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emus/Documents/Louis/Polytechnique/Campus/Projet 3A/"/>
    </mc:Choice>
  </mc:AlternateContent>
  <bookViews>
    <workbookView xWindow="0" yWindow="460" windowWidth="25600" windowHeight="15460" tabRatio="500"/>
  </bookViews>
  <sheets>
    <sheet name="all" sheetId="3" r:id="rId1"/>
    <sheet name="traditional_stats" sheetId="1" r:id="rId2"/>
    <sheet name="advanced_stats" sheetId="2" r:id="rId3"/>
    <sheet name="misc_stats" sheetId="5" r:id="rId4"/>
    <sheet name="Feuil6" sheetId="7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" i="3" l="1"/>
  <c r="AS477" i="3"/>
  <c r="AS476" i="3"/>
  <c r="AS475" i="3"/>
  <c r="AS474" i="3"/>
  <c r="AS473" i="3"/>
  <c r="AS472" i="3"/>
  <c r="AS471" i="3"/>
  <c r="AS470" i="3"/>
  <c r="AS469" i="3"/>
  <c r="AS468" i="3"/>
  <c r="AS467" i="3"/>
  <c r="AS466" i="3"/>
  <c r="AS465" i="3"/>
  <c r="AS464" i="3"/>
  <c r="AS463" i="3"/>
  <c r="AS462" i="3"/>
  <c r="AS461" i="3"/>
  <c r="AS460" i="3"/>
  <c r="AS459" i="3"/>
  <c r="AS458" i="3"/>
  <c r="AS457" i="3"/>
  <c r="AS456" i="3"/>
  <c r="AS455" i="3"/>
  <c r="AS454" i="3"/>
  <c r="AS453" i="3"/>
  <c r="AS452" i="3"/>
  <c r="AS451" i="3"/>
  <c r="AS450" i="3"/>
  <c r="AS449" i="3"/>
  <c r="AS448" i="3"/>
  <c r="AS447" i="3"/>
  <c r="AS446" i="3"/>
  <c r="AS445" i="3"/>
  <c r="AS444" i="3"/>
  <c r="AS443" i="3"/>
  <c r="AS442" i="3"/>
  <c r="AS441" i="3"/>
  <c r="AS440" i="3"/>
  <c r="AS439" i="3"/>
  <c r="AS438" i="3"/>
  <c r="AS437" i="3"/>
  <c r="AS436" i="3"/>
  <c r="AS435" i="3"/>
  <c r="AS434" i="3"/>
  <c r="AS433" i="3"/>
  <c r="AS432" i="3"/>
  <c r="AS431" i="3"/>
  <c r="AS430" i="3"/>
  <c r="AS429" i="3"/>
  <c r="AS428" i="3"/>
  <c r="AS427" i="3"/>
  <c r="AS426" i="3"/>
  <c r="AS425" i="3"/>
  <c r="AS424" i="3"/>
  <c r="AS423" i="3"/>
  <c r="AS422" i="3"/>
  <c r="AS421" i="3"/>
  <c r="AS420" i="3"/>
  <c r="AS419" i="3"/>
  <c r="AS418" i="3"/>
  <c r="AS417" i="3"/>
  <c r="AS416" i="3"/>
  <c r="AS415" i="3"/>
  <c r="AS414" i="3"/>
  <c r="AS413" i="3"/>
  <c r="AS412" i="3"/>
  <c r="AS411" i="3"/>
  <c r="AS410" i="3"/>
  <c r="AS409" i="3"/>
  <c r="AS408" i="3"/>
  <c r="AS407" i="3"/>
  <c r="AS406" i="3"/>
  <c r="AS405" i="3"/>
  <c r="AS404" i="3"/>
  <c r="AS403" i="3"/>
  <c r="AS402" i="3"/>
  <c r="AS401" i="3"/>
  <c r="AS400" i="3"/>
  <c r="AS399" i="3"/>
  <c r="AS398" i="3"/>
  <c r="AS397" i="3"/>
  <c r="AS396" i="3"/>
  <c r="AS395" i="3"/>
  <c r="AS394" i="3"/>
  <c r="AS393" i="3"/>
  <c r="AS392" i="3"/>
  <c r="AS391" i="3"/>
  <c r="AS390" i="3"/>
  <c r="AS389" i="3"/>
  <c r="AS388" i="3"/>
  <c r="AS387" i="3"/>
  <c r="AS386" i="3"/>
  <c r="AS385" i="3"/>
  <c r="AS384" i="3"/>
  <c r="AS383" i="3"/>
  <c r="AS382" i="3"/>
  <c r="AS381" i="3"/>
  <c r="AS380" i="3"/>
  <c r="AS379" i="3"/>
  <c r="AS378" i="3"/>
  <c r="AS377" i="3"/>
  <c r="AS376" i="3"/>
  <c r="AS375" i="3"/>
  <c r="AS374" i="3"/>
  <c r="AS373" i="3"/>
  <c r="AS372" i="3"/>
  <c r="AS371" i="3"/>
  <c r="AS370" i="3"/>
  <c r="AS369" i="3"/>
  <c r="AS368" i="3"/>
  <c r="AS367" i="3"/>
  <c r="AS366" i="3"/>
  <c r="AS365" i="3"/>
  <c r="AS364" i="3"/>
  <c r="AS363" i="3"/>
  <c r="AS362" i="3"/>
  <c r="AS361" i="3"/>
  <c r="AS360" i="3"/>
  <c r="AS359" i="3"/>
  <c r="AS358" i="3"/>
  <c r="AS357" i="3"/>
  <c r="AS356" i="3"/>
  <c r="AS355" i="3"/>
  <c r="AS354" i="3"/>
  <c r="AS353" i="3"/>
  <c r="AS352" i="3"/>
  <c r="AS351" i="3"/>
  <c r="AS350" i="3"/>
  <c r="AS349" i="3"/>
  <c r="AS348" i="3"/>
  <c r="AS347" i="3"/>
  <c r="AS346" i="3"/>
  <c r="AS345" i="3"/>
  <c r="AS344" i="3"/>
  <c r="AS343" i="3"/>
  <c r="AS342" i="3"/>
  <c r="AS341" i="3"/>
  <c r="AS340" i="3"/>
  <c r="AS339" i="3"/>
  <c r="AS338" i="3"/>
  <c r="AS337" i="3"/>
  <c r="AS336" i="3"/>
  <c r="AS335" i="3"/>
  <c r="AS334" i="3"/>
  <c r="AS333" i="3"/>
  <c r="AS332" i="3"/>
  <c r="AS331" i="3"/>
  <c r="AS330" i="3"/>
  <c r="AS329" i="3"/>
  <c r="AS328" i="3"/>
  <c r="AS327" i="3"/>
  <c r="AS326" i="3"/>
  <c r="AS325" i="3"/>
  <c r="AS324" i="3"/>
  <c r="AS323" i="3"/>
  <c r="AS322" i="3"/>
  <c r="AS321" i="3"/>
  <c r="AS320" i="3"/>
  <c r="AS319" i="3"/>
  <c r="AS318" i="3"/>
  <c r="AS317" i="3"/>
  <c r="AS316" i="3"/>
  <c r="AS315" i="3"/>
  <c r="AS314" i="3"/>
  <c r="AS313" i="3"/>
  <c r="AS312" i="3"/>
  <c r="AS311" i="3"/>
  <c r="AS310" i="3"/>
  <c r="AS309" i="3"/>
  <c r="AS308" i="3"/>
  <c r="AS307" i="3"/>
  <c r="AS306" i="3"/>
  <c r="AS305" i="3"/>
  <c r="AS304" i="3"/>
  <c r="AS303" i="3"/>
  <c r="AS302" i="3"/>
  <c r="AS301" i="3"/>
  <c r="AS300" i="3"/>
  <c r="AS299" i="3"/>
  <c r="AS298" i="3"/>
  <c r="AS297" i="3"/>
  <c r="AS296" i="3"/>
  <c r="AS295" i="3"/>
  <c r="AS294" i="3"/>
  <c r="AS293" i="3"/>
  <c r="AS292" i="3"/>
  <c r="AS291" i="3"/>
  <c r="AS290" i="3"/>
  <c r="AS289" i="3"/>
  <c r="AS288" i="3"/>
  <c r="AS287" i="3"/>
  <c r="AS286" i="3"/>
  <c r="AS285" i="3"/>
  <c r="AS284" i="3"/>
  <c r="AS283" i="3"/>
  <c r="AS282" i="3"/>
  <c r="AS281" i="3"/>
  <c r="AS280" i="3"/>
  <c r="AS279" i="3"/>
  <c r="AS278" i="3"/>
  <c r="AS277" i="3"/>
  <c r="AS276" i="3"/>
  <c r="AS275" i="3"/>
  <c r="AS274" i="3"/>
  <c r="AS273" i="3"/>
  <c r="AS272" i="3"/>
  <c r="AS271" i="3"/>
  <c r="AS270" i="3"/>
  <c r="AS269" i="3"/>
  <c r="AS268" i="3"/>
  <c r="AS267" i="3"/>
  <c r="AS266" i="3"/>
  <c r="AS265" i="3"/>
  <c r="AS264" i="3"/>
  <c r="AS263" i="3"/>
  <c r="AS262" i="3"/>
  <c r="AS261" i="3"/>
  <c r="AS260" i="3"/>
  <c r="AS259" i="3"/>
  <c r="AS258" i="3"/>
  <c r="AS257" i="3"/>
  <c r="AS256" i="3"/>
  <c r="AS255" i="3"/>
  <c r="AS254" i="3"/>
  <c r="AS253" i="3"/>
  <c r="AS252" i="3"/>
  <c r="AS251" i="3"/>
  <c r="AS250" i="3"/>
  <c r="AS249" i="3"/>
  <c r="AS248" i="3"/>
  <c r="AS247" i="3"/>
  <c r="AS246" i="3"/>
  <c r="AS245" i="3"/>
  <c r="AS244" i="3"/>
  <c r="AS243" i="3"/>
  <c r="AS242" i="3"/>
  <c r="AS241" i="3"/>
  <c r="AS240" i="3"/>
  <c r="AS239" i="3"/>
  <c r="AS238" i="3"/>
  <c r="AS237" i="3"/>
  <c r="AS236" i="3"/>
  <c r="AS235" i="3"/>
  <c r="AS234" i="3"/>
  <c r="AS233" i="3"/>
  <c r="AS232" i="3"/>
  <c r="AS231" i="3"/>
  <c r="AS230" i="3"/>
  <c r="AS229" i="3"/>
  <c r="AS228" i="3"/>
  <c r="AS227" i="3"/>
  <c r="AS226" i="3"/>
  <c r="AS225" i="3"/>
  <c r="AS224" i="3"/>
  <c r="AS223" i="3"/>
  <c r="AS222" i="3"/>
  <c r="AS221" i="3"/>
  <c r="AS220" i="3"/>
  <c r="AS219" i="3"/>
  <c r="AS218" i="3"/>
  <c r="AS217" i="3"/>
  <c r="AS216" i="3"/>
  <c r="AS215" i="3"/>
  <c r="AS214" i="3"/>
  <c r="AS213" i="3"/>
  <c r="AS212" i="3"/>
  <c r="AS211" i="3"/>
  <c r="AS210" i="3"/>
  <c r="AS209" i="3"/>
  <c r="AS208" i="3"/>
  <c r="AS207" i="3"/>
  <c r="AS206" i="3"/>
  <c r="AS205" i="3"/>
  <c r="AS204" i="3"/>
  <c r="AS203" i="3"/>
  <c r="AS202" i="3"/>
  <c r="AS201" i="3"/>
  <c r="AS200" i="3"/>
  <c r="AS199" i="3"/>
  <c r="AS198" i="3"/>
  <c r="AS197" i="3"/>
  <c r="AS196" i="3"/>
  <c r="AS195" i="3"/>
  <c r="AS194" i="3"/>
  <c r="AS193" i="3"/>
  <c r="AS192" i="3"/>
  <c r="AS191" i="3"/>
  <c r="AS190" i="3"/>
  <c r="AS189" i="3"/>
  <c r="AS188" i="3"/>
  <c r="AS187" i="3"/>
  <c r="AS186" i="3"/>
  <c r="AS185" i="3"/>
  <c r="AS184" i="3"/>
  <c r="AS183" i="3"/>
  <c r="AS182" i="3"/>
  <c r="AS181" i="3"/>
  <c r="AS180" i="3"/>
  <c r="AS179" i="3"/>
  <c r="AS178" i="3"/>
  <c r="AS177" i="3"/>
  <c r="AS176" i="3"/>
  <c r="AS175" i="3"/>
  <c r="AS174" i="3"/>
  <c r="AS173" i="3"/>
  <c r="AS172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BD477" i="3"/>
  <c r="BC477" i="3"/>
  <c r="BB477" i="3"/>
  <c r="BA477" i="3"/>
  <c r="AZ477" i="3"/>
  <c r="AY477" i="3"/>
  <c r="AX477" i="3"/>
  <c r="AW477" i="3"/>
  <c r="AV477" i="3"/>
  <c r="AU477" i="3"/>
  <c r="AT477" i="3"/>
  <c r="BD476" i="3"/>
  <c r="BC476" i="3"/>
  <c r="BB476" i="3"/>
  <c r="BA476" i="3"/>
  <c r="AZ476" i="3"/>
  <c r="AY476" i="3"/>
  <c r="AX476" i="3"/>
  <c r="AW476" i="3"/>
  <c r="AV476" i="3"/>
  <c r="AU476" i="3"/>
  <c r="AT476" i="3"/>
  <c r="BD475" i="3"/>
  <c r="BC475" i="3"/>
  <c r="BB475" i="3"/>
  <c r="BA475" i="3"/>
  <c r="AZ475" i="3"/>
  <c r="AY475" i="3"/>
  <c r="AX475" i="3"/>
  <c r="AW475" i="3"/>
  <c r="AV475" i="3"/>
  <c r="AU475" i="3"/>
  <c r="AT475" i="3"/>
  <c r="BD474" i="3"/>
  <c r="BC474" i="3"/>
  <c r="BB474" i="3"/>
  <c r="BA474" i="3"/>
  <c r="AZ474" i="3"/>
  <c r="AY474" i="3"/>
  <c r="AX474" i="3"/>
  <c r="AW474" i="3"/>
  <c r="AV474" i="3"/>
  <c r="AU474" i="3"/>
  <c r="AT474" i="3"/>
  <c r="BD473" i="3"/>
  <c r="BC473" i="3"/>
  <c r="BB473" i="3"/>
  <c r="BA473" i="3"/>
  <c r="AZ473" i="3"/>
  <c r="AY473" i="3"/>
  <c r="AX473" i="3"/>
  <c r="AW473" i="3"/>
  <c r="AV473" i="3"/>
  <c r="AU473" i="3"/>
  <c r="AT473" i="3"/>
  <c r="BD472" i="3"/>
  <c r="BC472" i="3"/>
  <c r="BB472" i="3"/>
  <c r="BA472" i="3"/>
  <c r="AZ472" i="3"/>
  <c r="AY472" i="3"/>
  <c r="AX472" i="3"/>
  <c r="AW472" i="3"/>
  <c r="AV472" i="3"/>
  <c r="AU472" i="3"/>
  <c r="AT472" i="3"/>
  <c r="BD471" i="3"/>
  <c r="BC471" i="3"/>
  <c r="BB471" i="3"/>
  <c r="BA471" i="3"/>
  <c r="AZ471" i="3"/>
  <c r="AY471" i="3"/>
  <c r="AX471" i="3"/>
  <c r="AW471" i="3"/>
  <c r="AV471" i="3"/>
  <c r="AU471" i="3"/>
  <c r="AT471" i="3"/>
  <c r="BD470" i="3"/>
  <c r="BC470" i="3"/>
  <c r="BB470" i="3"/>
  <c r="BA470" i="3"/>
  <c r="AZ470" i="3"/>
  <c r="AY470" i="3"/>
  <c r="AX470" i="3"/>
  <c r="AW470" i="3"/>
  <c r="AV470" i="3"/>
  <c r="AU470" i="3"/>
  <c r="AT470" i="3"/>
  <c r="BD469" i="3"/>
  <c r="BC469" i="3"/>
  <c r="BB469" i="3"/>
  <c r="BA469" i="3"/>
  <c r="AZ469" i="3"/>
  <c r="AY469" i="3"/>
  <c r="AX469" i="3"/>
  <c r="AW469" i="3"/>
  <c r="AV469" i="3"/>
  <c r="AU469" i="3"/>
  <c r="AT469" i="3"/>
  <c r="BD468" i="3"/>
  <c r="BC468" i="3"/>
  <c r="BB468" i="3"/>
  <c r="BA468" i="3"/>
  <c r="AZ468" i="3"/>
  <c r="AY468" i="3"/>
  <c r="AX468" i="3"/>
  <c r="AW468" i="3"/>
  <c r="AV468" i="3"/>
  <c r="AU468" i="3"/>
  <c r="AT468" i="3"/>
  <c r="BD467" i="3"/>
  <c r="BC467" i="3"/>
  <c r="BB467" i="3"/>
  <c r="BA467" i="3"/>
  <c r="AZ467" i="3"/>
  <c r="AY467" i="3"/>
  <c r="AX467" i="3"/>
  <c r="AW467" i="3"/>
  <c r="AV467" i="3"/>
  <c r="AU467" i="3"/>
  <c r="AT467" i="3"/>
  <c r="BD466" i="3"/>
  <c r="BC466" i="3"/>
  <c r="BB466" i="3"/>
  <c r="BA466" i="3"/>
  <c r="AZ466" i="3"/>
  <c r="AY466" i="3"/>
  <c r="AX466" i="3"/>
  <c r="AW466" i="3"/>
  <c r="AV466" i="3"/>
  <c r="AU466" i="3"/>
  <c r="AT466" i="3"/>
  <c r="BD465" i="3"/>
  <c r="BC465" i="3"/>
  <c r="BB465" i="3"/>
  <c r="BA465" i="3"/>
  <c r="AZ465" i="3"/>
  <c r="AY465" i="3"/>
  <c r="AX465" i="3"/>
  <c r="AW465" i="3"/>
  <c r="AV465" i="3"/>
  <c r="AU465" i="3"/>
  <c r="AT465" i="3"/>
  <c r="BD464" i="3"/>
  <c r="BC464" i="3"/>
  <c r="BB464" i="3"/>
  <c r="BA464" i="3"/>
  <c r="AZ464" i="3"/>
  <c r="AY464" i="3"/>
  <c r="AX464" i="3"/>
  <c r="AW464" i="3"/>
  <c r="AV464" i="3"/>
  <c r="AU464" i="3"/>
  <c r="AT464" i="3"/>
  <c r="BD463" i="3"/>
  <c r="BC463" i="3"/>
  <c r="BB463" i="3"/>
  <c r="BA463" i="3"/>
  <c r="AZ463" i="3"/>
  <c r="AY463" i="3"/>
  <c r="AX463" i="3"/>
  <c r="AW463" i="3"/>
  <c r="AV463" i="3"/>
  <c r="AU463" i="3"/>
  <c r="AT463" i="3"/>
  <c r="BD462" i="3"/>
  <c r="BC462" i="3"/>
  <c r="BB462" i="3"/>
  <c r="BA462" i="3"/>
  <c r="AZ462" i="3"/>
  <c r="AY462" i="3"/>
  <c r="AX462" i="3"/>
  <c r="AW462" i="3"/>
  <c r="AV462" i="3"/>
  <c r="AU462" i="3"/>
  <c r="AT462" i="3"/>
  <c r="BD461" i="3"/>
  <c r="BC461" i="3"/>
  <c r="BB461" i="3"/>
  <c r="BA461" i="3"/>
  <c r="AZ461" i="3"/>
  <c r="AY461" i="3"/>
  <c r="AX461" i="3"/>
  <c r="AW461" i="3"/>
  <c r="AV461" i="3"/>
  <c r="AU461" i="3"/>
  <c r="AT461" i="3"/>
  <c r="BD460" i="3"/>
  <c r="BC460" i="3"/>
  <c r="BB460" i="3"/>
  <c r="BA460" i="3"/>
  <c r="AZ460" i="3"/>
  <c r="AY460" i="3"/>
  <c r="AX460" i="3"/>
  <c r="AW460" i="3"/>
  <c r="AV460" i="3"/>
  <c r="AU460" i="3"/>
  <c r="AT460" i="3"/>
  <c r="BD459" i="3"/>
  <c r="BC459" i="3"/>
  <c r="BB459" i="3"/>
  <c r="BA459" i="3"/>
  <c r="AZ459" i="3"/>
  <c r="AY459" i="3"/>
  <c r="AX459" i="3"/>
  <c r="AW459" i="3"/>
  <c r="AV459" i="3"/>
  <c r="AU459" i="3"/>
  <c r="AT459" i="3"/>
  <c r="BD458" i="3"/>
  <c r="BC458" i="3"/>
  <c r="BB458" i="3"/>
  <c r="BA458" i="3"/>
  <c r="AZ458" i="3"/>
  <c r="AY458" i="3"/>
  <c r="AX458" i="3"/>
  <c r="AW458" i="3"/>
  <c r="AV458" i="3"/>
  <c r="AU458" i="3"/>
  <c r="AT458" i="3"/>
  <c r="BD457" i="3"/>
  <c r="BC457" i="3"/>
  <c r="BB457" i="3"/>
  <c r="BA457" i="3"/>
  <c r="AZ457" i="3"/>
  <c r="AY457" i="3"/>
  <c r="AX457" i="3"/>
  <c r="AW457" i="3"/>
  <c r="AV457" i="3"/>
  <c r="AU457" i="3"/>
  <c r="AT457" i="3"/>
  <c r="BD456" i="3"/>
  <c r="BC456" i="3"/>
  <c r="BB456" i="3"/>
  <c r="BA456" i="3"/>
  <c r="AZ456" i="3"/>
  <c r="AY456" i="3"/>
  <c r="AX456" i="3"/>
  <c r="AW456" i="3"/>
  <c r="AV456" i="3"/>
  <c r="AU456" i="3"/>
  <c r="AT456" i="3"/>
  <c r="BD455" i="3"/>
  <c r="BC455" i="3"/>
  <c r="BB455" i="3"/>
  <c r="BA455" i="3"/>
  <c r="AZ455" i="3"/>
  <c r="AY455" i="3"/>
  <c r="AX455" i="3"/>
  <c r="AW455" i="3"/>
  <c r="AV455" i="3"/>
  <c r="AU455" i="3"/>
  <c r="AT455" i="3"/>
  <c r="BD454" i="3"/>
  <c r="BC454" i="3"/>
  <c r="BB454" i="3"/>
  <c r="BA454" i="3"/>
  <c r="AZ454" i="3"/>
  <c r="AY454" i="3"/>
  <c r="AX454" i="3"/>
  <c r="AW454" i="3"/>
  <c r="AV454" i="3"/>
  <c r="AU454" i="3"/>
  <c r="AT454" i="3"/>
  <c r="BD453" i="3"/>
  <c r="BC453" i="3"/>
  <c r="BB453" i="3"/>
  <c r="BA453" i="3"/>
  <c r="AZ453" i="3"/>
  <c r="AY453" i="3"/>
  <c r="AX453" i="3"/>
  <c r="AW453" i="3"/>
  <c r="AV453" i="3"/>
  <c r="AU453" i="3"/>
  <c r="AT453" i="3"/>
  <c r="BD452" i="3"/>
  <c r="BC452" i="3"/>
  <c r="BB452" i="3"/>
  <c r="BA452" i="3"/>
  <c r="AZ452" i="3"/>
  <c r="AY452" i="3"/>
  <c r="AX452" i="3"/>
  <c r="AW452" i="3"/>
  <c r="AV452" i="3"/>
  <c r="AU452" i="3"/>
  <c r="AT452" i="3"/>
  <c r="BD451" i="3"/>
  <c r="BC451" i="3"/>
  <c r="BB451" i="3"/>
  <c r="BA451" i="3"/>
  <c r="AZ451" i="3"/>
  <c r="AY451" i="3"/>
  <c r="AX451" i="3"/>
  <c r="AW451" i="3"/>
  <c r="AV451" i="3"/>
  <c r="AU451" i="3"/>
  <c r="AT451" i="3"/>
  <c r="BD450" i="3"/>
  <c r="BC450" i="3"/>
  <c r="BB450" i="3"/>
  <c r="BA450" i="3"/>
  <c r="AZ450" i="3"/>
  <c r="AY450" i="3"/>
  <c r="AX450" i="3"/>
  <c r="AW450" i="3"/>
  <c r="AV450" i="3"/>
  <c r="AU450" i="3"/>
  <c r="AT450" i="3"/>
  <c r="BD449" i="3"/>
  <c r="BC449" i="3"/>
  <c r="BB449" i="3"/>
  <c r="BA449" i="3"/>
  <c r="AZ449" i="3"/>
  <c r="AY449" i="3"/>
  <c r="AX449" i="3"/>
  <c r="AW449" i="3"/>
  <c r="AV449" i="3"/>
  <c r="AU449" i="3"/>
  <c r="AT449" i="3"/>
  <c r="BD448" i="3"/>
  <c r="BC448" i="3"/>
  <c r="BB448" i="3"/>
  <c r="BA448" i="3"/>
  <c r="AZ448" i="3"/>
  <c r="AY448" i="3"/>
  <c r="AX448" i="3"/>
  <c r="AW448" i="3"/>
  <c r="AV448" i="3"/>
  <c r="AU448" i="3"/>
  <c r="AT448" i="3"/>
  <c r="BD447" i="3"/>
  <c r="BC447" i="3"/>
  <c r="BB447" i="3"/>
  <c r="BA447" i="3"/>
  <c r="AZ447" i="3"/>
  <c r="AY447" i="3"/>
  <c r="AX447" i="3"/>
  <c r="AW447" i="3"/>
  <c r="AV447" i="3"/>
  <c r="AU447" i="3"/>
  <c r="AT447" i="3"/>
  <c r="BD446" i="3"/>
  <c r="BC446" i="3"/>
  <c r="BB446" i="3"/>
  <c r="BA446" i="3"/>
  <c r="AZ446" i="3"/>
  <c r="AY446" i="3"/>
  <c r="AX446" i="3"/>
  <c r="AW446" i="3"/>
  <c r="AV446" i="3"/>
  <c r="AU446" i="3"/>
  <c r="AT446" i="3"/>
  <c r="BD445" i="3"/>
  <c r="BC445" i="3"/>
  <c r="BB445" i="3"/>
  <c r="BA445" i="3"/>
  <c r="AZ445" i="3"/>
  <c r="AY445" i="3"/>
  <c r="AX445" i="3"/>
  <c r="AW445" i="3"/>
  <c r="AV445" i="3"/>
  <c r="AU445" i="3"/>
  <c r="AT445" i="3"/>
  <c r="BD444" i="3"/>
  <c r="BC444" i="3"/>
  <c r="BB444" i="3"/>
  <c r="BA444" i="3"/>
  <c r="AZ444" i="3"/>
  <c r="AY444" i="3"/>
  <c r="AX444" i="3"/>
  <c r="AW444" i="3"/>
  <c r="AV444" i="3"/>
  <c r="AU444" i="3"/>
  <c r="AT444" i="3"/>
  <c r="BD443" i="3"/>
  <c r="BC443" i="3"/>
  <c r="BB443" i="3"/>
  <c r="BA443" i="3"/>
  <c r="AZ443" i="3"/>
  <c r="AY443" i="3"/>
  <c r="AX443" i="3"/>
  <c r="AW443" i="3"/>
  <c r="AV443" i="3"/>
  <c r="AU443" i="3"/>
  <c r="AT443" i="3"/>
  <c r="BD442" i="3"/>
  <c r="BC442" i="3"/>
  <c r="BB442" i="3"/>
  <c r="BA442" i="3"/>
  <c r="AZ442" i="3"/>
  <c r="AY442" i="3"/>
  <c r="AX442" i="3"/>
  <c r="AW442" i="3"/>
  <c r="AV442" i="3"/>
  <c r="AU442" i="3"/>
  <c r="AT442" i="3"/>
  <c r="BD441" i="3"/>
  <c r="BC441" i="3"/>
  <c r="BB441" i="3"/>
  <c r="BA441" i="3"/>
  <c r="AZ441" i="3"/>
  <c r="AY441" i="3"/>
  <c r="AX441" i="3"/>
  <c r="AW441" i="3"/>
  <c r="AV441" i="3"/>
  <c r="AU441" i="3"/>
  <c r="AT441" i="3"/>
  <c r="BD440" i="3"/>
  <c r="BC440" i="3"/>
  <c r="BB440" i="3"/>
  <c r="BA440" i="3"/>
  <c r="AZ440" i="3"/>
  <c r="AY440" i="3"/>
  <c r="AX440" i="3"/>
  <c r="AW440" i="3"/>
  <c r="AV440" i="3"/>
  <c r="AU440" i="3"/>
  <c r="AT440" i="3"/>
  <c r="BD439" i="3"/>
  <c r="BC439" i="3"/>
  <c r="BB439" i="3"/>
  <c r="BA439" i="3"/>
  <c r="AZ439" i="3"/>
  <c r="AY439" i="3"/>
  <c r="AX439" i="3"/>
  <c r="AW439" i="3"/>
  <c r="AV439" i="3"/>
  <c r="AU439" i="3"/>
  <c r="AT439" i="3"/>
  <c r="BD438" i="3"/>
  <c r="BC438" i="3"/>
  <c r="BB438" i="3"/>
  <c r="BA438" i="3"/>
  <c r="AZ438" i="3"/>
  <c r="AY438" i="3"/>
  <c r="AX438" i="3"/>
  <c r="AW438" i="3"/>
  <c r="AV438" i="3"/>
  <c r="AU438" i="3"/>
  <c r="AT438" i="3"/>
  <c r="BD437" i="3"/>
  <c r="BC437" i="3"/>
  <c r="BB437" i="3"/>
  <c r="BA437" i="3"/>
  <c r="AZ437" i="3"/>
  <c r="AY437" i="3"/>
  <c r="AX437" i="3"/>
  <c r="AW437" i="3"/>
  <c r="AV437" i="3"/>
  <c r="AU437" i="3"/>
  <c r="AT437" i="3"/>
  <c r="BD436" i="3"/>
  <c r="BC436" i="3"/>
  <c r="BB436" i="3"/>
  <c r="BA436" i="3"/>
  <c r="AZ436" i="3"/>
  <c r="AY436" i="3"/>
  <c r="AX436" i="3"/>
  <c r="AW436" i="3"/>
  <c r="AV436" i="3"/>
  <c r="AU436" i="3"/>
  <c r="AT436" i="3"/>
  <c r="BD435" i="3"/>
  <c r="BC435" i="3"/>
  <c r="BB435" i="3"/>
  <c r="BA435" i="3"/>
  <c r="AZ435" i="3"/>
  <c r="AY435" i="3"/>
  <c r="AX435" i="3"/>
  <c r="AW435" i="3"/>
  <c r="AV435" i="3"/>
  <c r="AU435" i="3"/>
  <c r="AT435" i="3"/>
  <c r="BD434" i="3"/>
  <c r="BC434" i="3"/>
  <c r="BB434" i="3"/>
  <c r="BA434" i="3"/>
  <c r="AZ434" i="3"/>
  <c r="AY434" i="3"/>
  <c r="AX434" i="3"/>
  <c r="AW434" i="3"/>
  <c r="AV434" i="3"/>
  <c r="AU434" i="3"/>
  <c r="AT434" i="3"/>
  <c r="BD433" i="3"/>
  <c r="BC433" i="3"/>
  <c r="BB433" i="3"/>
  <c r="BA433" i="3"/>
  <c r="AZ433" i="3"/>
  <c r="AY433" i="3"/>
  <c r="AX433" i="3"/>
  <c r="AW433" i="3"/>
  <c r="AV433" i="3"/>
  <c r="AU433" i="3"/>
  <c r="AT433" i="3"/>
  <c r="BD432" i="3"/>
  <c r="BC432" i="3"/>
  <c r="BB432" i="3"/>
  <c r="BA432" i="3"/>
  <c r="AZ432" i="3"/>
  <c r="AY432" i="3"/>
  <c r="AX432" i="3"/>
  <c r="AW432" i="3"/>
  <c r="AV432" i="3"/>
  <c r="AU432" i="3"/>
  <c r="AT432" i="3"/>
  <c r="BD431" i="3"/>
  <c r="BC431" i="3"/>
  <c r="BB431" i="3"/>
  <c r="BA431" i="3"/>
  <c r="AZ431" i="3"/>
  <c r="AY431" i="3"/>
  <c r="AX431" i="3"/>
  <c r="AW431" i="3"/>
  <c r="AV431" i="3"/>
  <c r="AU431" i="3"/>
  <c r="AT431" i="3"/>
  <c r="BD430" i="3"/>
  <c r="BC430" i="3"/>
  <c r="BB430" i="3"/>
  <c r="BA430" i="3"/>
  <c r="AZ430" i="3"/>
  <c r="AY430" i="3"/>
  <c r="AX430" i="3"/>
  <c r="AW430" i="3"/>
  <c r="AV430" i="3"/>
  <c r="AU430" i="3"/>
  <c r="AT430" i="3"/>
  <c r="BD429" i="3"/>
  <c r="BC429" i="3"/>
  <c r="BB429" i="3"/>
  <c r="BA429" i="3"/>
  <c r="AZ429" i="3"/>
  <c r="AY429" i="3"/>
  <c r="AX429" i="3"/>
  <c r="AW429" i="3"/>
  <c r="AV429" i="3"/>
  <c r="AU429" i="3"/>
  <c r="AT429" i="3"/>
  <c r="BD428" i="3"/>
  <c r="BC428" i="3"/>
  <c r="BB428" i="3"/>
  <c r="BA428" i="3"/>
  <c r="AZ428" i="3"/>
  <c r="AY428" i="3"/>
  <c r="AX428" i="3"/>
  <c r="AW428" i="3"/>
  <c r="AV428" i="3"/>
  <c r="AU428" i="3"/>
  <c r="AT428" i="3"/>
  <c r="BD427" i="3"/>
  <c r="BC427" i="3"/>
  <c r="BB427" i="3"/>
  <c r="BA427" i="3"/>
  <c r="AZ427" i="3"/>
  <c r="AY427" i="3"/>
  <c r="AX427" i="3"/>
  <c r="AW427" i="3"/>
  <c r="AV427" i="3"/>
  <c r="AU427" i="3"/>
  <c r="AT427" i="3"/>
  <c r="BD426" i="3"/>
  <c r="BC426" i="3"/>
  <c r="BB426" i="3"/>
  <c r="BA426" i="3"/>
  <c r="AZ426" i="3"/>
  <c r="AY426" i="3"/>
  <c r="AX426" i="3"/>
  <c r="AW426" i="3"/>
  <c r="AV426" i="3"/>
  <c r="AU426" i="3"/>
  <c r="AT426" i="3"/>
  <c r="BD425" i="3"/>
  <c r="BC425" i="3"/>
  <c r="BB425" i="3"/>
  <c r="BA425" i="3"/>
  <c r="AZ425" i="3"/>
  <c r="AY425" i="3"/>
  <c r="AX425" i="3"/>
  <c r="AW425" i="3"/>
  <c r="AV425" i="3"/>
  <c r="AU425" i="3"/>
  <c r="AT425" i="3"/>
  <c r="BD424" i="3"/>
  <c r="BC424" i="3"/>
  <c r="BB424" i="3"/>
  <c r="BA424" i="3"/>
  <c r="AZ424" i="3"/>
  <c r="AY424" i="3"/>
  <c r="AX424" i="3"/>
  <c r="AW424" i="3"/>
  <c r="AV424" i="3"/>
  <c r="AU424" i="3"/>
  <c r="AT424" i="3"/>
  <c r="BD423" i="3"/>
  <c r="BC423" i="3"/>
  <c r="BB423" i="3"/>
  <c r="BA423" i="3"/>
  <c r="AZ423" i="3"/>
  <c r="AY423" i="3"/>
  <c r="AX423" i="3"/>
  <c r="AW423" i="3"/>
  <c r="AV423" i="3"/>
  <c r="AU423" i="3"/>
  <c r="AT423" i="3"/>
  <c r="BD422" i="3"/>
  <c r="BC422" i="3"/>
  <c r="BB422" i="3"/>
  <c r="BA422" i="3"/>
  <c r="AZ422" i="3"/>
  <c r="AY422" i="3"/>
  <c r="AX422" i="3"/>
  <c r="AW422" i="3"/>
  <c r="AV422" i="3"/>
  <c r="AU422" i="3"/>
  <c r="AT422" i="3"/>
  <c r="BD421" i="3"/>
  <c r="BC421" i="3"/>
  <c r="BB421" i="3"/>
  <c r="BA421" i="3"/>
  <c r="AZ421" i="3"/>
  <c r="AY421" i="3"/>
  <c r="AX421" i="3"/>
  <c r="AW421" i="3"/>
  <c r="AV421" i="3"/>
  <c r="AU421" i="3"/>
  <c r="AT421" i="3"/>
  <c r="BD420" i="3"/>
  <c r="BC420" i="3"/>
  <c r="BB420" i="3"/>
  <c r="BA420" i="3"/>
  <c r="AZ420" i="3"/>
  <c r="AY420" i="3"/>
  <c r="AX420" i="3"/>
  <c r="AW420" i="3"/>
  <c r="AV420" i="3"/>
  <c r="AU420" i="3"/>
  <c r="AT420" i="3"/>
  <c r="BD419" i="3"/>
  <c r="BC419" i="3"/>
  <c r="BB419" i="3"/>
  <c r="BA419" i="3"/>
  <c r="AZ419" i="3"/>
  <c r="AY419" i="3"/>
  <c r="AX419" i="3"/>
  <c r="AW419" i="3"/>
  <c r="AV419" i="3"/>
  <c r="AU419" i="3"/>
  <c r="AT419" i="3"/>
  <c r="BD418" i="3"/>
  <c r="BC418" i="3"/>
  <c r="BB418" i="3"/>
  <c r="BA418" i="3"/>
  <c r="AZ418" i="3"/>
  <c r="AY418" i="3"/>
  <c r="AX418" i="3"/>
  <c r="AW418" i="3"/>
  <c r="AV418" i="3"/>
  <c r="AU418" i="3"/>
  <c r="AT418" i="3"/>
  <c r="BD417" i="3"/>
  <c r="BC417" i="3"/>
  <c r="BB417" i="3"/>
  <c r="BA417" i="3"/>
  <c r="AZ417" i="3"/>
  <c r="AY417" i="3"/>
  <c r="AX417" i="3"/>
  <c r="AW417" i="3"/>
  <c r="AV417" i="3"/>
  <c r="AU417" i="3"/>
  <c r="AT417" i="3"/>
  <c r="BD416" i="3"/>
  <c r="BC416" i="3"/>
  <c r="BB416" i="3"/>
  <c r="BA416" i="3"/>
  <c r="AZ416" i="3"/>
  <c r="AY416" i="3"/>
  <c r="AX416" i="3"/>
  <c r="AW416" i="3"/>
  <c r="AV416" i="3"/>
  <c r="AU416" i="3"/>
  <c r="AT416" i="3"/>
  <c r="BD415" i="3"/>
  <c r="BC415" i="3"/>
  <c r="BB415" i="3"/>
  <c r="BA415" i="3"/>
  <c r="AZ415" i="3"/>
  <c r="AY415" i="3"/>
  <c r="AX415" i="3"/>
  <c r="AW415" i="3"/>
  <c r="AV415" i="3"/>
  <c r="AU415" i="3"/>
  <c r="AT415" i="3"/>
  <c r="BD414" i="3"/>
  <c r="BC414" i="3"/>
  <c r="BB414" i="3"/>
  <c r="BA414" i="3"/>
  <c r="AZ414" i="3"/>
  <c r="AY414" i="3"/>
  <c r="AX414" i="3"/>
  <c r="AW414" i="3"/>
  <c r="AV414" i="3"/>
  <c r="AU414" i="3"/>
  <c r="AT414" i="3"/>
  <c r="BD413" i="3"/>
  <c r="BC413" i="3"/>
  <c r="BB413" i="3"/>
  <c r="BA413" i="3"/>
  <c r="AZ413" i="3"/>
  <c r="AY413" i="3"/>
  <c r="AX413" i="3"/>
  <c r="AW413" i="3"/>
  <c r="AV413" i="3"/>
  <c r="AU413" i="3"/>
  <c r="AT413" i="3"/>
  <c r="BD412" i="3"/>
  <c r="BC412" i="3"/>
  <c r="BB412" i="3"/>
  <c r="BA412" i="3"/>
  <c r="AZ412" i="3"/>
  <c r="AY412" i="3"/>
  <c r="AX412" i="3"/>
  <c r="AW412" i="3"/>
  <c r="AV412" i="3"/>
  <c r="AU412" i="3"/>
  <c r="AT412" i="3"/>
  <c r="BD411" i="3"/>
  <c r="BC411" i="3"/>
  <c r="BB411" i="3"/>
  <c r="BA411" i="3"/>
  <c r="AZ411" i="3"/>
  <c r="AY411" i="3"/>
  <c r="AX411" i="3"/>
  <c r="AW411" i="3"/>
  <c r="AV411" i="3"/>
  <c r="AU411" i="3"/>
  <c r="AT411" i="3"/>
  <c r="BD410" i="3"/>
  <c r="BC410" i="3"/>
  <c r="BB410" i="3"/>
  <c r="BA410" i="3"/>
  <c r="AZ410" i="3"/>
  <c r="AY410" i="3"/>
  <c r="AX410" i="3"/>
  <c r="AW410" i="3"/>
  <c r="AV410" i="3"/>
  <c r="AU410" i="3"/>
  <c r="AT410" i="3"/>
  <c r="BD409" i="3"/>
  <c r="BC409" i="3"/>
  <c r="BB409" i="3"/>
  <c r="BA409" i="3"/>
  <c r="AZ409" i="3"/>
  <c r="AY409" i="3"/>
  <c r="AX409" i="3"/>
  <c r="AW409" i="3"/>
  <c r="AV409" i="3"/>
  <c r="AU409" i="3"/>
  <c r="AT409" i="3"/>
  <c r="BD408" i="3"/>
  <c r="BC408" i="3"/>
  <c r="BB408" i="3"/>
  <c r="BA408" i="3"/>
  <c r="AZ408" i="3"/>
  <c r="AY408" i="3"/>
  <c r="AX408" i="3"/>
  <c r="AW408" i="3"/>
  <c r="AV408" i="3"/>
  <c r="AU408" i="3"/>
  <c r="AT408" i="3"/>
  <c r="BD407" i="3"/>
  <c r="BC407" i="3"/>
  <c r="BB407" i="3"/>
  <c r="BA407" i="3"/>
  <c r="AZ407" i="3"/>
  <c r="AY407" i="3"/>
  <c r="AX407" i="3"/>
  <c r="AW407" i="3"/>
  <c r="AV407" i="3"/>
  <c r="AU407" i="3"/>
  <c r="AT407" i="3"/>
  <c r="BD406" i="3"/>
  <c r="BC406" i="3"/>
  <c r="BB406" i="3"/>
  <c r="BA406" i="3"/>
  <c r="AZ406" i="3"/>
  <c r="AY406" i="3"/>
  <c r="AX406" i="3"/>
  <c r="AW406" i="3"/>
  <c r="AV406" i="3"/>
  <c r="AU406" i="3"/>
  <c r="AT406" i="3"/>
  <c r="BD405" i="3"/>
  <c r="BC405" i="3"/>
  <c r="BB405" i="3"/>
  <c r="BA405" i="3"/>
  <c r="AZ405" i="3"/>
  <c r="AY405" i="3"/>
  <c r="AX405" i="3"/>
  <c r="AW405" i="3"/>
  <c r="AV405" i="3"/>
  <c r="AU405" i="3"/>
  <c r="AT405" i="3"/>
  <c r="BD404" i="3"/>
  <c r="BC404" i="3"/>
  <c r="BB404" i="3"/>
  <c r="BA404" i="3"/>
  <c r="AZ404" i="3"/>
  <c r="AY404" i="3"/>
  <c r="AX404" i="3"/>
  <c r="AW404" i="3"/>
  <c r="AV404" i="3"/>
  <c r="AU404" i="3"/>
  <c r="AT404" i="3"/>
  <c r="BD403" i="3"/>
  <c r="BC403" i="3"/>
  <c r="BB403" i="3"/>
  <c r="BA403" i="3"/>
  <c r="AZ403" i="3"/>
  <c r="AY403" i="3"/>
  <c r="AX403" i="3"/>
  <c r="AW403" i="3"/>
  <c r="AV403" i="3"/>
  <c r="AU403" i="3"/>
  <c r="AT403" i="3"/>
  <c r="BD402" i="3"/>
  <c r="BC402" i="3"/>
  <c r="BB402" i="3"/>
  <c r="BA402" i="3"/>
  <c r="AZ402" i="3"/>
  <c r="AY402" i="3"/>
  <c r="AX402" i="3"/>
  <c r="AW402" i="3"/>
  <c r="AV402" i="3"/>
  <c r="AU402" i="3"/>
  <c r="AT402" i="3"/>
  <c r="BD401" i="3"/>
  <c r="BC401" i="3"/>
  <c r="BB401" i="3"/>
  <c r="BA401" i="3"/>
  <c r="AZ401" i="3"/>
  <c r="AY401" i="3"/>
  <c r="AX401" i="3"/>
  <c r="AW401" i="3"/>
  <c r="AV401" i="3"/>
  <c r="AU401" i="3"/>
  <c r="AT401" i="3"/>
  <c r="BD400" i="3"/>
  <c r="BC400" i="3"/>
  <c r="BB400" i="3"/>
  <c r="BA400" i="3"/>
  <c r="AZ400" i="3"/>
  <c r="AY400" i="3"/>
  <c r="AX400" i="3"/>
  <c r="AW400" i="3"/>
  <c r="AV400" i="3"/>
  <c r="AU400" i="3"/>
  <c r="AT400" i="3"/>
  <c r="BD399" i="3"/>
  <c r="BC399" i="3"/>
  <c r="BB399" i="3"/>
  <c r="BA399" i="3"/>
  <c r="AZ399" i="3"/>
  <c r="AY399" i="3"/>
  <c r="AX399" i="3"/>
  <c r="AW399" i="3"/>
  <c r="AV399" i="3"/>
  <c r="AU399" i="3"/>
  <c r="AT399" i="3"/>
  <c r="BD398" i="3"/>
  <c r="BC398" i="3"/>
  <c r="BB398" i="3"/>
  <c r="BA398" i="3"/>
  <c r="AZ398" i="3"/>
  <c r="AY398" i="3"/>
  <c r="AX398" i="3"/>
  <c r="AW398" i="3"/>
  <c r="AV398" i="3"/>
  <c r="AU398" i="3"/>
  <c r="AT398" i="3"/>
  <c r="BD397" i="3"/>
  <c r="BC397" i="3"/>
  <c r="BB397" i="3"/>
  <c r="BA397" i="3"/>
  <c r="AZ397" i="3"/>
  <c r="AY397" i="3"/>
  <c r="AX397" i="3"/>
  <c r="AW397" i="3"/>
  <c r="AV397" i="3"/>
  <c r="AU397" i="3"/>
  <c r="AT397" i="3"/>
  <c r="BD396" i="3"/>
  <c r="BC396" i="3"/>
  <c r="BB396" i="3"/>
  <c r="BA396" i="3"/>
  <c r="AZ396" i="3"/>
  <c r="AY396" i="3"/>
  <c r="AX396" i="3"/>
  <c r="AW396" i="3"/>
  <c r="AV396" i="3"/>
  <c r="AU396" i="3"/>
  <c r="AT396" i="3"/>
  <c r="BD395" i="3"/>
  <c r="BC395" i="3"/>
  <c r="BB395" i="3"/>
  <c r="BA395" i="3"/>
  <c r="AZ395" i="3"/>
  <c r="AY395" i="3"/>
  <c r="AX395" i="3"/>
  <c r="AW395" i="3"/>
  <c r="AV395" i="3"/>
  <c r="AU395" i="3"/>
  <c r="AT395" i="3"/>
  <c r="BD394" i="3"/>
  <c r="BC394" i="3"/>
  <c r="BB394" i="3"/>
  <c r="BA394" i="3"/>
  <c r="AZ394" i="3"/>
  <c r="AY394" i="3"/>
  <c r="AX394" i="3"/>
  <c r="AW394" i="3"/>
  <c r="AV394" i="3"/>
  <c r="AU394" i="3"/>
  <c r="AT394" i="3"/>
  <c r="BD393" i="3"/>
  <c r="BC393" i="3"/>
  <c r="BB393" i="3"/>
  <c r="BA393" i="3"/>
  <c r="AZ393" i="3"/>
  <c r="AY393" i="3"/>
  <c r="AX393" i="3"/>
  <c r="AW393" i="3"/>
  <c r="AV393" i="3"/>
  <c r="AU393" i="3"/>
  <c r="AT393" i="3"/>
  <c r="BD392" i="3"/>
  <c r="BC392" i="3"/>
  <c r="BB392" i="3"/>
  <c r="BA392" i="3"/>
  <c r="AZ392" i="3"/>
  <c r="AY392" i="3"/>
  <c r="AX392" i="3"/>
  <c r="AW392" i="3"/>
  <c r="AV392" i="3"/>
  <c r="AU392" i="3"/>
  <c r="AT392" i="3"/>
  <c r="BD391" i="3"/>
  <c r="BC391" i="3"/>
  <c r="BB391" i="3"/>
  <c r="BA391" i="3"/>
  <c r="AZ391" i="3"/>
  <c r="AY391" i="3"/>
  <c r="AX391" i="3"/>
  <c r="AW391" i="3"/>
  <c r="AV391" i="3"/>
  <c r="AU391" i="3"/>
  <c r="AT391" i="3"/>
  <c r="BD390" i="3"/>
  <c r="BC390" i="3"/>
  <c r="BB390" i="3"/>
  <c r="BA390" i="3"/>
  <c r="AZ390" i="3"/>
  <c r="AY390" i="3"/>
  <c r="AX390" i="3"/>
  <c r="AW390" i="3"/>
  <c r="AV390" i="3"/>
  <c r="AU390" i="3"/>
  <c r="AT390" i="3"/>
  <c r="BD389" i="3"/>
  <c r="BC389" i="3"/>
  <c r="BB389" i="3"/>
  <c r="BA389" i="3"/>
  <c r="AZ389" i="3"/>
  <c r="AY389" i="3"/>
  <c r="AX389" i="3"/>
  <c r="AW389" i="3"/>
  <c r="AV389" i="3"/>
  <c r="AU389" i="3"/>
  <c r="AT389" i="3"/>
  <c r="BD388" i="3"/>
  <c r="BC388" i="3"/>
  <c r="BB388" i="3"/>
  <c r="BA388" i="3"/>
  <c r="AZ388" i="3"/>
  <c r="AY388" i="3"/>
  <c r="AX388" i="3"/>
  <c r="AW388" i="3"/>
  <c r="AV388" i="3"/>
  <c r="AU388" i="3"/>
  <c r="AT388" i="3"/>
  <c r="BD387" i="3"/>
  <c r="BC387" i="3"/>
  <c r="BB387" i="3"/>
  <c r="BA387" i="3"/>
  <c r="AZ387" i="3"/>
  <c r="AY387" i="3"/>
  <c r="AX387" i="3"/>
  <c r="AW387" i="3"/>
  <c r="AV387" i="3"/>
  <c r="AU387" i="3"/>
  <c r="AT387" i="3"/>
  <c r="BD386" i="3"/>
  <c r="BC386" i="3"/>
  <c r="BB386" i="3"/>
  <c r="BA386" i="3"/>
  <c r="AZ386" i="3"/>
  <c r="AY386" i="3"/>
  <c r="AX386" i="3"/>
  <c r="AW386" i="3"/>
  <c r="AV386" i="3"/>
  <c r="AU386" i="3"/>
  <c r="AT386" i="3"/>
  <c r="BD385" i="3"/>
  <c r="BC385" i="3"/>
  <c r="BB385" i="3"/>
  <c r="BA385" i="3"/>
  <c r="AZ385" i="3"/>
  <c r="AY385" i="3"/>
  <c r="AX385" i="3"/>
  <c r="AW385" i="3"/>
  <c r="AV385" i="3"/>
  <c r="AU385" i="3"/>
  <c r="AT385" i="3"/>
  <c r="BD384" i="3"/>
  <c r="BC384" i="3"/>
  <c r="BB384" i="3"/>
  <c r="BA384" i="3"/>
  <c r="AZ384" i="3"/>
  <c r="AY384" i="3"/>
  <c r="AX384" i="3"/>
  <c r="AW384" i="3"/>
  <c r="AV384" i="3"/>
  <c r="AU384" i="3"/>
  <c r="AT384" i="3"/>
  <c r="BD383" i="3"/>
  <c r="BC383" i="3"/>
  <c r="BB383" i="3"/>
  <c r="BA383" i="3"/>
  <c r="AZ383" i="3"/>
  <c r="AY383" i="3"/>
  <c r="AX383" i="3"/>
  <c r="AW383" i="3"/>
  <c r="AV383" i="3"/>
  <c r="AU383" i="3"/>
  <c r="AT383" i="3"/>
  <c r="BD382" i="3"/>
  <c r="BC382" i="3"/>
  <c r="BB382" i="3"/>
  <c r="BA382" i="3"/>
  <c r="AZ382" i="3"/>
  <c r="AY382" i="3"/>
  <c r="AX382" i="3"/>
  <c r="AW382" i="3"/>
  <c r="AV382" i="3"/>
  <c r="AU382" i="3"/>
  <c r="AT382" i="3"/>
  <c r="BD381" i="3"/>
  <c r="BC381" i="3"/>
  <c r="BB381" i="3"/>
  <c r="BA381" i="3"/>
  <c r="AZ381" i="3"/>
  <c r="AY381" i="3"/>
  <c r="AX381" i="3"/>
  <c r="AW381" i="3"/>
  <c r="AV381" i="3"/>
  <c r="AU381" i="3"/>
  <c r="AT381" i="3"/>
  <c r="BD380" i="3"/>
  <c r="BC380" i="3"/>
  <c r="BB380" i="3"/>
  <c r="BA380" i="3"/>
  <c r="AZ380" i="3"/>
  <c r="AY380" i="3"/>
  <c r="AX380" i="3"/>
  <c r="AW380" i="3"/>
  <c r="AV380" i="3"/>
  <c r="AU380" i="3"/>
  <c r="AT380" i="3"/>
  <c r="BD379" i="3"/>
  <c r="BC379" i="3"/>
  <c r="BB379" i="3"/>
  <c r="BA379" i="3"/>
  <c r="AZ379" i="3"/>
  <c r="AY379" i="3"/>
  <c r="AX379" i="3"/>
  <c r="AW379" i="3"/>
  <c r="AV379" i="3"/>
  <c r="AU379" i="3"/>
  <c r="AT379" i="3"/>
  <c r="BD378" i="3"/>
  <c r="BC378" i="3"/>
  <c r="BB378" i="3"/>
  <c r="BA378" i="3"/>
  <c r="AZ378" i="3"/>
  <c r="AY378" i="3"/>
  <c r="AX378" i="3"/>
  <c r="AW378" i="3"/>
  <c r="AV378" i="3"/>
  <c r="AU378" i="3"/>
  <c r="AT378" i="3"/>
  <c r="BD377" i="3"/>
  <c r="BC377" i="3"/>
  <c r="BB377" i="3"/>
  <c r="BA377" i="3"/>
  <c r="AZ377" i="3"/>
  <c r="AY377" i="3"/>
  <c r="AX377" i="3"/>
  <c r="AW377" i="3"/>
  <c r="AV377" i="3"/>
  <c r="AU377" i="3"/>
  <c r="AT377" i="3"/>
  <c r="BD376" i="3"/>
  <c r="BC376" i="3"/>
  <c r="BB376" i="3"/>
  <c r="BA376" i="3"/>
  <c r="AZ376" i="3"/>
  <c r="AY376" i="3"/>
  <c r="AX376" i="3"/>
  <c r="AW376" i="3"/>
  <c r="AV376" i="3"/>
  <c r="AU376" i="3"/>
  <c r="AT376" i="3"/>
  <c r="BD375" i="3"/>
  <c r="BC375" i="3"/>
  <c r="BB375" i="3"/>
  <c r="BA375" i="3"/>
  <c r="AZ375" i="3"/>
  <c r="AY375" i="3"/>
  <c r="AX375" i="3"/>
  <c r="AW375" i="3"/>
  <c r="AV375" i="3"/>
  <c r="AU375" i="3"/>
  <c r="AT375" i="3"/>
  <c r="BD374" i="3"/>
  <c r="BC374" i="3"/>
  <c r="BB374" i="3"/>
  <c r="BA374" i="3"/>
  <c r="AZ374" i="3"/>
  <c r="AY374" i="3"/>
  <c r="AX374" i="3"/>
  <c r="AW374" i="3"/>
  <c r="AV374" i="3"/>
  <c r="AU374" i="3"/>
  <c r="AT374" i="3"/>
  <c r="BD373" i="3"/>
  <c r="BC373" i="3"/>
  <c r="BB373" i="3"/>
  <c r="BA373" i="3"/>
  <c r="AZ373" i="3"/>
  <c r="AY373" i="3"/>
  <c r="AX373" i="3"/>
  <c r="AW373" i="3"/>
  <c r="AV373" i="3"/>
  <c r="AU373" i="3"/>
  <c r="AT373" i="3"/>
  <c r="BD372" i="3"/>
  <c r="BC372" i="3"/>
  <c r="BB372" i="3"/>
  <c r="BA372" i="3"/>
  <c r="AZ372" i="3"/>
  <c r="AY372" i="3"/>
  <c r="AX372" i="3"/>
  <c r="AW372" i="3"/>
  <c r="AV372" i="3"/>
  <c r="AU372" i="3"/>
  <c r="AT372" i="3"/>
  <c r="BD371" i="3"/>
  <c r="BC371" i="3"/>
  <c r="BB371" i="3"/>
  <c r="BA371" i="3"/>
  <c r="AZ371" i="3"/>
  <c r="AY371" i="3"/>
  <c r="AX371" i="3"/>
  <c r="AW371" i="3"/>
  <c r="AV371" i="3"/>
  <c r="AU371" i="3"/>
  <c r="AT371" i="3"/>
  <c r="BD370" i="3"/>
  <c r="BC370" i="3"/>
  <c r="BB370" i="3"/>
  <c r="BA370" i="3"/>
  <c r="AZ370" i="3"/>
  <c r="AY370" i="3"/>
  <c r="AX370" i="3"/>
  <c r="AW370" i="3"/>
  <c r="AV370" i="3"/>
  <c r="AU370" i="3"/>
  <c r="AT370" i="3"/>
  <c r="BD369" i="3"/>
  <c r="BC369" i="3"/>
  <c r="BB369" i="3"/>
  <c r="BA369" i="3"/>
  <c r="AZ369" i="3"/>
  <c r="AY369" i="3"/>
  <c r="AX369" i="3"/>
  <c r="AW369" i="3"/>
  <c r="AV369" i="3"/>
  <c r="AU369" i="3"/>
  <c r="AT369" i="3"/>
  <c r="BD368" i="3"/>
  <c r="BC368" i="3"/>
  <c r="BB368" i="3"/>
  <c r="BA368" i="3"/>
  <c r="AZ368" i="3"/>
  <c r="AY368" i="3"/>
  <c r="AX368" i="3"/>
  <c r="AW368" i="3"/>
  <c r="AV368" i="3"/>
  <c r="AU368" i="3"/>
  <c r="AT368" i="3"/>
  <c r="BD367" i="3"/>
  <c r="BC367" i="3"/>
  <c r="BB367" i="3"/>
  <c r="BA367" i="3"/>
  <c r="AZ367" i="3"/>
  <c r="AY367" i="3"/>
  <c r="AX367" i="3"/>
  <c r="AW367" i="3"/>
  <c r="AV367" i="3"/>
  <c r="AU367" i="3"/>
  <c r="AT367" i="3"/>
  <c r="BD366" i="3"/>
  <c r="BC366" i="3"/>
  <c r="BB366" i="3"/>
  <c r="BA366" i="3"/>
  <c r="AZ366" i="3"/>
  <c r="AY366" i="3"/>
  <c r="AX366" i="3"/>
  <c r="AW366" i="3"/>
  <c r="AV366" i="3"/>
  <c r="AU366" i="3"/>
  <c r="AT366" i="3"/>
  <c r="BD365" i="3"/>
  <c r="BC365" i="3"/>
  <c r="BB365" i="3"/>
  <c r="BA365" i="3"/>
  <c r="AZ365" i="3"/>
  <c r="AY365" i="3"/>
  <c r="AX365" i="3"/>
  <c r="AW365" i="3"/>
  <c r="AV365" i="3"/>
  <c r="AU365" i="3"/>
  <c r="AT365" i="3"/>
  <c r="BD364" i="3"/>
  <c r="BC364" i="3"/>
  <c r="BB364" i="3"/>
  <c r="BA364" i="3"/>
  <c r="AZ364" i="3"/>
  <c r="AY364" i="3"/>
  <c r="AX364" i="3"/>
  <c r="AW364" i="3"/>
  <c r="AV364" i="3"/>
  <c r="AU364" i="3"/>
  <c r="AT364" i="3"/>
  <c r="BD363" i="3"/>
  <c r="BC363" i="3"/>
  <c r="BB363" i="3"/>
  <c r="BA363" i="3"/>
  <c r="AZ363" i="3"/>
  <c r="AY363" i="3"/>
  <c r="AX363" i="3"/>
  <c r="AW363" i="3"/>
  <c r="AV363" i="3"/>
  <c r="AU363" i="3"/>
  <c r="AT363" i="3"/>
  <c r="BD362" i="3"/>
  <c r="BC362" i="3"/>
  <c r="BB362" i="3"/>
  <c r="BA362" i="3"/>
  <c r="AZ362" i="3"/>
  <c r="AY362" i="3"/>
  <c r="AX362" i="3"/>
  <c r="AW362" i="3"/>
  <c r="AV362" i="3"/>
  <c r="AU362" i="3"/>
  <c r="AT362" i="3"/>
  <c r="BD361" i="3"/>
  <c r="BC361" i="3"/>
  <c r="BB361" i="3"/>
  <c r="BA361" i="3"/>
  <c r="AZ361" i="3"/>
  <c r="AY361" i="3"/>
  <c r="AX361" i="3"/>
  <c r="AW361" i="3"/>
  <c r="AV361" i="3"/>
  <c r="AU361" i="3"/>
  <c r="AT361" i="3"/>
  <c r="BD360" i="3"/>
  <c r="BC360" i="3"/>
  <c r="BB360" i="3"/>
  <c r="BA360" i="3"/>
  <c r="AZ360" i="3"/>
  <c r="AY360" i="3"/>
  <c r="AX360" i="3"/>
  <c r="AW360" i="3"/>
  <c r="AV360" i="3"/>
  <c r="AU360" i="3"/>
  <c r="AT360" i="3"/>
  <c r="BD359" i="3"/>
  <c r="BC359" i="3"/>
  <c r="BB359" i="3"/>
  <c r="BA359" i="3"/>
  <c r="AZ359" i="3"/>
  <c r="AY359" i="3"/>
  <c r="AX359" i="3"/>
  <c r="AW359" i="3"/>
  <c r="AV359" i="3"/>
  <c r="AU359" i="3"/>
  <c r="AT359" i="3"/>
  <c r="BD358" i="3"/>
  <c r="BC358" i="3"/>
  <c r="BB358" i="3"/>
  <c r="BA358" i="3"/>
  <c r="AZ358" i="3"/>
  <c r="AY358" i="3"/>
  <c r="AX358" i="3"/>
  <c r="AW358" i="3"/>
  <c r="AV358" i="3"/>
  <c r="AU358" i="3"/>
  <c r="AT358" i="3"/>
  <c r="BD357" i="3"/>
  <c r="BC357" i="3"/>
  <c r="BB357" i="3"/>
  <c r="BA357" i="3"/>
  <c r="AZ357" i="3"/>
  <c r="AY357" i="3"/>
  <c r="AX357" i="3"/>
  <c r="AW357" i="3"/>
  <c r="AV357" i="3"/>
  <c r="AU357" i="3"/>
  <c r="AT357" i="3"/>
  <c r="BD356" i="3"/>
  <c r="BC356" i="3"/>
  <c r="BB356" i="3"/>
  <c r="BA356" i="3"/>
  <c r="AZ356" i="3"/>
  <c r="AY356" i="3"/>
  <c r="AX356" i="3"/>
  <c r="AW356" i="3"/>
  <c r="AV356" i="3"/>
  <c r="AU356" i="3"/>
  <c r="AT356" i="3"/>
  <c r="BD355" i="3"/>
  <c r="BC355" i="3"/>
  <c r="BB355" i="3"/>
  <c r="BA355" i="3"/>
  <c r="AZ355" i="3"/>
  <c r="AY355" i="3"/>
  <c r="AX355" i="3"/>
  <c r="AW355" i="3"/>
  <c r="AV355" i="3"/>
  <c r="AU355" i="3"/>
  <c r="AT355" i="3"/>
  <c r="BD354" i="3"/>
  <c r="BC354" i="3"/>
  <c r="BB354" i="3"/>
  <c r="BA354" i="3"/>
  <c r="AZ354" i="3"/>
  <c r="AY354" i="3"/>
  <c r="AX354" i="3"/>
  <c r="AW354" i="3"/>
  <c r="AV354" i="3"/>
  <c r="AU354" i="3"/>
  <c r="AT354" i="3"/>
  <c r="BD353" i="3"/>
  <c r="BC353" i="3"/>
  <c r="BB353" i="3"/>
  <c r="BA353" i="3"/>
  <c r="AZ353" i="3"/>
  <c r="AY353" i="3"/>
  <c r="AX353" i="3"/>
  <c r="AW353" i="3"/>
  <c r="AV353" i="3"/>
  <c r="AU353" i="3"/>
  <c r="AT353" i="3"/>
  <c r="BD352" i="3"/>
  <c r="BC352" i="3"/>
  <c r="BB352" i="3"/>
  <c r="BA352" i="3"/>
  <c r="AZ352" i="3"/>
  <c r="AY352" i="3"/>
  <c r="AX352" i="3"/>
  <c r="AW352" i="3"/>
  <c r="AV352" i="3"/>
  <c r="AU352" i="3"/>
  <c r="AT352" i="3"/>
  <c r="BD351" i="3"/>
  <c r="BC351" i="3"/>
  <c r="BB351" i="3"/>
  <c r="BA351" i="3"/>
  <c r="AZ351" i="3"/>
  <c r="AY351" i="3"/>
  <c r="AX351" i="3"/>
  <c r="AW351" i="3"/>
  <c r="AV351" i="3"/>
  <c r="AU351" i="3"/>
  <c r="AT351" i="3"/>
  <c r="BD350" i="3"/>
  <c r="BC350" i="3"/>
  <c r="BB350" i="3"/>
  <c r="BA350" i="3"/>
  <c r="AZ350" i="3"/>
  <c r="AY350" i="3"/>
  <c r="AX350" i="3"/>
  <c r="AW350" i="3"/>
  <c r="AV350" i="3"/>
  <c r="AU350" i="3"/>
  <c r="AT350" i="3"/>
  <c r="BD349" i="3"/>
  <c r="BC349" i="3"/>
  <c r="BB349" i="3"/>
  <c r="BA349" i="3"/>
  <c r="AZ349" i="3"/>
  <c r="AY349" i="3"/>
  <c r="AX349" i="3"/>
  <c r="AW349" i="3"/>
  <c r="AV349" i="3"/>
  <c r="AU349" i="3"/>
  <c r="AT349" i="3"/>
  <c r="BD348" i="3"/>
  <c r="BC348" i="3"/>
  <c r="BB348" i="3"/>
  <c r="BA348" i="3"/>
  <c r="AZ348" i="3"/>
  <c r="AY348" i="3"/>
  <c r="AX348" i="3"/>
  <c r="AW348" i="3"/>
  <c r="AV348" i="3"/>
  <c r="AU348" i="3"/>
  <c r="AT348" i="3"/>
  <c r="BD347" i="3"/>
  <c r="BC347" i="3"/>
  <c r="BB347" i="3"/>
  <c r="BA347" i="3"/>
  <c r="AZ347" i="3"/>
  <c r="AY347" i="3"/>
  <c r="AX347" i="3"/>
  <c r="AW347" i="3"/>
  <c r="AV347" i="3"/>
  <c r="AU347" i="3"/>
  <c r="AT347" i="3"/>
  <c r="BD346" i="3"/>
  <c r="BC346" i="3"/>
  <c r="BB346" i="3"/>
  <c r="BA346" i="3"/>
  <c r="AZ346" i="3"/>
  <c r="AY346" i="3"/>
  <c r="AX346" i="3"/>
  <c r="AW346" i="3"/>
  <c r="AV346" i="3"/>
  <c r="AU346" i="3"/>
  <c r="AT346" i="3"/>
  <c r="BD345" i="3"/>
  <c r="BC345" i="3"/>
  <c r="BB345" i="3"/>
  <c r="BA345" i="3"/>
  <c r="AZ345" i="3"/>
  <c r="AY345" i="3"/>
  <c r="AX345" i="3"/>
  <c r="AW345" i="3"/>
  <c r="AV345" i="3"/>
  <c r="AU345" i="3"/>
  <c r="AT345" i="3"/>
  <c r="BD344" i="3"/>
  <c r="BC344" i="3"/>
  <c r="BB344" i="3"/>
  <c r="BA344" i="3"/>
  <c r="AZ344" i="3"/>
  <c r="AY344" i="3"/>
  <c r="AX344" i="3"/>
  <c r="AW344" i="3"/>
  <c r="AV344" i="3"/>
  <c r="AU344" i="3"/>
  <c r="AT344" i="3"/>
  <c r="BD343" i="3"/>
  <c r="BC343" i="3"/>
  <c r="BB343" i="3"/>
  <c r="BA343" i="3"/>
  <c r="AZ343" i="3"/>
  <c r="AY343" i="3"/>
  <c r="AX343" i="3"/>
  <c r="AW343" i="3"/>
  <c r="AV343" i="3"/>
  <c r="AU343" i="3"/>
  <c r="AT343" i="3"/>
  <c r="BD342" i="3"/>
  <c r="BC342" i="3"/>
  <c r="BB342" i="3"/>
  <c r="BA342" i="3"/>
  <c r="AZ342" i="3"/>
  <c r="AY342" i="3"/>
  <c r="AX342" i="3"/>
  <c r="AW342" i="3"/>
  <c r="AV342" i="3"/>
  <c r="AU342" i="3"/>
  <c r="AT342" i="3"/>
  <c r="BD341" i="3"/>
  <c r="BC341" i="3"/>
  <c r="BB341" i="3"/>
  <c r="BA341" i="3"/>
  <c r="AZ341" i="3"/>
  <c r="AY341" i="3"/>
  <c r="AX341" i="3"/>
  <c r="AW341" i="3"/>
  <c r="AV341" i="3"/>
  <c r="AU341" i="3"/>
  <c r="AT341" i="3"/>
  <c r="BD340" i="3"/>
  <c r="BC340" i="3"/>
  <c r="BB340" i="3"/>
  <c r="BA340" i="3"/>
  <c r="AZ340" i="3"/>
  <c r="AY340" i="3"/>
  <c r="AX340" i="3"/>
  <c r="AW340" i="3"/>
  <c r="AV340" i="3"/>
  <c r="AU340" i="3"/>
  <c r="AT340" i="3"/>
  <c r="BD339" i="3"/>
  <c r="BC339" i="3"/>
  <c r="BB339" i="3"/>
  <c r="BA339" i="3"/>
  <c r="AZ339" i="3"/>
  <c r="AY339" i="3"/>
  <c r="AX339" i="3"/>
  <c r="AW339" i="3"/>
  <c r="AV339" i="3"/>
  <c r="AU339" i="3"/>
  <c r="AT339" i="3"/>
  <c r="BD338" i="3"/>
  <c r="BC338" i="3"/>
  <c r="BB338" i="3"/>
  <c r="BA338" i="3"/>
  <c r="AZ338" i="3"/>
  <c r="AY338" i="3"/>
  <c r="AX338" i="3"/>
  <c r="AW338" i="3"/>
  <c r="AV338" i="3"/>
  <c r="AU338" i="3"/>
  <c r="AT338" i="3"/>
  <c r="BD337" i="3"/>
  <c r="BC337" i="3"/>
  <c r="BB337" i="3"/>
  <c r="BA337" i="3"/>
  <c r="AZ337" i="3"/>
  <c r="AY337" i="3"/>
  <c r="AX337" i="3"/>
  <c r="AW337" i="3"/>
  <c r="AV337" i="3"/>
  <c r="AU337" i="3"/>
  <c r="AT337" i="3"/>
  <c r="BD336" i="3"/>
  <c r="BC336" i="3"/>
  <c r="BB336" i="3"/>
  <c r="BA336" i="3"/>
  <c r="AZ336" i="3"/>
  <c r="AY336" i="3"/>
  <c r="AX336" i="3"/>
  <c r="AW336" i="3"/>
  <c r="AV336" i="3"/>
  <c r="AU336" i="3"/>
  <c r="AT336" i="3"/>
  <c r="BD335" i="3"/>
  <c r="BC335" i="3"/>
  <c r="BB335" i="3"/>
  <c r="BA335" i="3"/>
  <c r="AZ335" i="3"/>
  <c r="AY335" i="3"/>
  <c r="AX335" i="3"/>
  <c r="AW335" i="3"/>
  <c r="AV335" i="3"/>
  <c r="AU335" i="3"/>
  <c r="AT335" i="3"/>
  <c r="BD334" i="3"/>
  <c r="BC334" i="3"/>
  <c r="BB334" i="3"/>
  <c r="BA334" i="3"/>
  <c r="AZ334" i="3"/>
  <c r="AY334" i="3"/>
  <c r="AX334" i="3"/>
  <c r="AW334" i="3"/>
  <c r="AV334" i="3"/>
  <c r="AU334" i="3"/>
  <c r="AT334" i="3"/>
  <c r="BD333" i="3"/>
  <c r="BC333" i="3"/>
  <c r="BB333" i="3"/>
  <c r="BA333" i="3"/>
  <c r="AZ333" i="3"/>
  <c r="AY333" i="3"/>
  <c r="AX333" i="3"/>
  <c r="AW333" i="3"/>
  <c r="AV333" i="3"/>
  <c r="AU333" i="3"/>
  <c r="AT333" i="3"/>
  <c r="BD332" i="3"/>
  <c r="BC332" i="3"/>
  <c r="BB332" i="3"/>
  <c r="BA332" i="3"/>
  <c r="AZ332" i="3"/>
  <c r="AY332" i="3"/>
  <c r="AX332" i="3"/>
  <c r="AW332" i="3"/>
  <c r="AV332" i="3"/>
  <c r="AU332" i="3"/>
  <c r="AT332" i="3"/>
  <c r="BD331" i="3"/>
  <c r="BC331" i="3"/>
  <c r="BB331" i="3"/>
  <c r="BA331" i="3"/>
  <c r="AZ331" i="3"/>
  <c r="AY331" i="3"/>
  <c r="AX331" i="3"/>
  <c r="AW331" i="3"/>
  <c r="AV331" i="3"/>
  <c r="AU331" i="3"/>
  <c r="AT331" i="3"/>
  <c r="BD330" i="3"/>
  <c r="BC330" i="3"/>
  <c r="BB330" i="3"/>
  <c r="BA330" i="3"/>
  <c r="AZ330" i="3"/>
  <c r="AY330" i="3"/>
  <c r="AX330" i="3"/>
  <c r="AW330" i="3"/>
  <c r="AV330" i="3"/>
  <c r="AU330" i="3"/>
  <c r="AT330" i="3"/>
  <c r="BD329" i="3"/>
  <c r="BC329" i="3"/>
  <c r="BB329" i="3"/>
  <c r="BA329" i="3"/>
  <c r="AZ329" i="3"/>
  <c r="AY329" i="3"/>
  <c r="AX329" i="3"/>
  <c r="AW329" i="3"/>
  <c r="AV329" i="3"/>
  <c r="AU329" i="3"/>
  <c r="AT329" i="3"/>
  <c r="BD328" i="3"/>
  <c r="BC328" i="3"/>
  <c r="BB328" i="3"/>
  <c r="BA328" i="3"/>
  <c r="AZ328" i="3"/>
  <c r="AY328" i="3"/>
  <c r="AX328" i="3"/>
  <c r="AW328" i="3"/>
  <c r="AV328" i="3"/>
  <c r="AU328" i="3"/>
  <c r="AT328" i="3"/>
  <c r="BD327" i="3"/>
  <c r="BC327" i="3"/>
  <c r="BB327" i="3"/>
  <c r="BA327" i="3"/>
  <c r="AZ327" i="3"/>
  <c r="AY327" i="3"/>
  <c r="AX327" i="3"/>
  <c r="AW327" i="3"/>
  <c r="AV327" i="3"/>
  <c r="AU327" i="3"/>
  <c r="AT327" i="3"/>
  <c r="BD326" i="3"/>
  <c r="BC326" i="3"/>
  <c r="BB326" i="3"/>
  <c r="BA326" i="3"/>
  <c r="AZ326" i="3"/>
  <c r="AY326" i="3"/>
  <c r="AX326" i="3"/>
  <c r="AW326" i="3"/>
  <c r="AV326" i="3"/>
  <c r="AU326" i="3"/>
  <c r="AT326" i="3"/>
  <c r="BD325" i="3"/>
  <c r="BC325" i="3"/>
  <c r="BB325" i="3"/>
  <c r="BA325" i="3"/>
  <c r="AZ325" i="3"/>
  <c r="AY325" i="3"/>
  <c r="AX325" i="3"/>
  <c r="AW325" i="3"/>
  <c r="AV325" i="3"/>
  <c r="AU325" i="3"/>
  <c r="AT325" i="3"/>
  <c r="BD324" i="3"/>
  <c r="BC324" i="3"/>
  <c r="BB324" i="3"/>
  <c r="BA324" i="3"/>
  <c r="AZ324" i="3"/>
  <c r="AY324" i="3"/>
  <c r="AX324" i="3"/>
  <c r="AW324" i="3"/>
  <c r="AV324" i="3"/>
  <c r="AU324" i="3"/>
  <c r="AT324" i="3"/>
  <c r="BD323" i="3"/>
  <c r="BC323" i="3"/>
  <c r="BB323" i="3"/>
  <c r="BA323" i="3"/>
  <c r="AZ323" i="3"/>
  <c r="AY323" i="3"/>
  <c r="AX323" i="3"/>
  <c r="AW323" i="3"/>
  <c r="AV323" i="3"/>
  <c r="AU323" i="3"/>
  <c r="AT323" i="3"/>
  <c r="BD322" i="3"/>
  <c r="BC322" i="3"/>
  <c r="BB322" i="3"/>
  <c r="BA322" i="3"/>
  <c r="AZ322" i="3"/>
  <c r="AY322" i="3"/>
  <c r="AX322" i="3"/>
  <c r="AW322" i="3"/>
  <c r="AV322" i="3"/>
  <c r="AU322" i="3"/>
  <c r="AT322" i="3"/>
  <c r="BD321" i="3"/>
  <c r="BC321" i="3"/>
  <c r="BB321" i="3"/>
  <c r="BA321" i="3"/>
  <c r="AZ321" i="3"/>
  <c r="AY321" i="3"/>
  <c r="AX321" i="3"/>
  <c r="AW321" i="3"/>
  <c r="AV321" i="3"/>
  <c r="AU321" i="3"/>
  <c r="AT321" i="3"/>
  <c r="BD320" i="3"/>
  <c r="BC320" i="3"/>
  <c r="BB320" i="3"/>
  <c r="BA320" i="3"/>
  <c r="AZ320" i="3"/>
  <c r="AY320" i="3"/>
  <c r="AX320" i="3"/>
  <c r="AW320" i="3"/>
  <c r="AV320" i="3"/>
  <c r="AU320" i="3"/>
  <c r="AT320" i="3"/>
  <c r="BD319" i="3"/>
  <c r="BC319" i="3"/>
  <c r="BB319" i="3"/>
  <c r="BA319" i="3"/>
  <c r="AZ319" i="3"/>
  <c r="AY319" i="3"/>
  <c r="AX319" i="3"/>
  <c r="AW319" i="3"/>
  <c r="AV319" i="3"/>
  <c r="AU319" i="3"/>
  <c r="AT319" i="3"/>
  <c r="BD318" i="3"/>
  <c r="BC318" i="3"/>
  <c r="BB318" i="3"/>
  <c r="BA318" i="3"/>
  <c r="AZ318" i="3"/>
  <c r="AY318" i="3"/>
  <c r="AX318" i="3"/>
  <c r="AW318" i="3"/>
  <c r="AV318" i="3"/>
  <c r="AU318" i="3"/>
  <c r="AT318" i="3"/>
  <c r="BD317" i="3"/>
  <c r="BC317" i="3"/>
  <c r="BB317" i="3"/>
  <c r="BA317" i="3"/>
  <c r="AZ317" i="3"/>
  <c r="AY317" i="3"/>
  <c r="AX317" i="3"/>
  <c r="AW317" i="3"/>
  <c r="AV317" i="3"/>
  <c r="AU317" i="3"/>
  <c r="AT317" i="3"/>
  <c r="BD316" i="3"/>
  <c r="BC316" i="3"/>
  <c r="BB316" i="3"/>
  <c r="BA316" i="3"/>
  <c r="AZ316" i="3"/>
  <c r="AY316" i="3"/>
  <c r="AX316" i="3"/>
  <c r="AW316" i="3"/>
  <c r="AV316" i="3"/>
  <c r="AU316" i="3"/>
  <c r="AT316" i="3"/>
  <c r="BD315" i="3"/>
  <c r="BC315" i="3"/>
  <c r="BB315" i="3"/>
  <c r="BA315" i="3"/>
  <c r="AZ315" i="3"/>
  <c r="AY315" i="3"/>
  <c r="AX315" i="3"/>
  <c r="AW315" i="3"/>
  <c r="AV315" i="3"/>
  <c r="AU315" i="3"/>
  <c r="AT315" i="3"/>
  <c r="BD314" i="3"/>
  <c r="BC314" i="3"/>
  <c r="BB314" i="3"/>
  <c r="BA314" i="3"/>
  <c r="AZ314" i="3"/>
  <c r="AY314" i="3"/>
  <c r="AX314" i="3"/>
  <c r="AW314" i="3"/>
  <c r="AV314" i="3"/>
  <c r="AU314" i="3"/>
  <c r="AT314" i="3"/>
  <c r="BD313" i="3"/>
  <c r="BC313" i="3"/>
  <c r="BB313" i="3"/>
  <c r="BA313" i="3"/>
  <c r="AZ313" i="3"/>
  <c r="AY313" i="3"/>
  <c r="AX313" i="3"/>
  <c r="AW313" i="3"/>
  <c r="AV313" i="3"/>
  <c r="AU313" i="3"/>
  <c r="AT313" i="3"/>
  <c r="BD312" i="3"/>
  <c r="BC312" i="3"/>
  <c r="BB312" i="3"/>
  <c r="BA312" i="3"/>
  <c r="AZ312" i="3"/>
  <c r="AY312" i="3"/>
  <c r="AX312" i="3"/>
  <c r="AW312" i="3"/>
  <c r="AV312" i="3"/>
  <c r="AU312" i="3"/>
  <c r="AT312" i="3"/>
  <c r="BD311" i="3"/>
  <c r="BC311" i="3"/>
  <c r="BB311" i="3"/>
  <c r="BA311" i="3"/>
  <c r="AZ311" i="3"/>
  <c r="AY311" i="3"/>
  <c r="AX311" i="3"/>
  <c r="AW311" i="3"/>
  <c r="AV311" i="3"/>
  <c r="AU311" i="3"/>
  <c r="AT311" i="3"/>
  <c r="BD310" i="3"/>
  <c r="BC310" i="3"/>
  <c r="BB310" i="3"/>
  <c r="BA310" i="3"/>
  <c r="AZ310" i="3"/>
  <c r="AY310" i="3"/>
  <c r="AX310" i="3"/>
  <c r="AW310" i="3"/>
  <c r="AV310" i="3"/>
  <c r="AU310" i="3"/>
  <c r="AT310" i="3"/>
  <c r="BD309" i="3"/>
  <c r="BC309" i="3"/>
  <c r="BB309" i="3"/>
  <c r="BA309" i="3"/>
  <c r="AZ309" i="3"/>
  <c r="AY309" i="3"/>
  <c r="AX309" i="3"/>
  <c r="AW309" i="3"/>
  <c r="AV309" i="3"/>
  <c r="AU309" i="3"/>
  <c r="AT309" i="3"/>
  <c r="BD308" i="3"/>
  <c r="BC308" i="3"/>
  <c r="BB308" i="3"/>
  <c r="BA308" i="3"/>
  <c r="AZ308" i="3"/>
  <c r="AY308" i="3"/>
  <c r="AX308" i="3"/>
  <c r="AW308" i="3"/>
  <c r="AV308" i="3"/>
  <c r="AU308" i="3"/>
  <c r="AT308" i="3"/>
  <c r="BD307" i="3"/>
  <c r="BC307" i="3"/>
  <c r="BB307" i="3"/>
  <c r="BA307" i="3"/>
  <c r="AZ307" i="3"/>
  <c r="AY307" i="3"/>
  <c r="AX307" i="3"/>
  <c r="AW307" i="3"/>
  <c r="AV307" i="3"/>
  <c r="AU307" i="3"/>
  <c r="AT307" i="3"/>
  <c r="BD306" i="3"/>
  <c r="BC306" i="3"/>
  <c r="BB306" i="3"/>
  <c r="BA306" i="3"/>
  <c r="AZ306" i="3"/>
  <c r="AY306" i="3"/>
  <c r="AX306" i="3"/>
  <c r="AW306" i="3"/>
  <c r="AV306" i="3"/>
  <c r="AU306" i="3"/>
  <c r="AT306" i="3"/>
  <c r="BD305" i="3"/>
  <c r="BC305" i="3"/>
  <c r="BB305" i="3"/>
  <c r="BA305" i="3"/>
  <c r="AZ305" i="3"/>
  <c r="AY305" i="3"/>
  <c r="AX305" i="3"/>
  <c r="AW305" i="3"/>
  <c r="AV305" i="3"/>
  <c r="AU305" i="3"/>
  <c r="AT305" i="3"/>
  <c r="BD304" i="3"/>
  <c r="BC304" i="3"/>
  <c r="BB304" i="3"/>
  <c r="BA304" i="3"/>
  <c r="AZ304" i="3"/>
  <c r="AY304" i="3"/>
  <c r="AX304" i="3"/>
  <c r="AW304" i="3"/>
  <c r="AV304" i="3"/>
  <c r="AU304" i="3"/>
  <c r="AT304" i="3"/>
  <c r="BD303" i="3"/>
  <c r="BC303" i="3"/>
  <c r="BB303" i="3"/>
  <c r="BA303" i="3"/>
  <c r="AZ303" i="3"/>
  <c r="AY303" i="3"/>
  <c r="AX303" i="3"/>
  <c r="AW303" i="3"/>
  <c r="AV303" i="3"/>
  <c r="AU303" i="3"/>
  <c r="AT303" i="3"/>
  <c r="BD302" i="3"/>
  <c r="BC302" i="3"/>
  <c r="BB302" i="3"/>
  <c r="BA302" i="3"/>
  <c r="AZ302" i="3"/>
  <c r="AY302" i="3"/>
  <c r="AX302" i="3"/>
  <c r="AW302" i="3"/>
  <c r="AV302" i="3"/>
  <c r="AU302" i="3"/>
  <c r="AT302" i="3"/>
  <c r="BD301" i="3"/>
  <c r="BC301" i="3"/>
  <c r="BB301" i="3"/>
  <c r="BA301" i="3"/>
  <c r="AZ301" i="3"/>
  <c r="AY301" i="3"/>
  <c r="AX301" i="3"/>
  <c r="AW301" i="3"/>
  <c r="AV301" i="3"/>
  <c r="AU301" i="3"/>
  <c r="AT301" i="3"/>
  <c r="BD300" i="3"/>
  <c r="BC300" i="3"/>
  <c r="BB300" i="3"/>
  <c r="BA300" i="3"/>
  <c r="AZ300" i="3"/>
  <c r="AY300" i="3"/>
  <c r="AX300" i="3"/>
  <c r="AW300" i="3"/>
  <c r="AV300" i="3"/>
  <c r="AU300" i="3"/>
  <c r="AT300" i="3"/>
  <c r="BD299" i="3"/>
  <c r="BC299" i="3"/>
  <c r="BB299" i="3"/>
  <c r="BA299" i="3"/>
  <c r="AZ299" i="3"/>
  <c r="AY299" i="3"/>
  <c r="AX299" i="3"/>
  <c r="AW299" i="3"/>
  <c r="AV299" i="3"/>
  <c r="AU299" i="3"/>
  <c r="AT299" i="3"/>
  <c r="BD298" i="3"/>
  <c r="BC298" i="3"/>
  <c r="BB298" i="3"/>
  <c r="BA298" i="3"/>
  <c r="AZ298" i="3"/>
  <c r="AY298" i="3"/>
  <c r="AX298" i="3"/>
  <c r="AW298" i="3"/>
  <c r="AV298" i="3"/>
  <c r="AU298" i="3"/>
  <c r="AT298" i="3"/>
  <c r="BD297" i="3"/>
  <c r="BC297" i="3"/>
  <c r="BB297" i="3"/>
  <c r="BA297" i="3"/>
  <c r="AZ297" i="3"/>
  <c r="AY297" i="3"/>
  <c r="AX297" i="3"/>
  <c r="AW297" i="3"/>
  <c r="AV297" i="3"/>
  <c r="AU297" i="3"/>
  <c r="AT297" i="3"/>
  <c r="BD296" i="3"/>
  <c r="BC296" i="3"/>
  <c r="BB296" i="3"/>
  <c r="BA296" i="3"/>
  <c r="AZ296" i="3"/>
  <c r="AY296" i="3"/>
  <c r="AX296" i="3"/>
  <c r="AW296" i="3"/>
  <c r="AV296" i="3"/>
  <c r="AU296" i="3"/>
  <c r="AT296" i="3"/>
  <c r="BD295" i="3"/>
  <c r="BC295" i="3"/>
  <c r="BB295" i="3"/>
  <c r="BA295" i="3"/>
  <c r="AZ295" i="3"/>
  <c r="AY295" i="3"/>
  <c r="AX295" i="3"/>
  <c r="AW295" i="3"/>
  <c r="AV295" i="3"/>
  <c r="AU295" i="3"/>
  <c r="AT295" i="3"/>
  <c r="BD294" i="3"/>
  <c r="BC294" i="3"/>
  <c r="BB294" i="3"/>
  <c r="BA294" i="3"/>
  <c r="AZ294" i="3"/>
  <c r="AY294" i="3"/>
  <c r="AX294" i="3"/>
  <c r="AW294" i="3"/>
  <c r="AV294" i="3"/>
  <c r="AU294" i="3"/>
  <c r="AT294" i="3"/>
  <c r="BD293" i="3"/>
  <c r="BC293" i="3"/>
  <c r="BB293" i="3"/>
  <c r="BA293" i="3"/>
  <c r="AZ293" i="3"/>
  <c r="AY293" i="3"/>
  <c r="AX293" i="3"/>
  <c r="AW293" i="3"/>
  <c r="AV293" i="3"/>
  <c r="AU293" i="3"/>
  <c r="AT293" i="3"/>
  <c r="BD292" i="3"/>
  <c r="BC292" i="3"/>
  <c r="BB292" i="3"/>
  <c r="BA292" i="3"/>
  <c r="AZ292" i="3"/>
  <c r="AY292" i="3"/>
  <c r="AX292" i="3"/>
  <c r="AW292" i="3"/>
  <c r="AV292" i="3"/>
  <c r="AU292" i="3"/>
  <c r="AT292" i="3"/>
  <c r="BD291" i="3"/>
  <c r="BC291" i="3"/>
  <c r="BB291" i="3"/>
  <c r="BA291" i="3"/>
  <c r="AZ291" i="3"/>
  <c r="AY291" i="3"/>
  <c r="AX291" i="3"/>
  <c r="AW291" i="3"/>
  <c r="AV291" i="3"/>
  <c r="AU291" i="3"/>
  <c r="AT291" i="3"/>
  <c r="BD290" i="3"/>
  <c r="BC290" i="3"/>
  <c r="BB290" i="3"/>
  <c r="BA290" i="3"/>
  <c r="AZ290" i="3"/>
  <c r="AY290" i="3"/>
  <c r="AX290" i="3"/>
  <c r="AW290" i="3"/>
  <c r="AV290" i="3"/>
  <c r="AU290" i="3"/>
  <c r="AT290" i="3"/>
  <c r="BD289" i="3"/>
  <c r="BC289" i="3"/>
  <c r="BB289" i="3"/>
  <c r="BA289" i="3"/>
  <c r="AZ289" i="3"/>
  <c r="AY289" i="3"/>
  <c r="AX289" i="3"/>
  <c r="AW289" i="3"/>
  <c r="AV289" i="3"/>
  <c r="AU289" i="3"/>
  <c r="AT289" i="3"/>
  <c r="BD288" i="3"/>
  <c r="BC288" i="3"/>
  <c r="BB288" i="3"/>
  <c r="BA288" i="3"/>
  <c r="AZ288" i="3"/>
  <c r="AY288" i="3"/>
  <c r="AX288" i="3"/>
  <c r="AW288" i="3"/>
  <c r="AV288" i="3"/>
  <c r="AU288" i="3"/>
  <c r="AT288" i="3"/>
  <c r="BD287" i="3"/>
  <c r="BC287" i="3"/>
  <c r="BB287" i="3"/>
  <c r="BA287" i="3"/>
  <c r="AZ287" i="3"/>
  <c r="AY287" i="3"/>
  <c r="AX287" i="3"/>
  <c r="AW287" i="3"/>
  <c r="AV287" i="3"/>
  <c r="AU287" i="3"/>
  <c r="AT287" i="3"/>
  <c r="BD286" i="3"/>
  <c r="BC286" i="3"/>
  <c r="BB286" i="3"/>
  <c r="BA286" i="3"/>
  <c r="AZ286" i="3"/>
  <c r="AY286" i="3"/>
  <c r="AX286" i="3"/>
  <c r="AW286" i="3"/>
  <c r="AV286" i="3"/>
  <c r="AU286" i="3"/>
  <c r="AT286" i="3"/>
  <c r="BD285" i="3"/>
  <c r="BC285" i="3"/>
  <c r="BB285" i="3"/>
  <c r="BA285" i="3"/>
  <c r="AZ285" i="3"/>
  <c r="AY285" i="3"/>
  <c r="AX285" i="3"/>
  <c r="AW285" i="3"/>
  <c r="AV285" i="3"/>
  <c r="AU285" i="3"/>
  <c r="AT285" i="3"/>
  <c r="BD284" i="3"/>
  <c r="BC284" i="3"/>
  <c r="BB284" i="3"/>
  <c r="BA284" i="3"/>
  <c r="AZ284" i="3"/>
  <c r="AY284" i="3"/>
  <c r="AX284" i="3"/>
  <c r="AW284" i="3"/>
  <c r="AV284" i="3"/>
  <c r="AU284" i="3"/>
  <c r="AT284" i="3"/>
  <c r="BD283" i="3"/>
  <c r="BC283" i="3"/>
  <c r="BB283" i="3"/>
  <c r="BA283" i="3"/>
  <c r="AZ283" i="3"/>
  <c r="AY283" i="3"/>
  <c r="AX283" i="3"/>
  <c r="AW283" i="3"/>
  <c r="AV283" i="3"/>
  <c r="AU283" i="3"/>
  <c r="AT283" i="3"/>
  <c r="BD282" i="3"/>
  <c r="BC282" i="3"/>
  <c r="BB282" i="3"/>
  <c r="BA282" i="3"/>
  <c r="AZ282" i="3"/>
  <c r="AY282" i="3"/>
  <c r="AX282" i="3"/>
  <c r="AW282" i="3"/>
  <c r="AV282" i="3"/>
  <c r="AU282" i="3"/>
  <c r="AT282" i="3"/>
  <c r="BD281" i="3"/>
  <c r="BC281" i="3"/>
  <c r="BB281" i="3"/>
  <c r="BA281" i="3"/>
  <c r="AZ281" i="3"/>
  <c r="AY281" i="3"/>
  <c r="AX281" i="3"/>
  <c r="AW281" i="3"/>
  <c r="AV281" i="3"/>
  <c r="AU281" i="3"/>
  <c r="AT281" i="3"/>
  <c r="BD280" i="3"/>
  <c r="BC280" i="3"/>
  <c r="BB280" i="3"/>
  <c r="BA280" i="3"/>
  <c r="AZ280" i="3"/>
  <c r="AY280" i="3"/>
  <c r="AX280" i="3"/>
  <c r="AW280" i="3"/>
  <c r="AV280" i="3"/>
  <c r="AU280" i="3"/>
  <c r="AT280" i="3"/>
  <c r="BD279" i="3"/>
  <c r="BC279" i="3"/>
  <c r="BB279" i="3"/>
  <c r="BA279" i="3"/>
  <c r="AZ279" i="3"/>
  <c r="AY279" i="3"/>
  <c r="AX279" i="3"/>
  <c r="AW279" i="3"/>
  <c r="AV279" i="3"/>
  <c r="AU279" i="3"/>
  <c r="AT279" i="3"/>
  <c r="BD278" i="3"/>
  <c r="BC278" i="3"/>
  <c r="BB278" i="3"/>
  <c r="BA278" i="3"/>
  <c r="AZ278" i="3"/>
  <c r="AY278" i="3"/>
  <c r="AX278" i="3"/>
  <c r="AW278" i="3"/>
  <c r="AV278" i="3"/>
  <c r="AU278" i="3"/>
  <c r="AT278" i="3"/>
  <c r="BD277" i="3"/>
  <c r="BC277" i="3"/>
  <c r="BB277" i="3"/>
  <c r="BA277" i="3"/>
  <c r="AZ277" i="3"/>
  <c r="AY277" i="3"/>
  <c r="AX277" i="3"/>
  <c r="AW277" i="3"/>
  <c r="AV277" i="3"/>
  <c r="AU277" i="3"/>
  <c r="AT277" i="3"/>
  <c r="BD276" i="3"/>
  <c r="BC276" i="3"/>
  <c r="BB276" i="3"/>
  <c r="BA276" i="3"/>
  <c r="AZ276" i="3"/>
  <c r="AY276" i="3"/>
  <c r="AX276" i="3"/>
  <c r="AW276" i="3"/>
  <c r="AV276" i="3"/>
  <c r="AU276" i="3"/>
  <c r="AT276" i="3"/>
  <c r="BD275" i="3"/>
  <c r="BC275" i="3"/>
  <c r="BB275" i="3"/>
  <c r="BA275" i="3"/>
  <c r="AZ275" i="3"/>
  <c r="AY275" i="3"/>
  <c r="AX275" i="3"/>
  <c r="AW275" i="3"/>
  <c r="AV275" i="3"/>
  <c r="AU275" i="3"/>
  <c r="AT275" i="3"/>
  <c r="BD274" i="3"/>
  <c r="BC274" i="3"/>
  <c r="BB274" i="3"/>
  <c r="BA274" i="3"/>
  <c r="AZ274" i="3"/>
  <c r="AY274" i="3"/>
  <c r="AX274" i="3"/>
  <c r="AW274" i="3"/>
  <c r="AV274" i="3"/>
  <c r="AU274" i="3"/>
  <c r="AT274" i="3"/>
  <c r="BD273" i="3"/>
  <c r="BC273" i="3"/>
  <c r="BB273" i="3"/>
  <c r="BA273" i="3"/>
  <c r="AZ273" i="3"/>
  <c r="AY273" i="3"/>
  <c r="AX273" i="3"/>
  <c r="AW273" i="3"/>
  <c r="AV273" i="3"/>
  <c r="AU273" i="3"/>
  <c r="AT273" i="3"/>
  <c r="BD272" i="3"/>
  <c r="BC272" i="3"/>
  <c r="BB272" i="3"/>
  <c r="BA272" i="3"/>
  <c r="AZ272" i="3"/>
  <c r="AY272" i="3"/>
  <c r="AX272" i="3"/>
  <c r="AW272" i="3"/>
  <c r="AV272" i="3"/>
  <c r="AU272" i="3"/>
  <c r="AT272" i="3"/>
  <c r="BD271" i="3"/>
  <c r="BC271" i="3"/>
  <c r="BB271" i="3"/>
  <c r="BA271" i="3"/>
  <c r="AZ271" i="3"/>
  <c r="AY271" i="3"/>
  <c r="AX271" i="3"/>
  <c r="AW271" i="3"/>
  <c r="AV271" i="3"/>
  <c r="AU271" i="3"/>
  <c r="AT271" i="3"/>
  <c r="BD270" i="3"/>
  <c r="BC270" i="3"/>
  <c r="BB270" i="3"/>
  <c r="BA270" i="3"/>
  <c r="AZ270" i="3"/>
  <c r="AY270" i="3"/>
  <c r="AX270" i="3"/>
  <c r="AW270" i="3"/>
  <c r="AV270" i="3"/>
  <c r="AU270" i="3"/>
  <c r="AT270" i="3"/>
  <c r="BD269" i="3"/>
  <c r="BC269" i="3"/>
  <c r="BB269" i="3"/>
  <c r="BA269" i="3"/>
  <c r="AZ269" i="3"/>
  <c r="AY269" i="3"/>
  <c r="AX269" i="3"/>
  <c r="AW269" i="3"/>
  <c r="AV269" i="3"/>
  <c r="AU269" i="3"/>
  <c r="AT269" i="3"/>
  <c r="BD268" i="3"/>
  <c r="BC268" i="3"/>
  <c r="BB268" i="3"/>
  <c r="BA268" i="3"/>
  <c r="AZ268" i="3"/>
  <c r="AY268" i="3"/>
  <c r="AX268" i="3"/>
  <c r="AW268" i="3"/>
  <c r="AV268" i="3"/>
  <c r="AU268" i="3"/>
  <c r="AT268" i="3"/>
  <c r="BD267" i="3"/>
  <c r="BC267" i="3"/>
  <c r="BB267" i="3"/>
  <c r="BA267" i="3"/>
  <c r="AZ267" i="3"/>
  <c r="AY267" i="3"/>
  <c r="AX267" i="3"/>
  <c r="AW267" i="3"/>
  <c r="AV267" i="3"/>
  <c r="AU267" i="3"/>
  <c r="AT267" i="3"/>
  <c r="BD266" i="3"/>
  <c r="BC266" i="3"/>
  <c r="BB266" i="3"/>
  <c r="BA266" i="3"/>
  <c r="AZ266" i="3"/>
  <c r="AY266" i="3"/>
  <c r="AX266" i="3"/>
  <c r="AW266" i="3"/>
  <c r="AV266" i="3"/>
  <c r="AU266" i="3"/>
  <c r="AT266" i="3"/>
  <c r="BD265" i="3"/>
  <c r="BC265" i="3"/>
  <c r="BB265" i="3"/>
  <c r="BA265" i="3"/>
  <c r="AZ265" i="3"/>
  <c r="AY265" i="3"/>
  <c r="AX265" i="3"/>
  <c r="AW265" i="3"/>
  <c r="AV265" i="3"/>
  <c r="AU265" i="3"/>
  <c r="AT265" i="3"/>
  <c r="BD264" i="3"/>
  <c r="BC264" i="3"/>
  <c r="BB264" i="3"/>
  <c r="BA264" i="3"/>
  <c r="AZ264" i="3"/>
  <c r="AY264" i="3"/>
  <c r="AX264" i="3"/>
  <c r="AW264" i="3"/>
  <c r="AV264" i="3"/>
  <c r="AU264" i="3"/>
  <c r="AT264" i="3"/>
  <c r="BD263" i="3"/>
  <c r="BC263" i="3"/>
  <c r="BB263" i="3"/>
  <c r="BA263" i="3"/>
  <c r="AZ263" i="3"/>
  <c r="AY263" i="3"/>
  <c r="AX263" i="3"/>
  <c r="AW263" i="3"/>
  <c r="AV263" i="3"/>
  <c r="AU263" i="3"/>
  <c r="AT263" i="3"/>
  <c r="BD262" i="3"/>
  <c r="BC262" i="3"/>
  <c r="BB262" i="3"/>
  <c r="BA262" i="3"/>
  <c r="AZ262" i="3"/>
  <c r="AY262" i="3"/>
  <c r="AX262" i="3"/>
  <c r="AW262" i="3"/>
  <c r="AV262" i="3"/>
  <c r="AU262" i="3"/>
  <c r="AT262" i="3"/>
  <c r="BD261" i="3"/>
  <c r="BC261" i="3"/>
  <c r="BB261" i="3"/>
  <c r="BA261" i="3"/>
  <c r="AZ261" i="3"/>
  <c r="AY261" i="3"/>
  <c r="AX261" i="3"/>
  <c r="AW261" i="3"/>
  <c r="AV261" i="3"/>
  <c r="AU261" i="3"/>
  <c r="AT261" i="3"/>
  <c r="BD260" i="3"/>
  <c r="BC260" i="3"/>
  <c r="BB260" i="3"/>
  <c r="BA260" i="3"/>
  <c r="AZ260" i="3"/>
  <c r="AY260" i="3"/>
  <c r="AX260" i="3"/>
  <c r="AW260" i="3"/>
  <c r="AV260" i="3"/>
  <c r="AU260" i="3"/>
  <c r="AT260" i="3"/>
  <c r="BD259" i="3"/>
  <c r="BC259" i="3"/>
  <c r="BB259" i="3"/>
  <c r="BA259" i="3"/>
  <c r="AZ259" i="3"/>
  <c r="AY259" i="3"/>
  <c r="AX259" i="3"/>
  <c r="AW259" i="3"/>
  <c r="AV259" i="3"/>
  <c r="AU259" i="3"/>
  <c r="AT259" i="3"/>
  <c r="BD258" i="3"/>
  <c r="BC258" i="3"/>
  <c r="BB258" i="3"/>
  <c r="BA258" i="3"/>
  <c r="AZ258" i="3"/>
  <c r="AY258" i="3"/>
  <c r="AX258" i="3"/>
  <c r="AW258" i="3"/>
  <c r="AV258" i="3"/>
  <c r="AU258" i="3"/>
  <c r="AT258" i="3"/>
  <c r="BD257" i="3"/>
  <c r="BC257" i="3"/>
  <c r="BB257" i="3"/>
  <c r="BA257" i="3"/>
  <c r="AZ257" i="3"/>
  <c r="AY257" i="3"/>
  <c r="AX257" i="3"/>
  <c r="AW257" i="3"/>
  <c r="AV257" i="3"/>
  <c r="AU257" i="3"/>
  <c r="AT257" i="3"/>
  <c r="BD256" i="3"/>
  <c r="BC256" i="3"/>
  <c r="BB256" i="3"/>
  <c r="BA256" i="3"/>
  <c r="AZ256" i="3"/>
  <c r="AY256" i="3"/>
  <c r="AX256" i="3"/>
  <c r="AW256" i="3"/>
  <c r="AV256" i="3"/>
  <c r="AU256" i="3"/>
  <c r="AT256" i="3"/>
  <c r="BD255" i="3"/>
  <c r="BC255" i="3"/>
  <c r="BB255" i="3"/>
  <c r="BA255" i="3"/>
  <c r="AZ255" i="3"/>
  <c r="AY255" i="3"/>
  <c r="AX255" i="3"/>
  <c r="AW255" i="3"/>
  <c r="AV255" i="3"/>
  <c r="AU255" i="3"/>
  <c r="AT255" i="3"/>
  <c r="BD254" i="3"/>
  <c r="BC254" i="3"/>
  <c r="BB254" i="3"/>
  <c r="BA254" i="3"/>
  <c r="AZ254" i="3"/>
  <c r="AY254" i="3"/>
  <c r="AX254" i="3"/>
  <c r="AW254" i="3"/>
  <c r="AV254" i="3"/>
  <c r="AU254" i="3"/>
  <c r="AT254" i="3"/>
  <c r="BD253" i="3"/>
  <c r="BC253" i="3"/>
  <c r="BB253" i="3"/>
  <c r="BA253" i="3"/>
  <c r="AZ253" i="3"/>
  <c r="AY253" i="3"/>
  <c r="AX253" i="3"/>
  <c r="AW253" i="3"/>
  <c r="AV253" i="3"/>
  <c r="AU253" i="3"/>
  <c r="AT253" i="3"/>
  <c r="BD252" i="3"/>
  <c r="BC252" i="3"/>
  <c r="BB252" i="3"/>
  <c r="BA252" i="3"/>
  <c r="AZ252" i="3"/>
  <c r="AY252" i="3"/>
  <c r="AX252" i="3"/>
  <c r="AW252" i="3"/>
  <c r="AV252" i="3"/>
  <c r="AU252" i="3"/>
  <c r="AT252" i="3"/>
  <c r="BD251" i="3"/>
  <c r="BC251" i="3"/>
  <c r="BB251" i="3"/>
  <c r="BA251" i="3"/>
  <c r="AZ251" i="3"/>
  <c r="AY251" i="3"/>
  <c r="AX251" i="3"/>
  <c r="AW251" i="3"/>
  <c r="AV251" i="3"/>
  <c r="AU251" i="3"/>
  <c r="AT251" i="3"/>
  <c r="BD250" i="3"/>
  <c r="BC250" i="3"/>
  <c r="BB250" i="3"/>
  <c r="BA250" i="3"/>
  <c r="AZ250" i="3"/>
  <c r="AY250" i="3"/>
  <c r="AX250" i="3"/>
  <c r="AW250" i="3"/>
  <c r="AV250" i="3"/>
  <c r="AU250" i="3"/>
  <c r="AT250" i="3"/>
  <c r="BD249" i="3"/>
  <c r="BC249" i="3"/>
  <c r="BB249" i="3"/>
  <c r="BA249" i="3"/>
  <c r="AZ249" i="3"/>
  <c r="AY249" i="3"/>
  <c r="AX249" i="3"/>
  <c r="AW249" i="3"/>
  <c r="AV249" i="3"/>
  <c r="AU249" i="3"/>
  <c r="AT249" i="3"/>
  <c r="BD248" i="3"/>
  <c r="BC248" i="3"/>
  <c r="BB248" i="3"/>
  <c r="BA248" i="3"/>
  <c r="AZ248" i="3"/>
  <c r="AY248" i="3"/>
  <c r="AX248" i="3"/>
  <c r="AW248" i="3"/>
  <c r="AV248" i="3"/>
  <c r="AU248" i="3"/>
  <c r="AT248" i="3"/>
  <c r="BD247" i="3"/>
  <c r="BC247" i="3"/>
  <c r="BB247" i="3"/>
  <c r="BA247" i="3"/>
  <c r="AZ247" i="3"/>
  <c r="AY247" i="3"/>
  <c r="AX247" i="3"/>
  <c r="AW247" i="3"/>
  <c r="AV247" i="3"/>
  <c r="AU247" i="3"/>
  <c r="AT247" i="3"/>
  <c r="BD246" i="3"/>
  <c r="BC246" i="3"/>
  <c r="BB246" i="3"/>
  <c r="BA246" i="3"/>
  <c r="AZ246" i="3"/>
  <c r="AY246" i="3"/>
  <c r="AX246" i="3"/>
  <c r="AW246" i="3"/>
  <c r="AV246" i="3"/>
  <c r="AU246" i="3"/>
  <c r="AT246" i="3"/>
  <c r="BD245" i="3"/>
  <c r="BC245" i="3"/>
  <c r="BB245" i="3"/>
  <c r="BA245" i="3"/>
  <c r="AZ245" i="3"/>
  <c r="AY245" i="3"/>
  <c r="AX245" i="3"/>
  <c r="AW245" i="3"/>
  <c r="AV245" i="3"/>
  <c r="AU245" i="3"/>
  <c r="AT245" i="3"/>
  <c r="BD244" i="3"/>
  <c r="BC244" i="3"/>
  <c r="BB244" i="3"/>
  <c r="BA244" i="3"/>
  <c r="AZ244" i="3"/>
  <c r="AY244" i="3"/>
  <c r="AX244" i="3"/>
  <c r="AW244" i="3"/>
  <c r="AV244" i="3"/>
  <c r="AU244" i="3"/>
  <c r="AT244" i="3"/>
  <c r="BD243" i="3"/>
  <c r="BC243" i="3"/>
  <c r="BB243" i="3"/>
  <c r="BA243" i="3"/>
  <c r="AZ243" i="3"/>
  <c r="AY243" i="3"/>
  <c r="AX243" i="3"/>
  <c r="AW243" i="3"/>
  <c r="AV243" i="3"/>
  <c r="AU243" i="3"/>
  <c r="AT243" i="3"/>
  <c r="BD242" i="3"/>
  <c r="BC242" i="3"/>
  <c r="BB242" i="3"/>
  <c r="BA242" i="3"/>
  <c r="AZ242" i="3"/>
  <c r="AY242" i="3"/>
  <c r="AX242" i="3"/>
  <c r="AW242" i="3"/>
  <c r="AV242" i="3"/>
  <c r="AU242" i="3"/>
  <c r="AT242" i="3"/>
  <c r="BD241" i="3"/>
  <c r="BC241" i="3"/>
  <c r="BB241" i="3"/>
  <c r="BA241" i="3"/>
  <c r="AZ241" i="3"/>
  <c r="AY241" i="3"/>
  <c r="AX241" i="3"/>
  <c r="AW241" i="3"/>
  <c r="AV241" i="3"/>
  <c r="AU241" i="3"/>
  <c r="AT241" i="3"/>
  <c r="BD240" i="3"/>
  <c r="BC240" i="3"/>
  <c r="BB240" i="3"/>
  <c r="BA240" i="3"/>
  <c r="AZ240" i="3"/>
  <c r="AY240" i="3"/>
  <c r="AX240" i="3"/>
  <c r="AW240" i="3"/>
  <c r="AV240" i="3"/>
  <c r="AU240" i="3"/>
  <c r="AT240" i="3"/>
  <c r="BD239" i="3"/>
  <c r="BC239" i="3"/>
  <c r="BB239" i="3"/>
  <c r="BA239" i="3"/>
  <c r="AZ239" i="3"/>
  <c r="AY239" i="3"/>
  <c r="AX239" i="3"/>
  <c r="AW239" i="3"/>
  <c r="AV239" i="3"/>
  <c r="AU239" i="3"/>
  <c r="AT239" i="3"/>
  <c r="BD238" i="3"/>
  <c r="BC238" i="3"/>
  <c r="BB238" i="3"/>
  <c r="BA238" i="3"/>
  <c r="AZ238" i="3"/>
  <c r="AY238" i="3"/>
  <c r="AX238" i="3"/>
  <c r="AW238" i="3"/>
  <c r="AV238" i="3"/>
  <c r="AU238" i="3"/>
  <c r="AT238" i="3"/>
  <c r="BD237" i="3"/>
  <c r="BC237" i="3"/>
  <c r="BB237" i="3"/>
  <c r="BA237" i="3"/>
  <c r="AZ237" i="3"/>
  <c r="AY237" i="3"/>
  <c r="AX237" i="3"/>
  <c r="AW237" i="3"/>
  <c r="AV237" i="3"/>
  <c r="AU237" i="3"/>
  <c r="AT237" i="3"/>
  <c r="BD236" i="3"/>
  <c r="BC236" i="3"/>
  <c r="BB236" i="3"/>
  <c r="BA236" i="3"/>
  <c r="AZ236" i="3"/>
  <c r="AY236" i="3"/>
  <c r="AX236" i="3"/>
  <c r="AW236" i="3"/>
  <c r="AV236" i="3"/>
  <c r="AU236" i="3"/>
  <c r="AT236" i="3"/>
  <c r="BD235" i="3"/>
  <c r="BC235" i="3"/>
  <c r="BB235" i="3"/>
  <c r="BA235" i="3"/>
  <c r="AZ235" i="3"/>
  <c r="AY235" i="3"/>
  <c r="AX235" i="3"/>
  <c r="AW235" i="3"/>
  <c r="AV235" i="3"/>
  <c r="AU235" i="3"/>
  <c r="AT235" i="3"/>
  <c r="BD234" i="3"/>
  <c r="BC234" i="3"/>
  <c r="BB234" i="3"/>
  <c r="BA234" i="3"/>
  <c r="AZ234" i="3"/>
  <c r="AY234" i="3"/>
  <c r="AX234" i="3"/>
  <c r="AW234" i="3"/>
  <c r="AV234" i="3"/>
  <c r="AU234" i="3"/>
  <c r="AT234" i="3"/>
  <c r="BD233" i="3"/>
  <c r="BC233" i="3"/>
  <c r="BB233" i="3"/>
  <c r="BA233" i="3"/>
  <c r="AZ233" i="3"/>
  <c r="AY233" i="3"/>
  <c r="AX233" i="3"/>
  <c r="AW233" i="3"/>
  <c r="AV233" i="3"/>
  <c r="AU233" i="3"/>
  <c r="AT233" i="3"/>
  <c r="BD232" i="3"/>
  <c r="BC232" i="3"/>
  <c r="BB232" i="3"/>
  <c r="BA232" i="3"/>
  <c r="AZ232" i="3"/>
  <c r="AY232" i="3"/>
  <c r="AX232" i="3"/>
  <c r="AW232" i="3"/>
  <c r="AV232" i="3"/>
  <c r="AU232" i="3"/>
  <c r="AT232" i="3"/>
  <c r="BD231" i="3"/>
  <c r="BC231" i="3"/>
  <c r="BB231" i="3"/>
  <c r="BA231" i="3"/>
  <c r="AZ231" i="3"/>
  <c r="AY231" i="3"/>
  <c r="AX231" i="3"/>
  <c r="AW231" i="3"/>
  <c r="AV231" i="3"/>
  <c r="AU231" i="3"/>
  <c r="AT231" i="3"/>
  <c r="BD230" i="3"/>
  <c r="BC230" i="3"/>
  <c r="BB230" i="3"/>
  <c r="BA230" i="3"/>
  <c r="AZ230" i="3"/>
  <c r="AY230" i="3"/>
  <c r="AX230" i="3"/>
  <c r="AW230" i="3"/>
  <c r="AV230" i="3"/>
  <c r="AU230" i="3"/>
  <c r="AT230" i="3"/>
  <c r="BD229" i="3"/>
  <c r="BC229" i="3"/>
  <c r="BB229" i="3"/>
  <c r="BA229" i="3"/>
  <c r="AZ229" i="3"/>
  <c r="AY229" i="3"/>
  <c r="AX229" i="3"/>
  <c r="AW229" i="3"/>
  <c r="AV229" i="3"/>
  <c r="AU229" i="3"/>
  <c r="AT229" i="3"/>
  <c r="BD228" i="3"/>
  <c r="BC228" i="3"/>
  <c r="BB228" i="3"/>
  <c r="BA228" i="3"/>
  <c r="AZ228" i="3"/>
  <c r="AY228" i="3"/>
  <c r="AX228" i="3"/>
  <c r="AW228" i="3"/>
  <c r="AV228" i="3"/>
  <c r="AU228" i="3"/>
  <c r="AT228" i="3"/>
  <c r="BD227" i="3"/>
  <c r="BC227" i="3"/>
  <c r="BB227" i="3"/>
  <c r="BA227" i="3"/>
  <c r="AZ227" i="3"/>
  <c r="AY227" i="3"/>
  <c r="AX227" i="3"/>
  <c r="AW227" i="3"/>
  <c r="AV227" i="3"/>
  <c r="AU227" i="3"/>
  <c r="AT227" i="3"/>
  <c r="BD226" i="3"/>
  <c r="BC226" i="3"/>
  <c r="BB226" i="3"/>
  <c r="BA226" i="3"/>
  <c r="AZ226" i="3"/>
  <c r="AY226" i="3"/>
  <c r="AX226" i="3"/>
  <c r="AW226" i="3"/>
  <c r="AV226" i="3"/>
  <c r="AU226" i="3"/>
  <c r="AT226" i="3"/>
  <c r="BD225" i="3"/>
  <c r="BC225" i="3"/>
  <c r="BB225" i="3"/>
  <c r="BA225" i="3"/>
  <c r="AZ225" i="3"/>
  <c r="AY225" i="3"/>
  <c r="AX225" i="3"/>
  <c r="AW225" i="3"/>
  <c r="AV225" i="3"/>
  <c r="AU225" i="3"/>
  <c r="AT225" i="3"/>
  <c r="BD224" i="3"/>
  <c r="BC224" i="3"/>
  <c r="BB224" i="3"/>
  <c r="BA224" i="3"/>
  <c r="AZ224" i="3"/>
  <c r="AY224" i="3"/>
  <c r="AX224" i="3"/>
  <c r="AW224" i="3"/>
  <c r="AV224" i="3"/>
  <c r="AU224" i="3"/>
  <c r="AT224" i="3"/>
  <c r="BD223" i="3"/>
  <c r="BC223" i="3"/>
  <c r="BB223" i="3"/>
  <c r="BA223" i="3"/>
  <c r="AZ223" i="3"/>
  <c r="AY223" i="3"/>
  <c r="AX223" i="3"/>
  <c r="AW223" i="3"/>
  <c r="AV223" i="3"/>
  <c r="AU223" i="3"/>
  <c r="AT223" i="3"/>
  <c r="BD222" i="3"/>
  <c r="BC222" i="3"/>
  <c r="BB222" i="3"/>
  <c r="BA222" i="3"/>
  <c r="AZ222" i="3"/>
  <c r="AY222" i="3"/>
  <c r="AX222" i="3"/>
  <c r="AW222" i="3"/>
  <c r="AV222" i="3"/>
  <c r="AU222" i="3"/>
  <c r="AT222" i="3"/>
  <c r="BD221" i="3"/>
  <c r="BC221" i="3"/>
  <c r="BB221" i="3"/>
  <c r="BA221" i="3"/>
  <c r="AZ221" i="3"/>
  <c r="AY221" i="3"/>
  <c r="AX221" i="3"/>
  <c r="AW221" i="3"/>
  <c r="AV221" i="3"/>
  <c r="AU221" i="3"/>
  <c r="AT221" i="3"/>
  <c r="BD220" i="3"/>
  <c r="BC220" i="3"/>
  <c r="BB220" i="3"/>
  <c r="BA220" i="3"/>
  <c r="AZ220" i="3"/>
  <c r="AY220" i="3"/>
  <c r="AX220" i="3"/>
  <c r="AW220" i="3"/>
  <c r="AV220" i="3"/>
  <c r="AU220" i="3"/>
  <c r="AT220" i="3"/>
  <c r="BD219" i="3"/>
  <c r="BC219" i="3"/>
  <c r="BB219" i="3"/>
  <c r="BA219" i="3"/>
  <c r="AZ219" i="3"/>
  <c r="AY219" i="3"/>
  <c r="AX219" i="3"/>
  <c r="AW219" i="3"/>
  <c r="AV219" i="3"/>
  <c r="AU219" i="3"/>
  <c r="AT219" i="3"/>
  <c r="BD218" i="3"/>
  <c r="BC218" i="3"/>
  <c r="BB218" i="3"/>
  <c r="BA218" i="3"/>
  <c r="AZ218" i="3"/>
  <c r="AY218" i="3"/>
  <c r="AX218" i="3"/>
  <c r="AW218" i="3"/>
  <c r="AV218" i="3"/>
  <c r="AU218" i="3"/>
  <c r="AT218" i="3"/>
  <c r="BD217" i="3"/>
  <c r="BC217" i="3"/>
  <c r="BB217" i="3"/>
  <c r="BA217" i="3"/>
  <c r="AZ217" i="3"/>
  <c r="AY217" i="3"/>
  <c r="AX217" i="3"/>
  <c r="AW217" i="3"/>
  <c r="AV217" i="3"/>
  <c r="AU217" i="3"/>
  <c r="AT217" i="3"/>
  <c r="BD216" i="3"/>
  <c r="BC216" i="3"/>
  <c r="BB216" i="3"/>
  <c r="BA216" i="3"/>
  <c r="AZ216" i="3"/>
  <c r="AY216" i="3"/>
  <c r="AX216" i="3"/>
  <c r="AW216" i="3"/>
  <c r="AV216" i="3"/>
  <c r="AU216" i="3"/>
  <c r="AT216" i="3"/>
  <c r="BD215" i="3"/>
  <c r="BC215" i="3"/>
  <c r="BB215" i="3"/>
  <c r="BA215" i="3"/>
  <c r="AZ215" i="3"/>
  <c r="AY215" i="3"/>
  <c r="AX215" i="3"/>
  <c r="AW215" i="3"/>
  <c r="AV215" i="3"/>
  <c r="AU215" i="3"/>
  <c r="AT215" i="3"/>
  <c r="BD214" i="3"/>
  <c r="BC214" i="3"/>
  <c r="BB214" i="3"/>
  <c r="BA214" i="3"/>
  <c r="AZ214" i="3"/>
  <c r="AY214" i="3"/>
  <c r="AX214" i="3"/>
  <c r="AW214" i="3"/>
  <c r="AV214" i="3"/>
  <c r="AU214" i="3"/>
  <c r="AT214" i="3"/>
  <c r="BD213" i="3"/>
  <c r="BC213" i="3"/>
  <c r="BB213" i="3"/>
  <c r="BA213" i="3"/>
  <c r="AZ213" i="3"/>
  <c r="AY213" i="3"/>
  <c r="AX213" i="3"/>
  <c r="AW213" i="3"/>
  <c r="AV213" i="3"/>
  <c r="AU213" i="3"/>
  <c r="AT213" i="3"/>
  <c r="BD212" i="3"/>
  <c r="BC212" i="3"/>
  <c r="BB212" i="3"/>
  <c r="BA212" i="3"/>
  <c r="AZ212" i="3"/>
  <c r="AY212" i="3"/>
  <c r="AX212" i="3"/>
  <c r="AW212" i="3"/>
  <c r="AV212" i="3"/>
  <c r="AU212" i="3"/>
  <c r="AT212" i="3"/>
  <c r="BD211" i="3"/>
  <c r="BC211" i="3"/>
  <c r="BB211" i="3"/>
  <c r="BA211" i="3"/>
  <c r="AZ211" i="3"/>
  <c r="AY211" i="3"/>
  <c r="AX211" i="3"/>
  <c r="AW211" i="3"/>
  <c r="AV211" i="3"/>
  <c r="AU211" i="3"/>
  <c r="AT211" i="3"/>
  <c r="BD210" i="3"/>
  <c r="BC210" i="3"/>
  <c r="BB210" i="3"/>
  <c r="BA210" i="3"/>
  <c r="AZ210" i="3"/>
  <c r="AY210" i="3"/>
  <c r="AX210" i="3"/>
  <c r="AW210" i="3"/>
  <c r="AV210" i="3"/>
  <c r="AU210" i="3"/>
  <c r="AT210" i="3"/>
  <c r="BD209" i="3"/>
  <c r="BC209" i="3"/>
  <c r="BB209" i="3"/>
  <c r="BA209" i="3"/>
  <c r="AZ209" i="3"/>
  <c r="AY209" i="3"/>
  <c r="AX209" i="3"/>
  <c r="AW209" i="3"/>
  <c r="AV209" i="3"/>
  <c r="AU209" i="3"/>
  <c r="AT209" i="3"/>
  <c r="BD208" i="3"/>
  <c r="BC208" i="3"/>
  <c r="BB208" i="3"/>
  <c r="BA208" i="3"/>
  <c r="AZ208" i="3"/>
  <c r="AY208" i="3"/>
  <c r="AX208" i="3"/>
  <c r="AW208" i="3"/>
  <c r="AV208" i="3"/>
  <c r="AU208" i="3"/>
  <c r="AT208" i="3"/>
  <c r="BD207" i="3"/>
  <c r="BC207" i="3"/>
  <c r="BB207" i="3"/>
  <c r="BA207" i="3"/>
  <c r="AZ207" i="3"/>
  <c r="AY207" i="3"/>
  <c r="AX207" i="3"/>
  <c r="AW207" i="3"/>
  <c r="AV207" i="3"/>
  <c r="AU207" i="3"/>
  <c r="AT207" i="3"/>
  <c r="BD206" i="3"/>
  <c r="BC206" i="3"/>
  <c r="BB206" i="3"/>
  <c r="BA206" i="3"/>
  <c r="AZ206" i="3"/>
  <c r="AY206" i="3"/>
  <c r="AX206" i="3"/>
  <c r="AW206" i="3"/>
  <c r="AV206" i="3"/>
  <c r="AU206" i="3"/>
  <c r="AT206" i="3"/>
  <c r="BD205" i="3"/>
  <c r="BC205" i="3"/>
  <c r="BB205" i="3"/>
  <c r="BA205" i="3"/>
  <c r="AZ205" i="3"/>
  <c r="AY205" i="3"/>
  <c r="AX205" i="3"/>
  <c r="AW205" i="3"/>
  <c r="AV205" i="3"/>
  <c r="AU205" i="3"/>
  <c r="AT205" i="3"/>
  <c r="BD204" i="3"/>
  <c r="BC204" i="3"/>
  <c r="BB204" i="3"/>
  <c r="BA204" i="3"/>
  <c r="AZ204" i="3"/>
  <c r="AY204" i="3"/>
  <c r="AX204" i="3"/>
  <c r="AW204" i="3"/>
  <c r="AV204" i="3"/>
  <c r="AU204" i="3"/>
  <c r="AT204" i="3"/>
  <c r="BD203" i="3"/>
  <c r="BC203" i="3"/>
  <c r="BB203" i="3"/>
  <c r="BA203" i="3"/>
  <c r="AZ203" i="3"/>
  <c r="AY203" i="3"/>
  <c r="AX203" i="3"/>
  <c r="AW203" i="3"/>
  <c r="AV203" i="3"/>
  <c r="AU203" i="3"/>
  <c r="AT203" i="3"/>
  <c r="BD202" i="3"/>
  <c r="BC202" i="3"/>
  <c r="BB202" i="3"/>
  <c r="BA202" i="3"/>
  <c r="AZ202" i="3"/>
  <c r="AY202" i="3"/>
  <c r="AX202" i="3"/>
  <c r="AW202" i="3"/>
  <c r="AV202" i="3"/>
  <c r="AU202" i="3"/>
  <c r="AT202" i="3"/>
  <c r="BD201" i="3"/>
  <c r="BC201" i="3"/>
  <c r="BB201" i="3"/>
  <c r="BA201" i="3"/>
  <c r="AZ201" i="3"/>
  <c r="AY201" i="3"/>
  <c r="AX201" i="3"/>
  <c r="AW201" i="3"/>
  <c r="AV201" i="3"/>
  <c r="AU201" i="3"/>
  <c r="AT201" i="3"/>
  <c r="BD200" i="3"/>
  <c r="BC200" i="3"/>
  <c r="BB200" i="3"/>
  <c r="BA200" i="3"/>
  <c r="AZ200" i="3"/>
  <c r="AY200" i="3"/>
  <c r="AX200" i="3"/>
  <c r="AW200" i="3"/>
  <c r="AV200" i="3"/>
  <c r="AU200" i="3"/>
  <c r="AT200" i="3"/>
  <c r="BD199" i="3"/>
  <c r="BC199" i="3"/>
  <c r="BB199" i="3"/>
  <c r="BA199" i="3"/>
  <c r="AZ199" i="3"/>
  <c r="AY199" i="3"/>
  <c r="AX199" i="3"/>
  <c r="AW199" i="3"/>
  <c r="AV199" i="3"/>
  <c r="AU199" i="3"/>
  <c r="AT199" i="3"/>
  <c r="BD198" i="3"/>
  <c r="BC198" i="3"/>
  <c r="BB198" i="3"/>
  <c r="BA198" i="3"/>
  <c r="AZ198" i="3"/>
  <c r="AY198" i="3"/>
  <c r="AX198" i="3"/>
  <c r="AW198" i="3"/>
  <c r="AV198" i="3"/>
  <c r="AU198" i="3"/>
  <c r="AT198" i="3"/>
  <c r="BD197" i="3"/>
  <c r="BC197" i="3"/>
  <c r="BB197" i="3"/>
  <c r="BA197" i="3"/>
  <c r="AZ197" i="3"/>
  <c r="AY197" i="3"/>
  <c r="AX197" i="3"/>
  <c r="AW197" i="3"/>
  <c r="AV197" i="3"/>
  <c r="AU197" i="3"/>
  <c r="AT197" i="3"/>
  <c r="BD196" i="3"/>
  <c r="BC196" i="3"/>
  <c r="BB196" i="3"/>
  <c r="BA196" i="3"/>
  <c r="AZ196" i="3"/>
  <c r="AY196" i="3"/>
  <c r="AX196" i="3"/>
  <c r="AW196" i="3"/>
  <c r="AV196" i="3"/>
  <c r="AU196" i="3"/>
  <c r="AT196" i="3"/>
  <c r="BD195" i="3"/>
  <c r="BC195" i="3"/>
  <c r="BB195" i="3"/>
  <c r="BA195" i="3"/>
  <c r="AZ195" i="3"/>
  <c r="AY195" i="3"/>
  <c r="AX195" i="3"/>
  <c r="AW195" i="3"/>
  <c r="AV195" i="3"/>
  <c r="AU195" i="3"/>
  <c r="AT195" i="3"/>
  <c r="BD194" i="3"/>
  <c r="BC194" i="3"/>
  <c r="BB194" i="3"/>
  <c r="BA194" i="3"/>
  <c r="AZ194" i="3"/>
  <c r="AY194" i="3"/>
  <c r="AX194" i="3"/>
  <c r="AW194" i="3"/>
  <c r="AV194" i="3"/>
  <c r="AU194" i="3"/>
  <c r="AT194" i="3"/>
  <c r="BD193" i="3"/>
  <c r="BC193" i="3"/>
  <c r="BB193" i="3"/>
  <c r="BA193" i="3"/>
  <c r="AZ193" i="3"/>
  <c r="AY193" i="3"/>
  <c r="AX193" i="3"/>
  <c r="AW193" i="3"/>
  <c r="AV193" i="3"/>
  <c r="AU193" i="3"/>
  <c r="AT193" i="3"/>
  <c r="BD192" i="3"/>
  <c r="BC192" i="3"/>
  <c r="BB192" i="3"/>
  <c r="BA192" i="3"/>
  <c r="AZ192" i="3"/>
  <c r="AY192" i="3"/>
  <c r="AX192" i="3"/>
  <c r="AW192" i="3"/>
  <c r="AV192" i="3"/>
  <c r="AU192" i="3"/>
  <c r="AT192" i="3"/>
  <c r="BD191" i="3"/>
  <c r="BC191" i="3"/>
  <c r="BB191" i="3"/>
  <c r="BA191" i="3"/>
  <c r="AZ191" i="3"/>
  <c r="AY191" i="3"/>
  <c r="AX191" i="3"/>
  <c r="AW191" i="3"/>
  <c r="AV191" i="3"/>
  <c r="AU191" i="3"/>
  <c r="AT191" i="3"/>
  <c r="BD190" i="3"/>
  <c r="BC190" i="3"/>
  <c r="BB190" i="3"/>
  <c r="BA190" i="3"/>
  <c r="AZ190" i="3"/>
  <c r="AY190" i="3"/>
  <c r="AX190" i="3"/>
  <c r="AW190" i="3"/>
  <c r="AV190" i="3"/>
  <c r="AU190" i="3"/>
  <c r="AT190" i="3"/>
  <c r="BD189" i="3"/>
  <c r="BC189" i="3"/>
  <c r="BB189" i="3"/>
  <c r="BA189" i="3"/>
  <c r="AZ189" i="3"/>
  <c r="AY189" i="3"/>
  <c r="AX189" i="3"/>
  <c r="AW189" i="3"/>
  <c r="AV189" i="3"/>
  <c r="AU189" i="3"/>
  <c r="AT189" i="3"/>
  <c r="BD188" i="3"/>
  <c r="BC188" i="3"/>
  <c r="BB188" i="3"/>
  <c r="BA188" i="3"/>
  <c r="AZ188" i="3"/>
  <c r="AY188" i="3"/>
  <c r="AX188" i="3"/>
  <c r="AW188" i="3"/>
  <c r="AV188" i="3"/>
  <c r="AU188" i="3"/>
  <c r="AT188" i="3"/>
  <c r="BD187" i="3"/>
  <c r="BC187" i="3"/>
  <c r="BB187" i="3"/>
  <c r="BA187" i="3"/>
  <c r="AZ187" i="3"/>
  <c r="AY187" i="3"/>
  <c r="AX187" i="3"/>
  <c r="AW187" i="3"/>
  <c r="AV187" i="3"/>
  <c r="AU187" i="3"/>
  <c r="AT187" i="3"/>
  <c r="BD186" i="3"/>
  <c r="BC186" i="3"/>
  <c r="BB186" i="3"/>
  <c r="BA186" i="3"/>
  <c r="AZ186" i="3"/>
  <c r="AY186" i="3"/>
  <c r="AX186" i="3"/>
  <c r="AW186" i="3"/>
  <c r="AV186" i="3"/>
  <c r="AU186" i="3"/>
  <c r="AT186" i="3"/>
  <c r="BD185" i="3"/>
  <c r="BC185" i="3"/>
  <c r="BB185" i="3"/>
  <c r="BA185" i="3"/>
  <c r="AZ185" i="3"/>
  <c r="AY185" i="3"/>
  <c r="AX185" i="3"/>
  <c r="AW185" i="3"/>
  <c r="AV185" i="3"/>
  <c r="AU185" i="3"/>
  <c r="AT185" i="3"/>
  <c r="BD184" i="3"/>
  <c r="BC184" i="3"/>
  <c r="BB184" i="3"/>
  <c r="BA184" i="3"/>
  <c r="AZ184" i="3"/>
  <c r="AY184" i="3"/>
  <c r="AX184" i="3"/>
  <c r="AW184" i="3"/>
  <c r="AV184" i="3"/>
  <c r="AU184" i="3"/>
  <c r="AT184" i="3"/>
  <c r="BD183" i="3"/>
  <c r="BC183" i="3"/>
  <c r="BB183" i="3"/>
  <c r="BA183" i="3"/>
  <c r="AZ183" i="3"/>
  <c r="AY183" i="3"/>
  <c r="AX183" i="3"/>
  <c r="AW183" i="3"/>
  <c r="AV183" i="3"/>
  <c r="AU183" i="3"/>
  <c r="AT183" i="3"/>
  <c r="BD182" i="3"/>
  <c r="BC182" i="3"/>
  <c r="BB182" i="3"/>
  <c r="BA182" i="3"/>
  <c r="AZ182" i="3"/>
  <c r="AY182" i="3"/>
  <c r="AX182" i="3"/>
  <c r="AW182" i="3"/>
  <c r="AV182" i="3"/>
  <c r="AU182" i="3"/>
  <c r="AT182" i="3"/>
  <c r="BD181" i="3"/>
  <c r="BC181" i="3"/>
  <c r="BB181" i="3"/>
  <c r="BA181" i="3"/>
  <c r="AZ181" i="3"/>
  <c r="AY181" i="3"/>
  <c r="AX181" i="3"/>
  <c r="AW181" i="3"/>
  <c r="AV181" i="3"/>
  <c r="AU181" i="3"/>
  <c r="AT181" i="3"/>
  <c r="BD180" i="3"/>
  <c r="BC180" i="3"/>
  <c r="BB180" i="3"/>
  <c r="BA180" i="3"/>
  <c r="AZ180" i="3"/>
  <c r="AY180" i="3"/>
  <c r="AX180" i="3"/>
  <c r="AW180" i="3"/>
  <c r="AV180" i="3"/>
  <c r="AU180" i="3"/>
  <c r="AT180" i="3"/>
  <c r="BD179" i="3"/>
  <c r="BC179" i="3"/>
  <c r="BB179" i="3"/>
  <c r="BA179" i="3"/>
  <c r="AZ179" i="3"/>
  <c r="AY179" i="3"/>
  <c r="AX179" i="3"/>
  <c r="AW179" i="3"/>
  <c r="AV179" i="3"/>
  <c r="AU179" i="3"/>
  <c r="AT179" i="3"/>
  <c r="BD178" i="3"/>
  <c r="BC178" i="3"/>
  <c r="BB178" i="3"/>
  <c r="BA178" i="3"/>
  <c r="AZ178" i="3"/>
  <c r="AY178" i="3"/>
  <c r="AX178" i="3"/>
  <c r="AW178" i="3"/>
  <c r="AV178" i="3"/>
  <c r="AU178" i="3"/>
  <c r="AT178" i="3"/>
  <c r="BD177" i="3"/>
  <c r="BC177" i="3"/>
  <c r="BB177" i="3"/>
  <c r="BA177" i="3"/>
  <c r="AZ177" i="3"/>
  <c r="AY177" i="3"/>
  <c r="AX177" i="3"/>
  <c r="AW177" i="3"/>
  <c r="AV177" i="3"/>
  <c r="AU177" i="3"/>
  <c r="AT177" i="3"/>
  <c r="BD176" i="3"/>
  <c r="BC176" i="3"/>
  <c r="BB176" i="3"/>
  <c r="BA176" i="3"/>
  <c r="AZ176" i="3"/>
  <c r="AY176" i="3"/>
  <c r="AX176" i="3"/>
  <c r="AW176" i="3"/>
  <c r="AV176" i="3"/>
  <c r="AU176" i="3"/>
  <c r="AT176" i="3"/>
  <c r="BD175" i="3"/>
  <c r="BC175" i="3"/>
  <c r="BB175" i="3"/>
  <c r="BA175" i="3"/>
  <c r="AZ175" i="3"/>
  <c r="AY175" i="3"/>
  <c r="AX175" i="3"/>
  <c r="AW175" i="3"/>
  <c r="AV175" i="3"/>
  <c r="AU175" i="3"/>
  <c r="AT175" i="3"/>
  <c r="BD174" i="3"/>
  <c r="BC174" i="3"/>
  <c r="BB174" i="3"/>
  <c r="BA174" i="3"/>
  <c r="AZ174" i="3"/>
  <c r="AY174" i="3"/>
  <c r="AX174" i="3"/>
  <c r="AW174" i="3"/>
  <c r="AV174" i="3"/>
  <c r="AU174" i="3"/>
  <c r="AT174" i="3"/>
  <c r="BD173" i="3"/>
  <c r="BC173" i="3"/>
  <c r="BB173" i="3"/>
  <c r="BA173" i="3"/>
  <c r="AZ173" i="3"/>
  <c r="AY173" i="3"/>
  <c r="AX173" i="3"/>
  <c r="AW173" i="3"/>
  <c r="AV173" i="3"/>
  <c r="AU173" i="3"/>
  <c r="AT173" i="3"/>
  <c r="BD172" i="3"/>
  <c r="BC172" i="3"/>
  <c r="BB172" i="3"/>
  <c r="BA172" i="3"/>
  <c r="AZ172" i="3"/>
  <c r="AY172" i="3"/>
  <c r="AX172" i="3"/>
  <c r="AW172" i="3"/>
  <c r="AV172" i="3"/>
  <c r="AU172" i="3"/>
  <c r="AT172" i="3"/>
  <c r="BD171" i="3"/>
  <c r="BC171" i="3"/>
  <c r="BB171" i="3"/>
  <c r="BA171" i="3"/>
  <c r="AZ171" i="3"/>
  <c r="AY171" i="3"/>
  <c r="AX171" i="3"/>
  <c r="AW171" i="3"/>
  <c r="AV171" i="3"/>
  <c r="AU171" i="3"/>
  <c r="AT171" i="3"/>
  <c r="BD170" i="3"/>
  <c r="BC170" i="3"/>
  <c r="BB170" i="3"/>
  <c r="BA170" i="3"/>
  <c r="AZ170" i="3"/>
  <c r="AY170" i="3"/>
  <c r="AX170" i="3"/>
  <c r="AW170" i="3"/>
  <c r="AV170" i="3"/>
  <c r="AU170" i="3"/>
  <c r="AT170" i="3"/>
  <c r="BD169" i="3"/>
  <c r="BC169" i="3"/>
  <c r="BB169" i="3"/>
  <c r="BA169" i="3"/>
  <c r="AZ169" i="3"/>
  <c r="AY169" i="3"/>
  <c r="AX169" i="3"/>
  <c r="AW169" i="3"/>
  <c r="AV169" i="3"/>
  <c r="AU169" i="3"/>
  <c r="AT169" i="3"/>
  <c r="BD168" i="3"/>
  <c r="BC168" i="3"/>
  <c r="BB168" i="3"/>
  <c r="BA168" i="3"/>
  <c r="AZ168" i="3"/>
  <c r="AY168" i="3"/>
  <c r="AX168" i="3"/>
  <c r="AW168" i="3"/>
  <c r="AV168" i="3"/>
  <c r="AU168" i="3"/>
  <c r="AT168" i="3"/>
  <c r="BD167" i="3"/>
  <c r="BC167" i="3"/>
  <c r="BB167" i="3"/>
  <c r="BA167" i="3"/>
  <c r="AZ167" i="3"/>
  <c r="AY167" i="3"/>
  <c r="AX167" i="3"/>
  <c r="AW167" i="3"/>
  <c r="AV167" i="3"/>
  <c r="AU167" i="3"/>
  <c r="AT167" i="3"/>
  <c r="BD166" i="3"/>
  <c r="BC166" i="3"/>
  <c r="BB166" i="3"/>
  <c r="BA166" i="3"/>
  <c r="AZ166" i="3"/>
  <c r="AY166" i="3"/>
  <c r="AX166" i="3"/>
  <c r="AW166" i="3"/>
  <c r="AV166" i="3"/>
  <c r="AU166" i="3"/>
  <c r="AT166" i="3"/>
  <c r="BD165" i="3"/>
  <c r="BC165" i="3"/>
  <c r="BB165" i="3"/>
  <c r="BA165" i="3"/>
  <c r="AZ165" i="3"/>
  <c r="AY165" i="3"/>
  <c r="AX165" i="3"/>
  <c r="AW165" i="3"/>
  <c r="AV165" i="3"/>
  <c r="AU165" i="3"/>
  <c r="AT165" i="3"/>
  <c r="BD164" i="3"/>
  <c r="BC164" i="3"/>
  <c r="BB164" i="3"/>
  <c r="BA164" i="3"/>
  <c r="AZ164" i="3"/>
  <c r="AY164" i="3"/>
  <c r="AX164" i="3"/>
  <c r="AW164" i="3"/>
  <c r="AV164" i="3"/>
  <c r="AU164" i="3"/>
  <c r="AT164" i="3"/>
  <c r="BD163" i="3"/>
  <c r="BC163" i="3"/>
  <c r="BB163" i="3"/>
  <c r="BA163" i="3"/>
  <c r="AZ163" i="3"/>
  <c r="AY163" i="3"/>
  <c r="AX163" i="3"/>
  <c r="AW163" i="3"/>
  <c r="AV163" i="3"/>
  <c r="AU163" i="3"/>
  <c r="AT163" i="3"/>
  <c r="BD162" i="3"/>
  <c r="BC162" i="3"/>
  <c r="BB162" i="3"/>
  <c r="BA162" i="3"/>
  <c r="AZ162" i="3"/>
  <c r="AY162" i="3"/>
  <c r="AX162" i="3"/>
  <c r="AW162" i="3"/>
  <c r="AV162" i="3"/>
  <c r="AU162" i="3"/>
  <c r="AT162" i="3"/>
  <c r="BD161" i="3"/>
  <c r="BC161" i="3"/>
  <c r="BB161" i="3"/>
  <c r="BA161" i="3"/>
  <c r="AZ161" i="3"/>
  <c r="AY161" i="3"/>
  <c r="AX161" i="3"/>
  <c r="AW161" i="3"/>
  <c r="AV161" i="3"/>
  <c r="AU161" i="3"/>
  <c r="AT161" i="3"/>
  <c r="BD160" i="3"/>
  <c r="BC160" i="3"/>
  <c r="BB160" i="3"/>
  <c r="BA160" i="3"/>
  <c r="AZ160" i="3"/>
  <c r="AY160" i="3"/>
  <c r="AX160" i="3"/>
  <c r="AW160" i="3"/>
  <c r="AV160" i="3"/>
  <c r="AU160" i="3"/>
  <c r="AT160" i="3"/>
  <c r="BD159" i="3"/>
  <c r="BC159" i="3"/>
  <c r="BB159" i="3"/>
  <c r="BA159" i="3"/>
  <c r="AZ159" i="3"/>
  <c r="AY159" i="3"/>
  <c r="AX159" i="3"/>
  <c r="AW159" i="3"/>
  <c r="AV159" i="3"/>
  <c r="AU159" i="3"/>
  <c r="AT159" i="3"/>
  <c r="BD158" i="3"/>
  <c r="BC158" i="3"/>
  <c r="BB158" i="3"/>
  <c r="BA158" i="3"/>
  <c r="AZ158" i="3"/>
  <c r="AY158" i="3"/>
  <c r="AX158" i="3"/>
  <c r="AW158" i="3"/>
  <c r="AV158" i="3"/>
  <c r="AU158" i="3"/>
  <c r="AT158" i="3"/>
  <c r="BD157" i="3"/>
  <c r="BC157" i="3"/>
  <c r="BB157" i="3"/>
  <c r="BA157" i="3"/>
  <c r="AZ157" i="3"/>
  <c r="AY157" i="3"/>
  <c r="AX157" i="3"/>
  <c r="AW157" i="3"/>
  <c r="AV157" i="3"/>
  <c r="AU157" i="3"/>
  <c r="AT157" i="3"/>
  <c r="BD156" i="3"/>
  <c r="BC156" i="3"/>
  <c r="BB156" i="3"/>
  <c r="BA156" i="3"/>
  <c r="AZ156" i="3"/>
  <c r="AY156" i="3"/>
  <c r="AX156" i="3"/>
  <c r="AW156" i="3"/>
  <c r="AV156" i="3"/>
  <c r="AU156" i="3"/>
  <c r="AT156" i="3"/>
  <c r="BD155" i="3"/>
  <c r="BC155" i="3"/>
  <c r="BB155" i="3"/>
  <c r="BA155" i="3"/>
  <c r="AZ155" i="3"/>
  <c r="AY155" i="3"/>
  <c r="AX155" i="3"/>
  <c r="AW155" i="3"/>
  <c r="AV155" i="3"/>
  <c r="AU155" i="3"/>
  <c r="AT155" i="3"/>
  <c r="BD154" i="3"/>
  <c r="BC154" i="3"/>
  <c r="BB154" i="3"/>
  <c r="BA154" i="3"/>
  <c r="AZ154" i="3"/>
  <c r="AY154" i="3"/>
  <c r="AX154" i="3"/>
  <c r="AW154" i="3"/>
  <c r="AV154" i="3"/>
  <c r="AU154" i="3"/>
  <c r="AT154" i="3"/>
  <c r="BD153" i="3"/>
  <c r="BC153" i="3"/>
  <c r="BB153" i="3"/>
  <c r="BA153" i="3"/>
  <c r="AZ153" i="3"/>
  <c r="AY153" i="3"/>
  <c r="AX153" i="3"/>
  <c r="AW153" i="3"/>
  <c r="AV153" i="3"/>
  <c r="AU153" i="3"/>
  <c r="AT153" i="3"/>
  <c r="BD152" i="3"/>
  <c r="BC152" i="3"/>
  <c r="BB152" i="3"/>
  <c r="BA152" i="3"/>
  <c r="AZ152" i="3"/>
  <c r="AY152" i="3"/>
  <c r="AX152" i="3"/>
  <c r="AW152" i="3"/>
  <c r="AV152" i="3"/>
  <c r="AU152" i="3"/>
  <c r="AT152" i="3"/>
  <c r="BD151" i="3"/>
  <c r="BC151" i="3"/>
  <c r="BB151" i="3"/>
  <c r="BA151" i="3"/>
  <c r="AZ151" i="3"/>
  <c r="AY151" i="3"/>
  <c r="AX151" i="3"/>
  <c r="AW151" i="3"/>
  <c r="AV151" i="3"/>
  <c r="AU151" i="3"/>
  <c r="AT151" i="3"/>
  <c r="BD150" i="3"/>
  <c r="BC150" i="3"/>
  <c r="BB150" i="3"/>
  <c r="BA150" i="3"/>
  <c r="AZ150" i="3"/>
  <c r="AY150" i="3"/>
  <c r="AX150" i="3"/>
  <c r="AW150" i="3"/>
  <c r="AV150" i="3"/>
  <c r="AU150" i="3"/>
  <c r="AT150" i="3"/>
  <c r="BD149" i="3"/>
  <c r="BC149" i="3"/>
  <c r="BB149" i="3"/>
  <c r="BA149" i="3"/>
  <c r="AZ149" i="3"/>
  <c r="AY149" i="3"/>
  <c r="AX149" i="3"/>
  <c r="AW149" i="3"/>
  <c r="AV149" i="3"/>
  <c r="AU149" i="3"/>
  <c r="AT149" i="3"/>
  <c r="BD148" i="3"/>
  <c r="BC148" i="3"/>
  <c r="BB148" i="3"/>
  <c r="BA148" i="3"/>
  <c r="AZ148" i="3"/>
  <c r="AY148" i="3"/>
  <c r="AX148" i="3"/>
  <c r="AW148" i="3"/>
  <c r="AV148" i="3"/>
  <c r="AU148" i="3"/>
  <c r="AT148" i="3"/>
  <c r="BD147" i="3"/>
  <c r="BC147" i="3"/>
  <c r="BB147" i="3"/>
  <c r="BA147" i="3"/>
  <c r="AZ147" i="3"/>
  <c r="AY147" i="3"/>
  <c r="AX147" i="3"/>
  <c r="AW147" i="3"/>
  <c r="AV147" i="3"/>
  <c r="AU147" i="3"/>
  <c r="AT147" i="3"/>
  <c r="BD146" i="3"/>
  <c r="BC146" i="3"/>
  <c r="BB146" i="3"/>
  <c r="BA146" i="3"/>
  <c r="AZ146" i="3"/>
  <c r="AY146" i="3"/>
  <c r="AX146" i="3"/>
  <c r="AW146" i="3"/>
  <c r="AV146" i="3"/>
  <c r="AU146" i="3"/>
  <c r="AT146" i="3"/>
  <c r="BD145" i="3"/>
  <c r="BC145" i="3"/>
  <c r="BB145" i="3"/>
  <c r="BA145" i="3"/>
  <c r="AZ145" i="3"/>
  <c r="AY145" i="3"/>
  <c r="AX145" i="3"/>
  <c r="AW145" i="3"/>
  <c r="AV145" i="3"/>
  <c r="AU145" i="3"/>
  <c r="AT145" i="3"/>
  <c r="BD144" i="3"/>
  <c r="BC144" i="3"/>
  <c r="BB144" i="3"/>
  <c r="BA144" i="3"/>
  <c r="AZ144" i="3"/>
  <c r="AY144" i="3"/>
  <c r="AX144" i="3"/>
  <c r="AW144" i="3"/>
  <c r="AV144" i="3"/>
  <c r="AU144" i="3"/>
  <c r="AT144" i="3"/>
  <c r="BD143" i="3"/>
  <c r="BC143" i="3"/>
  <c r="BB143" i="3"/>
  <c r="BA143" i="3"/>
  <c r="AZ143" i="3"/>
  <c r="AY143" i="3"/>
  <c r="AX143" i="3"/>
  <c r="AW143" i="3"/>
  <c r="AV143" i="3"/>
  <c r="AU143" i="3"/>
  <c r="AT143" i="3"/>
  <c r="BD142" i="3"/>
  <c r="BC142" i="3"/>
  <c r="BB142" i="3"/>
  <c r="BA142" i="3"/>
  <c r="AZ142" i="3"/>
  <c r="AY142" i="3"/>
  <c r="AX142" i="3"/>
  <c r="AW142" i="3"/>
  <c r="AV142" i="3"/>
  <c r="AU142" i="3"/>
  <c r="AT142" i="3"/>
  <c r="BD141" i="3"/>
  <c r="BC141" i="3"/>
  <c r="BB141" i="3"/>
  <c r="BA141" i="3"/>
  <c r="AZ141" i="3"/>
  <c r="AY141" i="3"/>
  <c r="AX141" i="3"/>
  <c r="AW141" i="3"/>
  <c r="AV141" i="3"/>
  <c r="AU141" i="3"/>
  <c r="AT141" i="3"/>
  <c r="BD140" i="3"/>
  <c r="BC140" i="3"/>
  <c r="BB140" i="3"/>
  <c r="BA140" i="3"/>
  <c r="AZ140" i="3"/>
  <c r="AY140" i="3"/>
  <c r="AX140" i="3"/>
  <c r="AW140" i="3"/>
  <c r="AV140" i="3"/>
  <c r="AU140" i="3"/>
  <c r="AT140" i="3"/>
  <c r="BD139" i="3"/>
  <c r="BC139" i="3"/>
  <c r="BB139" i="3"/>
  <c r="BA139" i="3"/>
  <c r="AZ139" i="3"/>
  <c r="AY139" i="3"/>
  <c r="AX139" i="3"/>
  <c r="AW139" i="3"/>
  <c r="AV139" i="3"/>
  <c r="AU139" i="3"/>
  <c r="AT139" i="3"/>
  <c r="BD138" i="3"/>
  <c r="BC138" i="3"/>
  <c r="BB138" i="3"/>
  <c r="BA138" i="3"/>
  <c r="AZ138" i="3"/>
  <c r="AY138" i="3"/>
  <c r="AX138" i="3"/>
  <c r="AW138" i="3"/>
  <c r="AV138" i="3"/>
  <c r="AU138" i="3"/>
  <c r="AT138" i="3"/>
  <c r="BD137" i="3"/>
  <c r="BC137" i="3"/>
  <c r="BB137" i="3"/>
  <c r="BA137" i="3"/>
  <c r="AZ137" i="3"/>
  <c r="AY137" i="3"/>
  <c r="AX137" i="3"/>
  <c r="AW137" i="3"/>
  <c r="AV137" i="3"/>
  <c r="AU137" i="3"/>
  <c r="AT137" i="3"/>
  <c r="BD136" i="3"/>
  <c r="BC136" i="3"/>
  <c r="BB136" i="3"/>
  <c r="BA136" i="3"/>
  <c r="AZ136" i="3"/>
  <c r="AY136" i="3"/>
  <c r="AX136" i="3"/>
  <c r="AW136" i="3"/>
  <c r="AV136" i="3"/>
  <c r="AU136" i="3"/>
  <c r="AT136" i="3"/>
  <c r="BD135" i="3"/>
  <c r="BC135" i="3"/>
  <c r="BB135" i="3"/>
  <c r="BA135" i="3"/>
  <c r="AZ135" i="3"/>
  <c r="AY135" i="3"/>
  <c r="AX135" i="3"/>
  <c r="AW135" i="3"/>
  <c r="AV135" i="3"/>
  <c r="AU135" i="3"/>
  <c r="AT135" i="3"/>
  <c r="BD134" i="3"/>
  <c r="BC134" i="3"/>
  <c r="BB134" i="3"/>
  <c r="BA134" i="3"/>
  <c r="AZ134" i="3"/>
  <c r="AY134" i="3"/>
  <c r="AX134" i="3"/>
  <c r="AW134" i="3"/>
  <c r="AV134" i="3"/>
  <c r="AU134" i="3"/>
  <c r="AT134" i="3"/>
  <c r="BD133" i="3"/>
  <c r="BC133" i="3"/>
  <c r="BB133" i="3"/>
  <c r="BA133" i="3"/>
  <c r="AZ133" i="3"/>
  <c r="AY133" i="3"/>
  <c r="AX133" i="3"/>
  <c r="AW133" i="3"/>
  <c r="AV133" i="3"/>
  <c r="AU133" i="3"/>
  <c r="AT133" i="3"/>
  <c r="BD132" i="3"/>
  <c r="BC132" i="3"/>
  <c r="BB132" i="3"/>
  <c r="BA132" i="3"/>
  <c r="AZ132" i="3"/>
  <c r="AY132" i="3"/>
  <c r="AX132" i="3"/>
  <c r="AW132" i="3"/>
  <c r="AV132" i="3"/>
  <c r="AU132" i="3"/>
  <c r="AT132" i="3"/>
  <c r="BD131" i="3"/>
  <c r="BC131" i="3"/>
  <c r="BB131" i="3"/>
  <c r="BA131" i="3"/>
  <c r="AZ131" i="3"/>
  <c r="AY131" i="3"/>
  <c r="AX131" i="3"/>
  <c r="AW131" i="3"/>
  <c r="AV131" i="3"/>
  <c r="AU131" i="3"/>
  <c r="AT131" i="3"/>
  <c r="BD130" i="3"/>
  <c r="BC130" i="3"/>
  <c r="BB130" i="3"/>
  <c r="BA130" i="3"/>
  <c r="AZ130" i="3"/>
  <c r="AY130" i="3"/>
  <c r="AX130" i="3"/>
  <c r="AW130" i="3"/>
  <c r="AV130" i="3"/>
  <c r="AU130" i="3"/>
  <c r="AT130" i="3"/>
  <c r="BD129" i="3"/>
  <c r="BC129" i="3"/>
  <c r="BB129" i="3"/>
  <c r="BA129" i="3"/>
  <c r="AZ129" i="3"/>
  <c r="AY129" i="3"/>
  <c r="AX129" i="3"/>
  <c r="AW129" i="3"/>
  <c r="AV129" i="3"/>
  <c r="AU129" i="3"/>
  <c r="AT129" i="3"/>
  <c r="BD128" i="3"/>
  <c r="BC128" i="3"/>
  <c r="BB128" i="3"/>
  <c r="BA128" i="3"/>
  <c r="AZ128" i="3"/>
  <c r="AY128" i="3"/>
  <c r="AX128" i="3"/>
  <c r="AW128" i="3"/>
  <c r="AV128" i="3"/>
  <c r="AU128" i="3"/>
  <c r="AT128" i="3"/>
  <c r="BD127" i="3"/>
  <c r="BC127" i="3"/>
  <c r="BB127" i="3"/>
  <c r="BA127" i="3"/>
  <c r="AZ127" i="3"/>
  <c r="AY127" i="3"/>
  <c r="AX127" i="3"/>
  <c r="AW127" i="3"/>
  <c r="AV127" i="3"/>
  <c r="AU127" i="3"/>
  <c r="AT127" i="3"/>
  <c r="BD126" i="3"/>
  <c r="BC126" i="3"/>
  <c r="BB126" i="3"/>
  <c r="BA126" i="3"/>
  <c r="AZ126" i="3"/>
  <c r="AY126" i="3"/>
  <c r="AX126" i="3"/>
  <c r="AW126" i="3"/>
  <c r="AV126" i="3"/>
  <c r="AU126" i="3"/>
  <c r="AT126" i="3"/>
  <c r="BD125" i="3"/>
  <c r="BC125" i="3"/>
  <c r="BB125" i="3"/>
  <c r="BA125" i="3"/>
  <c r="AZ125" i="3"/>
  <c r="AY125" i="3"/>
  <c r="AX125" i="3"/>
  <c r="AW125" i="3"/>
  <c r="AV125" i="3"/>
  <c r="AU125" i="3"/>
  <c r="AT125" i="3"/>
  <c r="BD124" i="3"/>
  <c r="BC124" i="3"/>
  <c r="BB124" i="3"/>
  <c r="BA124" i="3"/>
  <c r="AZ124" i="3"/>
  <c r="AY124" i="3"/>
  <c r="AX124" i="3"/>
  <c r="AW124" i="3"/>
  <c r="AV124" i="3"/>
  <c r="AU124" i="3"/>
  <c r="AT124" i="3"/>
  <c r="BD123" i="3"/>
  <c r="BC123" i="3"/>
  <c r="BB123" i="3"/>
  <c r="BA123" i="3"/>
  <c r="AZ123" i="3"/>
  <c r="AY123" i="3"/>
  <c r="AX123" i="3"/>
  <c r="AW123" i="3"/>
  <c r="AV123" i="3"/>
  <c r="AU123" i="3"/>
  <c r="AT123" i="3"/>
  <c r="BD122" i="3"/>
  <c r="BC122" i="3"/>
  <c r="BB122" i="3"/>
  <c r="BA122" i="3"/>
  <c r="AZ122" i="3"/>
  <c r="AY122" i="3"/>
  <c r="AX122" i="3"/>
  <c r="AW122" i="3"/>
  <c r="AV122" i="3"/>
  <c r="AU122" i="3"/>
  <c r="AT122" i="3"/>
  <c r="BD121" i="3"/>
  <c r="BC121" i="3"/>
  <c r="BB121" i="3"/>
  <c r="BA121" i="3"/>
  <c r="AZ121" i="3"/>
  <c r="AY121" i="3"/>
  <c r="AX121" i="3"/>
  <c r="AW121" i="3"/>
  <c r="AV121" i="3"/>
  <c r="AU121" i="3"/>
  <c r="AT121" i="3"/>
  <c r="BD120" i="3"/>
  <c r="BC120" i="3"/>
  <c r="BB120" i="3"/>
  <c r="BA120" i="3"/>
  <c r="AZ120" i="3"/>
  <c r="AY120" i="3"/>
  <c r="AX120" i="3"/>
  <c r="AW120" i="3"/>
  <c r="AV120" i="3"/>
  <c r="AU120" i="3"/>
  <c r="AT120" i="3"/>
  <c r="BD119" i="3"/>
  <c r="BC119" i="3"/>
  <c r="BB119" i="3"/>
  <c r="BA119" i="3"/>
  <c r="AZ119" i="3"/>
  <c r="AY119" i="3"/>
  <c r="AX119" i="3"/>
  <c r="AW119" i="3"/>
  <c r="AV119" i="3"/>
  <c r="AU119" i="3"/>
  <c r="AT119" i="3"/>
  <c r="BD118" i="3"/>
  <c r="BC118" i="3"/>
  <c r="BB118" i="3"/>
  <c r="BA118" i="3"/>
  <c r="AZ118" i="3"/>
  <c r="AY118" i="3"/>
  <c r="AX118" i="3"/>
  <c r="AW118" i="3"/>
  <c r="AV118" i="3"/>
  <c r="AU118" i="3"/>
  <c r="AT118" i="3"/>
  <c r="BD117" i="3"/>
  <c r="BC117" i="3"/>
  <c r="BB117" i="3"/>
  <c r="BA117" i="3"/>
  <c r="AZ117" i="3"/>
  <c r="AY117" i="3"/>
  <c r="AX117" i="3"/>
  <c r="AW117" i="3"/>
  <c r="AV117" i="3"/>
  <c r="AU117" i="3"/>
  <c r="AT117" i="3"/>
  <c r="BD116" i="3"/>
  <c r="BC116" i="3"/>
  <c r="BB116" i="3"/>
  <c r="BA116" i="3"/>
  <c r="AZ116" i="3"/>
  <c r="AY116" i="3"/>
  <c r="AX116" i="3"/>
  <c r="AW116" i="3"/>
  <c r="AV116" i="3"/>
  <c r="AU116" i="3"/>
  <c r="AT116" i="3"/>
  <c r="BD115" i="3"/>
  <c r="BC115" i="3"/>
  <c r="BB115" i="3"/>
  <c r="BA115" i="3"/>
  <c r="AZ115" i="3"/>
  <c r="AY115" i="3"/>
  <c r="AX115" i="3"/>
  <c r="AW115" i="3"/>
  <c r="AV115" i="3"/>
  <c r="AU115" i="3"/>
  <c r="AT115" i="3"/>
  <c r="BD114" i="3"/>
  <c r="BC114" i="3"/>
  <c r="BB114" i="3"/>
  <c r="BA114" i="3"/>
  <c r="AZ114" i="3"/>
  <c r="AY114" i="3"/>
  <c r="AX114" i="3"/>
  <c r="AW114" i="3"/>
  <c r="AV114" i="3"/>
  <c r="AU114" i="3"/>
  <c r="AT114" i="3"/>
  <c r="BD113" i="3"/>
  <c r="BC113" i="3"/>
  <c r="BB113" i="3"/>
  <c r="BA113" i="3"/>
  <c r="AZ113" i="3"/>
  <c r="AY113" i="3"/>
  <c r="AX113" i="3"/>
  <c r="AW113" i="3"/>
  <c r="AV113" i="3"/>
  <c r="AU113" i="3"/>
  <c r="AT113" i="3"/>
  <c r="BD112" i="3"/>
  <c r="BC112" i="3"/>
  <c r="BB112" i="3"/>
  <c r="BA112" i="3"/>
  <c r="AZ112" i="3"/>
  <c r="AY112" i="3"/>
  <c r="AX112" i="3"/>
  <c r="AW112" i="3"/>
  <c r="AV112" i="3"/>
  <c r="AU112" i="3"/>
  <c r="AT112" i="3"/>
  <c r="BD111" i="3"/>
  <c r="BC111" i="3"/>
  <c r="BB111" i="3"/>
  <c r="BA111" i="3"/>
  <c r="AZ111" i="3"/>
  <c r="AY111" i="3"/>
  <c r="AX111" i="3"/>
  <c r="AW111" i="3"/>
  <c r="AV111" i="3"/>
  <c r="AU111" i="3"/>
  <c r="AT111" i="3"/>
  <c r="BD110" i="3"/>
  <c r="BC110" i="3"/>
  <c r="BB110" i="3"/>
  <c r="BA110" i="3"/>
  <c r="AZ110" i="3"/>
  <c r="AY110" i="3"/>
  <c r="AX110" i="3"/>
  <c r="AW110" i="3"/>
  <c r="AV110" i="3"/>
  <c r="AU110" i="3"/>
  <c r="AT110" i="3"/>
  <c r="BD109" i="3"/>
  <c r="BC109" i="3"/>
  <c r="BB109" i="3"/>
  <c r="BA109" i="3"/>
  <c r="AZ109" i="3"/>
  <c r="AY109" i="3"/>
  <c r="AX109" i="3"/>
  <c r="AW109" i="3"/>
  <c r="AV109" i="3"/>
  <c r="AU109" i="3"/>
  <c r="AT109" i="3"/>
  <c r="BD108" i="3"/>
  <c r="BC108" i="3"/>
  <c r="BB108" i="3"/>
  <c r="BA108" i="3"/>
  <c r="AZ108" i="3"/>
  <c r="AY108" i="3"/>
  <c r="AX108" i="3"/>
  <c r="AW108" i="3"/>
  <c r="AV108" i="3"/>
  <c r="AU108" i="3"/>
  <c r="AT108" i="3"/>
  <c r="BD107" i="3"/>
  <c r="BC107" i="3"/>
  <c r="BB107" i="3"/>
  <c r="BA107" i="3"/>
  <c r="AZ107" i="3"/>
  <c r="AY107" i="3"/>
  <c r="AX107" i="3"/>
  <c r="AW107" i="3"/>
  <c r="AV107" i="3"/>
  <c r="AU107" i="3"/>
  <c r="AT107" i="3"/>
  <c r="BD106" i="3"/>
  <c r="BC106" i="3"/>
  <c r="BB106" i="3"/>
  <c r="BA106" i="3"/>
  <c r="AZ106" i="3"/>
  <c r="AY106" i="3"/>
  <c r="AX106" i="3"/>
  <c r="AW106" i="3"/>
  <c r="AV106" i="3"/>
  <c r="AU106" i="3"/>
  <c r="AT106" i="3"/>
  <c r="BD105" i="3"/>
  <c r="BC105" i="3"/>
  <c r="BB105" i="3"/>
  <c r="BA105" i="3"/>
  <c r="AZ105" i="3"/>
  <c r="AY105" i="3"/>
  <c r="AX105" i="3"/>
  <c r="AW105" i="3"/>
  <c r="AV105" i="3"/>
  <c r="AU105" i="3"/>
  <c r="AT105" i="3"/>
  <c r="BD104" i="3"/>
  <c r="BC104" i="3"/>
  <c r="BB104" i="3"/>
  <c r="BA104" i="3"/>
  <c r="AZ104" i="3"/>
  <c r="AY104" i="3"/>
  <c r="AX104" i="3"/>
  <c r="AW104" i="3"/>
  <c r="AV104" i="3"/>
  <c r="AU104" i="3"/>
  <c r="AT104" i="3"/>
  <c r="BD103" i="3"/>
  <c r="BC103" i="3"/>
  <c r="BB103" i="3"/>
  <c r="BA103" i="3"/>
  <c r="AZ103" i="3"/>
  <c r="AY103" i="3"/>
  <c r="AX103" i="3"/>
  <c r="AW103" i="3"/>
  <c r="AV103" i="3"/>
  <c r="AU103" i="3"/>
  <c r="AT103" i="3"/>
  <c r="BD102" i="3"/>
  <c r="BC102" i="3"/>
  <c r="BB102" i="3"/>
  <c r="BA102" i="3"/>
  <c r="AZ102" i="3"/>
  <c r="AY102" i="3"/>
  <c r="AX102" i="3"/>
  <c r="AW102" i="3"/>
  <c r="AV102" i="3"/>
  <c r="AU102" i="3"/>
  <c r="AT102" i="3"/>
  <c r="BD101" i="3"/>
  <c r="BC101" i="3"/>
  <c r="BB101" i="3"/>
  <c r="BA101" i="3"/>
  <c r="AZ101" i="3"/>
  <c r="AY101" i="3"/>
  <c r="AX101" i="3"/>
  <c r="AW101" i="3"/>
  <c r="AV101" i="3"/>
  <c r="AU101" i="3"/>
  <c r="AT101" i="3"/>
  <c r="BD100" i="3"/>
  <c r="BC100" i="3"/>
  <c r="BB100" i="3"/>
  <c r="BA100" i="3"/>
  <c r="AZ100" i="3"/>
  <c r="AY100" i="3"/>
  <c r="AX100" i="3"/>
  <c r="AW100" i="3"/>
  <c r="AV100" i="3"/>
  <c r="AU100" i="3"/>
  <c r="AT100" i="3"/>
  <c r="BD99" i="3"/>
  <c r="BC99" i="3"/>
  <c r="BB99" i="3"/>
  <c r="BA99" i="3"/>
  <c r="AZ99" i="3"/>
  <c r="AY99" i="3"/>
  <c r="AX99" i="3"/>
  <c r="AW99" i="3"/>
  <c r="AV99" i="3"/>
  <c r="AU99" i="3"/>
  <c r="AT99" i="3"/>
  <c r="BD98" i="3"/>
  <c r="BC98" i="3"/>
  <c r="BB98" i="3"/>
  <c r="BA98" i="3"/>
  <c r="AZ98" i="3"/>
  <c r="AY98" i="3"/>
  <c r="AX98" i="3"/>
  <c r="AW98" i="3"/>
  <c r="AV98" i="3"/>
  <c r="AU98" i="3"/>
  <c r="AT98" i="3"/>
  <c r="BD97" i="3"/>
  <c r="BC97" i="3"/>
  <c r="BB97" i="3"/>
  <c r="BA97" i="3"/>
  <c r="AZ97" i="3"/>
  <c r="AY97" i="3"/>
  <c r="AX97" i="3"/>
  <c r="AW97" i="3"/>
  <c r="AV97" i="3"/>
  <c r="AU97" i="3"/>
  <c r="AT97" i="3"/>
  <c r="BD96" i="3"/>
  <c r="BC96" i="3"/>
  <c r="BB96" i="3"/>
  <c r="BA96" i="3"/>
  <c r="AZ96" i="3"/>
  <c r="AY96" i="3"/>
  <c r="AX96" i="3"/>
  <c r="AW96" i="3"/>
  <c r="AV96" i="3"/>
  <c r="AU96" i="3"/>
  <c r="AT96" i="3"/>
  <c r="BD95" i="3"/>
  <c r="BC95" i="3"/>
  <c r="BB95" i="3"/>
  <c r="BA95" i="3"/>
  <c r="AZ95" i="3"/>
  <c r="AY95" i="3"/>
  <c r="AX95" i="3"/>
  <c r="AW95" i="3"/>
  <c r="AV95" i="3"/>
  <c r="AU95" i="3"/>
  <c r="AT95" i="3"/>
  <c r="BD94" i="3"/>
  <c r="BC94" i="3"/>
  <c r="BB94" i="3"/>
  <c r="BA94" i="3"/>
  <c r="AZ94" i="3"/>
  <c r="AY94" i="3"/>
  <c r="AX94" i="3"/>
  <c r="AW94" i="3"/>
  <c r="AV94" i="3"/>
  <c r="AU94" i="3"/>
  <c r="AT94" i="3"/>
  <c r="BD93" i="3"/>
  <c r="BC93" i="3"/>
  <c r="BB93" i="3"/>
  <c r="BA93" i="3"/>
  <c r="AZ93" i="3"/>
  <c r="AY93" i="3"/>
  <c r="AX93" i="3"/>
  <c r="AW93" i="3"/>
  <c r="AV93" i="3"/>
  <c r="AU93" i="3"/>
  <c r="AT93" i="3"/>
  <c r="BD92" i="3"/>
  <c r="BC92" i="3"/>
  <c r="BB92" i="3"/>
  <c r="BA92" i="3"/>
  <c r="AZ92" i="3"/>
  <c r="AY92" i="3"/>
  <c r="AX92" i="3"/>
  <c r="AW92" i="3"/>
  <c r="AV92" i="3"/>
  <c r="AU92" i="3"/>
  <c r="AT92" i="3"/>
  <c r="BD91" i="3"/>
  <c r="BC91" i="3"/>
  <c r="BB91" i="3"/>
  <c r="BA91" i="3"/>
  <c r="AZ91" i="3"/>
  <c r="AY91" i="3"/>
  <c r="AX91" i="3"/>
  <c r="AW91" i="3"/>
  <c r="AV91" i="3"/>
  <c r="AU91" i="3"/>
  <c r="AT91" i="3"/>
  <c r="BD90" i="3"/>
  <c r="BC90" i="3"/>
  <c r="BB90" i="3"/>
  <c r="BA90" i="3"/>
  <c r="AZ90" i="3"/>
  <c r="AY90" i="3"/>
  <c r="AX90" i="3"/>
  <c r="AW90" i="3"/>
  <c r="AV90" i="3"/>
  <c r="AU90" i="3"/>
  <c r="AT90" i="3"/>
  <c r="BD89" i="3"/>
  <c r="BC89" i="3"/>
  <c r="BB89" i="3"/>
  <c r="BA89" i="3"/>
  <c r="AZ89" i="3"/>
  <c r="AY89" i="3"/>
  <c r="AX89" i="3"/>
  <c r="AW89" i="3"/>
  <c r="AV89" i="3"/>
  <c r="AU89" i="3"/>
  <c r="AT89" i="3"/>
  <c r="BD88" i="3"/>
  <c r="BC88" i="3"/>
  <c r="BB88" i="3"/>
  <c r="BA88" i="3"/>
  <c r="AZ88" i="3"/>
  <c r="AY88" i="3"/>
  <c r="AX88" i="3"/>
  <c r="AW88" i="3"/>
  <c r="AV88" i="3"/>
  <c r="AU88" i="3"/>
  <c r="AT88" i="3"/>
  <c r="BD87" i="3"/>
  <c r="BC87" i="3"/>
  <c r="BB87" i="3"/>
  <c r="BA87" i="3"/>
  <c r="AZ87" i="3"/>
  <c r="AY87" i="3"/>
  <c r="AX87" i="3"/>
  <c r="AW87" i="3"/>
  <c r="AV87" i="3"/>
  <c r="AU87" i="3"/>
  <c r="AT87" i="3"/>
  <c r="BD86" i="3"/>
  <c r="BC86" i="3"/>
  <c r="BB86" i="3"/>
  <c r="BA86" i="3"/>
  <c r="AZ86" i="3"/>
  <c r="AY86" i="3"/>
  <c r="AX86" i="3"/>
  <c r="AW86" i="3"/>
  <c r="AV86" i="3"/>
  <c r="AU86" i="3"/>
  <c r="AT86" i="3"/>
  <c r="BD85" i="3"/>
  <c r="BC85" i="3"/>
  <c r="BB85" i="3"/>
  <c r="BA85" i="3"/>
  <c r="AZ85" i="3"/>
  <c r="AY85" i="3"/>
  <c r="AX85" i="3"/>
  <c r="AW85" i="3"/>
  <c r="AV85" i="3"/>
  <c r="AU85" i="3"/>
  <c r="AT85" i="3"/>
  <c r="BD84" i="3"/>
  <c r="BC84" i="3"/>
  <c r="BB84" i="3"/>
  <c r="BA84" i="3"/>
  <c r="AZ84" i="3"/>
  <c r="AY84" i="3"/>
  <c r="AX84" i="3"/>
  <c r="AW84" i="3"/>
  <c r="AV84" i="3"/>
  <c r="AU84" i="3"/>
  <c r="AT84" i="3"/>
  <c r="BD83" i="3"/>
  <c r="BC83" i="3"/>
  <c r="BB83" i="3"/>
  <c r="BA83" i="3"/>
  <c r="AZ83" i="3"/>
  <c r="AY83" i="3"/>
  <c r="AX83" i="3"/>
  <c r="AW83" i="3"/>
  <c r="AV83" i="3"/>
  <c r="AU83" i="3"/>
  <c r="AT83" i="3"/>
  <c r="BD82" i="3"/>
  <c r="BC82" i="3"/>
  <c r="BB82" i="3"/>
  <c r="BA82" i="3"/>
  <c r="AZ82" i="3"/>
  <c r="AY82" i="3"/>
  <c r="AX82" i="3"/>
  <c r="AW82" i="3"/>
  <c r="AV82" i="3"/>
  <c r="AU82" i="3"/>
  <c r="AT82" i="3"/>
  <c r="BD81" i="3"/>
  <c r="BC81" i="3"/>
  <c r="BB81" i="3"/>
  <c r="BA81" i="3"/>
  <c r="AZ81" i="3"/>
  <c r="AY81" i="3"/>
  <c r="AX81" i="3"/>
  <c r="AW81" i="3"/>
  <c r="AV81" i="3"/>
  <c r="AU81" i="3"/>
  <c r="AT81" i="3"/>
  <c r="BD80" i="3"/>
  <c r="BC80" i="3"/>
  <c r="BB80" i="3"/>
  <c r="BA80" i="3"/>
  <c r="AZ80" i="3"/>
  <c r="AY80" i="3"/>
  <c r="AX80" i="3"/>
  <c r="AW80" i="3"/>
  <c r="AV80" i="3"/>
  <c r="AU80" i="3"/>
  <c r="AT80" i="3"/>
  <c r="BD79" i="3"/>
  <c r="BC79" i="3"/>
  <c r="BB79" i="3"/>
  <c r="BA79" i="3"/>
  <c r="AZ79" i="3"/>
  <c r="AY79" i="3"/>
  <c r="AX79" i="3"/>
  <c r="AW79" i="3"/>
  <c r="AV79" i="3"/>
  <c r="AU79" i="3"/>
  <c r="AT79" i="3"/>
  <c r="BD78" i="3"/>
  <c r="BC78" i="3"/>
  <c r="BB78" i="3"/>
  <c r="BA78" i="3"/>
  <c r="AZ78" i="3"/>
  <c r="AY78" i="3"/>
  <c r="AX78" i="3"/>
  <c r="AW78" i="3"/>
  <c r="AV78" i="3"/>
  <c r="AU78" i="3"/>
  <c r="AT78" i="3"/>
  <c r="BD77" i="3"/>
  <c r="BC77" i="3"/>
  <c r="BB77" i="3"/>
  <c r="BA77" i="3"/>
  <c r="AZ77" i="3"/>
  <c r="AY77" i="3"/>
  <c r="AX77" i="3"/>
  <c r="AW77" i="3"/>
  <c r="AV77" i="3"/>
  <c r="AU77" i="3"/>
  <c r="AT77" i="3"/>
  <c r="BD76" i="3"/>
  <c r="BC76" i="3"/>
  <c r="BB76" i="3"/>
  <c r="BA76" i="3"/>
  <c r="AZ76" i="3"/>
  <c r="AY76" i="3"/>
  <c r="AX76" i="3"/>
  <c r="AW76" i="3"/>
  <c r="AV76" i="3"/>
  <c r="AU76" i="3"/>
  <c r="AT76" i="3"/>
  <c r="BD75" i="3"/>
  <c r="BC75" i="3"/>
  <c r="BB75" i="3"/>
  <c r="BA75" i="3"/>
  <c r="AZ75" i="3"/>
  <c r="AY75" i="3"/>
  <c r="AX75" i="3"/>
  <c r="AW75" i="3"/>
  <c r="AV75" i="3"/>
  <c r="AU75" i="3"/>
  <c r="AT75" i="3"/>
  <c r="BD74" i="3"/>
  <c r="BC74" i="3"/>
  <c r="BB74" i="3"/>
  <c r="BA74" i="3"/>
  <c r="AZ74" i="3"/>
  <c r="AY74" i="3"/>
  <c r="AX74" i="3"/>
  <c r="AW74" i="3"/>
  <c r="AV74" i="3"/>
  <c r="AU74" i="3"/>
  <c r="AT74" i="3"/>
  <c r="BD73" i="3"/>
  <c r="BC73" i="3"/>
  <c r="BB73" i="3"/>
  <c r="BA73" i="3"/>
  <c r="AZ73" i="3"/>
  <c r="AY73" i="3"/>
  <c r="AX73" i="3"/>
  <c r="AW73" i="3"/>
  <c r="AV73" i="3"/>
  <c r="AU73" i="3"/>
  <c r="AT73" i="3"/>
  <c r="BD72" i="3"/>
  <c r="BC72" i="3"/>
  <c r="BB72" i="3"/>
  <c r="BA72" i="3"/>
  <c r="AZ72" i="3"/>
  <c r="AY72" i="3"/>
  <c r="AX72" i="3"/>
  <c r="AW72" i="3"/>
  <c r="AV72" i="3"/>
  <c r="AU72" i="3"/>
  <c r="AT72" i="3"/>
  <c r="BD71" i="3"/>
  <c r="BC71" i="3"/>
  <c r="BB71" i="3"/>
  <c r="BA71" i="3"/>
  <c r="AZ71" i="3"/>
  <c r="AY71" i="3"/>
  <c r="AX71" i="3"/>
  <c r="AW71" i="3"/>
  <c r="AV71" i="3"/>
  <c r="AU71" i="3"/>
  <c r="AT71" i="3"/>
  <c r="BD70" i="3"/>
  <c r="BC70" i="3"/>
  <c r="BB70" i="3"/>
  <c r="BA70" i="3"/>
  <c r="AZ70" i="3"/>
  <c r="AY70" i="3"/>
  <c r="AX70" i="3"/>
  <c r="AW70" i="3"/>
  <c r="AV70" i="3"/>
  <c r="AU70" i="3"/>
  <c r="AT70" i="3"/>
  <c r="BD69" i="3"/>
  <c r="BC69" i="3"/>
  <c r="BB69" i="3"/>
  <c r="BA69" i="3"/>
  <c r="AZ69" i="3"/>
  <c r="AY69" i="3"/>
  <c r="AX69" i="3"/>
  <c r="AW69" i="3"/>
  <c r="AV69" i="3"/>
  <c r="AU69" i="3"/>
  <c r="AT69" i="3"/>
  <c r="BD68" i="3"/>
  <c r="BC68" i="3"/>
  <c r="BB68" i="3"/>
  <c r="BA68" i="3"/>
  <c r="AZ68" i="3"/>
  <c r="AY68" i="3"/>
  <c r="AX68" i="3"/>
  <c r="AW68" i="3"/>
  <c r="AV68" i="3"/>
  <c r="AU68" i="3"/>
  <c r="AT68" i="3"/>
  <c r="BD67" i="3"/>
  <c r="BC67" i="3"/>
  <c r="BB67" i="3"/>
  <c r="BA67" i="3"/>
  <c r="AZ67" i="3"/>
  <c r="AY67" i="3"/>
  <c r="AX67" i="3"/>
  <c r="AW67" i="3"/>
  <c r="AV67" i="3"/>
  <c r="AU67" i="3"/>
  <c r="AT67" i="3"/>
  <c r="BD66" i="3"/>
  <c r="BC66" i="3"/>
  <c r="BB66" i="3"/>
  <c r="BA66" i="3"/>
  <c r="AZ66" i="3"/>
  <c r="AY66" i="3"/>
  <c r="AX66" i="3"/>
  <c r="AW66" i="3"/>
  <c r="AV66" i="3"/>
  <c r="AU66" i="3"/>
  <c r="AT66" i="3"/>
  <c r="BD65" i="3"/>
  <c r="BC65" i="3"/>
  <c r="BB65" i="3"/>
  <c r="BA65" i="3"/>
  <c r="AZ65" i="3"/>
  <c r="AY65" i="3"/>
  <c r="AX65" i="3"/>
  <c r="AW65" i="3"/>
  <c r="AV65" i="3"/>
  <c r="AU65" i="3"/>
  <c r="AT65" i="3"/>
  <c r="BD64" i="3"/>
  <c r="BC64" i="3"/>
  <c r="BB64" i="3"/>
  <c r="BA64" i="3"/>
  <c r="AZ64" i="3"/>
  <c r="AY64" i="3"/>
  <c r="AX64" i="3"/>
  <c r="AW64" i="3"/>
  <c r="AV64" i="3"/>
  <c r="AU64" i="3"/>
  <c r="AT64" i="3"/>
  <c r="BD63" i="3"/>
  <c r="BC63" i="3"/>
  <c r="BB63" i="3"/>
  <c r="BA63" i="3"/>
  <c r="AZ63" i="3"/>
  <c r="AY63" i="3"/>
  <c r="AX63" i="3"/>
  <c r="AW63" i="3"/>
  <c r="AV63" i="3"/>
  <c r="AU63" i="3"/>
  <c r="AT63" i="3"/>
  <c r="BD62" i="3"/>
  <c r="BC62" i="3"/>
  <c r="BB62" i="3"/>
  <c r="BA62" i="3"/>
  <c r="AZ62" i="3"/>
  <c r="AY62" i="3"/>
  <c r="AX62" i="3"/>
  <c r="AW62" i="3"/>
  <c r="AV62" i="3"/>
  <c r="AU62" i="3"/>
  <c r="AT62" i="3"/>
  <c r="BD61" i="3"/>
  <c r="BC61" i="3"/>
  <c r="BB61" i="3"/>
  <c r="BA61" i="3"/>
  <c r="AZ61" i="3"/>
  <c r="AY61" i="3"/>
  <c r="AX61" i="3"/>
  <c r="AW61" i="3"/>
  <c r="AV61" i="3"/>
  <c r="AU61" i="3"/>
  <c r="AT61" i="3"/>
  <c r="BD60" i="3"/>
  <c r="BC60" i="3"/>
  <c r="BB60" i="3"/>
  <c r="BA60" i="3"/>
  <c r="AZ60" i="3"/>
  <c r="AY60" i="3"/>
  <c r="AX60" i="3"/>
  <c r="AW60" i="3"/>
  <c r="AV60" i="3"/>
  <c r="AU60" i="3"/>
  <c r="AT60" i="3"/>
  <c r="BD59" i="3"/>
  <c r="BC59" i="3"/>
  <c r="BB59" i="3"/>
  <c r="BA59" i="3"/>
  <c r="AZ59" i="3"/>
  <c r="AY59" i="3"/>
  <c r="AX59" i="3"/>
  <c r="AW59" i="3"/>
  <c r="AV59" i="3"/>
  <c r="AU59" i="3"/>
  <c r="AT59" i="3"/>
  <c r="BD58" i="3"/>
  <c r="BC58" i="3"/>
  <c r="BB58" i="3"/>
  <c r="BA58" i="3"/>
  <c r="AZ58" i="3"/>
  <c r="AY58" i="3"/>
  <c r="AX58" i="3"/>
  <c r="AW58" i="3"/>
  <c r="AV58" i="3"/>
  <c r="AU58" i="3"/>
  <c r="AT58" i="3"/>
  <c r="BD57" i="3"/>
  <c r="BC57" i="3"/>
  <c r="BB57" i="3"/>
  <c r="BA57" i="3"/>
  <c r="AZ57" i="3"/>
  <c r="AY57" i="3"/>
  <c r="AX57" i="3"/>
  <c r="AW57" i="3"/>
  <c r="AV57" i="3"/>
  <c r="AU57" i="3"/>
  <c r="AT57" i="3"/>
  <c r="BD56" i="3"/>
  <c r="BC56" i="3"/>
  <c r="BB56" i="3"/>
  <c r="BA56" i="3"/>
  <c r="AZ56" i="3"/>
  <c r="AY56" i="3"/>
  <c r="AX56" i="3"/>
  <c r="AW56" i="3"/>
  <c r="AV56" i="3"/>
  <c r="AU56" i="3"/>
  <c r="AT56" i="3"/>
  <c r="BD55" i="3"/>
  <c r="BC55" i="3"/>
  <c r="BB55" i="3"/>
  <c r="BA55" i="3"/>
  <c r="AZ55" i="3"/>
  <c r="AY55" i="3"/>
  <c r="AX55" i="3"/>
  <c r="AW55" i="3"/>
  <c r="AV55" i="3"/>
  <c r="AU55" i="3"/>
  <c r="AT55" i="3"/>
  <c r="BD54" i="3"/>
  <c r="BC54" i="3"/>
  <c r="BB54" i="3"/>
  <c r="BA54" i="3"/>
  <c r="AZ54" i="3"/>
  <c r="AY54" i="3"/>
  <c r="AX54" i="3"/>
  <c r="AW54" i="3"/>
  <c r="AV54" i="3"/>
  <c r="AU54" i="3"/>
  <c r="AT54" i="3"/>
  <c r="BD53" i="3"/>
  <c r="BC53" i="3"/>
  <c r="BB53" i="3"/>
  <c r="BA53" i="3"/>
  <c r="AZ53" i="3"/>
  <c r="AY53" i="3"/>
  <c r="AX53" i="3"/>
  <c r="AW53" i="3"/>
  <c r="AV53" i="3"/>
  <c r="AU53" i="3"/>
  <c r="AT53" i="3"/>
  <c r="BD52" i="3"/>
  <c r="BC52" i="3"/>
  <c r="BB52" i="3"/>
  <c r="BA52" i="3"/>
  <c r="AZ52" i="3"/>
  <c r="AY52" i="3"/>
  <c r="AX52" i="3"/>
  <c r="AW52" i="3"/>
  <c r="AV52" i="3"/>
  <c r="AU52" i="3"/>
  <c r="AT52" i="3"/>
  <c r="BD51" i="3"/>
  <c r="BC51" i="3"/>
  <c r="BB51" i="3"/>
  <c r="BA51" i="3"/>
  <c r="AZ51" i="3"/>
  <c r="AY51" i="3"/>
  <c r="AX51" i="3"/>
  <c r="AW51" i="3"/>
  <c r="AV51" i="3"/>
  <c r="AU51" i="3"/>
  <c r="AT51" i="3"/>
  <c r="BD50" i="3"/>
  <c r="BC50" i="3"/>
  <c r="BB50" i="3"/>
  <c r="BA50" i="3"/>
  <c r="AZ50" i="3"/>
  <c r="AY50" i="3"/>
  <c r="AX50" i="3"/>
  <c r="AW50" i="3"/>
  <c r="AV50" i="3"/>
  <c r="AU50" i="3"/>
  <c r="AT50" i="3"/>
  <c r="BD49" i="3"/>
  <c r="BC49" i="3"/>
  <c r="BB49" i="3"/>
  <c r="BA49" i="3"/>
  <c r="AZ49" i="3"/>
  <c r="AY49" i="3"/>
  <c r="AX49" i="3"/>
  <c r="AW49" i="3"/>
  <c r="AV49" i="3"/>
  <c r="AU49" i="3"/>
  <c r="AT49" i="3"/>
  <c r="BD48" i="3"/>
  <c r="BC48" i="3"/>
  <c r="BB48" i="3"/>
  <c r="BA48" i="3"/>
  <c r="AZ48" i="3"/>
  <c r="AY48" i="3"/>
  <c r="AX48" i="3"/>
  <c r="AW48" i="3"/>
  <c r="AV48" i="3"/>
  <c r="AU48" i="3"/>
  <c r="AT48" i="3"/>
  <c r="BD47" i="3"/>
  <c r="BC47" i="3"/>
  <c r="BB47" i="3"/>
  <c r="BA47" i="3"/>
  <c r="AZ47" i="3"/>
  <c r="AY47" i="3"/>
  <c r="AX47" i="3"/>
  <c r="AW47" i="3"/>
  <c r="AV47" i="3"/>
  <c r="AU47" i="3"/>
  <c r="AT47" i="3"/>
  <c r="BD46" i="3"/>
  <c r="BC46" i="3"/>
  <c r="BB46" i="3"/>
  <c r="BA46" i="3"/>
  <c r="AZ46" i="3"/>
  <c r="AY46" i="3"/>
  <c r="AX46" i="3"/>
  <c r="AW46" i="3"/>
  <c r="AV46" i="3"/>
  <c r="AU46" i="3"/>
  <c r="AT46" i="3"/>
  <c r="BD45" i="3"/>
  <c r="BC45" i="3"/>
  <c r="BB45" i="3"/>
  <c r="BA45" i="3"/>
  <c r="AZ45" i="3"/>
  <c r="AY45" i="3"/>
  <c r="AX45" i="3"/>
  <c r="AW45" i="3"/>
  <c r="AV45" i="3"/>
  <c r="AU45" i="3"/>
  <c r="AT45" i="3"/>
  <c r="BD44" i="3"/>
  <c r="BC44" i="3"/>
  <c r="BB44" i="3"/>
  <c r="BA44" i="3"/>
  <c r="AZ44" i="3"/>
  <c r="AY44" i="3"/>
  <c r="AX44" i="3"/>
  <c r="AW44" i="3"/>
  <c r="AV44" i="3"/>
  <c r="AU44" i="3"/>
  <c r="AT44" i="3"/>
  <c r="BD43" i="3"/>
  <c r="BC43" i="3"/>
  <c r="BB43" i="3"/>
  <c r="BA43" i="3"/>
  <c r="AZ43" i="3"/>
  <c r="AY43" i="3"/>
  <c r="AX43" i="3"/>
  <c r="AW43" i="3"/>
  <c r="AV43" i="3"/>
  <c r="AU43" i="3"/>
  <c r="AT43" i="3"/>
  <c r="BD42" i="3"/>
  <c r="BC42" i="3"/>
  <c r="BB42" i="3"/>
  <c r="BA42" i="3"/>
  <c r="AZ42" i="3"/>
  <c r="AY42" i="3"/>
  <c r="AX42" i="3"/>
  <c r="AW42" i="3"/>
  <c r="AV42" i="3"/>
  <c r="AU42" i="3"/>
  <c r="AT42" i="3"/>
  <c r="BD41" i="3"/>
  <c r="BC41" i="3"/>
  <c r="BB41" i="3"/>
  <c r="BA41" i="3"/>
  <c r="AZ41" i="3"/>
  <c r="AY41" i="3"/>
  <c r="AX41" i="3"/>
  <c r="AW41" i="3"/>
  <c r="AV41" i="3"/>
  <c r="AU41" i="3"/>
  <c r="AT41" i="3"/>
  <c r="BD40" i="3"/>
  <c r="BC40" i="3"/>
  <c r="BB40" i="3"/>
  <c r="BA40" i="3"/>
  <c r="AZ40" i="3"/>
  <c r="AY40" i="3"/>
  <c r="AX40" i="3"/>
  <c r="AW40" i="3"/>
  <c r="AV40" i="3"/>
  <c r="AU40" i="3"/>
  <c r="AT40" i="3"/>
  <c r="BD39" i="3"/>
  <c r="BC39" i="3"/>
  <c r="BB39" i="3"/>
  <c r="BA39" i="3"/>
  <c r="AZ39" i="3"/>
  <c r="AY39" i="3"/>
  <c r="AX39" i="3"/>
  <c r="AW39" i="3"/>
  <c r="AV39" i="3"/>
  <c r="AU39" i="3"/>
  <c r="AT39" i="3"/>
  <c r="BD38" i="3"/>
  <c r="BC38" i="3"/>
  <c r="BB38" i="3"/>
  <c r="BA38" i="3"/>
  <c r="AZ38" i="3"/>
  <c r="AY38" i="3"/>
  <c r="AX38" i="3"/>
  <c r="AW38" i="3"/>
  <c r="AV38" i="3"/>
  <c r="AU38" i="3"/>
  <c r="AT38" i="3"/>
  <c r="BD37" i="3"/>
  <c r="BC37" i="3"/>
  <c r="BB37" i="3"/>
  <c r="BA37" i="3"/>
  <c r="AZ37" i="3"/>
  <c r="AY37" i="3"/>
  <c r="AX37" i="3"/>
  <c r="AW37" i="3"/>
  <c r="AV37" i="3"/>
  <c r="AU37" i="3"/>
  <c r="AT37" i="3"/>
  <c r="BD36" i="3"/>
  <c r="BC36" i="3"/>
  <c r="BB36" i="3"/>
  <c r="BA36" i="3"/>
  <c r="AZ36" i="3"/>
  <c r="AY36" i="3"/>
  <c r="AX36" i="3"/>
  <c r="AW36" i="3"/>
  <c r="AV36" i="3"/>
  <c r="AU36" i="3"/>
  <c r="AT36" i="3"/>
  <c r="BD35" i="3"/>
  <c r="BC35" i="3"/>
  <c r="BB35" i="3"/>
  <c r="BA35" i="3"/>
  <c r="AZ35" i="3"/>
  <c r="AY35" i="3"/>
  <c r="AX35" i="3"/>
  <c r="AW35" i="3"/>
  <c r="AV35" i="3"/>
  <c r="AU35" i="3"/>
  <c r="AT35" i="3"/>
  <c r="BD34" i="3"/>
  <c r="BC34" i="3"/>
  <c r="BB34" i="3"/>
  <c r="BA34" i="3"/>
  <c r="AZ34" i="3"/>
  <c r="AY34" i="3"/>
  <c r="AX34" i="3"/>
  <c r="AW34" i="3"/>
  <c r="AV34" i="3"/>
  <c r="AU34" i="3"/>
  <c r="AT34" i="3"/>
  <c r="BD33" i="3"/>
  <c r="BC33" i="3"/>
  <c r="BB33" i="3"/>
  <c r="BA33" i="3"/>
  <c r="AZ33" i="3"/>
  <c r="AY33" i="3"/>
  <c r="AX33" i="3"/>
  <c r="AW33" i="3"/>
  <c r="AV33" i="3"/>
  <c r="AU33" i="3"/>
  <c r="AT33" i="3"/>
  <c r="BD32" i="3"/>
  <c r="BC32" i="3"/>
  <c r="BB32" i="3"/>
  <c r="BA32" i="3"/>
  <c r="AZ32" i="3"/>
  <c r="AY32" i="3"/>
  <c r="AX32" i="3"/>
  <c r="AW32" i="3"/>
  <c r="AV32" i="3"/>
  <c r="AU32" i="3"/>
  <c r="AT32" i="3"/>
  <c r="BD31" i="3"/>
  <c r="BC31" i="3"/>
  <c r="BB31" i="3"/>
  <c r="BA31" i="3"/>
  <c r="AZ31" i="3"/>
  <c r="AY31" i="3"/>
  <c r="AX31" i="3"/>
  <c r="AW31" i="3"/>
  <c r="AV31" i="3"/>
  <c r="AU31" i="3"/>
  <c r="AT31" i="3"/>
  <c r="BD30" i="3"/>
  <c r="BC30" i="3"/>
  <c r="BB30" i="3"/>
  <c r="BA30" i="3"/>
  <c r="AZ30" i="3"/>
  <c r="AY30" i="3"/>
  <c r="AX30" i="3"/>
  <c r="AW30" i="3"/>
  <c r="AV30" i="3"/>
  <c r="AU30" i="3"/>
  <c r="AT30" i="3"/>
  <c r="BD29" i="3"/>
  <c r="BC29" i="3"/>
  <c r="BB29" i="3"/>
  <c r="BA29" i="3"/>
  <c r="AZ29" i="3"/>
  <c r="AY29" i="3"/>
  <c r="AX29" i="3"/>
  <c r="AW29" i="3"/>
  <c r="AV29" i="3"/>
  <c r="AU29" i="3"/>
  <c r="AT29" i="3"/>
  <c r="BD28" i="3"/>
  <c r="BC28" i="3"/>
  <c r="BB28" i="3"/>
  <c r="BA28" i="3"/>
  <c r="AZ28" i="3"/>
  <c r="AY28" i="3"/>
  <c r="AX28" i="3"/>
  <c r="AW28" i="3"/>
  <c r="AV28" i="3"/>
  <c r="AU28" i="3"/>
  <c r="AT28" i="3"/>
  <c r="BD27" i="3"/>
  <c r="BC27" i="3"/>
  <c r="BB27" i="3"/>
  <c r="BA27" i="3"/>
  <c r="AZ27" i="3"/>
  <c r="AY27" i="3"/>
  <c r="AX27" i="3"/>
  <c r="AW27" i="3"/>
  <c r="AV27" i="3"/>
  <c r="AU27" i="3"/>
  <c r="AT27" i="3"/>
  <c r="BD26" i="3"/>
  <c r="BC26" i="3"/>
  <c r="BB26" i="3"/>
  <c r="BA26" i="3"/>
  <c r="AZ26" i="3"/>
  <c r="AY26" i="3"/>
  <c r="AX26" i="3"/>
  <c r="AW26" i="3"/>
  <c r="AV26" i="3"/>
  <c r="AU26" i="3"/>
  <c r="AT26" i="3"/>
  <c r="BD25" i="3"/>
  <c r="BC25" i="3"/>
  <c r="BB25" i="3"/>
  <c r="BA25" i="3"/>
  <c r="AZ25" i="3"/>
  <c r="AY25" i="3"/>
  <c r="AX25" i="3"/>
  <c r="AW25" i="3"/>
  <c r="AV25" i="3"/>
  <c r="AU25" i="3"/>
  <c r="AT25" i="3"/>
  <c r="BD24" i="3"/>
  <c r="BC24" i="3"/>
  <c r="BB24" i="3"/>
  <c r="BA24" i="3"/>
  <c r="AZ24" i="3"/>
  <c r="AY24" i="3"/>
  <c r="AX24" i="3"/>
  <c r="AW24" i="3"/>
  <c r="AV24" i="3"/>
  <c r="AU24" i="3"/>
  <c r="AT24" i="3"/>
  <c r="BD23" i="3"/>
  <c r="BC23" i="3"/>
  <c r="BB23" i="3"/>
  <c r="BA23" i="3"/>
  <c r="AZ23" i="3"/>
  <c r="AY23" i="3"/>
  <c r="AX23" i="3"/>
  <c r="AW23" i="3"/>
  <c r="AV23" i="3"/>
  <c r="AU23" i="3"/>
  <c r="AT23" i="3"/>
  <c r="BD22" i="3"/>
  <c r="BC22" i="3"/>
  <c r="BB22" i="3"/>
  <c r="BA22" i="3"/>
  <c r="AZ22" i="3"/>
  <c r="AY22" i="3"/>
  <c r="AX22" i="3"/>
  <c r="AW22" i="3"/>
  <c r="AV22" i="3"/>
  <c r="AU22" i="3"/>
  <c r="AT22" i="3"/>
  <c r="BD21" i="3"/>
  <c r="BC21" i="3"/>
  <c r="BB21" i="3"/>
  <c r="BA21" i="3"/>
  <c r="AZ21" i="3"/>
  <c r="AY21" i="3"/>
  <c r="AX21" i="3"/>
  <c r="AW21" i="3"/>
  <c r="AV21" i="3"/>
  <c r="AU21" i="3"/>
  <c r="AT21" i="3"/>
  <c r="BD20" i="3"/>
  <c r="BC20" i="3"/>
  <c r="BB20" i="3"/>
  <c r="BA20" i="3"/>
  <c r="AZ20" i="3"/>
  <c r="AY20" i="3"/>
  <c r="AX20" i="3"/>
  <c r="AW20" i="3"/>
  <c r="AV20" i="3"/>
  <c r="AU20" i="3"/>
  <c r="AT20" i="3"/>
  <c r="BD19" i="3"/>
  <c r="BC19" i="3"/>
  <c r="BB19" i="3"/>
  <c r="BA19" i="3"/>
  <c r="AZ19" i="3"/>
  <c r="AY19" i="3"/>
  <c r="AX19" i="3"/>
  <c r="AW19" i="3"/>
  <c r="AV19" i="3"/>
  <c r="AU19" i="3"/>
  <c r="AT19" i="3"/>
  <c r="BD18" i="3"/>
  <c r="BC18" i="3"/>
  <c r="BB18" i="3"/>
  <c r="BA18" i="3"/>
  <c r="AZ18" i="3"/>
  <c r="AY18" i="3"/>
  <c r="AX18" i="3"/>
  <c r="AW18" i="3"/>
  <c r="AV18" i="3"/>
  <c r="AU18" i="3"/>
  <c r="AT18" i="3"/>
  <c r="BD17" i="3"/>
  <c r="BC17" i="3"/>
  <c r="BB17" i="3"/>
  <c r="BA17" i="3"/>
  <c r="AZ17" i="3"/>
  <c r="AY17" i="3"/>
  <c r="AX17" i="3"/>
  <c r="AW17" i="3"/>
  <c r="AV17" i="3"/>
  <c r="AU17" i="3"/>
  <c r="AT17" i="3"/>
  <c r="BD16" i="3"/>
  <c r="BC16" i="3"/>
  <c r="BB16" i="3"/>
  <c r="BA16" i="3"/>
  <c r="AZ16" i="3"/>
  <c r="AY16" i="3"/>
  <c r="AX16" i="3"/>
  <c r="AW16" i="3"/>
  <c r="AV16" i="3"/>
  <c r="AU16" i="3"/>
  <c r="AT16" i="3"/>
  <c r="BD15" i="3"/>
  <c r="BC15" i="3"/>
  <c r="BB15" i="3"/>
  <c r="BA15" i="3"/>
  <c r="AZ15" i="3"/>
  <c r="AY15" i="3"/>
  <c r="AX15" i="3"/>
  <c r="AW15" i="3"/>
  <c r="AV15" i="3"/>
  <c r="AU15" i="3"/>
  <c r="AT15" i="3"/>
  <c r="BD14" i="3"/>
  <c r="BC14" i="3"/>
  <c r="BB14" i="3"/>
  <c r="BA14" i="3"/>
  <c r="AZ14" i="3"/>
  <c r="AY14" i="3"/>
  <c r="AX14" i="3"/>
  <c r="AW14" i="3"/>
  <c r="AV14" i="3"/>
  <c r="AU14" i="3"/>
  <c r="AT14" i="3"/>
  <c r="BD13" i="3"/>
  <c r="BC13" i="3"/>
  <c r="BB13" i="3"/>
  <c r="BA13" i="3"/>
  <c r="AZ13" i="3"/>
  <c r="AY13" i="3"/>
  <c r="AX13" i="3"/>
  <c r="AW13" i="3"/>
  <c r="AV13" i="3"/>
  <c r="AU13" i="3"/>
  <c r="AT13" i="3"/>
  <c r="BD12" i="3"/>
  <c r="BC12" i="3"/>
  <c r="BB12" i="3"/>
  <c r="BA12" i="3"/>
  <c r="AZ12" i="3"/>
  <c r="AY12" i="3"/>
  <c r="AX12" i="3"/>
  <c r="AW12" i="3"/>
  <c r="AV12" i="3"/>
  <c r="AU12" i="3"/>
  <c r="AT12" i="3"/>
  <c r="BD11" i="3"/>
  <c r="BC11" i="3"/>
  <c r="BB11" i="3"/>
  <c r="BA11" i="3"/>
  <c r="AZ11" i="3"/>
  <c r="AY11" i="3"/>
  <c r="AX11" i="3"/>
  <c r="AW11" i="3"/>
  <c r="AV11" i="3"/>
  <c r="AU11" i="3"/>
  <c r="AT11" i="3"/>
  <c r="BD10" i="3"/>
  <c r="BC10" i="3"/>
  <c r="BB10" i="3"/>
  <c r="BA10" i="3"/>
  <c r="AZ10" i="3"/>
  <c r="AY10" i="3"/>
  <c r="AX10" i="3"/>
  <c r="AW10" i="3"/>
  <c r="AV10" i="3"/>
  <c r="AU10" i="3"/>
  <c r="AT10" i="3"/>
  <c r="BD9" i="3"/>
  <c r="BC9" i="3"/>
  <c r="BB9" i="3"/>
  <c r="BA9" i="3"/>
  <c r="AZ9" i="3"/>
  <c r="AY9" i="3"/>
  <c r="AX9" i="3"/>
  <c r="AW9" i="3"/>
  <c r="AV9" i="3"/>
  <c r="AU9" i="3"/>
  <c r="AT9" i="3"/>
  <c r="BD8" i="3"/>
  <c r="BC8" i="3"/>
  <c r="BB8" i="3"/>
  <c r="BA8" i="3"/>
  <c r="AZ8" i="3"/>
  <c r="AY8" i="3"/>
  <c r="AX8" i="3"/>
  <c r="AW8" i="3"/>
  <c r="AV8" i="3"/>
  <c r="AU8" i="3"/>
  <c r="AT8" i="3"/>
  <c r="BD7" i="3"/>
  <c r="BC7" i="3"/>
  <c r="BB7" i="3"/>
  <c r="BA7" i="3"/>
  <c r="AZ7" i="3"/>
  <c r="AY7" i="3"/>
  <c r="AX7" i="3"/>
  <c r="AW7" i="3"/>
  <c r="AV7" i="3"/>
  <c r="AU7" i="3"/>
  <c r="AT7" i="3"/>
  <c r="BD6" i="3"/>
  <c r="BC6" i="3"/>
  <c r="BB6" i="3"/>
  <c r="BA6" i="3"/>
  <c r="AZ6" i="3"/>
  <c r="AY6" i="3"/>
  <c r="AX6" i="3"/>
  <c r="AW6" i="3"/>
  <c r="AV6" i="3"/>
  <c r="AU6" i="3"/>
  <c r="AT6" i="3"/>
  <c r="BD5" i="3"/>
  <c r="BC5" i="3"/>
  <c r="BB5" i="3"/>
  <c r="BA5" i="3"/>
  <c r="AZ5" i="3"/>
  <c r="AY5" i="3"/>
  <c r="AX5" i="3"/>
  <c r="AW5" i="3"/>
  <c r="AV5" i="3"/>
  <c r="AU5" i="3"/>
  <c r="AT5" i="3"/>
  <c r="BD4" i="3"/>
  <c r="BC4" i="3"/>
  <c r="BB4" i="3"/>
  <c r="BA4" i="3"/>
  <c r="AZ4" i="3"/>
  <c r="AY4" i="3"/>
  <c r="AX4" i="3"/>
  <c r="AW4" i="3"/>
  <c r="AV4" i="3"/>
  <c r="AU4" i="3"/>
  <c r="AT4" i="3"/>
  <c r="BD3" i="3"/>
  <c r="BC3" i="3"/>
  <c r="BB3" i="3"/>
  <c r="BA3" i="3"/>
  <c r="AZ3" i="3"/>
  <c r="AY3" i="3"/>
  <c r="AX3" i="3"/>
  <c r="AW3" i="3"/>
  <c r="AV3" i="3"/>
  <c r="AU3" i="3"/>
  <c r="AT3" i="3"/>
  <c r="BD2" i="3"/>
  <c r="BC2" i="3"/>
  <c r="BB2" i="3"/>
  <c r="BA2" i="3"/>
  <c r="AZ2" i="3"/>
  <c r="AY2" i="3"/>
  <c r="AX2" i="3"/>
  <c r="AW2" i="3"/>
  <c r="AV2" i="3"/>
  <c r="AU2" i="3"/>
  <c r="AT2" i="3"/>
  <c r="AR477" i="3"/>
  <c r="AQ477" i="3"/>
  <c r="AP477" i="3"/>
  <c r="AO477" i="3"/>
  <c r="AN477" i="3"/>
  <c r="AM477" i="3"/>
  <c r="AL477" i="3"/>
  <c r="AK477" i="3"/>
  <c r="AJ477" i="3"/>
  <c r="AI477" i="3"/>
  <c r="AH477" i="3"/>
  <c r="AG477" i="3"/>
  <c r="AF477" i="3"/>
  <c r="AE477" i="3"/>
  <c r="AD477" i="3"/>
  <c r="AR476" i="3"/>
  <c r="AQ476" i="3"/>
  <c r="AP476" i="3"/>
  <c r="AO476" i="3"/>
  <c r="AN476" i="3"/>
  <c r="AM476" i="3"/>
  <c r="AL476" i="3"/>
  <c r="AK476" i="3"/>
  <c r="AJ476" i="3"/>
  <c r="AI476" i="3"/>
  <c r="AH476" i="3"/>
  <c r="AG476" i="3"/>
  <c r="AF476" i="3"/>
  <c r="AE476" i="3"/>
  <c r="AD476" i="3"/>
  <c r="AR475" i="3"/>
  <c r="AQ475" i="3"/>
  <c r="AP475" i="3"/>
  <c r="AO475" i="3"/>
  <c r="AN475" i="3"/>
  <c r="AM475" i="3"/>
  <c r="AL475" i="3"/>
  <c r="AK475" i="3"/>
  <c r="AJ475" i="3"/>
  <c r="AI475" i="3"/>
  <c r="AH475" i="3"/>
  <c r="AG475" i="3"/>
  <c r="AF475" i="3"/>
  <c r="AE475" i="3"/>
  <c r="AD475" i="3"/>
  <c r="AR474" i="3"/>
  <c r="AQ474" i="3"/>
  <c r="AP474" i="3"/>
  <c r="AO474" i="3"/>
  <c r="AN474" i="3"/>
  <c r="AM474" i="3"/>
  <c r="AL474" i="3"/>
  <c r="AK474" i="3"/>
  <c r="AJ474" i="3"/>
  <c r="AI474" i="3"/>
  <c r="AH474" i="3"/>
  <c r="AG474" i="3"/>
  <c r="AF474" i="3"/>
  <c r="AE474" i="3"/>
  <c r="AD474" i="3"/>
  <c r="AR473" i="3"/>
  <c r="AQ473" i="3"/>
  <c r="AP473" i="3"/>
  <c r="AO473" i="3"/>
  <c r="AN473" i="3"/>
  <c r="AM473" i="3"/>
  <c r="AL473" i="3"/>
  <c r="AK473" i="3"/>
  <c r="AJ473" i="3"/>
  <c r="AI473" i="3"/>
  <c r="AH473" i="3"/>
  <c r="AG473" i="3"/>
  <c r="AF473" i="3"/>
  <c r="AE473" i="3"/>
  <c r="AD473" i="3"/>
  <c r="AR472" i="3"/>
  <c r="AQ472" i="3"/>
  <c r="AP472" i="3"/>
  <c r="AO472" i="3"/>
  <c r="AN472" i="3"/>
  <c r="AM472" i="3"/>
  <c r="AL472" i="3"/>
  <c r="AK472" i="3"/>
  <c r="AJ472" i="3"/>
  <c r="AI472" i="3"/>
  <c r="AH472" i="3"/>
  <c r="AG472" i="3"/>
  <c r="AF472" i="3"/>
  <c r="AE472" i="3"/>
  <c r="AD472" i="3"/>
  <c r="AR471" i="3"/>
  <c r="AQ471" i="3"/>
  <c r="AP471" i="3"/>
  <c r="AO471" i="3"/>
  <c r="AN471" i="3"/>
  <c r="AM471" i="3"/>
  <c r="AL471" i="3"/>
  <c r="AK471" i="3"/>
  <c r="AJ471" i="3"/>
  <c r="AI471" i="3"/>
  <c r="AH471" i="3"/>
  <c r="AG471" i="3"/>
  <c r="AF471" i="3"/>
  <c r="AE471" i="3"/>
  <c r="AD471" i="3"/>
  <c r="AR470" i="3"/>
  <c r="AQ470" i="3"/>
  <c r="AP470" i="3"/>
  <c r="AO470" i="3"/>
  <c r="AN470" i="3"/>
  <c r="AM470" i="3"/>
  <c r="AL470" i="3"/>
  <c r="AK470" i="3"/>
  <c r="AJ470" i="3"/>
  <c r="AI470" i="3"/>
  <c r="AH470" i="3"/>
  <c r="AG470" i="3"/>
  <c r="AF470" i="3"/>
  <c r="AE470" i="3"/>
  <c r="AD470" i="3"/>
  <c r="AR469" i="3"/>
  <c r="AQ469" i="3"/>
  <c r="AP469" i="3"/>
  <c r="AO469" i="3"/>
  <c r="AN469" i="3"/>
  <c r="AM469" i="3"/>
  <c r="AL469" i="3"/>
  <c r="AK469" i="3"/>
  <c r="AJ469" i="3"/>
  <c r="AI469" i="3"/>
  <c r="AH469" i="3"/>
  <c r="AG469" i="3"/>
  <c r="AF469" i="3"/>
  <c r="AE469" i="3"/>
  <c r="AD469" i="3"/>
  <c r="AR468" i="3"/>
  <c r="AQ468" i="3"/>
  <c r="AP468" i="3"/>
  <c r="AO468" i="3"/>
  <c r="AN468" i="3"/>
  <c r="AM468" i="3"/>
  <c r="AL468" i="3"/>
  <c r="AK468" i="3"/>
  <c r="AJ468" i="3"/>
  <c r="AI468" i="3"/>
  <c r="AH468" i="3"/>
  <c r="AG468" i="3"/>
  <c r="AF468" i="3"/>
  <c r="AE468" i="3"/>
  <c r="AD468" i="3"/>
  <c r="AR467" i="3"/>
  <c r="AQ467" i="3"/>
  <c r="AP467" i="3"/>
  <c r="AO467" i="3"/>
  <c r="AN467" i="3"/>
  <c r="AM467" i="3"/>
  <c r="AL467" i="3"/>
  <c r="AK467" i="3"/>
  <c r="AJ467" i="3"/>
  <c r="AI467" i="3"/>
  <c r="AH467" i="3"/>
  <c r="AG467" i="3"/>
  <c r="AF467" i="3"/>
  <c r="AE467" i="3"/>
  <c r="AD467" i="3"/>
  <c r="AR466" i="3"/>
  <c r="AQ466" i="3"/>
  <c r="AP466" i="3"/>
  <c r="AO466" i="3"/>
  <c r="AN466" i="3"/>
  <c r="AM466" i="3"/>
  <c r="AL466" i="3"/>
  <c r="AK466" i="3"/>
  <c r="AJ466" i="3"/>
  <c r="AI466" i="3"/>
  <c r="AH466" i="3"/>
  <c r="AG466" i="3"/>
  <c r="AF466" i="3"/>
  <c r="AE466" i="3"/>
  <c r="AD466" i="3"/>
  <c r="AR465" i="3"/>
  <c r="AQ465" i="3"/>
  <c r="AP465" i="3"/>
  <c r="AO465" i="3"/>
  <c r="AN465" i="3"/>
  <c r="AM465" i="3"/>
  <c r="AL465" i="3"/>
  <c r="AK465" i="3"/>
  <c r="AJ465" i="3"/>
  <c r="AI465" i="3"/>
  <c r="AH465" i="3"/>
  <c r="AG465" i="3"/>
  <c r="AF465" i="3"/>
  <c r="AE465" i="3"/>
  <c r="AD465" i="3"/>
  <c r="AR464" i="3"/>
  <c r="AQ464" i="3"/>
  <c r="AP464" i="3"/>
  <c r="AO464" i="3"/>
  <c r="AN464" i="3"/>
  <c r="AM464" i="3"/>
  <c r="AL464" i="3"/>
  <c r="AK464" i="3"/>
  <c r="AJ464" i="3"/>
  <c r="AI464" i="3"/>
  <c r="AH464" i="3"/>
  <c r="AG464" i="3"/>
  <c r="AF464" i="3"/>
  <c r="AE464" i="3"/>
  <c r="AD464" i="3"/>
  <c r="AR463" i="3"/>
  <c r="AQ463" i="3"/>
  <c r="AP463" i="3"/>
  <c r="AO463" i="3"/>
  <c r="AN463" i="3"/>
  <c r="AM463" i="3"/>
  <c r="AL463" i="3"/>
  <c r="AK463" i="3"/>
  <c r="AJ463" i="3"/>
  <c r="AI463" i="3"/>
  <c r="AH463" i="3"/>
  <c r="AG463" i="3"/>
  <c r="AF463" i="3"/>
  <c r="AE463" i="3"/>
  <c r="AD463" i="3"/>
  <c r="AR462" i="3"/>
  <c r="AQ462" i="3"/>
  <c r="AP462" i="3"/>
  <c r="AO462" i="3"/>
  <c r="AN462" i="3"/>
  <c r="AM462" i="3"/>
  <c r="AL462" i="3"/>
  <c r="AK462" i="3"/>
  <c r="AJ462" i="3"/>
  <c r="AI462" i="3"/>
  <c r="AH462" i="3"/>
  <c r="AG462" i="3"/>
  <c r="AF462" i="3"/>
  <c r="AE462" i="3"/>
  <c r="AD462" i="3"/>
  <c r="AR461" i="3"/>
  <c r="AQ461" i="3"/>
  <c r="AP461" i="3"/>
  <c r="AO461" i="3"/>
  <c r="AN461" i="3"/>
  <c r="AM461" i="3"/>
  <c r="AL461" i="3"/>
  <c r="AK461" i="3"/>
  <c r="AJ461" i="3"/>
  <c r="AI461" i="3"/>
  <c r="AH461" i="3"/>
  <c r="AG461" i="3"/>
  <c r="AF461" i="3"/>
  <c r="AE461" i="3"/>
  <c r="AD461" i="3"/>
  <c r="AR460" i="3"/>
  <c r="AQ460" i="3"/>
  <c r="AP460" i="3"/>
  <c r="AO460" i="3"/>
  <c r="AN460" i="3"/>
  <c r="AM460" i="3"/>
  <c r="AL460" i="3"/>
  <c r="AK460" i="3"/>
  <c r="AJ460" i="3"/>
  <c r="AI460" i="3"/>
  <c r="AH460" i="3"/>
  <c r="AG460" i="3"/>
  <c r="AF460" i="3"/>
  <c r="AE460" i="3"/>
  <c r="AD460" i="3"/>
  <c r="AR459" i="3"/>
  <c r="AQ459" i="3"/>
  <c r="AP459" i="3"/>
  <c r="AO459" i="3"/>
  <c r="AN459" i="3"/>
  <c r="AM459" i="3"/>
  <c r="AL459" i="3"/>
  <c r="AK459" i="3"/>
  <c r="AJ459" i="3"/>
  <c r="AI459" i="3"/>
  <c r="AH459" i="3"/>
  <c r="AG459" i="3"/>
  <c r="AF459" i="3"/>
  <c r="AE459" i="3"/>
  <c r="AD459" i="3"/>
  <c r="AR458" i="3"/>
  <c r="AQ458" i="3"/>
  <c r="AP458" i="3"/>
  <c r="AO458" i="3"/>
  <c r="AN458" i="3"/>
  <c r="AM458" i="3"/>
  <c r="AL458" i="3"/>
  <c r="AK458" i="3"/>
  <c r="AJ458" i="3"/>
  <c r="AI458" i="3"/>
  <c r="AH458" i="3"/>
  <c r="AG458" i="3"/>
  <c r="AF458" i="3"/>
  <c r="AE458" i="3"/>
  <c r="AD458" i="3"/>
  <c r="AR457" i="3"/>
  <c r="AQ457" i="3"/>
  <c r="AP457" i="3"/>
  <c r="AO457" i="3"/>
  <c r="AN457" i="3"/>
  <c r="AM457" i="3"/>
  <c r="AL457" i="3"/>
  <c r="AK457" i="3"/>
  <c r="AJ457" i="3"/>
  <c r="AI457" i="3"/>
  <c r="AH457" i="3"/>
  <c r="AG457" i="3"/>
  <c r="AF457" i="3"/>
  <c r="AE457" i="3"/>
  <c r="AD457" i="3"/>
  <c r="AR456" i="3"/>
  <c r="AQ456" i="3"/>
  <c r="AP456" i="3"/>
  <c r="AO456" i="3"/>
  <c r="AN456" i="3"/>
  <c r="AM456" i="3"/>
  <c r="AL456" i="3"/>
  <c r="AK456" i="3"/>
  <c r="AJ456" i="3"/>
  <c r="AI456" i="3"/>
  <c r="AH456" i="3"/>
  <c r="AG456" i="3"/>
  <c r="AF456" i="3"/>
  <c r="AE456" i="3"/>
  <c r="AD456" i="3"/>
  <c r="AR455" i="3"/>
  <c r="AQ455" i="3"/>
  <c r="AP455" i="3"/>
  <c r="AO455" i="3"/>
  <c r="AN455" i="3"/>
  <c r="AM455" i="3"/>
  <c r="AL455" i="3"/>
  <c r="AK455" i="3"/>
  <c r="AJ455" i="3"/>
  <c r="AI455" i="3"/>
  <c r="AH455" i="3"/>
  <c r="AG455" i="3"/>
  <c r="AF455" i="3"/>
  <c r="AE455" i="3"/>
  <c r="AD455" i="3"/>
  <c r="AR454" i="3"/>
  <c r="AQ454" i="3"/>
  <c r="AP454" i="3"/>
  <c r="AO454" i="3"/>
  <c r="AN454" i="3"/>
  <c r="AM454" i="3"/>
  <c r="AL454" i="3"/>
  <c r="AK454" i="3"/>
  <c r="AJ454" i="3"/>
  <c r="AI454" i="3"/>
  <c r="AH454" i="3"/>
  <c r="AG454" i="3"/>
  <c r="AF454" i="3"/>
  <c r="AE454" i="3"/>
  <c r="AD454" i="3"/>
  <c r="AR453" i="3"/>
  <c r="AQ453" i="3"/>
  <c r="AP453" i="3"/>
  <c r="AO453" i="3"/>
  <c r="AN453" i="3"/>
  <c r="AM453" i="3"/>
  <c r="AL453" i="3"/>
  <c r="AK453" i="3"/>
  <c r="AJ453" i="3"/>
  <c r="AI453" i="3"/>
  <c r="AH453" i="3"/>
  <c r="AG453" i="3"/>
  <c r="AF453" i="3"/>
  <c r="AE453" i="3"/>
  <c r="AD453" i="3"/>
  <c r="AR452" i="3"/>
  <c r="AQ452" i="3"/>
  <c r="AP452" i="3"/>
  <c r="AO452" i="3"/>
  <c r="AN452" i="3"/>
  <c r="AM452" i="3"/>
  <c r="AL452" i="3"/>
  <c r="AK452" i="3"/>
  <c r="AJ452" i="3"/>
  <c r="AI452" i="3"/>
  <c r="AH452" i="3"/>
  <c r="AG452" i="3"/>
  <c r="AF452" i="3"/>
  <c r="AE452" i="3"/>
  <c r="AD452" i="3"/>
  <c r="AR451" i="3"/>
  <c r="AQ451" i="3"/>
  <c r="AP451" i="3"/>
  <c r="AO451" i="3"/>
  <c r="AN451" i="3"/>
  <c r="AM451" i="3"/>
  <c r="AL451" i="3"/>
  <c r="AK451" i="3"/>
  <c r="AJ451" i="3"/>
  <c r="AI451" i="3"/>
  <c r="AH451" i="3"/>
  <c r="AG451" i="3"/>
  <c r="AF451" i="3"/>
  <c r="AE451" i="3"/>
  <c r="AD451" i="3"/>
  <c r="AR450" i="3"/>
  <c r="AQ450" i="3"/>
  <c r="AP450" i="3"/>
  <c r="AO450" i="3"/>
  <c r="AN450" i="3"/>
  <c r="AM450" i="3"/>
  <c r="AL450" i="3"/>
  <c r="AK450" i="3"/>
  <c r="AJ450" i="3"/>
  <c r="AI450" i="3"/>
  <c r="AH450" i="3"/>
  <c r="AG450" i="3"/>
  <c r="AF450" i="3"/>
  <c r="AE450" i="3"/>
  <c r="AD450" i="3"/>
  <c r="AR449" i="3"/>
  <c r="AQ449" i="3"/>
  <c r="AP449" i="3"/>
  <c r="AO449" i="3"/>
  <c r="AN449" i="3"/>
  <c r="AM449" i="3"/>
  <c r="AL449" i="3"/>
  <c r="AK449" i="3"/>
  <c r="AJ449" i="3"/>
  <c r="AI449" i="3"/>
  <c r="AH449" i="3"/>
  <c r="AG449" i="3"/>
  <c r="AF449" i="3"/>
  <c r="AE449" i="3"/>
  <c r="AD449" i="3"/>
  <c r="AR448" i="3"/>
  <c r="AQ448" i="3"/>
  <c r="AP448" i="3"/>
  <c r="AO448" i="3"/>
  <c r="AN448" i="3"/>
  <c r="AM448" i="3"/>
  <c r="AL448" i="3"/>
  <c r="AK448" i="3"/>
  <c r="AJ448" i="3"/>
  <c r="AI448" i="3"/>
  <c r="AH448" i="3"/>
  <c r="AG448" i="3"/>
  <c r="AF448" i="3"/>
  <c r="AE448" i="3"/>
  <c r="AD448" i="3"/>
  <c r="AR447" i="3"/>
  <c r="AQ447" i="3"/>
  <c r="AP447" i="3"/>
  <c r="AO447" i="3"/>
  <c r="AN447" i="3"/>
  <c r="AM447" i="3"/>
  <c r="AL447" i="3"/>
  <c r="AK447" i="3"/>
  <c r="AJ447" i="3"/>
  <c r="AI447" i="3"/>
  <c r="AH447" i="3"/>
  <c r="AG447" i="3"/>
  <c r="AF447" i="3"/>
  <c r="AE447" i="3"/>
  <c r="AD447" i="3"/>
  <c r="AR446" i="3"/>
  <c r="AQ446" i="3"/>
  <c r="AP446" i="3"/>
  <c r="AO446" i="3"/>
  <c r="AN446" i="3"/>
  <c r="AM446" i="3"/>
  <c r="AL446" i="3"/>
  <c r="AK446" i="3"/>
  <c r="AJ446" i="3"/>
  <c r="AI446" i="3"/>
  <c r="AH446" i="3"/>
  <c r="AG446" i="3"/>
  <c r="AF446" i="3"/>
  <c r="AE446" i="3"/>
  <c r="AD446" i="3"/>
  <c r="AR445" i="3"/>
  <c r="AQ445" i="3"/>
  <c r="AP445" i="3"/>
  <c r="AO445" i="3"/>
  <c r="AN445" i="3"/>
  <c r="AM445" i="3"/>
  <c r="AL445" i="3"/>
  <c r="AK445" i="3"/>
  <c r="AJ445" i="3"/>
  <c r="AI445" i="3"/>
  <c r="AH445" i="3"/>
  <c r="AG445" i="3"/>
  <c r="AF445" i="3"/>
  <c r="AE445" i="3"/>
  <c r="AD445" i="3"/>
  <c r="AR444" i="3"/>
  <c r="AQ444" i="3"/>
  <c r="AP444" i="3"/>
  <c r="AO444" i="3"/>
  <c r="AN444" i="3"/>
  <c r="AM444" i="3"/>
  <c r="AL444" i="3"/>
  <c r="AK444" i="3"/>
  <c r="AJ444" i="3"/>
  <c r="AI444" i="3"/>
  <c r="AH444" i="3"/>
  <c r="AG444" i="3"/>
  <c r="AF444" i="3"/>
  <c r="AE444" i="3"/>
  <c r="AD444" i="3"/>
  <c r="AR443" i="3"/>
  <c r="AQ443" i="3"/>
  <c r="AP443" i="3"/>
  <c r="AO443" i="3"/>
  <c r="AN443" i="3"/>
  <c r="AM443" i="3"/>
  <c r="AL443" i="3"/>
  <c r="AK443" i="3"/>
  <c r="AJ443" i="3"/>
  <c r="AI443" i="3"/>
  <c r="AH443" i="3"/>
  <c r="AG443" i="3"/>
  <c r="AF443" i="3"/>
  <c r="AE443" i="3"/>
  <c r="AD443" i="3"/>
  <c r="AR442" i="3"/>
  <c r="AQ442" i="3"/>
  <c r="AP442" i="3"/>
  <c r="AO442" i="3"/>
  <c r="AN442" i="3"/>
  <c r="AM442" i="3"/>
  <c r="AL442" i="3"/>
  <c r="AK442" i="3"/>
  <c r="AJ442" i="3"/>
  <c r="AI442" i="3"/>
  <c r="AH442" i="3"/>
  <c r="AG442" i="3"/>
  <c r="AF442" i="3"/>
  <c r="AE442" i="3"/>
  <c r="AD442" i="3"/>
  <c r="AR441" i="3"/>
  <c r="AQ441" i="3"/>
  <c r="AP441" i="3"/>
  <c r="AO441" i="3"/>
  <c r="AN441" i="3"/>
  <c r="AM441" i="3"/>
  <c r="AL441" i="3"/>
  <c r="AK441" i="3"/>
  <c r="AJ441" i="3"/>
  <c r="AI441" i="3"/>
  <c r="AH441" i="3"/>
  <c r="AG441" i="3"/>
  <c r="AF441" i="3"/>
  <c r="AE441" i="3"/>
  <c r="AD441" i="3"/>
  <c r="AR440" i="3"/>
  <c r="AQ440" i="3"/>
  <c r="AP440" i="3"/>
  <c r="AO440" i="3"/>
  <c r="AN440" i="3"/>
  <c r="AM440" i="3"/>
  <c r="AL440" i="3"/>
  <c r="AK440" i="3"/>
  <c r="AJ440" i="3"/>
  <c r="AI440" i="3"/>
  <c r="AH440" i="3"/>
  <c r="AG440" i="3"/>
  <c r="AF440" i="3"/>
  <c r="AE440" i="3"/>
  <c r="AD440" i="3"/>
  <c r="AR439" i="3"/>
  <c r="AQ439" i="3"/>
  <c r="AP439" i="3"/>
  <c r="AO439" i="3"/>
  <c r="AN439" i="3"/>
  <c r="AM439" i="3"/>
  <c r="AL439" i="3"/>
  <c r="AK439" i="3"/>
  <c r="AJ439" i="3"/>
  <c r="AI439" i="3"/>
  <c r="AH439" i="3"/>
  <c r="AG439" i="3"/>
  <c r="AF439" i="3"/>
  <c r="AE439" i="3"/>
  <c r="AD439" i="3"/>
  <c r="AR438" i="3"/>
  <c r="AQ438" i="3"/>
  <c r="AP438" i="3"/>
  <c r="AO438" i="3"/>
  <c r="AN438" i="3"/>
  <c r="AM438" i="3"/>
  <c r="AL438" i="3"/>
  <c r="AK438" i="3"/>
  <c r="AJ438" i="3"/>
  <c r="AI438" i="3"/>
  <c r="AH438" i="3"/>
  <c r="AG438" i="3"/>
  <c r="AF438" i="3"/>
  <c r="AE438" i="3"/>
  <c r="AD438" i="3"/>
  <c r="AR437" i="3"/>
  <c r="AQ437" i="3"/>
  <c r="AP437" i="3"/>
  <c r="AO437" i="3"/>
  <c r="AN437" i="3"/>
  <c r="AM437" i="3"/>
  <c r="AL437" i="3"/>
  <c r="AK437" i="3"/>
  <c r="AJ437" i="3"/>
  <c r="AI437" i="3"/>
  <c r="AH437" i="3"/>
  <c r="AG437" i="3"/>
  <c r="AF437" i="3"/>
  <c r="AE437" i="3"/>
  <c r="AD437" i="3"/>
  <c r="AR436" i="3"/>
  <c r="AQ436" i="3"/>
  <c r="AP436" i="3"/>
  <c r="AO436" i="3"/>
  <c r="AN436" i="3"/>
  <c r="AM436" i="3"/>
  <c r="AL436" i="3"/>
  <c r="AK436" i="3"/>
  <c r="AJ436" i="3"/>
  <c r="AI436" i="3"/>
  <c r="AH436" i="3"/>
  <c r="AG436" i="3"/>
  <c r="AF436" i="3"/>
  <c r="AE436" i="3"/>
  <c r="AD436" i="3"/>
  <c r="AR435" i="3"/>
  <c r="AQ435" i="3"/>
  <c r="AP435" i="3"/>
  <c r="AO435" i="3"/>
  <c r="AN435" i="3"/>
  <c r="AM435" i="3"/>
  <c r="AL435" i="3"/>
  <c r="AK435" i="3"/>
  <c r="AJ435" i="3"/>
  <c r="AI435" i="3"/>
  <c r="AH435" i="3"/>
  <c r="AG435" i="3"/>
  <c r="AF435" i="3"/>
  <c r="AE435" i="3"/>
  <c r="AD435" i="3"/>
  <c r="AR434" i="3"/>
  <c r="AQ434" i="3"/>
  <c r="AP434" i="3"/>
  <c r="AO434" i="3"/>
  <c r="AN434" i="3"/>
  <c r="AM434" i="3"/>
  <c r="AL434" i="3"/>
  <c r="AK434" i="3"/>
  <c r="AJ434" i="3"/>
  <c r="AI434" i="3"/>
  <c r="AH434" i="3"/>
  <c r="AG434" i="3"/>
  <c r="AF434" i="3"/>
  <c r="AE434" i="3"/>
  <c r="AD434" i="3"/>
  <c r="AR433" i="3"/>
  <c r="AQ433" i="3"/>
  <c r="AP433" i="3"/>
  <c r="AO433" i="3"/>
  <c r="AN433" i="3"/>
  <c r="AM433" i="3"/>
  <c r="AL433" i="3"/>
  <c r="AK433" i="3"/>
  <c r="AJ433" i="3"/>
  <c r="AI433" i="3"/>
  <c r="AH433" i="3"/>
  <c r="AG433" i="3"/>
  <c r="AF433" i="3"/>
  <c r="AE433" i="3"/>
  <c r="AD433" i="3"/>
  <c r="AR432" i="3"/>
  <c r="AQ432" i="3"/>
  <c r="AP432" i="3"/>
  <c r="AO432" i="3"/>
  <c r="AN432" i="3"/>
  <c r="AM432" i="3"/>
  <c r="AL432" i="3"/>
  <c r="AK432" i="3"/>
  <c r="AJ432" i="3"/>
  <c r="AI432" i="3"/>
  <c r="AH432" i="3"/>
  <c r="AG432" i="3"/>
  <c r="AF432" i="3"/>
  <c r="AE432" i="3"/>
  <c r="AD432" i="3"/>
  <c r="AR431" i="3"/>
  <c r="AQ431" i="3"/>
  <c r="AP431" i="3"/>
  <c r="AO431" i="3"/>
  <c r="AN431" i="3"/>
  <c r="AM431" i="3"/>
  <c r="AL431" i="3"/>
  <c r="AK431" i="3"/>
  <c r="AJ431" i="3"/>
  <c r="AI431" i="3"/>
  <c r="AH431" i="3"/>
  <c r="AG431" i="3"/>
  <c r="AF431" i="3"/>
  <c r="AE431" i="3"/>
  <c r="AD431" i="3"/>
  <c r="AR430" i="3"/>
  <c r="AQ430" i="3"/>
  <c r="AP430" i="3"/>
  <c r="AO430" i="3"/>
  <c r="AN430" i="3"/>
  <c r="AM430" i="3"/>
  <c r="AL430" i="3"/>
  <c r="AK430" i="3"/>
  <c r="AJ430" i="3"/>
  <c r="AI430" i="3"/>
  <c r="AH430" i="3"/>
  <c r="AG430" i="3"/>
  <c r="AF430" i="3"/>
  <c r="AE430" i="3"/>
  <c r="AD430" i="3"/>
  <c r="AR429" i="3"/>
  <c r="AQ429" i="3"/>
  <c r="AP429" i="3"/>
  <c r="AO429" i="3"/>
  <c r="AN429" i="3"/>
  <c r="AM429" i="3"/>
  <c r="AL429" i="3"/>
  <c r="AK429" i="3"/>
  <c r="AJ429" i="3"/>
  <c r="AI429" i="3"/>
  <c r="AH429" i="3"/>
  <c r="AG429" i="3"/>
  <c r="AF429" i="3"/>
  <c r="AE429" i="3"/>
  <c r="AD429" i="3"/>
  <c r="AR428" i="3"/>
  <c r="AQ428" i="3"/>
  <c r="AP428" i="3"/>
  <c r="AO428" i="3"/>
  <c r="AN428" i="3"/>
  <c r="AM428" i="3"/>
  <c r="AL428" i="3"/>
  <c r="AK428" i="3"/>
  <c r="AJ428" i="3"/>
  <c r="AI428" i="3"/>
  <c r="AH428" i="3"/>
  <c r="AG428" i="3"/>
  <c r="AF428" i="3"/>
  <c r="AE428" i="3"/>
  <c r="AD428" i="3"/>
  <c r="AR427" i="3"/>
  <c r="AQ427" i="3"/>
  <c r="AP427" i="3"/>
  <c r="AO427" i="3"/>
  <c r="AN427" i="3"/>
  <c r="AM427" i="3"/>
  <c r="AL427" i="3"/>
  <c r="AK427" i="3"/>
  <c r="AJ427" i="3"/>
  <c r="AI427" i="3"/>
  <c r="AH427" i="3"/>
  <c r="AG427" i="3"/>
  <c r="AF427" i="3"/>
  <c r="AE427" i="3"/>
  <c r="AD427" i="3"/>
  <c r="AR426" i="3"/>
  <c r="AQ426" i="3"/>
  <c r="AP426" i="3"/>
  <c r="AO426" i="3"/>
  <c r="AN426" i="3"/>
  <c r="AM426" i="3"/>
  <c r="AL426" i="3"/>
  <c r="AK426" i="3"/>
  <c r="AJ426" i="3"/>
  <c r="AI426" i="3"/>
  <c r="AH426" i="3"/>
  <c r="AG426" i="3"/>
  <c r="AF426" i="3"/>
  <c r="AE426" i="3"/>
  <c r="AD426" i="3"/>
  <c r="AR425" i="3"/>
  <c r="AQ425" i="3"/>
  <c r="AP425" i="3"/>
  <c r="AO425" i="3"/>
  <c r="AN425" i="3"/>
  <c r="AM425" i="3"/>
  <c r="AL425" i="3"/>
  <c r="AK425" i="3"/>
  <c r="AJ425" i="3"/>
  <c r="AI425" i="3"/>
  <c r="AH425" i="3"/>
  <c r="AG425" i="3"/>
  <c r="AF425" i="3"/>
  <c r="AE425" i="3"/>
  <c r="AD425" i="3"/>
  <c r="AR424" i="3"/>
  <c r="AQ424" i="3"/>
  <c r="AP424" i="3"/>
  <c r="AO424" i="3"/>
  <c r="AN424" i="3"/>
  <c r="AM424" i="3"/>
  <c r="AL424" i="3"/>
  <c r="AK424" i="3"/>
  <c r="AJ424" i="3"/>
  <c r="AI424" i="3"/>
  <c r="AH424" i="3"/>
  <c r="AG424" i="3"/>
  <c r="AF424" i="3"/>
  <c r="AE424" i="3"/>
  <c r="AD424" i="3"/>
  <c r="AR423" i="3"/>
  <c r="AQ423" i="3"/>
  <c r="AP423" i="3"/>
  <c r="AO423" i="3"/>
  <c r="AN423" i="3"/>
  <c r="AM423" i="3"/>
  <c r="AL423" i="3"/>
  <c r="AK423" i="3"/>
  <c r="AJ423" i="3"/>
  <c r="AI423" i="3"/>
  <c r="AH423" i="3"/>
  <c r="AG423" i="3"/>
  <c r="AF423" i="3"/>
  <c r="AE423" i="3"/>
  <c r="AD423" i="3"/>
  <c r="AR422" i="3"/>
  <c r="AQ422" i="3"/>
  <c r="AP422" i="3"/>
  <c r="AO422" i="3"/>
  <c r="AN422" i="3"/>
  <c r="AM422" i="3"/>
  <c r="AL422" i="3"/>
  <c r="AK422" i="3"/>
  <c r="AJ422" i="3"/>
  <c r="AI422" i="3"/>
  <c r="AH422" i="3"/>
  <c r="AG422" i="3"/>
  <c r="AF422" i="3"/>
  <c r="AE422" i="3"/>
  <c r="AD422" i="3"/>
  <c r="AR421" i="3"/>
  <c r="AQ421" i="3"/>
  <c r="AP421" i="3"/>
  <c r="AO421" i="3"/>
  <c r="AN421" i="3"/>
  <c r="AM421" i="3"/>
  <c r="AL421" i="3"/>
  <c r="AK421" i="3"/>
  <c r="AJ421" i="3"/>
  <c r="AI421" i="3"/>
  <c r="AH421" i="3"/>
  <c r="AG421" i="3"/>
  <c r="AF421" i="3"/>
  <c r="AE421" i="3"/>
  <c r="AD421" i="3"/>
  <c r="AR420" i="3"/>
  <c r="AQ420" i="3"/>
  <c r="AP420" i="3"/>
  <c r="AO420" i="3"/>
  <c r="AN420" i="3"/>
  <c r="AM420" i="3"/>
  <c r="AL420" i="3"/>
  <c r="AK420" i="3"/>
  <c r="AJ420" i="3"/>
  <c r="AI420" i="3"/>
  <c r="AH420" i="3"/>
  <c r="AG420" i="3"/>
  <c r="AF420" i="3"/>
  <c r="AE420" i="3"/>
  <c r="AD420" i="3"/>
  <c r="AR419" i="3"/>
  <c r="AQ419" i="3"/>
  <c r="AP419" i="3"/>
  <c r="AO419" i="3"/>
  <c r="AN419" i="3"/>
  <c r="AM419" i="3"/>
  <c r="AL419" i="3"/>
  <c r="AK419" i="3"/>
  <c r="AJ419" i="3"/>
  <c r="AI419" i="3"/>
  <c r="AH419" i="3"/>
  <c r="AG419" i="3"/>
  <c r="AF419" i="3"/>
  <c r="AE419" i="3"/>
  <c r="AD419" i="3"/>
  <c r="AR418" i="3"/>
  <c r="AQ418" i="3"/>
  <c r="AP418" i="3"/>
  <c r="AO418" i="3"/>
  <c r="AN418" i="3"/>
  <c r="AM418" i="3"/>
  <c r="AL418" i="3"/>
  <c r="AK418" i="3"/>
  <c r="AJ418" i="3"/>
  <c r="AI418" i="3"/>
  <c r="AH418" i="3"/>
  <c r="AG418" i="3"/>
  <c r="AF418" i="3"/>
  <c r="AE418" i="3"/>
  <c r="AD418" i="3"/>
  <c r="AR417" i="3"/>
  <c r="AQ417" i="3"/>
  <c r="AP417" i="3"/>
  <c r="AO417" i="3"/>
  <c r="AN417" i="3"/>
  <c r="AM417" i="3"/>
  <c r="AL417" i="3"/>
  <c r="AK417" i="3"/>
  <c r="AJ417" i="3"/>
  <c r="AI417" i="3"/>
  <c r="AH417" i="3"/>
  <c r="AG417" i="3"/>
  <c r="AF417" i="3"/>
  <c r="AE417" i="3"/>
  <c r="AD417" i="3"/>
  <c r="AR416" i="3"/>
  <c r="AQ416" i="3"/>
  <c r="AP416" i="3"/>
  <c r="AO416" i="3"/>
  <c r="AN416" i="3"/>
  <c r="AM416" i="3"/>
  <c r="AL416" i="3"/>
  <c r="AK416" i="3"/>
  <c r="AJ416" i="3"/>
  <c r="AI416" i="3"/>
  <c r="AH416" i="3"/>
  <c r="AG416" i="3"/>
  <c r="AF416" i="3"/>
  <c r="AE416" i="3"/>
  <c r="AD416" i="3"/>
  <c r="AR415" i="3"/>
  <c r="AQ415" i="3"/>
  <c r="AP415" i="3"/>
  <c r="AO415" i="3"/>
  <c r="AN415" i="3"/>
  <c r="AM415" i="3"/>
  <c r="AL415" i="3"/>
  <c r="AK415" i="3"/>
  <c r="AJ415" i="3"/>
  <c r="AI415" i="3"/>
  <c r="AH415" i="3"/>
  <c r="AG415" i="3"/>
  <c r="AF415" i="3"/>
  <c r="AE415" i="3"/>
  <c r="AD415" i="3"/>
  <c r="AR414" i="3"/>
  <c r="AQ414" i="3"/>
  <c r="AP414" i="3"/>
  <c r="AO414" i="3"/>
  <c r="AN414" i="3"/>
  <c r="AM414" i="3"/>
  <c r="AL414" i="3"/>
  <c r="AK414" i="3"/>
  <c r="AJ414" i="3"/>
  <c r="AI414" i="3"/>
  <c r="AH414" i="3"/>
  <c r="AG414" i="3"/>
  <c r="AF414" i="3"/>
  <c r="AE414" i="3"/>
  <c r="AD414" i="3"/>
  <c r="AR413" i="3"/>
  <c r="AQ413" i="3"/>
  <c r="AP413" i="3"/>
  <c r="AO413" i="3"/>
  <c r="AN413" i="3"/>
  <c r="AM413" i="3"/>
  <c r="AL413" i="3"/>
  <c r="AK413" i="3"/>
  <c r="AJ413" i="3"/>
  <c r="AI413" i="3"/>
  <c r="AH413" i="3"/>
  <c r="AG413" i="3"/>
  <c r="AF413" i="3"/>
  <c r="AE413" i="3"/>
  <c r="AD413" i="3"/>
  <c r="AR412" i="3"/>
  <c r="AQ412" i="3"/>
  <c r="AP412" i="3"/>
  <c r="AO412" i="3"/>
  <c r="AN412" i="3"/>
  <c r="AM412" i="3"/>
  <c r="AL412" i="3"/>
  <c r="AK412" i="3"/>
  <c r="AJ412" i="3"/>
  <c r="AI412" i="3"/>
  <c r="AH412" i="3"/>
  <c r="AG412" i="3"/>
  <c r="AF412" i="3"/>
  <c r="AE412" i="3"/>
  <c r="AD412" i="3"/>
  <c r="AR411" i="3"/>
  <c r="AQ411" i="3"/>
  <c r="AP411" i="3"/>
  <c r="AO411" i="3"/>
  <c r="AN411" i="3"/>
  <c r="AM411" i="3"/>
  <c r="AL411" i="3"/>
  <c r="AK411" i="3"/>
  <c r="AJ411" i="3"/>
  <c r="AI411" i="3"/>
  <c r="AH411" i="3"/>
  <c r="AG411" i="3"/>
  <c r="AF411" i="3"/>
  <c r="AE411" i="3"/>
  <c r="AD411" i="3"/>
  <c r="AR410" i="3"/>
  <c r="AQ410" i="3"/>
  <c r="AP410" i="3"/>
  <c r="AO410" i="3"/>
  <c r="AN410" i="3"/>
  <c r="AM410" i="3"/>
  <c r="AL410" i="3"/>
  <c r="AK410" i="3"/>
  <c r="AJ410" i="3"/>
  <c r="AI410" i="3"/>
  <c r="AH410" i="3"/>
  <c r="AG410" i="3"/>
  <c r="AF410" i="3"/>
  <c r="AE410" i="3"/>
  <c r="AD410" i="3"/>
  <c r="AR409" i="3"/>
  <c r="AQ409" i="3"/>
  <c r="AP409" i="3"/>
  <c r="AO409" i="3"/>
  <c r="AN409" i="3"/>
  <c r="AM409" i="3"/>
  <c r="AL409" i="3"/>
  <c r="AK409" i="3"/>
  <c r="AJ409" i="3"/>
  <c r="AI409" i="3"/>
  <c r="AH409" i="3"/>
  <c r="AG409" i="3"/>
  <c r="AF409" i="3"/>
  <c r="AE409" i="3"/>
  <c r="AD409" i="3"/>
  <c r="AR408" i="3"/>
  <c r="AQ408" i="3"/>
  <c r="AP408" i="3"/>
  <c r="AO408" i="3"/>
  <c r="AN408" i="3"/>
  <c r="AM408" i="3"/>
  <c r="AL408" i="3"/>
  <c r="AK408" i="3"/>
  <c r="AJ408" i="3"/>
  <c r="AI408" i="3"/>
  <c r="AH408" i="3"/>
  <c r="AG408" i="3"/>
  <c r="AF408" i="3"/>
  <c r="AE408" i="3"/>
  <c r="AD408" i="3"/>
  <c r="AR407" i="3"/>
  <c r="AQ407" i="3"/>
  <c r="AP407" i="3"/>
  <c r="AO407" i="3"/>
  <c r="AN407" i="3"/>
  <c r="AM407" i="3"/>
  <c r="AL407" i="3"/>
  <c r="AK407" i="3"/>
  <c r="AJ407" i="3"/>
  <c r="AI407" i="3"/>
  <c r="AH407" i="3"/>
  <c r="AG407" i="3"/>
  <c r="AF407" i="3"/>
  <c r="AE407" i="3"/>
  <c r="AD407" i="3"/>
  <c r="AR406" i="3"/>
  <c r="AQ406" i="3"/>
  <c r="AP406" i="3"/>
  <c r="AO406" i="3"/>
  <c r="AN406" i="3"/>
  <c r="AM406" i="3"/>
  <c r="AL406" i="3"/>
  <c r="AK406" i="3"/>
  <c r="AJ406" i="3"/>
  <c r="AI406" i="3"/>
  <c r="AH406" i="3"/>
  <c r="AG406" i="3"/>
  <c r="AF406" i="3"/>
  <c r="AE406" i="3"/>
  <c r="AD406" i="3"/>
  <c r="AR405" i="3"/>
  <c r="AQ405" i="3"/>
  <c r="AP405" i="3"/>
  <c r="AO405" i="3"/>
  <c r="AN405" i="3"/>
  <c r="AM405" i="3"/>
  <c r="AL405" i="3"/>
  <c r="AK405" i="3"/>
  <c r="AJ405" i="3"/>
  <c r="AI405" i="3"/>
  <c r="AH405" i="3"/>
  <c r="AG405" i="3"/>
  <c r="AF405" i="3"/>
  <c r="AE405" i="3"/>
  <c r="AD405" i="3"/>
  <c r="AR404" i="3"/>
  <c r="AQ404" i="3"/>
  <c r="AP404" i="3"/>
  <c r="AO404" i="3"/>
  <c r="AN404" i="3"/>
  <c r="AM404" i="3"/>
  <c r="AL404" i="3"/>
  <c r="AK404" i="3"/>
  <c r="AJ404" i="3"/>
  <c r="AI404" i="3"/>
  <c r="AH404" i="3"/>
  <c r="AG404" i="3"/>
  <c r="AF404" i="3"/>
  <c r="AE404" i="3"/>
  <c r="AD404" i="3"/>
  <c r="AR403" i="3"/>
  <c r="AQ403" i="3"/>
  <c r="AP403" i="3"/>
  <c r="AO403" i="3"/>
  <c r="AN403" i="3"/>
  <c r="AM403" i="3"/>
  <c r="AL403" i="3"/>
  <c r="AK403" i="3"/>
  <c r="AJ403" i="3"/>
  <c r="AI403" i="3"/>
  <c r="AH403" i="3"/>
  <c r="AG403" i="3"/>
  <c r="AF403" i="3"/>
  <c r="AE403" i="3"/>
  <c r="AD403" i="3"/>
  <c r="AR402" i="3"/>
  <c r="AQ402" i="3"/>
  <c r="AP402" i="3"/>
  <c r="AO402" i="3"/>
  <c r="AN402" i="3"/>
  <c r="AM402" i="3"/>
  <c r="AL402" i="3"/>
  <c r="AK402" i="3"/>
  <c r="AJ402" i="3"/>
  <c r="AI402" i="3"/>
  <c r="AH402" i="3"/>
  <c r="AG402" i="3"/>
  <c r="AF402" i="3"/>
  <c r="AE402" i="3"/>
  <c r="AD402" i="3"/>
  <c r="AR401" i="3"/>
  <c r="AQ401" i="3"/>
  <c r="AP401" i="3"/>
  <c r="AO401" i="3"/>
  <c r="AN401" i="3"/>
  <c r="AM401" i="3"/>
  <c r="AL401" i="3"/>
  <c r="AK401" i="3"/>
  <c r="AJ401" i="3"/>
  <c r="AI401" i="3"/>
  <c r="AH401" i="3"/>
  <c r="AG401" i="3"/>
  <c r="AF401" i="3"/>
  <c r="AE401" i="3"/>
  <c r="AD401" i="3"/>
  <c r="AR400" i="3"/>
  <c r="AQ400" i="3"/>
  <c r="AP400" i="3"/>
  <c r="AO400" i="3"/>
  <c r="AN400" i="3"/>
  <c r="AM400" i="3"/>
  <c r="AL400" i="3"/>
  <c r="AK400" i="3"/>
  <c r="AJ400" i="3"/>
  <c r="AI400" i="3"/>
  <c r="AH400" i="3"/>
  <c r="AG400" i="3"/>
  <c r="AF400" i="3"/>
  <c r="AE400" i="3"/>
  <c r="AD400" i="3"/>
  <c r="AR399" i="3"/>
  <c r="AQ399" i="3"/>
  <c r="AP399" i="3"/>
  <c r="AO399" i="3"/>
  <c r="AN399" i="3"/>
  <c r="AM399" i="3"/>
  <c r="AL399" i="3"/>
  <c r="AK399" i="3"/>
  <c r="AJ399" i="3"/>
  <c r="AI399" i="3"/>
  <c r="AH399" i="3"/>
  <c r="AG399" i="3"/>
  <c r="AF399" i="3"/>
  <c r="AE399" i="3"/>
  <c r="AD399" i="3"/>
  <c r="AR398" i="3"/>
  <c r="AQ398" i="3"/>
  <c r="AP398" i="3"/>
  <c r="AO398" i="3"/>
  <c r="AN398" i="3"/>
  <c r="AM398" i="3"/>
  <c r="AL398" i="3"/>
  <c r="AK398" i="3"/>
  <c r="AJ398" i="3"/>
  <c r="AI398" i="3"/>
  <c r="AH398" i="3"/>
  <c r="AG398" i="3"/>
  <c r="AF398" i="3"/>
  <c r="AE398" i="3"/>
  <c r="AD398" i="3"/>
  <c r="AR397" i="3"/>
  <c r="AQ397" i="3"/>
  <c r="AP39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R396" i="3"/>
  <c r="AQ396" i="3"/>
  <c r="AP396" i="3"/>
  <c r="AO396" i="3"/>
  <c r="AN396" i="3"/>
  <c r="AM396" i="3"/>
  <c r="AL396" i="3"/>
  <c r="AK396" i="3"/>
  <c r="AJ396" i="3"/>
  <c r="AI396" i="3"/>
  <c r="AH396" i="3"/>
  <c r="AG396" i="3"/>
  <c r="AF396" i="3"/>
  <c r="AE396" i="3"/>
  <c r="AD396" i="3"/>
  <c r="AR395" i="3"/>
  <c r="AQ395" i="3"/>
  <c r="AP395" i="3"/>
  <c r="AO395" i="3"/>
  <c r="AN395" i="3"/>
  <c r="AM395" i="3"/>
  <c r="AL395" i="3"/>
  <c r="AK395" i="3"/>
  <c r="AJ395" i="3"/>
  <c r="AI395" i="3"/>
  <c r="AH395" i="3"/>
  <c r="AG395" i="3"/>
  <c r="AF395" i="3"/>
  <c r="AE395" i="3"/>
  <c r="AD395" i="3"/>
  <c r="AR394" i="3"/>
  <c r="AQ394" i="3"/>
  <c r="AP394" i="3"/>
  <c r="AO394" i="3"/>
  <c r="AN394" i="3"/>
  <c r="AM394" i="3"/>
  <c r="AL394" i="3"/>
  <c r="AK394" i="3"/>
  <c r="AJ394" i="3"/>
  <c r="AI394" i="3"/>
  <c r="AH394" i="3"/>
  <c r="AG394" i="3"/>
  <c r="AF394" i="3"/>
  <c r="AE394" i="3"/>
  <c r="AD394" i="3"/>
  <c r="AR393" i="3"/>
  <c r="AQ393" i="3"/>
  <c r="AP393" i="3"/>
  <c r="AO393" i="3"/>
  <c r="AN393" i="3"/>
  <c r="AM393" i="3"/>
  <c r="AL393" i="3"/>
  <c r="AK393" i="3"/>
  <c r="AJ393" i="3"/>
  <c r="AI393" i="3"/>
  <c r="AH393" i="3"/>
  <c r="AG393" i="3"/>
  <c r="AF393" i="3"/>
  <c r="AE393" i="3"/>
  <c r="AD393" i="3"/>
  <c r="AR392" i="3"/>
  <c r="AQ392" i="3"/>
  <c r="AP392" i="3"/>
  <c r="AO392" i="3"/>
  <c r="AN392" i="3"/>
  <c r="AM392" i="3"/>
  <c r="AL392" i="3"/>
  <c r="AK392" i="3"/>
  <c r="AJ392" i="3"/>
  <c r="AI392" i="3"/>
  <c r="AH392" i="3"/>
  <c r="AG392" i="3"/>
  <c r="AF392" i="3"/>
  <c r="AE392" i="3"/>
  <c r="AD392" i="3"/>
  <c r="AR391" i="3"/>
  <c r="AQ391" i="3"/>
  <c r="AP391" i="3"/>
  <c r="AO391" i="3"/>
  <c r="AN391" i="3"/>
  <c r="AM391" i="3"/>
  <c r="AL391" i="3"/>
  <c r="AK391" i="3"/>
  <c r="AJ391" i="3"/>
  <c r="AI391" i="3"/>
  <c r="AH391" i="3"/>
  <c r="AG391" i="3"/>
  <c r="AF391" i="3"/>
  <c r="AE391" i="3"/>
  <c r="AD391" i="3"/>
  <c r="AR390" i="3"/>
  <c r="AQ390" i="3"/>
  <c r="AP390" i="3"/>
  <c r="AO390" i="3"/>
  <c r="AN390" i="3"/>
  <c r="AM390" i="3"/>
  <c r="AL390" i="3"/>
  <c r="AK390" i="3"/>
  <c r="AJ390" i="3"/>
  <c r="AI390" i="3"/>
  <c r="AH390" i="3"/>
  <c r="AG390" i="3"/>
  <c r="AF390" i="3"/>
  <c r="AE390" i="3"/>
  <c r="AD390" i="3"/>
  <c r="AR389" i="3"/>
  <c r="AQ389" i="3"/>
  <c r="AP389" i="3"/>
  <c r="AO389" i="3"/>
  <c r="AN389" i="3"/>
  <c r="AM389" i="3"/>
  <c r="AL389" i="3"/>
  <c r="AK389" i="3"/>
  <c r="AJ389" i="3"/>
  <c r="AI389" i="3"/>
  <c r="AH389" i="3"/>
  <c r="AG389" i="3"/>
  <c r="AF389" i="3"/>
  <c r="AE389" i="3"/>
  <c r="AD389" i="3"/>
  <c r="AR388" i="3"/>
  <c r="AQ388" i="3"/>
  <c r="AP388" i="3"/>
  <c r="AO388" i="3"/>
  <c r="AN388" i="3"/>
  <c r="AM388" i="3"/>
  <c r="AL388" i="3"/>
  <c r="AK388" i="3"/>
  <c r="AJ388" i="3"/>
  <c r="AI388" i="3"/>
  <c r="AH388" i="3"/>
  <c r="AG388" i="3"/>
  <c r="AF388" i="3"/>
  <c r="AE388" i="3"/>
  <c r="AD388" i="3"/>
  <c r="AR387" i="3"/>
  <c r="AQ387" i="3"/>
  <c r="AP38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R386" i="3"/>
  <c r="AQ386" i="3"/>
  <c r="AP386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R385" i="3"/>
  <c r="AQ385" i="3"/>
  <c r="AP385" i="3"/>
  <c r="AO385" i="3"/>
  <c r="AN385" i="3"/>
  <c r="AM385" i="3"/>
  <c r="AL385" i="3"/>
  <c r="AK385" i="3"/>
  <c r="AJ385" i="3"/>
  <c r="AI385" i="3"/>
  <c r="AH385" i="3"/>
  <c r="AG385" i="3"/>
  <c r="AF385" i="3"/>
  <c r="AE385" i="3"/>
  <c r="AD385" i="3"/>
  <c r="AR384" i="3"/>
  <c r="AQ384" i="3"/>
  <c r="AP384" i="3"/>
  <c r="AO384" i="3"/>
  <c r="AN384" i="3"/>
  <c r="AM384" i="3"/>
  <c r="AL384" i="3"/>
  <c r="AK384" i="3"/>
  <c r="AJ384" i="3"/>
  <c r="AI384" i="3"/>
  <c r="AH384" i="3"/>
  <c r="AG384" i="3"/>
  <c r="AF384" i="3"/>
  <c r="AE384" i="3"/>
  <c r="AD384" i="3"/>
  <c r="AR383" i="3"/>
  <c r="AQ383" i="3"/>
  <c r="AP383" i="3"/>
  <c r="AO383" i="3"/>
  <c r="AN383" i="3"/>
  <c r="AM383" i="3"/>
  <c r="AL383" i="3"/>
  <c r="AK383" i="3"/>
  <c r="AJ383" i="3"/>
  <c r="AI383" i="3"/>
  <c r="AH383" i="3"/>
  <c r="AG383" i="3"/>
  <c r="AF383" i="3"/>
  <c r="AE383" i="3"/>
  <c r="AD383" i="3"/>
  <c r="AR382" i="3"/>
  <c r="AQ382" i="3"/>
  <c r="AP382" i="3"/>
  <c r="AO382" i="3"/>
  <c r="AN382" i="3"/>
  <c r="AM382" i="3"/>
  <c r="AL382" i="3"/>
  <c r="AK382" i="3"/>
  <c r="AJ382" i="3"/>
  <c r="AI382" i="3"/>
  <c r="AH382" i="3"/>
  <c r="AG382" i="3"/>
  <c r="AF382" i="3"/>
  <c r="AE382" i="3"/>
  <c r="AD382" i="3"/>
  <c r="AR381" i="3"/>
  <c r="AQ381" i="3"/>
  <c r="AP381" i="3"/>
  <c r="AO381" i="3"/>
  <c r="AN381" i="3"/>
  <c r="AM381" i="3"/>
  <c r="AL381" i="3"/>
  <c r="AK381" i="3"/>
  <c r="AJ381" i="3"/>
  <c r="AI381" i="3"/>
  <c r="AH381" i="3"/>
  <c r="AG381" i="3"/>
  <c r="AF381" i="3"/>
  <c r="AE381" i="3"/>
  <c r="AD381" i="3"/>
  <c r="AR380" i="3"/>
  <c r="AQ380" i="3"/>
  <c r="AP380" i="3"/>
  <c r="AO380" i="3"/>
  <c r="AN380" i="3"/>
  <c r="AM380" i="3"/>
  <c r="AL380" i="3"/>
  <c r="AK380" i="3"/>
  <c r="AJ380" i="3"/>
  <c r="AI380" i="3"/>
  <c r="AH380" i="3"/>
  <c r="AG380" i="3"/>
  <c r="AF380" i="3"/>
  <c r="AE380" i="3"/>
  <c r="AD380" i="3"/>
  <c r="AR379" i="3"/>
  <c r="AQ379" i="3"/>
  <c r="AP379" i="3"/>
  <c r="AO379" i="3"/>
  <c r="AN379" i="3"/>
  <c r="AM379" i="3"/>
  <c r="AL379" i="3"/>
  <c r="AK379" i="3"/>
  <c r="AJ379" i="3"/>
  <c r="AI379" i="3"/>
  <c r="AH379" i="3"/>
  <c r="AG379" i="3"/>
  <c r="AF379" i="3"/>
  <c r="AE379" i="3"/>
  <c r="AD379" i="3"/>
  <c r="AR378" i="3"/>
  <c r="AQ378" i="3"/>
  <c r="AP378" i="3"/>
  <c r="AO378" i="3"/>
  <c r="AN378" i="3"/>
  <c r="AM378" i="3"/>
  <c r="AL378" i="3"/>
  <c r="AK378" i="3"/>
  <c r="AJ378" i="3"/>
  <c r="AI378" i="3"/>
  <c r="AH378" i="3"/>
  <c r="AG378" i="3"/>
  <c r="AF378" i="3"/>
  <c r="AE378" i="3"/>
  <c r="AD378" i="3"/>
  <c r="AR377" i="3"/>
  <c r="AQ377" i="3"/>
  <c r="AP37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R376" i="3"/>
  <c r="AQ376" i="3"/>
  <c r="AP376" i="3"/>
  <c r="AO376" i="3"/>
  <c r="AN376" i="3"/>
  <c r="AM376" i="3"/>
  <c r="AL376" i="3"/>
  <c r="AK376" i="3"/>
  <c r="AJ376" i="3"/>
  <c r="AI376" i="3"/>
  <c r="AH376" i="3"/>
  <c r="AG376" i="3"/>
  <c r="AF376" i="3"/>
  <c r="AE376" i="3"/>
  <c r="AD376" i="3"/>
  <c r="AR375" i="3"/>
  <c r="AQ375" i="3"/>
  <c r="AP375" i="3"/>
  <c r="AO375" i="3"/>
  <c r="AN375" i="3"/>
  <c r="AM375" i="3"/>
  <c r="AL375" i="3"/>
  <c r="AK375" i="3"/>
  <c r="AJ375" i="3"/>
  <c r="AI375" i="3"/>
  <c r="AH375" i="3"/>
  <c r="AG375" i="3"/>
  <c r="AF375" i="3"/>
  <c r="AE375" i="3"/>
  <c r="AD375" i="3"/>
  <c r="AR374" i="3"/>
  <c r="AQ374" i="3"/>
  <c r="AP374" i="3"/>
  <c r="AO374" i="3"/>
  <c r="AN374" i="3"/>
  <c r="AM374" i="3"/>
  <c r="AL374" i="3"/>
  <c r="AK374" i="3"/>
  <c r="AJ374" i="3"/>
  <c r="AI374" i="3"/>
  <c r="AH374" i="3"/>
  <c r="AG374" i="3"/>
  <c r="AF374" i="3"/>
  <c r="AE374" i="3"/>
  <c r="AD374" i="3"/>
  <c r="AR373" i="3"/>
  <c r="AQ373" i="3"/>
  <c r="AP373" i="3"/>
  <c r="AO373" i="3"/>
  <c r="AN373" i="3"/>
  <c r="AM373" i="3"/>
  <c r="AL373" i="3"/>
  <c r="AK373" i="3"/>
  <c r="AJ373" i="3"/>
  <c r="AI373" i="3"/>
  <c r="AH373" i="3"/>
  <c r="AG373" i="3"/>
  <c r="AF373" i="3"/>
  <c r="AE373" i="3"/>
  <c r="AD373" i="3"/>
  <c r="AR372" i="3"/>
  <c r="AQ372" i="3"/>
  <c r="AP372" i="3"/>
  <c r="AO372" i="3"/>
  <c r="AN372" i="3"/>
  <c r="AM372" i="3"/>
  <c r="AL372" i="3"/>
  <c r="AK372" i="3"/>
  <c r="AJ372" i="3"/>
  <c r="AI372" i="3"/>
  <c r="AH372" i="3"/>
  <c r="AG372" i="3"/>
  <c r="AF372" i="3"/>
  <c r="AE372" i="3"/>
  <c r="AD372" i="3"/>
  <c r="AR371" i="3"/>
  <c r="AQ371" i="3"/>
  <c r="AP371" i="3"/>
  <c r="AO371" i="3"/>
  <c r="AN371" i="3"/>
  <c r="AM371" i="3"/>
  <c r="AL371" i="3"/>
  <c r="AK371" i="3"/>
  <c r="AJ371" i="3"/>
  <c r="AI371" i="3"/>
  <c r="AH371" i="3"/>
  <c r="AG371" i="3"/>
  <c r="AF371" i="3"/>
  <c r="AE371" i="3"/>
  <c r="AD371" i="3"/>
  <c r="AR370" i="3"/>
  <c r="AQ370" i="3"/>
  <c r="AP370" i="3"/>
  <c r="AO370" i="3"/>
  <c r="AN370" i="3"/>
  <c r="AM370" i="3"/>
  <c r="AL370" i="3"/>
  <c r="AK370" i="3"/>
  <c r="AJ370" i="3"/>
  <c r="AI370" i="3"/>
  <c r="AH370" i="3"/>
  <c r="AG370" i="3"/>
  <c r="AF370" i="3"/>
  <c r="AE370" i="3"/>
  <c r="AD370" i="3"/>
  <c r="AR369" i="3"/>
  <c r="AQ369" i="3"/>
  <c r="AP369" i="3"/>
  <c r="AO369" i="3"/>
  <c r="AN369" i="3"/>
  <c r="AM369" i="3"/>
  <c r="AL369" i="3"/>
  <c r="AK369" i="3"/>
  <c r="AJ369" i="3"/>
  <c r="AI369" i="3"/>
  <c r="AH369" i="3"/>
  <c r="AG369" i="3"/>
  <c r="AF369" i="3"/>
  <c r="AE369" i="3"/>
  <c r="AD369" i="3"/>
  <c r="AR368" i="3"/>
  <c r="AQ368" i="3"/>
  <c r="AP368" i="3"/>
  <c r="AO368" i="3"/>
  <c r="AN368" i="3"/>
  <c r="AM368" i="3"/>
  <c r="AL368" i="3"/>
  <c r="AK368" i="3"/>
  <c r="AJ368" i="3"/>
  <c r="AI368" i="3"/>
  <c r="AH368" i="3"/>
  <c r="AG368" i="3"/>
  <c r="AF368" i="3"/>
  <c r="AE368" i="3"/>
  <c r="AD368" i="3"/>
  <c r="AR367" i="3"/>
  <c r="AQ367" i="3"/>
  <c r="AP36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R366" i="3"/>
  <c r="AQ366" i="3"/>
  <c r="AP366" i="3"/>
  <c r="AO366" i="3"/>
  <c r="AN366" i="3"/>
  <c r="AM366" i="3"/>
  <c r="AL366" i="3"/>
  <c r="AK366" i="3"/>
  <c r="AJ366" i="3"/>
  <c r="AI366" i="3"/>
  <c r="AH366" i="3"/>
  <c r="AG366" i="3"/>
  <c r="AF366" i="3"/>
  <c r="AE366" i="3"/>
  <c r="AD366" i="3"/>
  <c r="AR365" i="3"/>
  <c r="AQ365" i="3"/>
  <c r="AP365" i="3"/>
  <c r="AO365" i="3"/>
  <c r="AN365" i="3"/>
  <c r="AM365" i="3"/>
  <c r="AL365" i="3"/>
  <c r="AK365" i="3"/>
  <c r="AJ365" i="3"/>
  <c r="AI365" i="3"/>
  <c r="AH365" i="3"/>
  <c r="AG365" i="3"/>
  <c r="AF365" i="3"/>
  <c r="AE365" i="3"/>
  <c r="AD365" i="3"/>
  <c r="AR364" i="3"/>
  <c r="AQ364" i="3"/>
  <c r="AP364" i="3"/>
  <c r="AO364" i="3"/>
  <c r="AN364" i="3"/>
  <c r="AM364" i="3"/>
  <c r="AL364" i="3"/>
  <c r="AK364" i="3"/>
  <c r="AJ364" i="3"/>
  <c r="AI364" i="3"/>
  <c r="AH364" i="3"/>
  <c r="AG364" i="3"/>
  <c r="AF364" i="3"/>
  <c r="AE364" i="3"/>
  <c r="AD364" i="3"/>
  <c r="AR363" i="3"/>
  <c r="AQ363" i="3"/>
  <c r="AP363" i="3"/>
  <c r="AO363" i="3"/>
  <c r="AN363" i="3"/>
  <c r="AM363" i="3"/>
  <c r="AL363" i="3"/>
  <c r="AK363" i="3"/>
  <c r="AJ363" i="3"/>
  <c r="AI363" i="3"/>
  <c r="AH363" i="3"/>
  <c r="AG363" i="3"/>
  <c r="AF363" i="3"/>
  <c r="AE363" i="3"/>
  <c r="AD363" i="3"/>
  <c r="AR362" i="3"/>
  <c r="AQ362" i="3"/>
  <c r="AP362" i="3"/>
  <c r="AO362" i="3"/>
  <c r="AN362" i="3"/>
  <c r="AM362" i="3"/>
  <c r="AL362" i="3"/>
  <c r="AK362" i="3"/>
  <c r="AJ362" i="3"/>
  <c r="AI362" i="3"/>
  <c r="AH362" i="3"/>
  <c r="AG362" i="3"/>
  <c r="AF362" i="3"/>
  <c r="AE362" i="3"/>
  <c r="AD362" i="3"/>
  <c r="AR361" i="3"/>
  <c r="AQ361" i="3"/>
  <c r="AP361" i="3"/>
  <c r="AO361" i="3"/>
  <c r="AN361" i="3"/>
  <c r="AM361" i="3"/>
  <c r="AL361" i="3"/>
  <c r="AK361" i="3"/>
  <c r="AJ361" i="3"/>
  <c r="AI361" i="3"/>
  <c r="AH361" i="3"/>
  <c r="AG361" i="3"/>
  <c r="AF361" i="3"/>
  <c r="AE361" i="3"/>
  <c r="AD361" i="3"/>
  <c r="AR360" i="3"/>
  <c r="AQ360" i="3"/>
  <c r="AP360" i="3"/>
  <c r="AO360" i="3"/>
  <c r="AN360" i="3"/>
  <c r="AM360" i="3"/>
  <c r="AL360" i="3"/>
  <c r="AK360" i="3"/>
  <c r="AJ360" i="3"/>
  <c r="AI360" i="3"/>
  <c r="AH360" i="3"/>
  <c r="AG360" i="3"/>
  <c r="AF360" i="3"/>
  <c r="AE360" i="3"/>
  <c r="AD360" i="3"/>
  <c r="AR359" i="3"/>
  <c r="AQ359" i="3"/>
  <c r="AP359" i="3"/>
  <c r="AO359" i="3"/>
  <c r="AN359" i="3"/>
  <c r="AM359" i="3"/>
  <c r="AL359" i="3"/>
  <c r="AK359" i="3"/>
  <c r="AJ359" i="3"/>
  <c r="AI359" i="3"/>
  <c r="AH359" i="3"/>
  <c r="AG359" i="3"/>
  <c r="AF359" i="3"/>
  <c r="AE359" i="3"/>
  <c r="AD359" i="3"/>
  <c r="AR358" i="3"/>
  <c r="AQ358" i="3"/>
  <c r="AP358" i="3"/>
  <c r="AO358" i="3"/>
  <c r="AN358" i="3"/>
  <c r="AM358" i="3"/>
  <c r="AL358" i="3"/>
  <c r="AK358" i="3"/>
  <c r="AJ358" i="3"/>
  <c r="AI358" i="3"/>
  <c r="AH358" i="3"/>
  <c r="AG358" i="3"/>
  <c r="AF358" i="3"/>
  <c r="AE358" i="3"/>
  <c r="AD358" i="3"/>
  <c r="AR357" i="3"/>
  <c r="AQ357" i="3"/>
  <c r="AP35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R356" i="3"/>
  <c r="AQ356" i="3"/>
  <c r="AP356" i="3"/>
  <c r="AO356" i="3"/>
  <c r="AN356" i="3"/>
  <c r="AM356" i="3"/>
  <c r="AL356" i="3"/>
  <c r="AK356" i="3"/>
  <c r="AJ356" i="3"/>
  <c r="AI356" i="3"/>
  <c r="AH356" i="3"/>
  <c r="AG356" i="3"/>
  <c r="AF356" i="3"/>
  <c r="AE356" i="3"/>
  <c r="AD356" i="3"/>
  <c r="AR355" i="3"/>
  <c r="AQ355" i="3"/>
  <c r="AP355" i="3"/>
  <c r="AO355" i="3"/>
  <c r="AN355" i="3"/>
  <c r="AM355" i="3"/>
  <c r="AL355" i="3"/>
  <c r="AK355" i="3"/>
  <c r="AJ355" i="3"/>
  <c r="AI355" i="3"/>
  <c r="AH355" i="3"/>
  <c r="AG355" i="3"/>
  <c r="AF355" i="3"/>
  <c r="AE355" i="3"/>
  <c r="AD355" i="3"/>
  <c r="AR354" i="3"/>
  <c r="AQ354" i="3"/>
  <c r="AP354" i="3"/>
  <c r="AO354" i="3"/>
  <c r="AN354" i="3"/>
  <c r="AM354" i="3"/>
  <c r="AL354" i="3"/>
  <c r="AK354" i="3"/>
  <c r="AJ354" i="3"/>
  <c r="AI354" i="3"/>
  <c r="AH354" i="3"/>
  <c r="AG354" i="3"/>
  <c r="AF354" i="3"/>
  <c r="AE354" i="3"/>
  <c r="AD354" i="3"/>
  <c r="AR353" i="3"/>
  <c r="AQ353" i="3"/>
  <c r="AP353" i="3"/>
  <c r="AO353" i="3"/>
  <c r="AN353" i="3"/>
  <c r="AM353" i="3"/>
  <c r="AL353" i="3"/>
  <c r="AK353" i="3"/>
  <c r="AJ353" i="3"/>
  <c r="AI353" i="3"/>
  <c r="AH353" i="3"/>
  <c r="AG353" i="3"/>
  <c r="AF353" i="3"/>
  <c r="AE353" i="3"/>
  <c r="AD353" i="3"/>
  <c r="AR352" i="3"/>
  <c r="AQ352" i="3"/>
  <c r="AP352" i="3"/>
  <c r="AO352" i="3"/>
  <c r="AN352" i="3"/>
  <c r="AM352" i="3"/>
  <c r="AL352" i="3"/>
  <c r="AK352" i="3"/>
  <c r="AJ352" i="3"/>
  <c r="AI352" i="3"/>
  <c r="AH352" i="3"/>
  <c r="AG352" i="3"/>
  <c r="AF352" i="3"/>
  <c r="AE352" i="3"/>
  <c r="AD352" i="3"/>
  <c r="AR351" i="3"/>
  <c r="AQ351" i="3"/>
  <c r="AP351" i="3"/>
  <c r="AO351" i="3"/>
  <c r="AN351" i="3"/>
  <c r="AM351" i="3"/>
  <c r="AL351" i="3"/>
  <c r="AK351" i="3"/>
  <c r="AJ351" i="3"/>
  <c r="AI351" i="3"/>
  <c r="AH351" i="3"/>
  <c r="AG351" i="3"/>
  <c r="AF351" i="3"/>
  <c r="AE351" i="3"/>
  <c r="AD351" i="3"/>
  <c r="AR350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R349" i="3"/>
  <c r="AQ349" i="3"/>
  <c r="AP349" i="3"/>
  <c r="AO349" i="3"/>
  <c r="AN349" i="3"/>
  <c r="AM349" i="3"/>
  <c r="AL349" i="3"/>
  <c r="AK349" i="3"/>
  <c r="AJ349" i="3"/>
  <c r="AI349" i="3"/>
  <c r="AH349" i="3"/>
  <c r="AG349" i="3"/>
  <c r="AF349" i="3"/>
  <c r="AE349" i="3"/>
  <c r="AD349" i="3"/>
  <c r="AR348" i="3"/>
  <c r="AQ348" i="3"/>
  <c r="AP348" i="3"/>
  <c r="AO348" i="3"/>
  <c r="AN348" i="3"/>
  <c r="AM348" i="3"/>
  <c r="AL348" i="3"/>
  <c r="AK348" i="3"/>
  <c r="AJ348" i="3"/>
  <c r="AI348" i="3"/>
  <c r="AH348" i="3"/>
  <c r="AG348" i="3"/>
  <c r="AF348" i="3"/>
  <c r="AE348" i="3"/>
  <c r="AD348" i="3"/>
  <c r="AR347" i="3"/>
  <c r="AQ347" i="3"/>
  <c r="AP347" i="3"/>
  <c r="AO347" i="3"/>
  <c r="AN347" i="3"/>
  <c r="AM347" i="3"/>
  <c r="AL347" i="3"/>
  <c r="AK347" i="3"/>
  <c r="AJ347" i="3"/>
  <c r="AI347" i="3"/>
  <c r="AH347" i="3"/>
  <c r="AG347" i="3"/>
  <c r="AF347" i="3"/>
  <c r="AE347" i="3"/>
  <c r="AD347" i="3"/>
  <c r="AR346" i="3"/>
  <c r="AQ346" i="3"/>
  <c r="AP346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R345" i="3"/>
  <c r="AQ345" i="3"/>
  <c r="AP345" i="3"/>
  <c r="AO345" i="3"/>
  <c r="AN345" i="3"/>
  <c r="AM345" i="3"/>
  <c r="AL345" i="3"/>
  <c r="AK345" i="3"/>
  <c r="AJ345" i="3"/>
  <c r="AI345" i="3"/>
  <c r="AH345" i="3"/>
  <c r="AG345" i="3"/>
  <c r="AF345" i="3"/>
  <c r="AE345" i="3"/>
  <c r="AD345" i="3"/>
  <c r="AR344" i="3"/>
  <c r="AQ344" i="3"/>
  <c r="AP344" i="3"/>
  <c r="AO344" i="3"/>
  <c r="AN344" i="3"/>
  <c r="AM344" i="3"/>
  <c r="AL344" i="3"/>
  <c r="AK344" i="3"/>
  <c r="AJ344" i="3"/>
  <c r="AI344" i="3"/>
  <c r="AH344" i="3"/>
  <c r="AG344" i="3"/>
  <c r="AF344" i="3"/>
  <c r="AE344" i="3"/>
  <c r="AD344" i="3"/>
  <c r="AR343" i="3"/>
  <c r="AQ343" i="3"/>
  <c r="AP343" i="3"/>
  <c r="AO343" i="3"/>
  <c r="AN343" i="3"/>
  <c r="AM343" i="3"/>
  <c r="AL343" i="3"/>
  <c r="AK343" i="3"/>
  <c r="AJ343" i="3"/>
  <c r="AI343" i="3"/>
  <c r="AH343" i="3"/>
  <c r="AG343" i="3"/>
  <c r="AF343" i="3"/>
  <c r="AE343" i="3"/>
  <c r="AD343" i="3"/>
  <c r="AR342" i="3"/>
  <c r="AQ342" i="3"/>
  <c r="AP342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R341" i="3"/>
  <c r="AQ341" i="3"/>
  <c r="AP341" i="3"/>
  <c r="AO341" i="3"/>
  <c r="AN341" i="3"/>
  <c r="AM341" i="3"/>
  <c r="AL341" i="3"/>
  <c r="AK341" i="3"/>
  <c r="AJ341" i="3"/>
  <c r="AI341" i="3"/>
  <c r="AH341" i="3"/>
  <c r="AG341" i="3"/>
  <c r="AF341" i="3"/>
  <c r="AE341" i="3"/>
  <c r="AD341" i="3"/>
  <c r="AR340" i="3"/>
  <c r="AQ340" i="3"/>
  <c r="AP340" i="3"/>
  <c r="AO340" i="3"/>
  <c r="AN340" i="3"/>
  <c r="AM340" i="3"/>
  <c r="AL340" i="3"/>
  <c r="AK340" i="3"/>
  <c r="AJ340" i="3"/>
  <c r="AI340" i="3"/>
  <c r="AH340" i="3"/>
  <c r="AG340" i="3"/>
  <c r="AF340" i="3"/>
  <c r="AE340" i="3"/>
  <c r="AD340" i="3"/>
  <c r="AR339" i="3"/>
  <c r="AQ339" i="3"/>
  <c r="AP339" i="3"/>
  <c r="AO339" i="3"/>
  <c r="AN339" i="3"/>
  <c r="AM339" i="3"/>
  <c r="AL339" i="3"/>
  <c r="AK339" i="3"/>
  <c r="AJ339" i="3"/>
  <c r="AI339" i="3"/>
  <c r="AH339" i="3"/>
  <c r="AG339" i="3"/>
  <c r="AF339" i="3"/>
  <c r="AE339" i="3"/>
  <c r="AD339" i="3"/>
  <c r="AR338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R335" i="3"/>
  <c r="AQ335" i="3"/>
  <c r="AP335" i="3"/>
  <c r="AO335" i="3"/>
  <c r="AN335" i="3"/>
  <c r="AM335" i="3"/>
  <c r="AL335" i="3"/>
  <c r="AK335" i="3"/>
  <c r="AJ335" i="3"/>
  <c r="AI335" i="3"/>
  <c r="AH335" i="3"/>
  <c r="AG335" i="3"/>
  <c r="AF335" i="3"/>
  <c r="AE335" i="3"/>
  <c r="AD335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R332" i="3"/>
  <c r="AQ332" i="3"/>
  <c r="AP332" i="3"/>
  <c r="AO332" i="3"/>
  <c r="AN332" i="3"/>
  <c r="AM332" i="3"/>
  <c r="AL332" i="3"/>
  <c r="AK332" i="3"/>
  <c r="AJ332" i="3"/>
  <c r="AI332" i="3"/>
  <c r="AH332" i="3"/>
  <c r="AG332" i="3"/>
  <c r="AF332" i="3"/>
  <c r="AE332" i="3"/>
  <c r="AD332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R329" i="3"/>
  <c r="AQ329" i="3"/>
  <c r="AP329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R326" i="3"/>
  <c r="AQ326" i="3"/>
  <c r="AP326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R323" i="3"/>
  <c r="AQ323" i="3"/>
  <c r="AP323" i="3"/>
  <c r="AO323" i="3"/>
  <c r="AN323" i="3"/>
  <c r="AM323" i="3"/>
  <c r="AL323" i="3"/>
  <c r="AK323" i="3"/>
  <c r="AJ323" i="3"/>
  <c r="AI323" i="3"/>
  <c r="AH323" i="3"/>
  <c r="AG323" i="3"/>
  <c r="AF323" i="3"/>
  <c r="AE323" i="3"/>
  <c r="AD323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R320" i="3"/>
  <c r="AQ320" i="3"/>
  <c r="AP320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R317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R314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R311" i="3"/>
  <c r="AQ311" i="3"/>
  <c r="AP311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R308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R305" i="3"/>
  <c r="AQ305" i="3"/>
  <c r="AP305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R302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R299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R291" i="3"/>
  <c r="AQ291" i="3"/>
  <c r="AP291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R288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C2" i="3"/>
  <c r="B2" i="3"/>
  <c r="D2" i="3"/>
</calcChain>
</file>

<file path=xl/sharedStrings.xml><?xml version="1.0" encoding="utf-8"?>
<sst xmlns="http://schemas.openxmlformats.org/spreadsheetml/2006/main" count="25850" uniqueCount="2361">
  <si>
    <t>Player</t>
  </si>
  <si>
    <t>TEAM</t>
  </si>
  <si>
    <t>AGE</t>
  </si>
  <si>
    <t>GP</t>
  </si>
  <si>
    <t>W</t>
  </si>
  <si>
    <t>L</t>
  </si>
  <si>
    <t>MIN</t>
  </si>
  <si>
    <t>BLK</t>
  </si>
  <si>
    <t>PF</t>
  </si>
  <si>
    <t>Aaron Brooks</t>
  </si>
  <si>
    <t>CHI</t>
  </si>
  <si>
    <t>16.1</t>
  </si>
  <si>
    <t>2.7</t>
  </si>
  <si>
    <t>6.8</t>
  </si>
  <si>
    <t>40.1</t>
  </si>
  <si>
    <t>1.0</t>
  </si>
  <si>
    <t>35.7</t>
  </si>
  <si>
    <t>0.7</t>
  </si>
  <si>
    <t>0.9</t>
  </si>
  <si>
    <t>76.6</t>
  </si>
  <si>
    <t>0.3</t>
  </si>
  <si>
    <t>1.2</t>
  </si>
  <si>
    <t>1.5</t>
  </si>
  <si>
    <t>2.6</t>
  </si>
  <si>
    <t>0.4</t>
  </si>
  <si>
    <t>0.1</t>
  </si>
  <si>
    <t>1.9</t>
  </si>
  <si>
    <t>7.1</t>
  </si>
  <si>
    <t>-0.1</t>
  </si>
  <si>
    <t>Aaron Gordon</t>
  </si>
  <si>
    <t>ORL</t>
  </si>
  <si>
    <t>23.9</t>
  </si>
  <si>
    <t>3.5</t>
  </si>
  <si>
    <t>7.4</t>
  </si>
  <si>
    <t>47.3</t>
  </si>
  <si>
    <t>0.5</t>
  </si>
  <si>
    <t>1.8</t>
  </si>
  <si>
    <t>29.6</t>
  </si>
  <si>
    <t>1.7</t>
  </si>
  <si>
    <t>2.5</t>
  </si>
  <si>
    <t>66.8</t>
  </si>
  <si>
    <t>2.0</t>
  </si>
  <si>
    <t>4.5</t>
  </si>
  <si>
    <t>6.5</t>
  </si>
  <si>
    <t>1.6</t>
  </si>
  <si>
    <t>0.8</t>
  </si>
  <si>
    <t>9.2</t>
  </si>
  <si>
    <t>-1.0</t>
  </si>
  <si>
    <t>Aaron Harrison</t>
  </si>
  <si>
    <t>CHA</t>
  </si>
  <si>
    <t>4.4</t>
  </si>
  <si>
    <t>0.2</t>
  </si>
  <si>
    <t>26.3</t>
  </si>
  <si>
    <t>30.0</t>
  </si>
  <si>
    <t>0.6</t>
  </si>
  <si>
    <t>41.7</t>
  </si>
  <si>
    <t>0.0</t>
  </si>
  <si>
    <t>-0.3</t>
  </si>
  <si>
    <t>Adreian Payne</t>
  </si>
  <si>
    <t>9.3</t>
  </si>
  <si>
    <t>2.8</t>
  </si>
  <si>
    <t>36.6</t>
  </si>
  <si>
    <t>28.1</t>
  </si>
  <si>
    <t>65.4</t>
  </si>
  <si>
    <t>2.1</t>
  </si>
  <si>
    <t>-2.3</t>
  </si>
  <si>
    <t>Al Horford</t>
  </si>
  <si>
    <t>ATL</t>
  </si>
  <si>
    <t>32.1</t>
  </si>
  <si>
    <t>12.8</t>
  </si>
  <si>
    <t>50.5</t>
  </si>
  <si>
    <t>1.1</t>
  </si>
  <si>
    <t>3.1</t>
  </si>
  <si>
    <t>34.4</t>
  </si>
  <si>
    <t>1.3</t>
  </si>
  <si>
    <t>79.8</t>
  </si>
  <si>
    <t>5.5</t>
  </si>
  <si>
    <t>7.3</t>
  </si>
  <si>
    <t>3.2</t>
  </si>
  <si>
    <t>15.2</t>
  </si>
  <si>
    <t>Al Jefferson</t>
  </si>
  <si>
    <t>23.3</t>
  </si>
  <si>
    <t>5.2</t>
  </si>
  <si>
    <t>10.7</t>
  </si>
  <si>
    <t>48.5</t>
  </si>
  <si>
    <t>2.4</t>
  </si>
  <si>
    <t>64.9</t>
  </si>
  <si>
    <t>6.4</t>
  </si>
  <si>
    <t>12.0</t>
  </si>
  <si>
    <t>Al-Farouq Aminu</t>
  </si>
  <si>
    <t>POR</t>
  </si>
  <si>
    <t>28.5</t>
  </si>
  <si>
    <t>3.6</t>
  </si>
  <si>
    <t>8.8</t>
  </si>
  <si>
    <t>41.6</t>
  </si>
  <si>
    <t>4.3</t>
  </si>
  <si>
    <t>36.1</t>
  </si>
  <si>
    <t>1.4</t>
  </si>
  <si>
    <t>73.7</t>
  </si>
  <si>
    <t>4.9</t>
  </si>
  <si>
    <t>6.1</t>
  </si>
  <si>
    <t>10.2</t>
  </si>
  <si>
    <t>Alan Anderson</t>
  </si>
  <si>
    <t>WAS</t>
  </si>
  <si>
    <t>14.8</t>
  </si>
  <si>
    <t>35.6</t>
  </si>
  <si>
    <t>32.4</t>
  </si>
  <si>
    <t>73.3</t>
  </si>
  <si>
    <t>5.0</t>
  </si>
  <si>
    <t>2.3</t>
  </si>
  <si>
    <t>Alan Williams</t>
  </si>
  <si>
    <t>PHX</t>
  </si>
  <si>
    <t>64.3</t>
  </si>
  <si>
    <t>3.8</t>
  </si>
  <si>
    <t>2.9</t>
  </si>
  <si>
    <t>Alec Burks</t>
  </si>
  <si>
    <t>UTA</t>
  </si>
  <si>
    <t>25.7</t>
  </si>
  <si>
    <t>10.8</t>
  </si>
  <si>
    <t>41.0</t>
  </si>
  <si>
    <t>40.5</t>
  </si>
  <si>
    <t>3.4</t>
  </si>
  <si>
    <t>75.2</t>
  </si>
  <si>
    <t>3.0</t>
  </si>
  <si>
    <t>13.3</t>
  </si>
  <si>
    <t>-0.4</t>
  </si>
  <si>
    <t>Alex Len</t>
  </si>
  <si>
    <t>8.0</t>
  </si>
  <si>
    <t>42.3</t>
  </si>
  <si>
    <t>14.3</t>
  </si>
  <si>
    <t>2.2</t>
  </si>
  <si>
    <t>72.8</t>
  </si>
  <si>
    <t>5.3</t>
  </si>
  <si>
    <t>7.6</t>
  </si>
  <si>
    <t>9.0</t>
  </si>
  <si>
    <t>-3.7</t>
  </si>
  <si>
    <t>Alex Stepheson</t>
  </si>
  <si>
    <t>MEM</t>
  </si>
  <si>
    <t>33.3</t>
  </si>
  <si>
    <t>Alexis Ajinca</t>
  </si>
  <si>
    <t>NOP</t>
  </si>
  <si>
    <t>14.6</t>
  </si>
  <si>
    <t>47.6</t>
  </si>
  <si>
    <t>83.9</t>
  </si>
  <si>
    <t>3.3</t>
  </si>
  <si>
    <t>4.6</t>
  </si>
  <si>
    <t>6.0</t>
  </si>
  <si>
    <t>-1.1</t>
  </si>
  <si>
    <t>Allen Crabbe</t>
  </si>
  <si>
    <t>26.0</t>
  </si>
  <si>
    <t>8.4</t>
  </si>
  <si>
    <t>45.9</t>
  </si>
  <si>
    <t>39.3</t>
  </si>
  <si>
    <t>86.7</t>
  </si>
  <si>
    <t>10.3</t>
  </si>
  <si>
    <t>Alonzo Gee</t>
  </si>
  <si>
    <t>22.4</t>
  </si>
  <si>
    <t>51.8</t>
  </si>
  <si>
    <t>28.3</t>
  </si>
  <si>
    <t>66.7</t>
  </si>
  <si>
    <t>-2.7</t>
  </si>
  <si>
    <t>Amar'e Stoudemire</t>
  </si>
  <si>
    <t>MIA</t>
  </si>
  <si>
    <t>14.7</t>
  </si>
  <si>
    <t>56.6</t>
  </si>
  <si>
    <t>74.6</t>
  </si>
  <si>
    <t>5.8</t>
  </si>
  <si>
    <t>Amir Johnson</t>
  </si>
  <si>
    <t>BOS</t>
  </si>
  <si>
    <t>22.8</t>
  </si>
  <si>
    <t>5.4</t>
  </si>
  <si>
    <t>58.5</t>
  </si>
  <si>
    <t>57.0</t>
  </si>
  <si>
    <t>4.1</t>
  </si>
  <si>
    <t>Anderson Varejao</t>
  </si>
  <si>
    <t>GSW</t>
  </si>
  <si>
    <t>9.4</t>
  </si>
  <si>
    <t>42.7</t>
  </si>
  <si>
    <t>64.0</t>
  </si>
  <si>
    <t>Andre Drummond</t>
  </si>
  <si>
    <t>DET</t>
  </si>
  <si>
    <t>32.9</t>
  </si>
  <si>
    <t>13.1</t>
  </si>
  <si>
    <t>52.1</t>
  </si>
  <si>
    <t>7.2</t>
  </si>
  <si>
    <t>35.5</t>
  </si>
  <si>
    <t>9.9</t>
  </si>
  <si>
    <t>16.2</t>
  </si>
  <si>
    <t>Andre Iguodala</t>
  </si>
  <si>
    <t>26.6</t>
  </si>
  <si>
    <t>5.7</t>
  </si>
  <si>
    <t>47.8</t>
  </si>
  <si>
    <t>35.1</t>
  </si>
  <si>
    <t>61.4</t>
  </si>
  <si>
    <t>4.0</t>
  </si>
  <si>
    <t>7.0</t>
  </si>
  <si>
    <t>Andre Miller</t>
  </si>
  <si>
    <t>SAS</t>
  </si>
  <si>
    <t>11.8</t>
  </si>
  <si>
    <t>55.7</t>
  </si>
  <si>
    <t>25.0</t>
  </si>
  <si>
    <t>75.0</t>
  </si>
  <si>
    <t>3.7</t>
  </si>
  <si>
    <t>Andre Roberson</t>
  </si>
  <si>
    <t>OKC</t>
  </si>
  <si>
    <t>22.2</t>
  </si>
  <si>
    <t>3.9</t>
  </si>
  <si>
    <t>49.6</t>
  </si>
  <si>
    <t>31.1</t>
  </si>
  <si>
    <t>61.1</t>
  </si>
  <si>
    <t>4.8</t>
  </si>
  <si>
    <t>Andrea Bargnani</t>
  </si>
  <si>
    <t>BKN</t>
  </si>
  <si>
    <t>13.8</t>
  </si>
  <si>
    <t>45.5</t>
  </si>
  <si>
    <t>18.8</t>
  </si>
  <si>
    <t>82.5</t>
  </si>
  <si>
    <t>6.6</t>
  </si>
  <si>
    <t>-4.2</t>
  </si>
  <si>
    <t>Andrew Bogut</t>
  </si>
  <si>
    <t>20.7</t>
  </si>
  <si>
    <t>62.7</t>
  </si>
  <si>
    <t>48.0</t>
  </si>
  <si>
    <t>Andrew Goudelock</t>
  </si>
  <si>
    <t>HOU</t>
  </si>
  <si>
    <t>6.2</t>
  </si>
  <si>
    <t>45.0</t>
  </si>
  <si>
    <t>11.1</t>
  </si>
  <si>
    <t>Andrew Nicholson</t>
  </si>
  <si>
    <t>47.1</t>
  </si>
  <si>
    <t>36.0</t>
  </si>
  <si>
    <t>78.5</t>
  </si>
  <si>
    <t>6.9</t>
  </si>
  <si>
    <t>Andrew Wiggins</t>
  </si>
  <si>
    <t>16.0</t>
  </si>
  <si>
    <t>76.1</t>
  </si>
  <si>
    <t>-0.8</t>
  </si>
  <si>
    <t>Anthony Bennett</t>
  </si>
  <si>
    <t>TOR</t>
  </si>
  <si>
    <t>21.4</t>
  </si>
  <si>
    <t>90.0</t>
  </si>
  <si>
    <t>-1.6</t>
  </si>
  <si>
    <t>Anthony Brown</t>
  </si>
  <si>
    <t>LAL</t>
  </si>
  <si>
    <t>20.6</t>
  </si>
  <si>
    <t>31.0</t>
  </si>
  <si>
    <t>28.6</t>
  </si>
  <si>
    <t>85.0</t>
  </si>
  <si>
    <t>-1.2</t>
  </si>
  <si>
    <t>Anthony Davis</t>
  </si>
  <si>
    <t>18.6</t>
  </si>
  <si>
    <t>49.3</t>
  </si>
  <si>
    <t>75.8</t>
  </si>
  <si>
    <t>8.1</t>
  </si>
  <si>
    <t>24.3</t>
  </si>
  <si>
    <t>-3.3</t>
  </si>
  <si>
    <t>Anthony Morrow</t>
  </si>
  <si>
    <t>13.6</t>
  </si>
  <si>
    <t>40.8</t>
  </si>
  <si>
    <t>38.7</t>
  </si>
  <si>
    <t>74.4</t>
  </si>
  <si>
    <t>5.6</t>
  </si>
  <si>
    <t>Anthony Tolliver</t>
  </si>
  <si>
    <t>38.6</t>
  </si>
  <si>
    <t>61.7</t>
  </si>
  <si>
    <t>Archie Goodwin</t>
  </si>
  <si>
    <t>19.5</t>
  </si>
  <si>
    <t>23.2</t>
  </si>
  <si>
    <t>67.4</t>
  </si>
  <si>
    <t>8.9</t>
  </si>
  <si>
    <t>Aron Baynes</t>
  </si>
  <si>
    <t>4.7</t>
  </si>
  <si>
    <t>76.4</t>
  </si>
  <si>
    <t>6.3</t>
  </si>
  <si>
    <t>-0.7</t>
  </si>
  <si>
    <t>Arron Afflalo</t>
  </si>
  <si>
    <t>NYK</t>
  </si>
  <si>
    <t>33.4</t>
  </si>
  <si>
    <t>11.3</t>
  </si>
  <si>
    <t>44.3</t>
  </si>
  <si>
    <t>38.2</t>
  </si>
  <si>
    <t>84.0</t>
  </si>
  <si>
    <t>-2.1</t>
  </si>
  <si>
    <t>Austin Rivers</t>
  </si>
  <si>
    <t>LAC</t>
  </si>
  <si>
    <t>21.8</t>
  </si>
  <si>
    <t>7.7</t>
  </si>
  <si>
    <t>43.8</t>
  </si>
  <si>
    <t>33.5</t>
  </si>
  <si>
    <t>68.1</t>
  </si>
  <si>
    <t>-2.4</t>
  </si>
  <si>
    <t>Avery Bradley</t>
  </si>
  <si>
    <t>13.4</t>
  </si>
  <si>
    <t>44.7</t>
  </si>
  <si>
    <t>78.0</t>
  </si>
  <si>
    <t>Axel Toupane</t>
  </si>
  <si>
    <t>DEN</t>
  </si>
  <si>
    <t>14.5</t>
  </si>
  <si>
    <t>32.5</t>
  </si>
  <si>
    <t>76.5</t>
  </si>
  <si>
    <t>Ben McLemore</t>
  </si>
  <si>
    <t>SAC</t>
  </si>
  <si>
    <t>21.2</t>
  </si>
  <si>
    <t>6.7</t>
  </si>
  <si>
    <t>42.9</t>
  </si>
  <si>
    <t>36.2</t>
  </si>
  <si>
    <t>71.8</t>
  </si>
  <si>
    <t>7.8</t>
  </si>
  <si>
    <t>Beno Udrih</t>
  </si>
  <si>
    <t>43.4</t>
  </si>
  <si>
    <t>34.1</t>
  </si>
  <si>
    <t>-0.5</t>
  </si>
  <si>
    <t>Bismack Biyombo</t>
  </si>
  <si>
    <t>22.0</t>
  </si>
  <si>
    <t>54.2</t>
  </si>
  <si>
    <t>62.8</t>
  </si>
  <si>
    <t>Blake Griffin</t>
  </si>
  <si>
    <t>8.6</t>
  </si>
  <si>
    <t>17.2</t>
  </si>
  <si>
    <t>49.9</t>
  </si>
  <si>
    <t>72.7</t>
  </si>
  <si>
    <t>Boban Marjanovic</t>
  </si>
  <si>
    <t>60.3</t>
  </si>
  <si>
    <t>76.3</t>
  </si>
  <si>
    <t>Bobby Portis</t>
  </si>
  <si>
    <t>17.8</t>
  </si>
  <si>
    <t>30.8</t>
  </si>
  <si>
    <t>-2.9</t>
  </si>
  <si>
    <t>Bojan Bogdanovic</t>
  </si>
  <si>
    <t>26.8</t>
  </si>
  <si>
    <t>9.5</t>
  </si>
  <si>
    <t>43.3</t>
  </si>
  <si>
    <t>83.3</t>
  </si>
  <si>
    <t>11.2</t>
  </si>
  <si>
    <t>-4.9</t>
  </si>
  <si>
    <t>Boris Diaw</t>
  </si>
  <si>
    <t>18.2</t>
  </si>
  <si>
    <t>52.7</t>
  </si>
  <si>
    <t>Bradley Beal</t>
  </si>
  <si>
    <t>44.9</t>
  </si>
  <si>
    <t>76.7</t>
  </si>
  <si>
    <t>17.4</t>
  </si>
  <si>
    <t>Brandan Wright</t>
  </si>
  <si>
    <t>17.7</t>
  </si>
  <si>
    <t>67.3</t>
  </si>
  <si>
    <t>-4.8</t>
  </si>
  <si>
    <t>Branden Dawson</t>
  </si>
  <si>
    <t>40.0</t>
  </si>
  <si>
    <t>-2.5</t>
  </si>
  <si>
    <t>Brandon Bass</t>
  </si>
  <si>
    <t>20.3</t>
  </si>
  <si>
    <t>54.9</t>
  </si>
  <si>
    <t>84.5</t>
  </si>
  <si>
    <t>Brandon Jennings</t>
  </si>
  <si>
    <t>18.1</t>
  </si>
  <si>
    <t>36.8</t>
  </si>
  <si>
    <t>73.1</t>
  </si>
  <si>
    <t>Brandon Knight</t>
  </si>
  <si>
    <t>41.5</t>
  </si>
  <si>
    <t>34.2</t>
  </si>
  <si>
    <t>85.2</t>
  </si>
  <si>
    <t>5.1</t>
  </si>
  <si>
    <t>19.6</t>
  </si>
  <si>
    <t>-4.0</t>
  </si>
  <si>
    <t>Brandon Rush</t>
  </si>
  <si>
    <t>41.4</t>
  </si>
  <si>
    <t>4.2</t>
  </si>
  <si>
    <t>Brian Roberts</t>
  </si>
  <si>
    <t>44.8</t>
  </si>
  <si>
    <t>89.4</t>
  </si>
  <si>
    <t>Briante Weber</t>
  </si>
  <si>
    <t>24.1</t>
  </si>
  <si>
    <t>35.9</t>
  </si>
  <si>
    <t>-9.6</t>
  </si>
  <si>
    <t>Brook Lopez</t>
  </si>
  <si>
    <t>33.7</t>
  </si>
  <si>
    <t>15.8</t>
  </si>
  <si>
    <t>51.1</t>
  </si>
  <si>
    <t>78.7</t>
  </si>
  <si>
    <t>-1.7</t>
  </si>
  <si>
    <t>Bruno Caboclo</t>
  </si>
  <si>
    <t>8.3</t>
  </si>
  <si>
    <t>-1.3</t>
  </si>
  <si>
    <t>Bryce Cotton</t>
  </si>
  <si>
    <t>-3.0</t>
  </si>
  <si>
    <t>Bryce Dejean-Jones</t>
  </si>
  <si>
    <t>19.9</t>
  </si>
  <si>
    <t>40.6</t>
  </si>
  <si>
    <t>37.5</t>
  </si>
  <si>
    <t>52.4</t>
  </si>
  <si>
    <t>-2.8</t>
  </si>
  <si>
    <t>CJ McCollum</t>
  </si>
  <si>
    <t>34.7</t>
  </si>
  <si>
    <t>17.9</t>
  </si>
  <si>
    <t>5.9</t>
  </si>
  <si>
    <t>82.7</t>
  </si>
  <si>
    <t>20.8</t>
  </si>
  <si>
    <t>CJ Miles</t>
  </si>
  <si>
    <t>IND</t>
  </si>
  <si>
    <t>22.9</t>
  </si>
  <si>
    <t>40.9</t>
  </si>
  <si>
    <t>36.7</t>
  </si>
  <si>
    <t>CJ Watson</t>
  </si>
  <si>
    <t>34.3</t>
  </si>
  <si>
    <t>29.2</t>
  </si>
  <si>
    <t>87.2</t>
  </si>
  <si>
    <t>-1.5</t>
  </si>
  <si>
    <t>CJ Wilcox</t>
  </si>
  <si>
    <t>39.4</t>
  </si>
  <si>
    <t>39.1</t>
  </si>
  <si>
    <t>Cameron Bairstow</t>
  </si>
  <si>
    <t>20.0</t>
  </si>
  <si>
    <t>87.5</t>
  </si>
  <si>
    <t>Cameron Payne</t>
  </si>
  <si>
    <t>12.2</t>
  </si>
  <si>
    <t>79.2</t>
  </si>
  <si>
    <t>Carl Landry</t>
  </si>
  <si>
    <t>PHI</t>
  </si>
  <si>
    <t>55.6</t>
  </si>
  <si>
    <t>46.2</t>
  </si>
  <si>
    <t>73.6</t>
  </si>
  <si>
    <t>9.8</t>
  </si>
  <si>
    <t>-3.1</t>
  </si>
  <si>
    <t>Carmelo Anthony</t>
  </si>
  <si>
    <t>7.9</t>
  </si>
  <si>
    <t>33.9</t>
  </si>
  <si>
    <t>82.9</t>
  </si>
  <si>
    <t>-0.6</t>
  </si>
  <si>
    <t>Caron Butler</t>
  </si>
  <si>
    <t>42.4</t>
  </si>
  <si>
    <t>16.7</t>
  </si>
  <si>
    <t>Chandler Parsons</t>
  </si>
  <si>
    <t>DAL</t>
  </si>
  <si>
    <t>29.5</t>
  </si>
  <si>
    <t>49.2</t>
  </si>
  <si>
    <t>68.4</t>
  </si>
  <si>
    <t>13.7</t>
  </si>
  <si>
    <t>Channing Frye</t>
  </si>
  <si>
    <t>CLE</t>
  </si>
  <si>
    <t>17.1</t>
  </si>
  <si>
    <t>85.7</t>
  </si>
  <si>
    <t>Charles Hayes</t>
  </si>
  <si>
    <t>11.9</t>
  </si>
  <si>
    <t>50.0</t>
  </si>
  <si>
    <t>Charlie Villanueva</t>
  </si>
  <si>
    <t>27.3</t>
  </si>
  <si>
    <t>91.7</t>
  </si>
  <si>
    <t>-1.4</t>
  </si>
  <si>
    <t>Chase Budinger</t>
  </si>
  <si>
    <t>14.1</t>
  </si>
  <si>
    <t>43.5</t>
  </si>
  <si>
    <t>27.9</t>
  </si>
  <si>
    <t>69.6</t>
  </si>
  <si>
    <t>Chris Andersen</t>
  </si>
  <si>
    <t>14.9</t>
  </si>
  <si>
    <t>52.8</t>
  </si>
  <si>
    <t>69.4</t>
  </si>
  <si>
    <t>-2.6</t>
  </si>
  <si>
    <t>Chris Bosh</t>
  </si>
  <si>
    <t>46.7</t>
  </si>
  <si>
    <t>36.5</t>
  </si>
  <si>
    <t>79.5</t>
  </si>
  <si>
    <t>19.1</t>
  </si>
  <si>
    <t>Chris Copeland</t>
  </si>
  <si>
    <t>MIL</t>
  </si>
  <si>
    <t>27.8</t>
  </si>
  <si>
    <t>Chris Johnson</t>
  </si>
  <si>
    <t>37.1</t>
  </si>
  <si>
    <t>81.0</t>
  </si>
  <si>
    <t>Chris Kaman</t>
  </si>
  <si>
    <t>46.5</t>
  </si>
  <si>
    <t>-1.9</t>
  </si>
  <si>
    <t>Chris McCullough</t>
  </si>
  <si>
    <t>15.1</t>
  </si>
  <si>
    <t>40.4</t>
  </si>
  <si>
    <t>-5.0</t>
  </si>
  <si>
    <t>Chris Paul</t>
  </si>
  <si>
    <t>32.7</t>
  </si>
  <si>
    <t>89.6</t>
  </si>
  <si>
    <t>10.0</t>
  </si>
  <si>
    <t>7.5</t>
  </si>
  <si>
    <t>Christian Wood</t>
  </si>
  <si>
    <t>8.5</t>
  </si>
  <si>
    <t>36.4</t>
  </si>
  <si>
    <t>61.9</t>
  </si>
  <si>
    <t>Cleanthony Early</t>
  </si>
  <si>
    <t>26.7</t>
  </si>
  <si>
    <t>Cliff Alexander</t>
  </si>
  <si>
    <t>Clint Capela</t>
  </si>
  <si>
    <t>58.2</t>
  </si>
  <si>
    <t>37.9</t>
  </si>
  <si>
    <t>Cody Zeller</t>
  </si>
  <si>
    <t>52.9</t>
  </si>
  <si>
    <t>75.4</t>
  </si>
  <si>
    <t>8.7</t>
  </si>
  <si>
    <t>Cole Aldrich</t>
  </si>
  <si>
    <t>59.6</t>
  </si>
  <si>
    <t>71.4</t>
  </si>
  <si>
    <t>Corey Brewer</t>
  </si>
  <si>
    <t>20.4</t>
  </si>
  <si>
    <t>38.4</t>
  </si>
  <si>
    <t>27.2</t>
  </si>
  <si>
    <t>Cory Jefferson</t>
  </si>
  <si>
    <t>Cory Joseph</t>
  </si>
  <si>
    <t>25.6</t>
  </si>
  <si>
    <t>43.9</t>
  </si>
  <si>
    <t>Coty Clarke</t>
  </si>
  <si>
    <t>Courtney Lee</t>
  </si>
  <si>
    <t>45.4</t>
  </si>
  <si>
    <t>37.8</t>
  </si>
  <si>
    <t>9.6</t>
  </si>
  <si>
    <t>Cristiano Felicio</t>
  </si>
  <si>
    <t>D'Angelo Russell</t>
  </si>
  <si>
    <t>28.2</t>
  </si>
  <si>
    <t>13.2</t>
  </si>
  <si>
    <t>-6.8</t>
  </si>
  <si>
    <t>D.J. Augustin</t>
  </si>
  <si>
    <t>19.0</t>
  </si>
  <si>
    <t>80.5</t>
  </si>
  <si>
    <t>Dahntay Jones</t>
  </si>
  <si>
    <t>14.0</t>
  </si>
  <si>
    <t>13.0</t>
  </si>
  <si>
    <t>Damian Lillard</t>
  </si>
  <si>
    <t>8.2</t>
  </si>
  <si>
    <t>19.7</t>
  </si>
  <si>
    <t>41.9</t>
  </si>
  <si>
    <t>89.2</t>
  </si>
  <si>
    <t>25.1</t>
  </si>
  <si>
    <t>Damien Inglis</t>
  </si>
  <si>
    <t>23.1</t>
  </si>
  <si>
    <t>-2.2</t>
  </si>
  <si>
    <t>Damjan Rudez</t>
  </si>
  <si>
    <t>40.3</t>
  </si>
  <si>
    <t>34.0</t>
  </si>
  <si>
    <t>Danilo Gallinari</t>
  </si>
  <si>
    <t>86.8</t>
  </si>
  <si>
    <t>Danny Green</t>
  </si>
  <si>
    <t>26.1</t>
  </si>
  <si>
    <t>37.6</t>
  </si>
  <si>
    <t>33.2</t>
  </si>
  <si>
    <t>73.9</t>
  </si>
  <si>
    <t>Dante Cunningham</t>
  </si>
  <si>
    <t>24.6</t>
  </si>
  <si>
    <t>45.1</t>
  </si>
  <si>
    <t>31.6</t>
  </si>
  <si>
    <t>69.5</t>
  </si>
  <si>
    <t>-3.5</t>
  </si>
  <si>
    <t>Darrell Arthur</t>
  </si>
  <si>
    <t>21.7</t>
  </si>
  <si>
    <t>45.2</t>
  </si>
  <si>
    <t>38.5</t>
  </si>
  <si>
    <t>75.5</t>
  </si>
  <si>
    <t>Darren Collison</t>
  </si>
  <si>
    <t>10.5</t>
  </si>
  <si>
    <t>48.6</t>
  </si>
  <si>
    <t>85.8</t>
  </si>
  <si>
    <t>-0.9</t>
  </si>
  <si>
    <t>Darrun Hilliard</t>
  </si>
  <si>
    <t>10.1</t>
  </si>
  <si>
    <t>39.7</t>
  </si>
  <si>
    <t>38.0</t>
  </si>
  <si>
    <t>72.5</t>
  </si>
  <si>
    <t>David Lee</t>
  </si>
  <si>
    <t>16.4</t>
  </si>
  <si>
    <t>53.1</t>
  </si>
  <si>
    <t>David West</t>
  </si>
  <si>
    <t>18.0</t>
  </si>
  <si>
    <t>54.5</t>
  </si>
  <si>
    <t>78.8</t>
  </si>
  <si>
    <t>DeAndre Jordan</t>
  </si>
  <si>
    <t>70.3</t>
  </si>
  <si>
    <t>43.0</t>
  </si>
  <si>
    <t>12.7</t>
  </si>
  <si>
    <t>DeJuan Blair</t>
  </si>
  <si>
    <t>41.2</t>
  </si>
  <si>
    <t>DeMar DeRozan</t>
  </si>
  <si>
    <t>44.6</t>
  </si>
  <si>
    <t>33.8</t>
  </si>
  <si>
    <t>23.5</t>
  </si>
  <si>
    <t>DeMarcus Cousins</t>
  </si>
  <si>
    <t>34.6</t>
  </si>
  <si>
    <t>20.5</t>
  </si>
  <si>
    <t>9.1</t>
  </si>
  <si>
    <t>11.5</t>
  </si>
  <si>
    <t>26.9</t>
  </si>
  <si>
    <t>DeMarre Carroll</t>
  </si>
  <si>
    <t>30.2</t>
  </si>
  <si>
    <t>10.4</t>
  </si>
  <si>
    <t>38.9</t>
  </si>
  <si>
    <t>39.0</t>
  </si>
  <si>
    <t>60.0</t>
  </si>
  <si>
    <t>11.0</t>
  </si>
  <si>
    <t>Delon Wright</t>
  </si>
  <si>
    <t>74.3</t>
  </si>
  <si>
    <t>Dennis Schroder</t>
  </si>
  <si>
    <t>42.1</t>
  </si>
  <si>
    <t>32.2</t>
  </si>
  <si>
    <t>79.1</t>
  </si>
  <si>
    <t>Deron Williams</t>
  </si>
  <si>
    <t>86.9</t>
  </si>
  <si>
    <t>Derrick Favors</t>
  </si>
  <si>
    <t>32.0</t>
  </si>
  <si>
    <t>51.5</t>
  </si>
  <si>
    <t>70.9</t>
  </si>
  <si>
    <t>Derrick Rose</t>
  </si>
  <si>
    <t>31.8</t>
  </si>
  <si>
    <t>15.9</t>
  </si>
  <si>
    <t>29.3</t>
  </si>
  <si>
    <t>79.3</t>
  </si>
  <si>
    <t>Derrick Williams</t>
  </si>
  <si>
    <t>Devin Booker</t>
  </si>
  <si>
    <t>27.7</t>
  </si>
  <si>
    <t>11.4</t>
  </si>
  <si>
    <t>Devin Harris</t>
  </si>
  <si>
    <t>72.1</t>
  </si>
  <si>
    <t>Devyn Marble</t>
  </si>
  <si>
    <t>Dewayne Dedmon</t>
  </si>
  <si>
    <t>55.9</t>
  </si>
  <si>
    <t>Dion Waiters</t>
  </si>
  <si>
    <t>27.6</t>
  </si>
  <si>
    <t>39.9</t>
  </si>
  <si>
    <t>35.8</t>
  </si>
  <si>
    <t>71.3</t>
  </si>
  <si>
    <t>Dirk Nowitzki</t>
  </si>
  <si>
    <t>31.5</t>
  </si>
  <si>
    <t>89.3</t>
  </si>
  <si>
    <t>18.3</t>
  </si>
  <si>
    <t>Donald Sloan</t>
  </si>
  <si>
    <t>21.6</t>
  </si>
  <si>
    <t>44.0</t>
  </si>
  <si>
    <t>-2.0</t>
  </si>
  <si>
    <t>Donatas Motiejunas</t>
  </si>
  <si>
    <t>64.2</t>
  </si>
  <si>
    <t>Doug McDermott</t>
  </si>
  <si>
    <t>23.0</t>
  </si>
  <si>
    <t>42.5</t>
  </si>
  <si>
    <t>Draymond Green</t>
  </si>
  <si>
    <t>49.0</t>
  </si>
  <si>
    <t>38.8</t>
  </si>
  <si>
    <t>Drew Gooden</t>
  </si>
  <si>
    <t>Duje Dukan</t>
  </si>
  <si>
    <t>24.2</t>
  </si>
  <si>
    <t>-8.0</t>
  </si>
  <si>
    <t>Dwight Howard</t>
  </si>
  <si>
    <t>62.0</t>
  </si>
  <si>
    <t>48.9</t>
  </si>
  <si>
    <t>Dwight Powell</t>
  </si>
  <si>
    <t>14.4</t>
  </si>
  <si>
    <t>12.5</t>
  </si>
  <si>
    <t>Dwyane Wade</t>
  </si>
  <si>
    <t>30.5</t>
  </si>
  <si>
    <t>45.6</t>
  </si>
  <si>
    <t>E'Twaun Moore</t>
  </si>
  <si>
    <t>48.1</t>
  </si>
  <si>
    <t>62.9</t>
  </si>
  <si>
    <t>Ed Davis</t>
  </si>
  <si>
    <t>Elfrid Payton</t>
  </si>
  <si>
    <t>29.4</t>
  </si>
  <si>
    <t>43.6</t>
  </si>
  <si>
    <t>32.6</t>
  </si>
  <si>
    <t>58.9</t>
  </si>
  <si>
    <t>Elijah Millsap</t>
  </si>
  <si>
    <t>72.2</t>
  </si>
  <si>
    <t>Elliot Williams</t>
  </si>
  <si>
    <t>Elton Brand</t>
  </si>
  <si>
    <t>43.1</t>
  </si>
  <si>
    <t>88.9</t>
  </si>
  <si>
    <t>Emmanuel Mudiay</t>
  </si>
  <si>
    <t>30.4</t>
  </si>
  <si>
    <t>31.9</t>
  </si>
  <si>
    <t>67.0</t>
  </si>
  <si>
    <t>Enes Kanter</t>
  </si>
  <si>
    <t>21.0</t>
  </si>
  <si>
    <t>57.6</t>
  </si>
  <si>
    <t>79.7</t>
  </si>
  <si>
    <t>Eric Bledsoe</t>
  </si>
  <si>
    <t>45.3</t>
  </si>
  <si>
    <t>37.2</t>
  </si>
  <si>
    <t>80.2</t>
  </si>
  <si>
    <t>Eric Gordon</t>
  </si>
  <si>
    <t>12.3</t>
  </si>
  <si>
    <t>41.8</t>
  </si>
  <si>
    <t>88.8</t>
  </si>
  <si>
    <t>Eric Moreland</t>
  </si>
  <si>
    <t>Erick Green</t>
  </si>
  <si>
    <t>Ersan Ilyasova</t>
  </si>
  <si>
    <t>25.4</t>
  </si>
  <si>
    <t>-1.8</t>
  </si>
  <si>
    <t>Evan Fournier</t>
  </si>
  <si>
    <t>83.6</t>
  </si>
  <si>
    <t>15.4</t>
  </si>
  <si>
    <t>Evan Turner</t>
  </si>
  <si>
    <t>28.0</t>
  </si>
  <si>
    <t>Festus Ezeli</t>
  </si>
  <si>
    <t>54.8</t>
  </si>
  <si>
    <t>53.0</t>
  </si>
  <si>
    <t>Frank Kaminsky</t>
  </si>
  <si>
    <t>21.1</t>
  </si>
  <si>
    <t>73.0</t>
  </si>
  <si>
    <t>-0.2</t>
  </si>
  <si>
    <t>Garrett Temple</t>
  </si>
  <si>
    <t>24.4</t>
  </si>
  <si>
    <t>39.8</t>
  </si>
  <si>
    <t>34.5</t>
  </si>
  <si>
    <t>Gary Harris</t>
  </si>
  <si>
    <t>46.9</t>
  </si>
  <si>
    <t>35.4</t>
  </si>
  <si>
    <t>82.0</t>
  </si>
  <si>
    <t>Gary Neal</t>
  </si>
  <si>
    <t>20.2</t>
  </si>
  <si>
    <t>85.5</t>
  </si>
  <si>
    <t>-4.1</t>
  </si>
  <si>
    <t>George Hill</t>
  </si>
  <si>
    <t>44.1</t>
  </si>
  <si>
    <t>76.0</t>
  </si>
  <si>
    <t>12.1</t>
  </si>
  <si>
    <t>Gerald Green</t>
  </si>
  <si>
    <t>22.6</t>
  </si>
  <si>
    <t>39.2</t>
  </si>
  <si>
    <t>32.3</t>
  </si>
  <si>
    <t>78.3</t>
  </si>
  <si>
    <t>Gerald Henderson</t>
  </si>
  <si>
    <t>35.3</t>
  </si>
  <si>
    <t>Giannis Antetokounmpo</t>
  </si>
  <si>
    <t>50.6</t>
  </si>
  <si>
    <t>72.4</t>
  </si>
  <si>
    <t>16.9</t>
  </si>
  <si>
    <t>Glenn Robinson</t>
  </si>
  <si>
    <t>69.2</t>
  </si>
  <si>
    <t>Goran Dragic</t>
  </si>
  <si>
    <t>32.8</t>
  </si>
  <si>
    <t>47.7</t>
  </si>
  <si>
    <t>31.2</t>
  </si>
  <si>
    <t>Gordon Hayward</t>
  </si>
  <si>
    <t>15.0</t>
  </si>
  <si>
    <t>34.9</t>
  </si>
  <si>
    <t>82.4</t>
  </si>
  <si>
    <t>Gorgui Dieng</t>
  </si>
  <si>
    <t>27.1</t>
  </si>
  <si>
    <t>53.2</t>
  </si>
  <si>
    <t>Greg Monroe</t>
  </si>
  <si>
    <t>52.2</t>
  </si>
  <si>
    <t>74.0</t>
  </si>
  <si>
    <t>15.3</t>
  </si>
  <si>
    <t>Greg Smith</t>
  </si>
  <si>
    <t>56.3</t>
  </si>
  <si>
    <t>-4.3</t>
  </si>
  <si>
    <t>Greivis Vasquez</t>
  </si>
  <si>
    <t>24.7</t>
  </si>
  <si>
    <t>84.6</t>
  </si>
  <si>
    <t>Harrison Barnes</t>
  </si>
  <si>
    <t>30.9</t>
  </si>
  <si>
    <t>46.6</t>
  </si>
  <si>
    <t>38.3</t>
  </si>
  <si>
    <t>11.7</t>
  </si>
  <si>
    <t>Hassan Whiteside</t>
  </si>
  <si>
    <t>29.1</t>
  </si>
  <si>
    <t>60.6</t>
  </si>
  <si>
    <t>65.0</t>
  </si>
  <si>
    <t>14.2</t>
  </si>
  <si>
    <t>Henry Sims</t>
  </si>
  <si>
    <t>-6.7</t>
  </si>
  <si>
    <t>Hollis Thompson</t>
  </si>
  <si>
    <t>71.9</t>
  </si>
  <si>
    <t>Ian Clark</t>
  </si>
  <si>
    <t>Ian Mahinmi</t>
  </si>
  <si>
    <t>58.7</t>
  </si>
  <si>
    <t>Iman Shumpert</t>
  </si>
  <si>
    <t>37.4</t>
  </si>
  <si>
    <t>78.4</t>
  </si>
  <si>
    <t>Isaiah Canaan</t>
  </si>
  <si>
    <t>25.5</t>
  </si>
  <si>
    <t>36.3</t>
  </si>
  <si>
    <t>-6.3</t>
  </si>
  <si>
    <t>Isaiah Thomas</t>
  </si>
  <si>
    <t>42.8</t>
  </si>
  <si>
    <t>87.1</t>
  </si>
  <si>
    <t>Ish Smith</t>
  </si>
  <si>
    <t>12.6</t>
  </si>
  <si>
    <t>41.1</t>
  </si>
  <si>
    <t>69.3</t>
  </si>
  <si>
    <t>-4.5</t>
  </si>
  <si>
    <t>J.J. O'Brien</t>
  </si>
  <si>
    <t>J.R. Smith</t>
  </si>
  <si>
    <t>30.7</t>
  </si>
  <si>
    <t>63.4</t>
  </si>
  <si>
    <t>12.4</t>
  </si>
  <si>
    <t>JJ Hickson</t>
  </si>
  <si>
    <t>51.6</t>
  </si>
  <si>
    <t>JJ Redick</t>
  </si>
  <si>
    <t>47.5</t>
  </si>
  <si>
    <t>16.3</t>
  </si>
  <si>
    <t>JaKarr Sampson</t>
  </si>
  <si>
    <t>44.2</t>
  </si>
  <si>
    <t>65.6</t>
  </si>
  <si>
    <t>-3.2</t>
  </si>
  <si>
    <t>JaMychal Green</t>
  </si>
  <si>
    <t>18.5</t>
  </si>
  <si>
    <t>JaVale McGee</t>
  </si>
  <si>
    <t>10.9</t>
  </si>
  <si>
    <t>57.5</t>
  </si>
  <si>
    <t>Jabari Parker</t>
  </si>
  <si>
    <t>31.7</t>
  </si>
  <si>
    <t>76.8</t>
  </si>
  <si>
    <t>Jae Crowder</t>
  </si>
  <si>
    <t>33.6</t>
  </si>
  <si>
    <t>Jahlil Okafor</t>
  </si>
  <si>
    <t>50.8</t>
  </si>
  <si>
    <t>68.6</t>
  </si>
  <si>
    <t>17.5</t>
  </si>
  <si>
    <t>-9.4</t>
  </si>
  <si>
    <t>Jamal Crawford</t>
  </si>
  <si>
    <t>90.4</t>
  </si>
  <si>
    <t>Jameer Nelson</t>
  </si>
  <si>
    <t>29.9</t>
  </si>
  <si>
    <t>-3.4</t>
  </si>
  <si>
    <t>James Anderson</t>
  </si>
  <si>
    <t>75.9</t>
  </si>
  <si>
    <t>James Ennis</t>
  </si>
  <si>
    <t>73.5</t>
  </si>
  <si>
    <t>James Harden</t>
  </si>
  <si>
    <t>38.1</t>
  </si>
  <si>
    <t>86.0</t>
  </si>
  <si>
    <t>29.0</t>
  </si>
  <si>
    <t>James Johnson</t>
  </si>
  <si>
    <t>30.3</t>
  </si>
  <si>
    <t>57.4</t>
  </si>
  <si>
    <t>James Jones</t>
  </si>
  <si>
    <t>9.7</t>
  </si>
  <si>
    <t>80.8</t>
  </si>
  <si>
    <t>James Michael McAdoo</t>
  </si>
  <si>
    <t>53.6</t>
  </si>
  <si>
    <t>James Young</t>
  </si>
  <si>
    <t>30.6</t>
  </si>
  <si>
    <t>Jared Cunningham</t>
  </si>
  <si>
    <t>65.5</t>
  </si>
  <si>
    <t>Jared Dudley</t>
  </si>
  <si>
    <t>25.9</t>
  </si>
  <si>
    <t>42.0</t>
  </si>
  <si>
    <t>Jared Sullinger</t>
  </si>
  <si>
    <t>23.6</t>
  </si>
  <si>
    <t>Jarell Eddie</t>
  </si>
  <si>
    <t>Jarell Martin</t>
  </si>
  <si>
    <t>72.6</t>
  </si>
  <si>
    <t>Jarnell Stokes</t>
  </si>
  <si>
    <t>Jarrett Jack</t>
  </si>
  <si>
    <t>Jason Smith</t>
  </si>
  <si>
    <t>15.5</t>
  </si>
  <si>
    <t>80.6</t>
  </si>
  <si>
    <t>Jason Terry</t>
  </si>
  <si>
    <t>40.2</t>
  </si>
  <si>
    <t>81.8</t>
  </si>
  <si>
    <t>Jason Thompson</t>
  </si>
  <si>
    <t>70.4</t>
  </si>
  <si>
    <t>Jeff Ayres</t>
  </si>
  <si>
    <t>Jeff Green</t>
  </si>
  <si>
    <t>74.5</t>
  </si>
  <si>
    <t>Jeff Teague</t>
  </si>
  <si>
    <t>83.7</t>
  </si>
  <si>
    <t>15.7</t>
  </si>
  <si>
    <t>Jeff Withey</t>
  </si>
  <si>
    <t>12.9</t>
  </si>
  <si>
    <t>53.7</t>
  </si>
  <si>
    <t>72.9</t>
  </si>
  <si>
    <t>Jerami Grant</t>
  </si>
  <si>
    <t>24.0</t>
  </si>
  <si>
    <t>65.8</t>
  </si>
  <si>
    <t>-6.4</t>
  </si>
  <si>
    <t>Jeremy Evans</t>
  </si>
  <si>
    <t>Jeremy Lamb</t>
  </si>
  <si>
    <t>Jeremy Lin</t>
  </si>
  <si>
    <t>81.5</t>
  </si>
  <si>
    <t>Jerian Grant</t>
  </si>
  <si>
    <t>16.6</t>
  </si>
  <si>
    <t>Jerryd Bayless</t>
  </si>
  <si>
    <t>28.9</t>
  </si>
  <si>
    <t>43.7</t>
  </si>
  <si>
    <t>77.8</t>
  </si>
  <si>
    <t>-3.6</t>
  </si>
  <si>
    <t>Jimmer Fredette</t>
  </si>
  <si>
    <t>80.0</t>
  </si>
  <si>
    <t>Jimmy Butler</t>
  </si>
  <si>
    <t>36.9</t>
  </si>
  <si>
    <t>83.2</t>
  </si>
  <si>
    <t>20.9</t>
  </si>
  <si>
    <t>Joakim Noah</t>
  </si>
  <si>
    <t>21.9</t>
  </si>
  <si>
    <t>Jodie Meeks</t>
  </si>
  <si>
    <t>35.0</t>
  </si>
  <si>
    <t>44.4</t>
  </si>
  <si>
    <t>Joe Harris</t>
  </si>
  <si>
    <t>Joe Ingles</t>
  </si>
  <si>
    <t>42.6</t>
  </si>
  <si>
    <t>Joe Johnson</t>
  </si>
  <si>
    <t>10.6</t>
  </si>
  <si>
    <t>83.1</t>
  </si>
  <si>
    <t>Joe Young</t>
  </si>
  <si>
    <t>Joel Anthony</t>
  </si>
  <si>
    <t>Joffrey Lauvergne</t>
  </si>
  <si>
    <t>17.6</t>
  </si>
  <si>
    <t>51.3</t>
  </si>
  <si>
    <t>24.5</t>
  </si>
  <si>
    <t>89.9</t>
  </si>
  <si>
    <t>John Henson</t>
  </si>
  <si>
    <t>16.8</t>
  </si>
  <si>
    <t>56.4</t>
  </si>
  <si>
    <t>59.0</t>
  </si>
  <si>
    <t>John Jenkins</t>
  </si>
  <si>
    <t>31.4</t>
  </si>
  <si>
    <t>John Wall</t>
  </si>
  <si>
    <t>Johnny O'Bryant</t>
  </si>
  <si>
    <t>Jon Leuer</t>
  </si>
  <si>
    <t>18.7</t>
  </si>
  <si>
    <t>76.2</t>
  </si>
  <si>
    <t>Jonas Jerebko</t>
  </si>
  <si>
    <t>41.3</t>
  </si>
  <si>
    <t>78.2</t>
  </si>
  <si>
    <t>Jonas Valanciunas</t>
  </si>
  <si>
    <t>56.5</t>
  </si>
  <si>
    <t>Jonathon Simmons</t>
  </si>
  <si>
    <t>50.4</t>
  </si>
  <si>
    <t>Jordan Adams</t>
  </si>
  <si>
    <t>Jordan Clarkson</t>
  </si>
  <si>
    <t>13.9</t>
  </si>
  <si>
    <t>80.4</t>
  </si>
  <si>
    <t>-7.9</t>
  </si>
  <si>
    <t>Jordan Farmar</t>
  </si>
  <si>
    <t>-5.3</t>
  </si>
  <si>
    <t>Jordan Hamilton</t>
  </si>
  <si>
    <t>42.2</t>
  </si>
  <si>
    <t>-5.8</t>
  </si>
  <si>
    <t>Jordan Hill</t>
  </si>
  <si>
    <t>71.2</t>
  </si>
  <si>
    <t>Jordan McRae</t>
  </si>
  <si>
    <t>Jordan Mickey</t>
  </si>
  <si>
    <t>Jorge Gutierrez</t>
  </si>
  <si>
    <t>90.9</t>
  </si>
  <si>
    <t>Jose Calderon</t>
  </si>
  <si>
    <t>Jose Juan Barea</t>
  </si>
  <si>
    <t>22.5</t>
  </si>
  <si>
    <t>77.1</t>
  </si>
  <si>
    <t>Josh Huestis</t>
  </si>
  <si>
    <t>Josh McRoberts</t>
  </si>
  <si>
    <t>70.0</t>
  </si>
  <si>
    <t>Josh Richardson</t>
  </si>
  <si>
    <t>21.3</t>
  </si>
  <si>
    <t>46.1</t>
  </si>
  <si>
    <t>Josh Smith</t>
  </si>
  <si>
    <t>28.7</t>
  </si>
  <si>
    <t>55.2</t>
  </si>
  <si>
    <t>Jrue Holiday</t>
  </si>
  <si>
    <t>84.3</t>
  </si>
  <si>
    <t>Julius Randle</t>
  </si>
  <si>
    <t>71.5</t>
  </si>
  <si>
    <t>-8.4</t>
  </si>
  <si>
    <t>Justin Anderson</t>
  </si>
  <si>
    <t>26.5</t>
  </si>
  <si>
    <t>Justin Harper</t>
  </si>
  <si>
    <t>Justin Holiday</t>
  </si>
  <si>
    <t>Justise Winslow</t>
  </si>
  <si>
    <t>Jusuf Nurkic</t>
  </si>
  <si>
    <t>61.6</t>
  </si>
  <si>
    <t>KJ McDaniels</t>
  </si>
  <si>
    <t>Karl-Anthony Towns</t>
  </si>
  <si>
    <t>81.1</t>
  </si>
  <si>
    <t>Kawhi Leonard</t>
  </si>
  <si>
    <t>33.1</t>
  </si>
  <si>
    <t>87.4</t>
  </si>
  <si>
    <t>Keith Appling</t>
  </si>
  <si>
    <t>Kelly Olynyk</t>
  </si>
  <si>
    <t>Kelly Oubre</t>
  </si>
  <si>
    <t>63.3</t>
  </si>
  <si>
    <t>Kemba Walker</t>
  </si>
  <si>
    <t>84.7</t>
  </si>
  <si>
    <t>Kendall Marshall</t>
  </si>
  <si>
    <t>-3.8</t>
  </si>
  <si>
    <t>Kendrick Perkins</t>
  </si>
  <si>
    <t>53.3</t>
  </si>
  <si>
    <t>Kenneth Faried</t>
  </si>
  <si>
    <t>25.3</t>
  </si>
  <si>
    <t>55.8</t>
  </si>
  <si>
    <t>61.3</t>
  </si>
  <si>
    <t>Kent Bazemore</t>
  </si>
  <si>
    <t>11.6</t>
  </si>
  <si>
    <t>Kentavious Caldwell-Pope</t>
  </si>
  <si>
    <t>Kevin Durant</t>
  </si>
  <si>
    <t>19.2</t>
  </si>
  <si>
    <t>89.8</t>
  </si>
  <si>
    <t>Kevin Garnett</t>
  </si>
  <si>
    <t>47.0</t>
  </si>
  <si>
    <t>Kevin Love</t>
  </si>
  <si>
    <t>82.2</t>
  </si>
  <si>
    <t>Kevin Martin</t>
  </si>
  <si>
    <t>89.0</t>
  </si>
  <si>
    <t>Kevin Seraphin</t>
  </si>
  <si>
    <t>82.6</t>
  </si>
  <si>
    <t>Kevon Looney</t>
  </si>
  <si>
    <t>57.1</t>
  </si>
  <si>
    <t>-4.4</t>
  </si>
  <si>
    <t>Khris Middleton</t>
  </si>
  <si>
    <t>39.6</t>
  </si>
  <si>
    <t>Kirk Hinrich</t>
  </si>
  <si>
    <t>93.8</t>
  </si>
  <si>
    <t>Klay Thompson</t>
  </si>
  <si>
    <t>17.3</t>
  </si>
  <si>
    <t>87.3</t>
  </si>
  <si>
    <t>22.1</t>
  </si>
  <si>
    <t>Kobe Bryant</t>
  </si>
  <si>
    <t>-8.7</t>
  </si>
  <si>
    <t>Kosta Koufos</t>
  </si>
  <si>
    <t>Kostas Papanikolaou</t>
  </si>
  <si>
    <t>31.3</t>
  </si>
  <si>
    <t>Kris Humphries</t>
  </si>
  <si>
    <t>Kristaps Porzingis</t>
  </si>
  <si>
    <t>28.4</t>
  </si>
  <si>
    <t>83.8</t>
  </si>
  <si>
    <t>Kyle Anderson</t>
  </si>
  <si>
    <t>46.8</t>
  </si>
  <si>
    <t>74.7</t>
  </si>
  <si>
    <t>Kyle Korver</t>
  </si>
  <si>
    <t>Kyle Lowry</t>
  </si>
  <si>
    <t>37.0</t>
  </si>
  <si>
    <t>15.6</t>
  </si>
  <si>
    <t>Kyle O'Quinn</t>
  </si>
  <si>
    <t>22.7</t>
  </si>
  <si>
    <t>Kyle Singler</t>
  </si>
  <si>
    <t>65.9</t>
  </si>
  <si>
    <t>Kyrie Irving</t>
  </si>
  <si>
    <t>88.5</t>
  </si>
  <si>
    <t>LaMarcus Aldridge</t>
  </si>
  <si>
    <t>Lamar Patterson</t>
  </si>
  <si>
    <t>Lance Stephenson</t>
  </si>
  <si>
    <t>Lance Thomas</t>
  </si>
  <si>
    <t>22.3</t>
  </si>
  <si>
    <t>Langston Galloway</t>
  </si>
  <si>
    <t>24.8</t>
  </si>
  <si>
    <t>Larry Nance Jr.</t>
  </si>
  <si>
    <t>20.1</t>
  </si>
  <si>
    <t>Lavoy Allen</t>
  </si>
  <si>
    <t>63.0</t>
  </si>
  <si>
    <t>LeBron James</t>
  </si>
  <si>
    <t>52.0</t>
  </si>
  <si>
    <t>Leandro Barbosa</t>
  </si>
  <si>
    <t>Lorenzo Brown</t>
  </si>
  <si>
    <t>Lou Amundson</t>
  </si>
  <si>
    <t>51.9</t>
  </si>
  <si>
    <t>Lou Williams</t>
  </si>
  <si>
    <t>83.0</t>
  </si>
  <si>
    <t>-6.0</t>
  </si>
  <si>
    <t>Luc Mbah a Moute</t>
  </si>
  <si>
    <t>17.0</t>
  </si>
  <si>
    <t>52.6</t>
  </si>
  <si>
    <t>Lucas Nogueira</t>
  </si>
  <si>
    <t>63.6</t>
  </si>
  <si>
    <t>Luis Montero</t>
  </si>
  <si>
    <t>Luis Scola</t>
  </si>
  <si>
    <t>21.5</t>
  </si>
  <si>
    <t>Luke Babbitt</t>
  </si>
  <si>
    <t>Luol Deng</t>
  </si>
  <si>
    <t>Manu Ginobili</t>
  </si>
  <si>
    <t>81.3</t>
  </si>
  <si>
    <t>Marc Gasol</t>
  </si>
  <si>
    <t>46.4</t>
  </si>
  <si>
    <t>Marcelo Huertas</t>
  </si>
  <si>
    <t>26.2</t>
  </si>
  <si>
    <t>93.1</t>
  </si>
  <si>
    <t>Marcin Gortat</t>
  </si>
  <si>
    <t>30.1</t>
  </si>
  <si>
    <t>56.7</t>
  </si>
  <si>
    <t>70.5</t>
  </si>
  <si>
    <t>13.5</t>
  </si>
  <si>
    <t>Marco Belinelli</t>
  </si>
  <si>
    <t>Marcus Morris</t>
  </si>
  <si>
    <t>74.9</t>
  </si>
  <si>
    <t>Marcus Smart</t>
  </si>
  <si>
    <t>34.8</t>
  </si>
  <si>
    <t>77.7</t>
  </si>
  <si>
    <t>Marcus Thornton</t>
  </si>
  <si>
    <t>84.8</t>
  </si>
  <si>
    <t>Mario Chalmers</t>
  </si>
  <si>
    <t>Mario Hezonja</t>
  </si>
  <si>
    <t>90.7</t>
  </si>
  <si>
    <t>Markel Brown</t>
  </si>
  <si>
    <t>Markieff Morris</t>
  </si>
  <si>
    <t>Marreese Speights</t>
  </si>
  <si>
    <t>43.2</t>
  </si>
  <si>
    <t>Marvin Williams</t>
  </si>
  <si>
    <t>Mason Plumlee</t>
  </si>
  <si>
    <t>Matt Barnes</t>
  </si>
  <si>
    <t>28.8</t>
  </si>
  <si>
    <t>Matt Bonner</t>
  </si>
  <si>
    <t>50.9</t>
  </si>
  <si>
    <t>Matthew Dellavedova</t>
  </si>
  <si>
    <t>86.4</t>
  </si>
  <si>
    <t>Maurice Harkless</t>
  </si>
  <si>
    <t>47.4</t>
  </si>
  <si>
    <t>62.2</t>
  </si>
  <si>
    <t>Metta World Peace</t>
  </si>
  <si>
    <t>70.2</t>
  </si>
  <si>
    <t>Meyers Leonard</t>
  </si>
  <si>
    <t>37.7</t>
  </si>
  <si>
    <t>Michael Beasley</t>
  </si>
  <si>
    <t>77.6</t>
  </si>
  <si>
    <t>Michael Carter-Williams</t>
  </si>
  <si>
    <t>66.3</t>
  </si>
  <si>
    <t>Michael Kidd-Gilchrist</t>
  </si>
  <si>
    <t>54.1</t>
  </si>
  <si>
    <t>69.0</t>
  </si>
  <si>
    <t>Mike Conley</t>
  </si>
  <si>
    <t>83.4</t>
  </si>
  <si>
    <t>Mike Dunleavy</t>
  </si>
  <si>
    <t>Mike Miller</t>
  </si>
  <si>
    <t>Mike Muscala</t>
  </si>
  <si>
    <t>Mike Scott</t>
  </si>
  <si>
    <t>79.4</t>
  </si>
  <si>
    <t>Miles Plumlee</t>
  </si>
  <si>
    <t>60.1</t>
  </si>
  <si>
    <t>Mirza Teletovic</t>
  </si>
  <si>
    <t>77.4</t>
  </si>
  <si>
    <t>Mitch McGary</t>
  </si>
  <si>
    <t>Mo Williams</t>
  </si>
  <si>
    <t>90.5</t>
  </si>
  <si>
    <t>Monta Ellis</t>
  </si>
  <si>
    <t>78.6</t>
  </si>
  <si>
    <t>Montrezl Harrell</t>
  </si>
  <si>
    <t>64.4</t>
  </si>
  <si>
    <t>Myles Turner</t>
  </si>
  <si>
    <t>49.8</t>
  </si>
  <si>
    <t>Nate Robinson</t>
  </si>
  <si>
    <t>-10.0</t>
  </si>
  <si>
    <t>Nazr Mohammed</t>
  </si>
  <si>
    <t>Nemanja Bjelica</t>
  </si>
  <si>
    <t>Nene</t>
  </si>
  <si>
    <t>54.4</t>
  </si>
  <si>
    <t>57.8</t>
  </si>
  <si>
    <t>Nerlens Noel</t>
  </si>
  <si>
    <t>-6.9</t>
  </si>
  <si>
    <t>Nick Collison</t>
  </si>
  <si>
    <t>69.7</t>
  </si>
  <si>
    <t>Nick Young</t>
  </si>
  <si>
    <t>Nicolas Batum</t>
  </si>
  <si>
    <t>84.9</t>
  </si>
  <si>
    <t>Nik Stauskas</t>
  </si>
  <si>
    <t>-5.5</t>
  </si>
  <si>
    <t>Nikola Jokic</t>
  </si>
  <si>
    <t>51.2</t>
  </si>
  <si>
    <t>Nikola Mirotic</t>
  </si>
  <si>
    <t>24.9</t>
  </si>
  <si>
    <t>40.7</t>
  </si>
  <si>
    <t>80.7</t>
  </si>
  <si>
    <t>Nikola Pekovic</t>
  </si>
  <si>
    <t>Nikola Vucevic</t>
  </si>
  <si>
    <t>51.0</t>
  </si>
  <si>
    <t>75.3</t>
  </si>
  <si>
    <t>Noah Vonleh</t>
  </si>
  <si>
    <t>Norman Powell</t>
  </si>
  <si>
    <t>Norris Cole</t>
  </si>
  <si>
    <t>O.J. Mayo</t>
  </si>
  <si>
    <t>77.5</t>
  </si>
  <si>
    <t>Omer Asik</t>
  </si>
  <si>
    <t>Omri Casspi</t>
  </si>
  <si>
    <t>64.8</t>
  </si>
  <si>
    <t>Orlando Johnson</t>
  </si>
  <si>
    <t>Otto Porter</t>
  </si>
  <si>
    <t>PJ Hairston</t>
  </si>
  <si>
    <t>78.1</t>
  </si>
  <si>
    <t>PJ Tucker</t>
  </si>
  <si>
    <t>33.0</t>
  </si>
  <si>
    <t>Pablo Prigioni</t>
  </si>
  <si>
    <t>Pat Connaughton</t>
  </si>
  <si>
    <t>23.8</t>
  </si>
  <si>
    <t>Patrick Beverley</t>
  </si>
  <si>
    <t>68.2</t>
  </si>
  <si>
    <t>Patrick Patterson</t>
  </si>
  <si>
    <t>85.3</t>
  </si>
  <si>
    <t>Patty Mills</t>
  </si>
  <si>
    <t>Pau Gasol</t>
  </si>
  <si>
    <t>16.5</t>
  </si>
  <si>
    <t>Paul George</t>
  </si>
  <si>
    <t>Paul Millsap</t>
  </si>
  <si>
    <t>75.7</t>
  </si>
  <si>
    <t>Paul Pierce</t>
  </si>
  <si>
    <t>Phil Pressey</t>
  </si>
  <si>
    <t>Quincy Acy</t>
  </si>
  <si>
    <t>RJ Hunter</t>
  </si>
  <si>
    <t>Rajon Rondo</t>
  </si>
  <si>
    <t>35.2</t>
  </si>
  <si>
    <t>58.0</t>
  </si>
  <si>
    <t>Rakeem Christmas</t>
  </si>
  <si>
    <t>Ramon Sessions</t>
  </si>
  <si>
    <t>75.6</t>
  </si>
  <si>
    <t>Randy Foye</t>
  </si>
  <si>
    <t>Rashad Vaughn</t>
  </si>
  <si>
    <t>Rasual Butler</t>
  </si>
  <si>
    <t>68.8</t>
  </si>
  <si>
    <t>Raul Neto</t>
  </si>
  <si>
    <t>39.5</t>
  </si>
  <si>
    <t>Ray McCallum</t>
  </si>
  <si>
    <t>Raymond Felton</t>
  </si>
  <si>
    <t>27.4</t>
  </si>
  <si>
    <t>Reggie Bullock</t>
  </si>
  <si>
    <t>93.3</t>
  </si>
  <si>
    <t>Reggie Jackson</t>
  </si>
  <si>
    <t>Richard Jefferson</t>
  </si>
  <si>
    <t>45.8</t>
  </si>
  <si>
    <t>Richaun Holmes</t>
  </si>
  <si>
    <t>51.4</t>
  </si>
  <si>
    <t>68.9</t>
  </si>
  <si>
    <t>Ricky Rubio</t>
  </si>
  <si>
    <t>Robert Covington</t>
  </si>
  <si>
    <t>Robert Sacre</t>
  </si>
  <si>
    <t>Robin Lopez</t>
  </si>
  <si>
    <t>53.9</t>
  </si>
  <si>
    <t>Rodney Hood</t>
  </si>
  <si>
    <t>Rodney Stuckey</t>
  </si>
  <si>
    <t>Rondae Hollis-Jefferson</t>
  </si>
  <si>
    <t>45.7</t>
  </si>
  <si>
    <t>Ronnie Price</t>
  </si>
  <si>
    <t>Roy Hibbert</t>
  </si>
  <si>
    <t>Rudy Gay</t>
  </si>
  <si>
    <t>46.3</t>
  </si>
  <si>
    <t>Rudy Gobert</t>
  </si>
  <si>
    <t>56.9</t>
  </si>
  <si>
    <t>Russ Smith</t>
  </si>
  <si>
    <t>61.5</t>
  </si>
  <si>
    <t>Russell Westbrook</t>
  </si>
  <si>
    <t>81.2</t>
  </si>
  <si>
    <t>Ryan Anderson</t>
  </si>
  <si>
    <t>Ryan Hollins</t>
  </si>
  <si>
    <t>Ryan Kelly</t>
  </si>
  <si>
    <t>68.5</t>
  </si>
  <si>
    <t>Salah Mejri</t>
  </si>
  <si>
    <t>Sam Dekker</t>
  </si>
  <si>
    <t>Sasha Kaun</t>
  </si>
  <si>
    <t>Sasha Vujacic</t>
  </si>
  <si>
    <t>82.1</t>
  </si>
  <si>
    <t>Sean Kilpatrick</t>
  </si>
  <si>
    <t>-4.7</t>
  </si>
  <si>
    <t>Serge Ibaka</t>
  </si>
  <si>
    <t>47.9</t>
  </si>
  <si>
    <t>Sergey Karasev</t>
  </si>
  <si>
    <t>29.7</t>
  </si>
  <si>
    <t>92.9</t>
  </si>
  <si>
    <t>Seth Curry</t>
  </si>
  <si>
    <t>Shabazz Muhammad</t>
  </si>
  <si>
    <t>Shabazz Napier</t>
  </si>
  <si>
    <t>Shane Larkin</t>
  </si>
  <si>
    <t>Shaun Livingston</t>
  </si>
  <si>
    <t>Shayne Whittington</t>
  </si>
  <si>
    <t>Shelvin Mack</t>
  </si>
  <si>
    <t>73.8</t>
  </si>
  <si>
    <t>Solomon Hill</t>
  </si>
  <si>
    <t>Sonny Weems</t>
  </si>
  <si>
    <t>Spencer Dinwiddie</t>
  </si>
  <si>
    <t>Spencer Hawes</t>
  </si>
  <si>
    <t>37.3</t>
  </si>
  <si>
    <t>Stanley Johnson</t>
  </si>
  <si>
    <t>Stephen Curry</t>
  </si>
  <si>
    <t>90.8</t>
  </si>
  <si>
    <t>Steve Blake</t>
  </si>
  <si>
    <t>Steve Novak</t>
  </si>
  <si>
    <t>Steven Adams</t>
  </si>
  <si>
    <t>25.2</t>
  </si>
  <si>
    <t>TJ McConnell</t>
  </si>
  <si>
    <t>19.8</t>
  </si>
  <si>
    <t>TJ Warren</t>
  </si>
  <si>
    <t>50.1</t>
  </si>
  <si>
    <t>Taj Gibson</t>
  </si>
  <si>
    <t>Tarik Black</t>
  </si>
  <si>
    <t>Tayshaun Prince</t>
  </si>
  <si>
    <t>44.5</t>
  </si>
  <si>
    <t>Terrence Jones</t>
  </si>
  <si>
    <t>66.4</t>
  </si>
  <si>
    <t>Terrence Ross</t>
  </si>
  <si>
    <t>79.0</t>
  </si>
  <si>
    <t>Terry Rozier</t>
  </si>
  <si>
    <t>Thabo Sefolosha</t>
  </si>
  <si>
    <t>23.4</t>
  </si>
  <si>
    <t>50.7</t>
  </si>
  <si>
    <t>62.6</t>
  </si>
  <si>
    <t>Thaddeus Young</t>
  </si>
  <si>
    <t>Thanasis Antetokounmpo</t>
  </si>
  <si>
    <t>Thomas Robinson</t>
  </si>
  <si>
    <t>-3.9</t>
  </si>
  <si>
    <t>Tiago Splitter</t>
  </si>
  <si>
    <t>52.3</t>
  </si>
  <si>
    <t>Tibor Pleiss</t>
  </si>
  <si>
    <t>Tim Duncan</t>
  </si>
  <si>
    <t>48.8</t>
  </si>
  <si>
    <t>Tim Frazier</t>
  </si>
  <si>
    <t>71.6</t>
  </si>
  <si>
    <t>Tim Hardaway Jr.</t>
  </si>
  <si>
    <t>Timofey Mozgov</t>
  </si>
  <si>
    <t>Tobias Harris</t>
  </si>
  <si>
    <t>Toney Douglas</t>
  </si>
  <si>
    <t>Tony Allen</t>
  </si>
  <si>
    <t>65.2</t>
  </si>
  <si>
    <t>Tony Parker</t>
  </si>
  <si>
    <t>27.5</t>
  </si>
  <si>
    <t>Tony Snell</t>
  </si>
  <si>
    <t>Tony Wroten</t>
  </si>
  <si>
    <t>-8.5</t>
  </si>
  <si>
    <t>Trevor Ariza</t>
  </si>
  <si>
    <t>Trevor Booker</t>
  </si>
  <si>
    <t>Trey Burke</t>
  </si>
  <si>
    <t>81.7</t>
  </si>
  <si>
    <t>Trey Lyles</t>
  </si>
  <si>
    <t>Tristan Thompson</t>
  </si>
  <si>
    <t>58.8</t>
  </si>
  <si>
    <t>Troy Daniels</t>
  </si>
  <si>
    <t>48.4</t>
  </si>
  <si>
    <t>Ty Lawson</t>
  </si>
  <si>
    <t>Tyler Ennis</t>
  </si>
  <si>
    <t>Tyler Hansbrough</t>
  </si>
  <si>
    <t>Tyler Johnson</t>
  </si>
  <si>
    <t>Tyler Zeller</t>
  </si>
  <si>
    <t>Tyreke Evans</t>
  </si>
  <si>
    <t>79.6</t>
  </si>
  <si>
    <t>Tyson Chandler</t>
  </si>
  <si>
    <t>58.3</t>
  </si>
  <si>
    <t>Tyus Jones</t>
  </si>
  <si>
    <t>Udonis Haslem</t>
  </si>
  <si>
    <t>Victor Oladipo</t>
  </si>
  <si>
    <t>Vince Carter</t>
  </si>
  <si>
    <t>Walter Tavares</t>
  </si>
  <si>
    <t>57.9</t>
  </si>
  <si>
    <t>Wayne Ellington</t>
  </si>
  <si>
    <t>Wesley Johnson</t>
  </si>
  <si>
    <t>Wesley Matthews</t>
  </si>
  <si>
    <t>86.3</t>
  </si>
  <si>
    <t>Will Barton</t>
  </si>
  <si>
    <t>Willie Cauley-Stein</t>
  </si>
  <si>
    <t>Willie Reed</t>
  </si>
  <si>
    <t>Xavier Munford</t>
  </si>
  <si>
    <t>Zach LaVine</t>
  </si>
  <si>
    <t>Zach Randolph</t>
  </si>
  <si>
    <t>Zaza Pachulia</t>
  </si>
  <si>
    <t>26.4</t>
  </si>
  <si>
    <t>player_id</t>
  </si>
  <si>
    <t>player</t>
  </si>
  <si>
    <t>team</t>
  </si>
  <si>
    <t>age</t>
  </si>
  <si>
    <t>games_played</t>
  </si>
  <si>
    <t>wins</t>
  </si>
  <si>
    <t>losses</t>
  </si>
  <si>
    <t>minutes</t>
  </si>
  <si>
    <t>field_goals_made</t>
  </si>
  <si>
    <t>field_goals_attempted</t>
  </si>
  <si>
    <t>field_goal_success_rate</t>
  </si>
  <si>
    <t>3P_field_goals_made</t>
  </si>
  <si>
    <t>3P_field_goals_attempted</t>
  </si>
  <si>
    <t>free_throws_made</t>
  </si>
  <si>
    <t>free_thows_attempted</t>
  </si>
  <si>
    <t>free_throws_success_rate</t>
  </si>
  <si>
    <t>offensive_rebounds</t>
  </si>
  <si>
    <t>defensive_rebounds</t>
  </si>
  <si>
    <t>rebounds</t>
  </si>
  <si>
    <t>assists</t>
  </si>
  <si>
    <t>turnovers</t>
  </si>
  <si>
    <t>steals</t>
  </si>
  <si>
    <t>blocks</t>
  </si>
  <si>
    <t>personal_fouls</t>
  </si>
  <si>
    <t>double_doubles</t>
  </si>
  <si>
    <t>triple_doubles</t>
  </si>
  <si>
    <t>points</t>
  </si>
  <si>
    <t>score_differentiel_while_on_the_court</t>
  </si>
  <si>
    <t>102.1</t>
  </si>
  <si>
    <t>103.5</t>
  </si>
  <si>
    <t>2.20</t>
  </si>
  <si>
    <t>23.7</t>
  </si>
  <si>
    <t>49.4</t>
  </si>
  <si>
    <t>97.22</t>
  </si>
  <si>
    <t>102.9</t>
  </si>
  <si>
    <t>104.2</t>
  </si>
  <si>
    <t>1.94</t>
  </si>
  <si>
    <t>98.87</t>
  </si>
  <si>
    <t>100.9</t>
  </si>
  <si>
    <t>98.7</t>
  </si>
  <si>
    <t>0.50</t>
  </si>
  <si>
    <t>102.89</t>
  </si>
  <si>
    <t>100.7</t>
  </si>
  <si>
    <t>111.5</t>
  </si>
  <si>
    <t>-10.8</t>
  </si>
  <si>
    <t>0.81</t>
  </si>
  <si>
    <t>96.48</t>
  </si>
  <si>
    <t>103.1</t>
  </si>
  <si>
    <t>98.2</t>
  </si>
  <si>
    <t>2.46</t>
  </si>
  <si>
    <t>54.7</t>
  </si>
  <si>
    <t>99.75</t>
  </si>
  <si>
    <t>103.4</t>
  </si>
  <si>
    <t>99.7</t>
  </si>
  <si>
    <t>2.06</t>
  </si>
  <si>
    <t>97.68</t>
  </si>
  <si>
    <t>107.7</t>
  </si>
  <si>
    <t>106.2</t>
  </si>
  <si>
    <t>1.15</t>
  </si>
  <si>
    <t>50.3</t>
  </si>
  <si>
    <t>99.01</t>
  </si>
  <si>
    <t>103.6</t>
  </si>
  <si>
    <t>7.00</t>
  </si>
  <si>
    <t>49.5</t>
  </si>
  <si>
    <t>100.19</t>
  </si>
  <si>
    <t>109.6</t>
  </si>
  <si>
    <t>109.8</t>
  </si>
  <si>
    <t>0.83</t>
  </si>
  <si>
    <t>18.4</t>
  </si>
  <si>
    <t>107.52</t>
  </si>
  <si>
    <t>102.7</t>
  </si>
  <si>
    <t>1.24</t>
  </si>
  <si>
    <t>95.52</t>
  </si>
  <si>
    <t>97.4</t>
  </si>
  <si>
    <t>105.2</t>
  </si>
  <si>
    <t>-7.8</t>
  </si>
  <si>
    <t>0.67</t>
  </si>
  <si>
    <t>48.2</t>
  </si>
  <si>
    <t>100.34</t>
  </si>
  <si>
    <t>91.4</t>
  </si>
  <si>
    <t>95.2</t>
  </si>
  <si>
    <t>0.00</t>
  </si>
  <si>
    <t>99.80</t>
  </si>
  <si>
    <t>99.6</t>
  </si>
  <si>
    <t>102.6</t>
  </si>
  <si>
    <t>0.57</t>
  </si>
  <si>
    <t>98.04</t>
  </si>
  <si>
    <t>106.1</t>
  </si>
  <si>
    <t>1.55</t>
  </si>
  <si>
    <t>57.2</t>
  </si>
  <si>
    <t>98.90</t>
  </si>
  <si>
    <t>100.1</t>
  </si>
  <si>
    <t>104.1</t>
  </si>
  <si>
    <t>1.31</t>
  </si>
  <si>
    <t>55.1</t>
  </si>
  <si>
    <t>99.61</t>
  </si>
  <si>
    <t>102.4</t>
  </si>
  <si>
    <t>59.9</t>
  </si>
  <si>
    <t>95.46</t>
  </si>
  <si>
    <t>105.9</t>
  </si>
  <si>
    <t>101.3</t>
  </si>
  <si>
    <t>1.47</t>
  </si>
  <si>
    <t>19.4</t>
  </si>
  <si>
    <t>60.2</t>
  </si>
  <si>
    <t>100.21</t>
  </si>
  <si>
    <t>102.2</t>
  </si>
  <si>
    <t>1.59</t>
  </si>
  <si>
    <t>98.15</t>
  </si>
  <si>
    <t>104.3</t>
  </si>
  <si>
    <t>102.3</t>
  </si>
  <si>
    <t>0.43</t>
  </si>
  <si>
    <t>97.45</t>
  </si>
  <si>
    <t>113.5</t>
  </si>
  <si>
    <t>99.2</t>
  </si>
  <si>
    <t>2.77</t>
  </si>
  <si>
    <t>101.79</t>
  </si>
  <si>
    <t>111.0</t>
  </si>
  <si>
    <t>2.35</t>
  </si>
  <si>
    <t>91.45</t>
  </si>
  <si>
    <t>110.1</t>
  </si>
  <si>
    <t>100.8</t>
  </si>
  <si>
    <t>1.34</t>
  </si>
  <si>
    <t>55.5</t>
  </si>
  <si>
    <t>98.84</t>
  </si>
  <si>
    <t>95.6</t>
  </si>
  <si>
    <t>111.2</t>
  </si>
  <si>
    <t>-15.7</t>
  </si>
  <si>
    <t>0.69</t>
  </si>
  <si>
    <t>96.68</t>
  </si>
  <si>
    <t>111.4</t>
  </si>
  <si>
    <t>97.2</t>
  </si>
  <si>
    <t>1.95</t>
  </si>
  <si>
    <t>62.3</t>
  </si>
  <si>
    <t>101.07</t>
  </si>
  <si>
    <t>108.0</t>
  </si>
  <si>
    <t>94.4</t>
  </si>
  <si>
    <t>105.10</t>
  </si>
  <si>
    <t>99.8</t>
  </si>
  <si>
    <t>98.6</t>
  </si>
  <si>
    <t>0.61</t>
  </si>
  <si>
    <t>96.81</t>
  </si>
  <si>
    <t>105.7</t>
  </si>
  <si>
    <t>106.6</t>
  </si>
  <si>
    <t>0.90</t>
  </si>
  <si>
    <t>54.3</t>
  </si>
  <si>
    <t>98.16</t>
  </si>
  <si>
    <t>101.8</t>
  </si>
  <si>
    <t>114.3</t>
  </si>
  <si>
    <t>-12.5</t>
  </si>
  <si>
    <t>97.98</t>
  </si>
  <si>
    <t>98.8</t>
  </si>
  <si>
    <t>1.27</t>
  </si>
  <si>
    <t>97.53</t>
  </si>
  <si>
    <t>107.3</t>
  </si>
  <si>
    <t>0.96</t>
  </si>
  <si>
    <t>99.13</t>
  </si>
  <si>
    <t>109.7</t>
  </si>
  <si>
    <t>1.41</t>
  </si>
  <si>
    <t>98.93</t>
  </si>
  <si>
    <t>101.7</t>
  </si>
  <si>
    <t>1.86</t>
  </si>
  <si>
    <t>96.34</t>
  </si>
  <si>
    <t>111.6</t>
  </si>
  <si>
    <t>-11.0</t>
  </si>
  <si>
    <t>1.18</t>
  </si>
  <si>
    <t>100.91</t>
  </si>
  <si>
    <t>105.6</t>
  </si>
  <si>
    <t>0.76</t>
  </si>
  <si>
    <t>96.99</t>
  </si>
  <si>
    <t>106.3</t>
  </si>
  <si>
    <t>1.76</t>
  </si>
  <si>
    <t>94.97</t>
  </si>
  <si>
    <t>101.1</t>
  </si>
  <si>
    <t>103.3</t>
  </si>
  <si>
    <t>1.62</t>
  </si>
  <si>
    <t>98.41</t>
  </si>
  <si>
    <t>107.0</t>
  </si>
  <si>
    <t>1.45</t>
  </si>
  <si>
    <t>53.8</t>
  </si>
  <si>
    <t>100.77</t>
  </si>
  <si>
    <t>107.6</t>
  </si>
  <si>
    <t>2.50</t>
  </si>
  <si>
    <t>97.04</t>
  </si>
  <si>
    <t>104.7</t>
  </si>
  <si>
    <t>105.4</t>
  </si>
  <si>
    <t>0.80</t>
  </si>
  <si>
    <t>50.2</t>
  </si>
  <si>
    <t>103.34</t>
  </si>
  <si>
    <t>2.19</t>
  </si>
  <si>
    <t>47.2</t>
  </si>
  <si>
    <t>94.74</t>
  </si>
  <si>
    <t>104.4</t>
  </si>
  <si>
    <t>100.6</t>
  </si>
  <si>
    <t>0.41</t>
  </si>
  <si>
    <t>58.6</t>
  </si>
  <si>
    <t>94.65</t>
  </si>
  <si>
    <t>100.0</t>
  </si>
  <si>
    <t>25.8</t>
  </si>
  <si>
    <t>2.05</t>
  </si>
  <si>
    <t>99.04</t>
  </si>
  <si>
    <t>103.0</t>
  </si>
  <si>
    <t>0.72</t>
  </si>
  <si>
    <t>66.2</t>
  </si>
  <si>
    <t>93.48</t>
  </si>
  <si>
    <t>108.6</t>
  </si>
  <si>
    <t>97.15</t>
  </si>
  <si>
    <t>109.4</t>
  </si>
  <si>
    <t>-8.8</t>
  </si>
  <si>
    <t>0.86</t>
  </si>
  <si>
    <t>55.0</t>
  </si>
  <si>
    <t>97.47</t>
  </si>
  <si>
    <t>107.4</t>
  </si>
  <si>
    <t>96.6</t>
  </si>
  <si>
    <t>1.81</t>
  </si>
  <si>
    <t>56.0</t>
  </si>
  <si>
    <t>97.49</t>
  </si>
  <si>
    <t>101.02</t>
  </si>
  <si>
    <t>113.1</t>
  </si>
  <si>
    <t>-13.1</t>
  </si>
  <si>
    <t>0.60</t>
  </si>
  <si>
    <t>95.64</t>
  </si>
  <si>
    <t>98.0</t>
  </si>
  <si>
    <t>122.6</t>
  </si>
  <si>
    <t>-24.6</t>
  </si>
  <si>
    <t>46.0</t>
  </si>
  <si>
    <t>92.59</t>
  </si>
  <si>
    <t>106.9</t>
  </si>
  <si>
    <t>98.08</t>
  </si>
  <si>
    <t>103.7</t>
  </si>
  <si>
    <t>29.8</t>
  </si>
  <si>
    <t>2.98</t>
  </si>
  <si>
    <t>49.1</t>
  </si>
  <si>
    <t>99.62</t>
  </si>
  <si>
    <t>107.5</t>
  </si>
  <si>
    <t>1.49</t>
  </si>
  <si>
    <t>100.71</t>
  </si>
  <si>
    <t>108.9</t>
  </si>
  <si>
    <t>108.7</t>
  </si>
  <si>
    <t>1.73</t>
  </si>
  <si>
    <t>100.87</t>
  </si>
  <si>
    <t>99.3</t>
  </si>
  <si>
    <t>-6.2</t>
  </si>
  <si>
    <t>98.19</t>
  </si>
  <si>
    <t>96.4</t>
  </si>
  <si>
    <t>118.8</t>
  </si>
  <si>
    <t>-22.5</t>
  </si>
  <si>
    <t>2.33</t>
  </si>
  <si>
    <t>96.55</t>
  </si>
  <si>
    <t>56.2</t>
  </si>
  <si>
    <t>96.53</t>
  </si>
  <si>
    <t>92.2</t>
  </si>
  <si>
    <t>94.7</t>
  </si>
  <si>
    <t>0.25</t>
  </si>
  <si>
    <t>98.65</t>
  </si>
  <si>
    <t>-5.6</t>
  </si>
  <si>
    <t>104.0</t>
  </si>
  <si>
    <t>135.0</t>
  </si>
  <si>
    <t>-31.0</t>
  </si>
  <si>
    <t>93.23</t>
  </si>
  <si>
    <t>99.4</t>
  </si>
  <si>
    <t>106.4</t>
  </si>
  <si>
    <t>-7.0</t>
  </si>
  <si>
    <t>1.36</t>
  </si>
  <si>
    <t>96.87</t>
  </si>
  <si>
    <t>106.8</t>
  </si>
  <si>
    <t>104.8</t>
  </si>
  <si>
    <t>1.74</t>
  </si>
  <si>
    <t>51.7</t>
  </si>
  <si>
    <t>27.0</t>
  </si>
  <si>
    <t>98.54</t>
  </si>
  <si>
    <t>102.8</t>
  </si>
  <si>
    <t>101.03</t>
  </si>
  <si>
    <t>104.9</t>
  </si>
  <si>
    <t>3.52</t>
  </si>
  <si>
    <t>100.74</t>
  </si>
  <si>
    <t>106.0</t>
  </si>
  <si>
    <t>5.00</t>
  </si>
  <si>
    <t>98.35</t>
  </si>
  <si>
    <t>91.2</t>
  </si>
  <si>
    <t>98.3</t>
  </si>
  <si>
    <t>-7.1</t>
  </si>
  <si>
    <t>1.50</t>
  </si>
  <si>
    <t>102.75</t>
  </si>
  <si>
    <t>107.1</t>
  </si>
  <si>
    <t>2.45</t>
  </si>
  <si>
    <t>97.60</t>
  </si>
  <si>
    <t>102.0</t>
  </si>
  <si>
    <t>112.3</t>
  </si>
  <si>
    <t>-10.4</t>
  </si>
  <si>
    <t>56.8</t>
  </si>
  <si>
    <t>60.5</t>
  </si>
  <si>
    <t>100.38</t>
  </si>
  <si>
    <t>105.1</t>
  </si>
  <si>
    <t>105.8</t>
  </si>
  <si>
    <t>1.70</t>
  </si>
  <si>
    <t>95.84</t>
  </si>
  <si>
    <t>-12.4</t>
  </si>
  <si>
    <t>3.33</t>
  </si>
  <si>
    <t>102.12</t>
  </si>
  <si>
    <t>1.78</t>
  </si>
  <si>
    <t>95.94</t>
  </si>
  <si>
    <t>1.65</t>
  </si>
  <si>
    <t>94.67</t>
  </si>
  <si>
    <t>89.1</t>
  </si>
  <si>
    <t>91.0</t>
  </si>
  <si>
    <t>103.96</t>
  </si>
  <si>
    <t>0.77</t>
  </si>
  <si>
    <t>98.49</t>
  </si>
  <si>
    <t>99.38</t>
  </si>
  <si>
    <t>101.4</t>
  </si>
  <si>
    <t>112.1</t>
  </si>
  <si>
    <t>-10.7</t>
  </si>
  <si>
    <t>1.33</t>
  </si>
  <si>
    <t>59.8</t>
  </si>
  <si>
    <t>100.3</t>
  </si>
  <si>
    <t>1.64</t>
  </si>
  <si>
    <t>94.50</t>
  </si>
  <si>
    <t>93.2</t>
  </si>
  <si>
    <t>119.4</t>
  </si>
  <si>
    <t>-26.2</t>
  </si>
  <si>
    <t>1.83</t>
  </si>
  <si>
    <t>93.54</t>
  </si>
  <si>
    <t>97.7</t>
  </si>
  <si>
    <t>1.13</t>
  </si>
  <si>
    <t>94.72</t>
  </si>
  <si>
    <t>93.4</t>
  </si>
  <si>
    <t>-13.2</t>
  </si>
  <si>
    <t>1.38</t>
  </si>
  <si>
    <t>94.71</t>
  </si>
  <si>
    <t>100.2</t>
  </si>
  <si>
    <t>116.3</t>
  </si>
  <si>
    <t>-16.1</t>
  </si>
  <si>
    <t>98.91</t>
  </si>
  <si>
    <t>111.7</t>
  </si>
  <si>
    <t>3.80</t>
  </si>
  <si>
    <t>98.74</t>
  </si>
  <si>
    <t>95.4</t>
  </si>
  <si>
    <t>-13.5</t>
  </si>
  <si>
    <t>105.57</t>
  </si>
  <si>
    <t>96.2</t>
  </si>
  <si>
    <t>95.7</t>
  </si>
  <si>
    <t>95.95</t>
  </si>
  <si>
    <t>108.5</t>
  </si>
  <si>
    <t>-15.1</t>
  </si>
  <si>
    <t>95.82</t>
  </si>
  <si>
    <t>0.78</t>
  </si>
  <si>
    <t>55.3</t>
  </si>
  <si>
    <t>99.82</t>
  </si>
  <si>
    <t>103.2</t>
  </si>
  <si>
    <t>1.04</t>
  </si>
  <si>
    <t>59.2</t>
  </si>
  <si>
    <t>97.92</t>
  </si>
  <si>
    <t>95.90</t>
  </si>
  <si>
    <t>1.40</t>
  </si>
  <si>
    <t>97.1</t>
  </si>
  <si>
    <t>-10.2</t>
  </si>
  <si>
    <t>100.04</t>
  </si>
  <si>
    <t>95.41</t>
  </si>
  <si>
    <t>153.1</t>
  </si>
  <si>
    <t>128.7</t>
  </si>
  <si>
    <t>93.66</t>
  </si>
  <si>
    <t>1.89</t>
  </si>
  <si>
    <t>95.81</t>
  </si>
  <si>
    <t>2.00</t>
  </si>
  <si>
    <t>97.14</t>
  </si>
  <si>
    <t>97.3</t>
  </si>
  <si>
    <t>110.3</t>
  </si>
  <si>
    <t>-13.0</t>
  </si>
  <si>
    <t>97.69</t>
  </si>
  <si>
    <t>2.36</t>
  </si>
  <si>
    <t>98.37</t>
  </si>
  <si>
    <t>110.4</t>
  </si>
  <si>
    <t>-6.1</t>
  </si>
  <si>
    <t>92.42</t>
  </si>
  <si>
    <t>108.1</t>
  </si>
  <si>
    <t>2.12</t>
  </si>
  <si>
    <t>49.7</t>
  </si>
  <si>
    <t>99.40</t>
  </si>
  <si>
    <t>98.9</t>
  </si>
  <si>
    <t>0.91</t>
  </si>
  <si>
    <t>95.38</t>
  </si>
  <si>
    <t>0.85</t>
  </si>
  <si>
    <t>54.0</t>
  </si>
  <si>
    <t>1.75</t>
  </si>
  <si>
    <t>98.46</t>
  </si>
  <si>
    <t>95.3</t>
  </si>
  <si>
    <t>1.88</t>
  </si>
  <si>
    <t>95.12</t>
  </si>
  <si>
    <t>109.1</t>
  </si>
  <si>
    <t>98.52</t>
  </si>
  <si>
    <t>98.24</t>
  </si>
  <si>
    <t>107.2</t>
  </si>
  <si>
    <t>59.1</t>
  </si>
  <si>
    <t>19.3</t>
  </si>
  <si>
    <t>101.66</t>
  </si>
  <si>
    <t>1.42</t>
  </si>
  <si>
    <t>96.14</t>
  </si>
  <si>
    <t>99.79</t>
  </si>
  <si>
    <t>2.10</t>
  </si>
  <si>
    <t>57.3</t>
  </si>
  <si>
    <t>96.60</t>
  </si>
  <si>
    <t>110.5</t>
  </si>
  <si>
    <t>0.84</t>
  </si>
  <si>
    <t>98.21</t>
  </si>
  <si>
    <t>-11.4</t>
  </si>
  <si>
    <t>0.73</t>
  </si>
  <si>
    <t>101.77</t>
  </si>
  <si>
    <t>1.80</t>
  </si>
  <si>
    <t>103.39</t>
  </si>
  <si>
    <t>104.6</t>
  </si>
  <si>
    <t>101.9</t>
  </si>
  <si>
    <t>96.79</t>
  </si>
  <si>
    <t>1.91</t>
  </si>
  <si>
    <t>98.03</t>
  </si>
  <si>
    <t>2.52</t>
  </si>
  <si>
    <t>96.25</t>
  </si>
  <si>
    <t>93.03</t>
  </si>
  <si>
    <t>101.6</t>
  </si>
  <si>
    <t>99.12</t>
  </si>
  <si>
    <t>-7.5</t>
  </si>
  <si>
    <t>1.23</t>
  </si>
  <si>
    <t>96.15</t>
  </si>
  <si>
    <t>1.25</t>
  </si>
  <si>
    <t>53.5</t>
  </si>
  <si>
    <t>100.53</t>
  </si>
  <si>
    <t>1.79</t>
  </si>
  <si>
    <t>99.25</t>
  </si>
  <si>
    <t>97.0</t>
  </si>
  <si>
    <t>101.2</t>
  </si>
  <si>
    <t>1.71</t>
  </si>
  <si>
    <t>101.0</t>
  </si>
  <si>
    <t>103.8</t>
  </si>
  <si>
    <t>98.06</t>
  </si>
  <si>
    <t>1.28</t>
  </si>
  <si>
    <t>99.97</t>
  </si>
  <si>
    <t>1.57</t>
  </si>
  <si>
    <t>95.62</t>
  </si>
  <si>
    <t>108.3</t>
  </si>
  <si>
    <t>-5.1</t>
  </si>
  <si>
    <t>3.35</t>
  </si>
  <si>
    <t>0.93</t>
  </si>
  <si>
    <t>100.24</t>
  </si>
  <si>
    <t>1.11</t>
  </si>
  <si>
    <t>56.1</t>
  </si>
  <si>
    <t>98.97</t>
  </si>
  <si>
    <t>116.4</t>
  </si>
  <si>
    <t>97.5</t>
  </si>
  <si>
    <t>18.9</t>
  </si>
  <si>
    <t>2.31</t>
  </si>
  <si>
    <t>103.20</t>
  </si>
  <si>
    <t>109.9</t>
  </si>
  <si>
    <t>-12.0</t>
  </si>
  <si>
    <t>1.00</t>
  </si>
  <si>
    <t>100.98</t>
  </si>
  <si>
    <t>85.9</t>
  </si>
  <si>
    <t>-18.1</t>
  </si>
  <si>
    <t>102.36</t>
  </si>
  <si>
    <t>0.59</t>
  </si>
  <si>
    <t>60.4</t>
  </si>
  <si>
    <t>98.96</t>
  </si>
  <si>
    <t>1.10</t>
  </si>
  <si>
    <t>97.83</t>
  </si>
  <si>
    <t>103.9</t>
  </si>
  <si>
    <t>1.69</t>
  </si>
  <si>
    <t>96.04</t>
  </si>
  <si>
    <t>1.87</t>
  </si>
  <si>
    <t>98.31</t>
  </si>
  <si>
    <t>97.21</t>
  </si>
  <si>
    <t>2.64</t>
  </si>
  <si>
    <t>98.85</t>
  </si>
  <si>
    <t>96.0</t>
  </si>
  <si>
    <t>2.11</t>
  </si>
  <si>
    <t>95.30</t>
  </si>
  <si>
    <t>4.00</t>
  </si>
  <si>
    <t>93.13</t>
  </si>
  <si>
    <t>91.6</t>
  </si>
  <si>
    <t>100.82</t>
  </si>
  <si>
    <t>99.36</t>
  </si>
  <si>
    <t>106.5</t>
  </si>
  <si>
    <t>0.29</t>
  </si>
  <si>
    <t>98.30</t>
  </si>
  <si>
    <t>102.22</t>
  </si>
  <si>
    <t>102.5</t>
  </si>
  <si>
    <t>1.66</t>
  </si>
  <si>
    <t>99.33</t>
  </si>
  <si>
    <t>105.0</t>
  </si>
  <si>
    <t>0.33</t>
  </si>
  <si>
    <t>105.50</t>
  </si>
  <si>
    <t>115.6</t>
  </si>
  <si>
    <t>117.1</t>
  </si>
  <si>
    <t>93.53</t>
  </si>
  <si>
    <t>0.94</t>
  </si>
  <si>
    <t>1.61</t>
  </si>
  <si>
    <t>54.6</t>
  </si>
  <si>
    <t>101.21</t>
  </si>
  <si>
    <t>110.9</t>
  </si>
  <si>
    <t>101.84</t>
  </si>
  <si>
    <t>97.99</t>
  </si>
  <si>
    <t>100.49</t>
  </si>
  <si>
    <t>98.62</t>
  </si>
  <si>
    <t>110.2</t>
  </si>
  <si>
    <t>-9.0</t>
  </si>
  <si>
    <t>99.77</t>
  </si>
  <si>
    <t>2.56</t>
  </si>
  <si>
    <t>98.32</t>
  </si>
  <si>
    <t>1.22</t>
  </si>
  <si>
    <t>95.61</t>
  </si>
  <si>
    <t>96.65</t>
  </si>
  <si>
    <t>1.44</t>
  </si>
  <si>
    <t>97.25</t>
  </si>
  <si>
    <t>105.5</t>
  </si>
  <si>
    <t>2.26</t>
  </si>
  <si>
    <t>96.66</t>
  </si>
  <si>
    <t>93.85</t>
  </si>
  <si>
    <t>1.02</t>
  </si>
  <si>
    <t>96.84</t>
  </si>
  <si>
    <t>95.9</t>
  </si>
  <si>
    <t>113.7</t>
  </si>
  <si>
    <t>-17.8</t>
  </si>
  <si>
    <t>98.13</t>
  </si>
  <si>
    <t>-8.9</t>
  </si>
  <si>
    <t>2.28</t>
  </si>
  <si>
    <t>95.10</t>
  </si>
  <si>
    <t>101.01</t>
  </si>
  <si>
    <t>0.21</t>
  </si>
  <si>
    <t>95.20</t>
  </si>
  <si>
    <t>112.4</t>
  </si>
  <si>
    <t>-16.8</t>
  </si>
  <si>
    <t>0.75</t>
  </si>
  <si>
    <t>100.03</t>
  </si>
  <si>
    <t>98.4</t>
  </si>
  <si>
    <t>1.30</t>
  </si>
  <si>
    <t>52.5</t>
  </si>
  <si>
    <t>100.78</t>
  </si>
  <si>
    <t>110.0</t>
  </si>
  <si>
    <t>-5.2</t>
  </si>
  <si>
    <t>98.26</t>
  </si>
  <si>
    <t>99.49</t>
  </si>
  <si>
    <t>95.47</t>
  </si>
  <si>
    <t>107.8</t>
  </si>
  <si>
    <t>-12.6</t>
  </si>
  <si>
    <t>1.51</t>
  </si>
  <si>
    <t>99.69</t>
  </si>
  <si>
    <t>100.5</t>
  </si>
  <si>
    <t>2.87</t>
  </si>
  <si>
    <t>100.43</t>
  </si>
  <si>
    <t>76.9</t>
  </si>
  <si>
    <t>125.0</t>
  </si>
  <si>
    <t>-48.1</t>
  </si>
  <si>
    <t>104.94</t>
  </si>
  <si>
    <t>95.75</t>
  </si>
  <si>
    <t>96.7</t>
  </si>
  <si>
    <t>-7.4</t>
  </si>
  <si>
    <t>0.92</t>
  </si>
  <si>
    <t>100.32</t>
  </si>
  <si>
    <t>59.3</t>
  </si>
  <si>
    <t>63.2</t>
  </si>
  <si>
    <t>98.64</t>
  </si>
  <si>
    <t>-6.5</t>
  </si>
  <si>
    <t>0.66</t>
  </si>
  <si>
    <t>97.8</t>
  </si>
  <si>
    <t>-6.6</t>
  </si>
  <si>
    <t>0.14</t>
  </si>
  <si>
    <t>95.37</t>
  </si>
  <si>
    <t>1.12</t>
  </si>
  <si>
    <t>96.69</t>
  </si>
  <si>
    <t>1.63</t>
  </si>
  <si>
    <t>101.73</t>
  </si>
  <si>
    <t>92.0</t>
  </si>
  <si>
    <t>-16.6</t>
  </si>
  <si>
    <t>0.52</t>
  </si>
  <si>
    <t>97.39</t>
  </si>
  <si>
    <t>2.88</t>
  </si>
  <si>
    <t>0.98</t>
  </si>
  <si>
    <t>103.44</t>
  </si>
  <si>
    <t>62.1</t>
  </si>
  <si>
    <t>96.11</t>
  </si>
  <si>
    <t>99.83</t>
  </si>
  <si>
    <t>94.62</t>
  </si>
  <si>
    <t>96.1</t>
  </si>
  <si>
    <t>1.08</t>
  </si>
  <si>
    <t>95.98</t>
  </si>
  <si>
    <t>115.4</t>
  </si>
  <si>
    <t>-15.9</t>
  </si>
  <si>
    <t>1.06</t>
  </si>
  <si>
    <t>55.4</t>
  </si>
  <si>
    <t>99.68</t>
  </si>
  <si>
    <t>100.4</t>
  </si>
  <si>
    <t>99.00</t>
  </si>
  <si>
    <t>99.9</t>
  </si>
  <si>
    <t>0.95</t>
  </si>
  <si>
    <t>96.41</t>
  </si>
  <si>
    <t>2.14</t>
  </si>
  <si>
    <t>58.1</t>
  </si>
  <si>
    <t>94.6</t>
  </si>
  <si>
    <t>-10.9</t>
  </si>
  <si>
    <t>100.86</t>
  </si>
  <si>
    <t>0.79</t>
  </si>
  <si>
    <t>53.4</t>
  </si>
  <si>
    <t>96.62</t>
  </si>
  <si>
    <t>59.5</t>
  </si>
  <si>
    <t>95.05</t>
  </si>
  <si>
    <t>2.51</t>
  </si>
  <si>
    <t>1.09</t>
  </si>
  <si>
    <t>98.28</t>
  </si>
  <si>
    <t>106.7</t>
  </si>
  <si>
    <t>1.93</t>
  </si>
  <si>
    <t>97.03</t>
  </si>
  <si>
    <t>115.5</t>
  </si>
  <si>
    <t>-18.2</t>
  </si>
  <si>
    <t>1.48</t>
  </si>
  <si>
    <t>95.58</t>
  </si>
  <si>
    <t>2.16</t>
  </si>
  <si>
    <t>100.26</t>
  </si>
  <si>
    <t>97.6</t>
  </si>
  <si>
    <t>0.71</t>
  </si>
  <si>
    <t>57.7</t>
  </si>
  <si>
    <t>-9.1</t>
  </si>
  <si>
    <t>99.94</t>
  </si>
  <si>
    <t>97.9</t>
  </si>
  <si>
    <t>100.05</t>
  </si>
  <si>
    <t>1.54</t>
  </si>
  <si>
    <t>2.03</t>
  </si>
  <si>
    <t>2.23</t>
  </si>
  <si>
    <t>95.63</t>
  </si>
  <si>
    <t>118.2</t>
  </si>
  <si>
    <t>-71.1</t>
  </si>
  <si>
    <t>62.5</t>
  </si>
  <si>
    <t>97.87</t>
  </si>
  <si>
    <t>2.43</t>
  </si>
  <si>
    <t>97.89</t>
  </si>
  <si>
    <t>99.1</t>
  </si>
  <si>
    <t>98.20</t>
  </si>
  <si>
    <t>88.0</t>
  </si>
  <si>
    <t>3.00</t>
  </si>
  <si>
    <t>94.42</t>
  </si>
  <si>
    <t>151.2</t>
  </si>
  <si>
    <t>-55.2</t>
  </si>
  <si>
    <t>106.02</t>
  </si>
  <si>
    <t>94.41</t>
  </si>
  <si>
    <t>105.3</t>
  </si>
  <si>
    <t>1.97</t>
  </si>
  <si>
    <t>99.20</t>
  </si>
  <si>
    <t>95.8</t>
  </si>
  <si>
    <t>66.6</t>
  </si>
  <si>
    <t>93.19</t>
  </si>
  <si>
    <t>-9.7</t>
  </si>
  <si>
    <t>97.61</t>
  </si>
  <si>
    <t>96.02</t>
  </si>
  <si>
    <t>102.27</t>
  </si>
  <si>
    <t>2.48</t>
  </si>
  <si>
    <t>100.57</t>
  </si>
  <si>
    <t>-5.7</t>
  </si>
  <si>
    <t>1.03</t>
  </si>
  <si>
    <t>94.33</t>
  </si>
  <si>
    <t>101.82</t>
  </si>
  <si>
    <t>98.5</t>
  </si>
  <si>
    <t>1.19</t>
  </si>
  <si>
    <t>100.60</t>
  </si>
  <si>
    <t>0.49</t>
  </si>
  <si>
    <t>61.0</t>
  </si>
  <si>
    <t>95.48</t>
  </si>
  <si>
    <t>108.4</t>
  </si>
  <si>
    <t>95.5</t>
  </si>
  <si>
    <t>106.56</t>
  </si>
  <si>
    <t>48.3</t>
  </si>
  <si>
    <t>112.7</t>
  </si>
  <si>
    <t>-13.6</t>
  </si>
  <si>
    <t>115.3</t>
  </si>
  <si>
    <t>-11.2</t>
  </si>
  <si>
    <t>97.58</t>
  </si>
  <si>
    <t>96.63</t>
  </si>
  <si>
    <t>1.67</t>
  </si>
  <si>
    <t>93.22</t>
  </si>
  <si>
    <t>97.85</t>
  </si>
  <si>
    <t>114.7</t>
  </si>
  <si>
    <t>2.83</t>
  </si>
  <si>
    <t>99.65</t>
  </si>
  <si>
    <t>3.43</t>
  </si>
  <si>
    <t>95.17</t>
  </si>
  <si>
    <t>2.67</t>
  </si>
  <si>
    <t>96.91</t>
  </si>
  <si>
    <t>98.09</t>
  </si>
  <si>
    <t>2.70</t>
  </si>
  <si>
    <t>95.28</t>
  </si>
  <si>
    <t>2.09</t>
  </si>
  <si>
    <t>95.69</t>
  </si>
  <si>
    <t>1.17</t>
  </si>
  <si>
    <t>100.20</t>
  </si>
  <si>
    <t>2.34</t>
  </si>
  <si>
    <t>99.70</t>
  </si>
  <si>
    <t>113.0</t>
  </si>
  <si>
    <t>-15.4</t>
  </si>
  <si>
    <t>0.97</t>
  </si>
  <si>
    <t>1.21</t>
  </si>
  <si>
    <t>141.7</t>
  </si>
  <si>
    <t>-51.9</t>
  </si>
  <si>
    <t>59.7</t>
  </si>
  <si>
    <t>90.14</t>
  </si>
  <si>
    <t>101.5</t>
  </si>
  <si>
    <t>98.73</t>
  </si>
  <si>
    <t>99.0</t>
  </si>
  <si>
    <t>96.45</t>
  </si>
  <si>
    <t>0.88</t>
  </si>
  <si>
    <t>109.2</t>
  </si>
  <si>
    <t>94.9</t>
  </si>
  <si>
    <t>1.77</t>
  </si>
  <si>
    <t>95.77</t>
  </si>
  <si>
    <t>81.4</t>
  </si>
  <si>
    <t>95.32</t>
  </si>
  <si>
    <t>101.57</t>
  </si>
  <si>
    <t>0.38</t>
  </si>
  <si>
    <t>101.09</t>
  </si>
  <si>
    <t>97.73</t>
  </si>
  <si>
    <t>-14.6</t>
  </si>
  <si>
    <t>102.42</t>
  </si>
  <si>
    <t>110.8</t>
  </si>
  <si>
    <t>98.70</t>
  </si>
  <si>
    <t>0.87</t>
  </si>
  <si>
    <t>99.5</t>
  </si>
  <si>
    <t>100.18</t>
  </si>
  <si>
    <t>97.94</t>
  </si>
  <si>
    <t>113.4</t>
  </si>
  <si>
    <t>100.22</t>
  </si>
  <si>
    <t>3.88</t>
  </si>
  <si>
    <t>96.09</t>
  </si>
  <si>
    <t>94.87</t>
  </si>
  <si>
    <t>-5.4</t>
  </si>
  <si>
    <t>1.07</t>
  </si>
  <si>
    <t>98.25</t>
  </si>
  <si>
    <t>92.6</t>
  </si>
  <si>
    <t>96.82</t>
  </si>
  <si>
    <t>151.6</t>
  </si>
  <si>
    <t>-41.8</t>
  </si>
  <si>
    <t>102.91</t>
  </si>
  <si>
    <t>1.84</t>
  </si>
  <si>
    <t>97.43</t>
  </si>
  <si>
    <t>96.72</t>
  </si>
  <si>
    <t>1.20</t>
  </si>
  <si>
    <t>102.44</t>
  </si>
  <si>
    <t>114.1</t>
  </si>
  <si>
    <t>-15.8</t>
  </si>
  <si>
    <t>1.43</t>
  </si>
  <si>
    <t>100.96</t>
  </si>
  <si>
    <t>94.93</t>
  </si>
  <si>
    <t>101.16</t>
  </si>
  <si>
    <t>2.08</t>
  </si>
  <si>
    <t>94.73</t>
  </si>
  <si>
    <t>104.5</t>
  </si>
  <si>
    <t>98.1</t>
  </si>
  <si>
    <t>96.59</t>
  </si>
  <si>
    <t>99.88</t>
  </si>
  <si>
    <t>2.02</t>
  </si>
  <si>
    <t>95.53</t>
  </si>
  <si>
    <t>94.88</t>
  </si>
  <si>
    <t>3.39</t>
  </si>
  <si>
    <t>96.71</t>
  </si>
  <si>
    <t>96.88</t>
  </si>
  <si>
    <t>96.39</t>
  </si>
  <si>
    <t>101.04</t>
  </si>
  <si>
    <t>118.7</t>
  </si>
  <si>
    <t>-29.1</t>
  </si>
  <si>
    <t>98.22</t>
  </si>
  <si>
    <t>1.56</t>
  </si>
  <si>
    <t>58.4</t>
  </si>
  <si>
    <t>99.14</t>
  </si>
  <si>
    <t>96.64</t>
  </si>
  <si>
    <t>0.64</t>
  </si>
  <si>
    <t>96.19</t>
  </si>
  <si>
    <t>122.2</t>
  </si>
  <si>
    <t>-58.0</t>
  </si>
  <si>
    <t>91.51</t>
  </si>
  <si>
    <t>95.71</t>
  </si>
  <si>
    <t>108.8</t>
  </si>
  <si>
    <t>2.30</t>
  </si>
  <si>
    <t>96.80</t>
  </si>
  <si>
    <t>93.9</t>
  </si>
  <si>
    <t>98.23</t>
  </si>
  <si>
    <t>94.38</t>
  </si>
  <si>
    <t>101.52</t>
  </si>
  <si>
    <t>97.35</t>
  </si>
  <si>
    <t>102.46</t>
  </si>
  <si>
    <t>101.67</t>
  </si>
  <si>
    <t>97.29</t>
  </si>
  <si>
    <t>-11.5</t>
  </si>
  <si>
    <t>100.39</t>
  </si>
  <si>
    <t>98.88</t>
  </si>
  <si>
    <t>107.9</t>
  </si>
  <si>
    <t>96.96</t>
  </si>
  <si>
    <t>108.2</t>
  </si>
  <si>
    <t>1.35</t>
  </si>
  <si>
    <t>116.2</t>
  </si>
  <si>
    <t>64.7</t>
  </si>
  <si>
    <t>92.12</t>
  </si>
  <si>
    <t>2.91</t>
  </si>
  <si>
    <t>95.33</t>
  </si>
  <si>
    <t>96.5</t>
  </si>
  <si>
    <t>94.94</t>
  </si>
  <si>
    <t>97.36</t>
  </si>
  <si>
    <t>95.0</t>
  </si>
  <si>
    <t>96.93</t>
  </si>
  <si>
    <t>4.07</t>
  </si>
  <si>
    <t>94.48</t>
  </si>
  <si>
    <t>-14.2</t>
  </si>
  <si>
    <t>1.26</t>
  </si>
  <si>
    <t>97.13</t>
  </si>
  <si>
    <t>0.40</t>
  </si>
  <si>
    <t>96.77</t>
  </si>
  <si>
    <t>102.01</t>
  </si>
  <si>
    <t>90.6</t>
  </si>
  <si>
    <t>122.8</t>
  </si>
  <si>
    <t>-32.2</t>
  </si>
  <si>
    <t>102.80</t>
  </si>
  <si>
    <t>1.72</t>
  </si>
  <si>
    <t>63.5</t>
  </si>
  <si>
    <t>101.43</t>
  </si>
  <si>
    <t>-43.4</t>
  </si>
  <si>
    <t>101.45</t>
  </si>
  <si>
    <t>-9.5</t>
  </si>
  <si>
    <t>68.0</t>
  </si>
  <si>
    <t>59.4</t>
  </si>
  <si>
    <t>100.75</t>
  </si>
  <si>
    <t>99.92</t>
  </si>
  <si>
    <t>97.05</t>
  </si>
  <si>
    <t>-11.7</t>
  </si>
  <si>
    <t>1.82</t>
  </si>
  <si>
    <t>97.20</t>
  </si>
  <si>
    <t>98.72</t>
  </si>
  <si>
    <t>96.8</t>
  </si>
  <si>
    <t>115.0</t>
  </si>
  <si>
    <t>-18.3</t>
  </si>
  <si>
    <t>92.26</t>
  </si>
  <si>
    <t>1.46</t>
  </si>
  <si>
    <t>97.75</t>
  </si>
  <si>
    <t>94.81</t>
  </si>
  <si>
    <t>97.55</t>
  </si>
  <si>
    <t>-9.3</t>
  </si>
  <si>
    <t>97.28</t>
  </si>
  <si>
    <t>1.01</t>
  </si>
  <si>
    <t>109.5</t>
  </si>
  <si>
    <t>102.56</t>
  </si>
  <si>
    <t>100.95</t>
  </si>
  <si>
    <t>-7.2</t>
  </si>
  <si>
    <t>100.33</t>
  </si>
  <si>
    <t>2.65</t>
  </si>
  <si>
    <t>95.57</t>
  </si>
  <si>
    <t>90.3</t>
  </si>
  <si>
    <t>2.63</t>
  </si>
  <si>
    <t>99.30</t>
  </si>
  <si>
    <t>109.0</t>
  </si>
  <si>
    <t>2.97</t>
  </si>
  <si>
    <t>97.65</t>
  </si>
  <si>
    <t>99.95</t>
  </si>
  <si>
    <t>1.39</t>
  </si>
  <si>
    <t>2.27</t>
  </si>
  <si>
    <t>104.96</t>
  </si>
  <si>
    <t>-7.6</t>
  </si>
  <si>
    <t>101.32</t>
  </si>
  <si>
    <t>92.1</t>
  </si>
  <si>
    <t>100.16</t>
  </si>
  <si>
    <t>3.02</t>
  </si>
  <si>
    <t>103.23</t>
  </si>
  <si>
    <t>116.7</t>
  </si>
  <si>
    <t>202.0</t>
  </si>
  <si>
    <t>-85.4</t>
  </si>
  <si>
    <t>93.95</t>
  </si>
  <si>
    <t>100.54</t>
  </si>
  <si>
    <t>97.79</t>
  </si>
  <si>
    <t>95.04</t>
  </si>
  <si>
    <t>1.60</t>
  </si>
  <si>
    <t>92.33</t>
  </si>
  <si>
    <t>94.77</t>
  </si>
  <si>
    <t>3.38</t>
  </si>
  <si>
    <t>95.22</t>
  </si>
  <si>
    <t>2.21</t>
  </si>
  <si>
    <t>97.88</t>
  </si>
  <si>
    <t>1.37</t>
  </si>
  <si>
    <t>102.00</t>
  </si>
  <si>
    <t>3.41</t>
  </si>
  <si>
    <t>98.02</t>
  </si>
  <si>
    <t>0.68</t>
  </si>
  <si>
    <t>98.80</t>
  </si>
  <si>
    <t>94.86</t>
  </si>
  <si>
    <t>91.83</t>
  </si>
  <si>
    <t>99.11</t>
  </si>
  <si>
    <t>100.50</t>
  </si>
  <si>
    <t>112.6</t>
  </si>
  <si>
    <t>-18.0</t>
  </si>
  <si>
    <t>98.05</t>
  </si>
  <si>
    <t>92.60</t>
  </si>
  <si>
    <t>91.5</t>
  </si>
  <si>
    <t>114.9</t>
  </si>
  <si>
    <t>-23.3</t>
  </si>
  <si>
    <t>2.44</t>
  </si>
  <si>
    <t>100.27</t>
  </si>
  <si>
    <t>-17.3</t>
  </si>
  <si>
    <t>0.42</t>
  </si>
  <si>
    <t>94.79</t>
  </si>
  <si>
    <t>95.21</t>
  </si>
  <si>
    <t>126.9</t>
  </si>
  <si>
    <t>124.0</t>
  </si>
  <si>
    <t>112.11</t>
  </si>
  <si>
    <t>97.78</t>
  </si>
  <si>
    <t>116.5</t>
  </si>
  <si>
    <t>-12.3</t>
  </si>
  <si>
    <t>99.87</t>
  </si>
  <si>
    <t>99.32</t>
  </si>
  <si>
    <t>101.39</t>
  </si>
  <si>
    <t>0.74</t>
  </si>
  <si>
    <t>97.44</t>
  </si>
  <si>
    <t>96.16</t>
  </si>
  <si>
    <t>97.50</t>
  </si>
  <si>
    <t>3.04</t>
  </si>
  <si>
    <t>98.94</t>
  </si>
  <si>
    <t>94.57</t>
  </si>
  <si>
    <t>99.34</t>
  </si>
  <si>
    <t>102.31</t>
  </si>
  <si>
    <t>82.8</t>
  </si>
  <si>
    <t>-17.0</t>
  </si>
  <si>
    <t>3.14</t>
  </si>
  <si>
    <t>95.73</t>
  </si>
  <si>
    <t>2.01</t>
  </si>
  <si>
    <t>66.9</t>
  </si>
  <si>
    <t>103.82</t>
  </si>
  <si>
    <t>2.47</t>
  </si>
  <si>
    <t>96.56</t>
  </si>
  <si>
    <t>63.9</t>
  </si>
  <si>
    <t>65.1</t>
  </si>
  <si>
    <t>106.15</t>
  </si>
  <si>
    <t>2.62</t>
  </si>
  <si>
    <t>99.22</t>
  </si>
  <si>
    <t>101.60</t>
  </si>
  <si>
    <t>97.01</t>
  </si>
  <si>
    <t>2.74</t>
  </si>
  <si>
    <t>-10.5</t>
  </si>
  <si>
    <t>99.60</t>
  </si>
  <si>
    <t>94.90</t>
  </si>
  <si>
    <t>94.1</t>
  </si>
  <si>
    <t>99.15</t>
  </si>
  <si>
    <t>134.8</t>
  </si>
  <si>
    <t>-26.1</t>
  </si>
  <si>
    <t>106.44</t>
  </si>
  <si>
    <t>96.9</t>
  </si>
  <si>
    <t>110.7</t>
  </si>
  <si>
    <t>-13.9</t>
  </si>
  <si>
    <t>98.01</t>
  </si>
  <si>
    <t>94.2</t>
  </si>
  <si>
    <t>92.75</t>
  </si>
  <si>
    <t>94.99</t>
  </si>
  <si>
    <t>2.49</t>
  </si>
  <si>
    <t>97.09</t>
  </si>
  <si>
    <t>2.22</t>
  </si>
  <si>
    <t>98.56</t>
  </si>
  <si>
    <t>0.46</t>
  </si>
  <si>
    <t>96.95</t>
  </si>
  <si>
    <t>94.78</t>
  </si>
  <si>
    <t>2.89</t>
  </si>
  <si>
    <t>-24.2</t>
  </si>
  <si>
    <t>103.19</t>
  </si>
  <si>
    <t>93.86</t>
  </si>
  <si>
    <t>1.85</t>
  </si>
  <si>
    <t>94.00</t>
  </si>
  <si>
    <t>92.48</t>
  </si>
  <si>
    <t>99.55</t>
  </si>
  <si>
    <t>101.47</t>
  </si>
  <si>
    <t>2.07</t>
  </si>
  <si>
    <t>95.35</t>
  </si>
  <si>
    <t>96.73</t>
  </si>
  <si>
    <t>1.68</t>
  </si>
  <si>
    <t>94.35</t>
  </si>
  <si>
    <t>0.63</t>
  </si>
  <si>
    <t>101.93</t>
  </si>
  <si>
    <t>2.25</t>
  </si>
  <si>
    <t>95.42</t>
  </si>
  <si>
    <t>99.21</t>
  </si>
  <si>
    <t>3.27</t>
  </si>
  <si>
    <t>2.80</t>
  </si>
  <si>
    <t>93.73</t>
  </si>
  <si>
    <t>98.76</t>
  </si>
  <si>
    <t>112.9</t>
  </si>
  <si>
    <t>102.81</t>
  </si>
  <si>
    <t>96.3</t>
  </si>
  <si>
    <t>-10.6</t>
  </si>
  <si>
    <t>97.11</t>
  </si>
  <si>
    <t>95.14</t>
  </si>
  <si>
    <t>98.33</t>
  </si>
  <si>
    <t>100.92</t>
  </si>
  <si>
    <t>97.12</t>
  </si>
  <si>
    <t>96.31</t>
  </si>
  <si>
    <t>94.54</t>
  </si>
  <si>
    <t>#points_per_100_possessions_team_scores_while_this_player_is_on_the_court</t>
  </si>
  <si>
    <t>net_rating</t>
  </si>
  <si>
    <t>%_teammate's_field_goals_player_assisted</t>
  </si>
  <si>
    <t>assists_per_turnovers</t>
  </si>
  <si>
    <t>assists_per_100_own_possessions</t>
  </si>
  <si>
    <t>%_offensive_rebounds_player_obtains_while_on_the_court</t>
  </si>
  <si>
    <t>%_defensive_rebounds_player_obtains_while_on_the_court</t>
  </si>
  <si>
    <t>%_total_rebounds_player_obtains_while_on_the_court</t>
  </si>
  <si>
    <t>turnovers_per_100_own_possessions</t>
  </si>
  <si>
    <t>effective_field_goal_percentage</t>
  </si>
  <si>
    <t>true_shooting_%</t>
  </si>
  <si>
    <t>%_team's_offensive_possessions_player_uses_while_on_the_court</t>
  </si>
  <si>
    <t>%team_events_player_achieved</t>
  </si>
  <si>
    <t>PTS OFF TO</t>
  </si>
  <si>
    <t>2nd PTS</t>
  </si>
  <si>
    <t>FBPs</t>
  </si>
  <si>
    <t>PITP</t>
  </si>
  <si>
    <t>Opp</t>
  </si>
  <si>
    <t>BLKA</t>
  </si>
  <si>
    <t>PFD</t>
  </si>
  <si>
    <t>fast_break_points</t>
  </si>
  <si>
    <t>points_per_100_possessions_team_scores_while_this_player_is_on_the_court</t>
  </si>
  <si>
    <t>points_per_100_possessions_team_allows_while_this_player_is_on_the_court</t>
  </si>
  <si>
    <t>possessions_per_48_minutes_while_on_the_court</t>
  </si>
  <si>
    <t>points_scored_by_player_following_opposent's_turnover</t>
  </si>
  <si>
    <t>points_player_scores_when_team_gets_offensive_rebound</t>
  </si>
  <si>
    <t>points_in_the_paint</t>
  </si>
  <si>
    <t>points_scored_by_opposite_player/team_following_a_turnover</t>
  </si>
  <si>
    <t>points_opposing_team_scores_when_opposite_team_gets_offensive_rebound</t>
  </si>
  <si>
    <t>opposite_player/team_fast_break_points</t>
  </si>
  <si>
    <t>opposing_team/player_points_in_the_paint</t>
  </si>
  <si>
    <t>blocked_field_goals_attempted</t>
  </si>
  <si>
    <t>personal_fouls_drawn_on_opposing_team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</si>
</sst>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Helvetica"/>
    </font>
    <font>
      <sz val="11"/>
      <color rgb="FF356DA0"/>
      <name val="Helvetica"/>
    </font>
    <font>
      <u/>
      <sz val="12"/>
      <color theme="10"/>
      <name val="Calibri"/>
      <family val="2"/>
      <scheme val="minor"/>
    </font>
    <font>
      <sz val="11"/>
      <name val="Helvetica"/>
    </font>
    <font>
      <sz val="11"/>
      <color rgb="FFFFFFFF"/>
      <name val="Helvetica"/>
    </font>
    <font>
      <sz val="12"/>
      <name val="Calibri"/>
      <family val="2"/>
      <scheme val="minor"/>
    </font>
    <font>
      <u/>
      <sz val="1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nba.com/player/" TargetMode="External"/><Relationship Id="rId2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77"/>
  <sheetViews>
    <sheetView showGridLines="0" tabSelected="1" workbookViewId="0">
      <pane xSplit="2" ySplit="1" topLeftCell="AQ447" activePane="bottomRight" state="frozen"/>
      <selection pane="topRight" activeCell="C1" sqref="C1"/>
      <selection pane="bottomLeft" activeCell="A2" sqref="A2"/>
      <selection pane="bottomRight" activeCell="AS477" sqref="AS477"/>
    </sheetView>
  </sheetViews>
  <sheetFormatPr baseColWidth="10" defaultRowHeight="16" x14ac:dyDescent="0.2"/>
  <cols>
    <col min="2" max="2" width="22.1640625" bestFit="1" customWidth="1"/>
  </cols>
  <sheetData>
    <row r="1" spans="1:56" x14ac:dyDescent="0.2">
      <c r="A1" s="7" t="s">
        <v>1338</v>
      </c>
      <c r="B1" s="5" t="s">
        <v>1339</v>
      </c>
      <c r="C1" s="5" t="s">
        <v>1340</v>
      </c>
      <c r="D1" s="5" t="s">
        <v>1341</v>
      </c>
      <c r="E1" s="5" t="s">
        <v>1342</v>
      </c>
      <c r="F1" s="5" t="s">
        <v>1343</v>
      </c>
      <c r="G1" s="5" t="s">
        <v>1344</v>
      </c>
      <c r="H1" s="5" t="s">
        <v>1345</v>
      </c>
      <c r="I1" s="5" t="s">
        <v>1346</v>
      </c>
      <c r="J1" s="5" t="s">
        <v>1347</v>
      </c>
      <c r="K1" s="5" t="s">
        <v>1348</v>
      </c>
      <c r="L1" s="5" t="s">
        <v>1349</v>
      </c>
      <c r="M1" s="5" t="s">
        <v>1350</v>
      </c>
      <c r="N1" s="5" t="s">
        <v>1350</v>
      </c>
      <c r="O1" s="5" t="s">
        <v>1351</v>
      </c>
      <c r="P1" s="5" t="s">
        <v>1352</v>
      </c>
      <c r="Q1" s="5" t="s">
        <v>1353</v>
      </c>
      <c r="R1" s="5" t="s">
        <v>1354</v>
      </c>
      <c r="S1" s="5" t="s">
        <v>1355</v>
      </c>
      <c r="T1" s="5" t="s">
        <v>1356</v>
      </c>
      <c r="U1" s="5" t="s">
        <v>1357</v>
      </c>
      <c r="V1" s="5" t="s">
        <v>1358</v>
      </c>
      <c r="W1" s="5" t="s">
        <v>1359</v>
      </c>
      <c r="X1" s="5" t="s">
        <v>1360</v>
      </c>
      <c r="Y1" s="5" t="s">
        <v>1361</v>
      </c>
      <c r="Z1" s="5" t="s">
        <v>1362</v>
      </c>
      <c r="AA1" s="5" t="s">
        <v>1363</v>
      </c>
      <c r="AB1" s="5" t="s">
        <v>1364</v>
      </c>
      <c r="AC1" s="5" t="s">
        <v>1365</v>
      </c>
      <c r="AD1" s="9" t="s">
        <v>2349</v>
      </c>
      <c r="AE1" s="9" t="s">
        <v>2350</v>
      </c>
      <c r="AF1" s="9" t="s">
        <v>2329</v>
      </c>
      <c r="AG1" s="9" t="s">
        <v>2330</v>
      </c>
      <c r="AH1" s="9" t="s">
        <v>2331</v>
      </c>
      <c r="AI1" s="9" t="s">
        <v>2332</v>
      </c>
      <c r="AJ1" s="9" t="s">
        <v>2333</v>
      </c>
      <c r="AK1" s="9" t="s">
        <v>2334</v>
      </c>
      <c r="AL1" s="9" t="s">
        <v>2335</v>
      </c>
      <c r="AM1" s="9" t="s">
        <v>2336</v>
      </c>
      <c r="AN1" s="9" t="s">
        <v>2337</v>
      </c>
      <c r="AO1" s="9" t="s">
        <v>2338</v>
      </c>
      <c r="AP1" s="9" t="s">
        <v>2339</v>
      </c>
      <c r="AQ1" s="9" t="s">
        <v>2351</v>
      </c>
      <c r="AR1" s="9" t="s">
        <v>2340</v>
      </c>
      <c r="AS1" s="5" t="s">
        <v>2352</v>
      </c>
      <c r="AT1" s="5" t="s">
        <v>2353</v>
      </c>
      <c r="AU1" s="5" t="s">
        <v>2348</v>
      </c>
      <c r="AV1" s="5" t="s">
        <v>2354</v>
      </c>
      <c r="AW1" s="5" t="s">
        <v>2355</v>
      </c>
      <c r="AX1" s="5" t="s">
        <v>2356</v>
      </c>
      <c r="AY1" s="5" t="s">
        <v>2357</v>
      </c>
      <c r="AZ1" s="5" t="s">
        <v>2358</v>
      </c>
      <c r="BA1" s="5" t="s">
        <v>1360</v>
      </c>
      <c r="BB1" s="5" t="s">
        <v>2359</v>
      </c>
      <c r="BC1" s="5" t="s">
        <v>1361</v>
      </c>
      <c r="BD1" s="5" t="s">
        <v>2360</v>
      </c>
    </row>
    <row r="2" spans="1:56" x14ac:dyDescent="0.2">
      <c r="A2" s="7">
        <v>1</v>
      </c>
      <c r="B2" t="str">
        <f>VLOOKUP($A2,traditional_stats!$A:$AC,COLUMN(B1),FALSE)</f>
        <v>Aaron Brooks</v>
      </c>
      <c r="C2" t="str">
        <f>VLOOKUP($A2,traditional_stats!$A:$AC,COLUMN(C1),FALSE)</f>
        <v>CHI</v>
      </c>
      <c r="D2">
        <f>VLOOKUP($A2,traditional_stats!$A:$AC,COLUMN(D1),FALSE)</f>
        <v>31</v>
      </c>
      <c r="E2">
        <f>VLOOKUP($A2,traditional_stats!$A:$AC,COLUMN(E1),FALSE)</f>
        <v>69</v>
      </c>
      <c r="F2">
        <f>VLOOKUP($A2,traditional_stats!$A:$AC,COLUMN(F1),FALSE)</f>
        <v>36</v>
      </c>
      <c r="G2">
        <f>VLOOKUP($A2,traditional_stats!$A:$AC,COLUMN(G1),FALSE)</f>
        <v>33</v>
      </c>
      <c r="H2" t="str">
        <f>VLOOKUP($A2,traditional_stats!$A:$AC,COLUMN(H1),FALSE)</f>
        <v>16.1</v>
      </c>
      <c r="I2" t="str">
        <f>VLOOKUP($A2,traditional_stats!$A:$AC,COLUMN(I1),FALSE)</f>
        <v>2.7</v>
      </c>
      <c r="J2" t="str">
        <f>VLOOKUP($A2,traditional_stats!$A:$AC,COLUMN(J1),FALSE)</f>
        <v>6.8</v>
      </c>
      <c r="K2" t="str">
        <f>VLOOKUP($A2,traditional_stats!$A:$AC,COLUMN(K1),FALSE)</f>
        <v>40.1</v>
      </c>
      <c r="L2" t="str">
        <f>VLOOKUP($A2,traditional_stats!$A:$AC,COLUMN(L1),FALSE)</f>
        <v>1.0</v>
      </c>
      <c r="M2" t="str">
        <f>VLOOKUP($A2,traditional_stats!$A:$AC,COLUMN(M1),FALSE)</f>
        <v>2.7</v>
      </c>
      <c r="N2" t="str">
        <f>VLOOKUP($A2,traditional_stats!$A:$AC,COLUMN(N1),FALSE)</f>
        <v>35.7</v>
      </c>
      <c r="O2" t="str">
        <f>VLOOKUP($A2,traditional_stats!$A:$AC,COLUMN(O1),FALSE)</f>
        <v>0.7</v>
      </c>
      <c r="P2" t="str">
        <f>VLOOKUP($A2,traditional_stats!$A:$AC,COLUMN(P1),FALSE)</f>
        <v>0.9</v>
      </c>
      <c r="Q2" t="str">
        <f>VLOOKUP($A2,traditional_stats!$A:$AC,COLUMN(Q1),FALSE)</f>
        <v>76.6</v>
      </c>
      <c r="R2" t="str">
        <f>VLOOKUP($A2,traditional_stats!$A:$AC,COLUMN(R1),FALSE)</f>
        <v>0.3</v>
      </c>
      <c r="S2" t="str">
        <f>VLOOKUP($A2,traditional_stats!$A:$AC,COLUMN(S1),FALSE)</f>
        <v>1.2</v>
      </c>
      <c r="T2" t="str">
        <f>VLOOKUP($A2,traditional_stats!$A:$AC,COLUMN(T1),FALSE)</f>
        <v>1.5</v>
      </c>
      <c r="U2" t="str">
        <f>VLOOKUP($A2,traditional_stats!$A:$AC,COLUMN(U1),FALSE)</f>
        <v>2.6</v>
      </c>
      <c r="V2" t="str">
        <f>VLOOKUP($A2,traditional_stats!$A:$AC,COLUMN(V1),FALSE)</f>
        <v>1.2</v>
      </c>
      <c r="W2" t="str">
        <f>VLOOKUP($A2,traditional_stats!$A:$AC,COLUMN(W1),FALSE)</f>
        <v>0.4</v>
      </c>
      <c r="X2" t="str">
        <f>VLOOKUP($A2,traditional_stats!$A:$AC,COLUMN(X1),FALSE)</f>
        <v>0.1</v>
      </c>
      <c r="Y2" t="str">
        <f>VLOOKUP($A2,traditional_stats!$A:$AC,COLUMN(Y1),FALSE)</f>
        <v>1.9</v>
      </c>
      <c r="Z2">
        <f>VLOOKUP($A2,traditional_stats!$A:$AC,COLUMN(Z1),FALSE)</f>
        <v>0</v>
      </c>
      <c r="AA2">
        <f>VLOOKUP($A2,traditional_stats!$A:$AC,COLUMN(AA1),FALSE)</f>
        <v>0</v>
      </c>
      <c r="AB2" t="str">
        <f>VLOOKUP($A2,traditional_stats!$A:$AC,COLUMN(AB1),FALSE)</f>
        <v>7.1</v>
      </c>
      <c r="AC2" t="str">
        <f>VLOOKUP($A2,traditional_stats!$A:$AC,COLUMN(AC1),FALSE)</f>
        <v>-0.1</v>
      </c>
      <c r="AD2" t="str">
        <f>VLOOKUP($A2,advanced_stats!$A:$AC,COLUMN(AD1)-21,FALSE)</f>
        <v>#points_per_100_possessions_team_scores_while_this_player_is_on_the_court</v>
      </c>
      <c r="AE2" t="str">
        <f>VLOOKUP($A2,advanced_stats!$A:$AC,COLUMN(AE1)-21,FALSE)</f>
        <v>103.5</v>
      </c>
      <c r="AF2" t="str">
        <f>VLOOKUP($A2,advanced_stats!$A:$AC,COLUMN(AF1)-21,FALSE)</f>
        <v>-1.4</v>
      </c>
      <c r="AG2" t="str">
        <f>VLOOKUP($A2,advanced_stats!$A:$AC,COLUMN(AG1)-21,FALSE)</f>
        <v>26.5</v>
      </c>
      <c r="AH2" t="str">
        <f>VLOOKUP($A2,advanced_stats!$A:$AC,COLUMN(AH1)-21,FALSE)</f>
        <v>2.20</v>
      </c>
      <c r="AI2" t="str">
        <f>VLOOKUP($A2,advanced_stats!$A:$AC,COLUMN(AI1)-21,FALSE)</f>
        <v>23.7</v>
      </c>
      <c r="AJ2" t="str">
        <f>VLOOKUP($A2,advanced_stats!$A:$AC,COLUMN(AJ1)-21,FALSE)</f>
        <v>2.0</v>
      </c>
      <c r="AK2" t="str">
        <f>VLOOKUP($A2,advanced_stats!$A:$AC,COLUMN(AK1)-21,FALSE)</f>
        <v>7.8</v>
      </c>
      <c r="AL2" t="str">
        <f>VLOOKUP($A2,advanced_stats!$A:$AC,COLUMN(AL1)-21,FALSE)</f>
        <v>4.9</v>
      </c>
      <c r="AM2" t="str">
        <f>VLOOKUP($A2,advanced_stats!$A:$AC,COLUMN(AM1)-21,FALSE)</f>
        <v>10.8</v>
      </c>
      <c r="AN2" t="str">
        <f>VLOOKUP($A2,advanced_stats!$A:$AC,COLUMN(AN1)-21,FALSE)</f>
        <v>47.1</v>
      </c>
      <c r="AO2" t="str">
        <f>VLOOKUP($A2,advanced_stats!$A:$AC,COLUMN(AO1)-21,FALSE)</f>
        <v>49.4</v>
      </c>
      <c r="AP2" t="str">
        <f>VLOOKUP($A2,advanced_stats!$A:$AC,COLUMN(AP1)-21,FALSE)</f>
        <v>23.1</v>
      </c>
      <c r="AQ2" t="str">
        <f>VLOOKUP($A2,advanced_stats!$A:$AC,COLUMN(AQ1)-21,FALSE)</f>
        <v>97.22</v>
      </c>
      <c r="AR2" t="str">
        <f>VLOOKUP($A2,advanced_stats!$A:$AC,COLUMN(AR1)-21,FALSE)</f>
        <v>7.3</v>
      </c>
      <c r="AS2" t="str">
        <f>VLOOKUP($B2,misc_stats!$B:$T,COLUMN(AS1)-36,FALSE)</f>
        <v>0.2</v>
      </c>
      <c r="AT2" t="str">
        <f>VLOOKUP($A2,misc_stats!$A:$T,COLUMN(AT1)-36,FALSE)</f>
        <v>0.2</v>
      </c>
      <c r="AU2" t="str">
        <f>VLOOKUP($A2,misc_stats!$A:$T,COLUMN(AU1)-36,FALSE)</f>
        <v>0.6</v>
      </c>
      <c r="AV2" t="str">
        <f>VLOOKUP($A2,misc_stats!$A:$T,COLUMN(AV1)-36,FALSE)</f>
        <v>2.7</v>
      </c>
      <c r="AW2" t="str">
        <f>VLOOKUP($A2,misc_stats!$A:$T,COLUMN(AW1)-36,FALSE)</f>
        <v>5.2</v>
      </c>
      <c r="AX2" t="str">
        <f>VLOOKUP($A2,misc_stats!$A:$T,COLUMN(AX1)-36,FALSE)</f>
        <v>4.2</v>
      </c>
      <c r="AY2" t="str">
        <f>VLOOKUP($A2,misc_stats!$A:$T,COLUMN(AY1)-36,FALSE)</f>
        <v>4.6</v>
      </c>
      <c r="AZ2" t="str">
        <f>VLOOKUP($A2,misc_stats!$A:$T,COLUMN(AZ1)-36,FALSE)</f>
        <v>13.8</v>
      </c>
      <c r="BA2" t="str">
        <f>VLOOKUP($A2,misc_stats!$A:$T,COLUMN(BA1)-36,FALSE)</f>
        <v>0.1</v>
      </c>
      <c r="BB2" t="str">
        <f>VLOOKUP($A2,misc_stats!$A:$T,COLUMN(BB1)-36,FALSE)</f>
        <v>0.5</v>
      </c>
      <c r="BC2" t="str">
        <f>VLOOKUP($A2,misc_stats!$A:$T,COLUMN(BC1)-36,FALSE)</f>
        <v>1.9</v>
      </c>
      <c r="BD2" t="str">
        <f>VLOOKUP($A2,misc_stats!$A:$T,COLUMN(BD1)-36,FALSE)</f>
        <v>1.1</v>
      </c>
    </row>
    <row r="3" spans="1:56" x14ac:dyDescent="0.2">
      <c r="A3" s="7">
        <v>2</v>
      </c>
      <c r="B3" t="str">
        <f>VLOOKUP($A3,traditional_stats!$A:$AC,COLUMN(B2),FALSE)</f>
        <v>Aaron Gordon</v>
      </c>
      <c r="C3" t="str">
        <f>VLOOKUP($A3,traditional_stats!$A:$AC,COLUMN(C2),FALSE)</f>
        <v>ORL</v>
      </c>
      <c r="D3">
        <f>VLOOKUP($A3,traditional_stats!$A:$AC,COLUMN(D2),FALSE)</f>
        <v>20</v>
      </c>
      <c r="E3">
        <f>VLOOKUP($A3,traditional_stats!$A:$AC,COLUMN(E2),FALSE)</f>
        <v>78</v>
      </c>
      <c r="F3">
        <f>VLOOKUP($A3,traditional_stats!$A:$AC,COLUMN(F2),FALSE)</f>
        <v>32</v>
      </c>
      <c r="G3">
        <f>VLOOKUP($A3,traditional_stats!$A:$AC,COLUMN(G2),FALSE)</f>
        <v>46</v>
      </c>
      <c r="H3" t="str">
        <f>VLOOKUP($A3,traditional_stats!$A:$AC,COLUMN(H2),FALSE)</f>
        <v>23.9</v>
      </c>
      <c r="I3" t="str">
        <f>VLOOKUP($A3,traditional_stats!$A:$AC,COLUMN(I2),FALSE)</f>
        <v>3.5</v>
      </c>
      <c r="J3" t="str">
        <f>VLOOKUP($A3,traditional_stats!$A:$AC,COLUMN(J2),FALSE)</f>
        <v>7.4</v>
      </c>
      <c r="K3" t="str">
        <f>VLOOKUP($A3,traditional_stats!$A:$AC,COLUMN(K2),FALSE)</f>
        <v>47.3</v>
      </c>
      <c r="L3" t="str">
        <f>VLOOKUP($A3,traditional_stats!$A:$AC,COLUMN(L2),FALSE)</f>
        <v>0.5</v>
      </c>
      <c r="M3" t="str">
        <f>VLOOKUP($A3,traditional_stats!$A:$AC,COLUMN(M2),FALSE)</f>
        <v>1.8</v>
      </c>
      <c r="N3" t="str">
        <f>VLOOKUP($A3,traditional_stats!$A:$AC,COLUMN(N2),FALSE)</f>
        <v>29.6</v>
      </c>
      <c r="O3" t="str">
        <f>VLOOKUP($A3,traditional_stats!$A:$AC,COLUMN(O2),FALSE)</f>
        <v>1.7</v>
      </c>
      <c r="P3" t="str">
        <f>VLOOKUP($A3,traditional_stats!$A:$AC,COLUMN(P2),FALSE)</f>
        <v>2.5</v>
      </c>
      <c r="Q3" t="str">
        <f>VLOOKUP($A3,traditional_stats!$A:$AC,COLUMN(Q2),FALSE)</f>
        <v>66.8</v>
      </c>
      <c r="R3" t="str">
        <f>VLOOKUP($A3,traditional_stats!$A:$AC,COLUMN(R2),FALSE)</f>
        <v>2.0</v>
      </c>
      <c r="S3" t="str">
        <f>VLOOKUP($A3,traditional_stats!$A:$AC,COLUMN(S2),FALSE)</f>
        <v>4.5</v>
      </c>
      <c r="T3" t="str">
        <f>VLOOKUP($A3,traditional_stats!$A:$AC,COLUMN(T2),FALSE)</f>
        <v>6.5</v>
      </c>
      <c r="U3" t="str">
        <f>VLOOKUP($A3,traditional_stats!$A:$AC,COLUMN(U2),FALSE)</f>
        <v>1.6</v>
      </c>
      <c r="V3" t="str">
        <f>VLOOKUP($A3,traditional_stats!$A:$AC,COLUMN(V2),FALSE)</f>
        <v>0.8</v>
      </c>
      <c r="W3" t="str">
        <f>VLOOKUP($A3,traditional_stats!$A:$AC,COLUMN(W2),FALSE)</f>
        <v>0.8</v>
      </c>
      <c r="X3" t="str">
        <f>VLOOKUP($A3,traditional_stats!$A:$AC,COLUMN(X2),FALSE)</f>
        <v>0.7</v>
      </c>
      <c r="Y3" t="str">
        <f>VLOOKUP($A3,traditional_stats!$A:$AC,COLUMN(Y2),FALSE)</f>
        <v>2.0</v>
      </c>
      <c r="Z3">
        <f>VLOOKUP($A3,traditional_stats!$A:$AC,COLUMN(Z2),FALSE)</f>
        <v>12</v>
      </c>
      <c r="AA3">
        <f>VLOOKUP($A3,traditional_stats!$A:$AC,COLUMN(AA2),FALSE)</f>
        <v>0</v>
      </c>
      <c r="AB3" t="str">
        <f>VLOOKUP($A3,traditional_stats!$A:$AC,COLUMN(AB2),FALSE)</f>
        <v>9.2</v>
      </c>
      <c r="AC3" t="str">
        <f>VLOOKUP($A3,traditional_stats!$A:$AC,COLUMN(AC2),FALSE)</f>
        <v>-1.0</v>
      </c>
      <c r="AD3" t="str">
        <f>VLOOKUP($A3,advanced_stats!$A:$AC,COLUMN(AD2)-21,FALSE)</f>
        <v>102.9</v>
      </c>
      <c r="AE3" t="str">
        <f>VLOOKUP($A3,advanced_stats!$A:$AC,COLUMN(AE2)-21,FALSE)</f>
        <v>104.2</v>
      </c>
      <c r="AF3" t="str">
        <f>VLOOKUP($A3,advanced_stats!$A:$AC,COLUMN(AF2)-21,FALSE)</f>
        <v>-1.3</v>
      </c>
      <c r="AG3" t="str">
        <f>VLOOKUP($A3,advanced_stats!$A:$AC,COLUMN(AG2)-21,FALSE)</f>
        <v>10.3</v>
      </c>
      <c r="AH3" t="str">
        <f>VLOOKUP($A3,advanced_stats!$A:$AC,COLUMN(AH2)-21,FALSE)</f>
        <v>1.94</v>
      </c>
      <c r="AI3" t="str">
        <f>VLOOKUP($A3,advanced_stats!$A:$AC,COLUMN(AI2)-21,FALSE)</f>
        <v>14.9</v>
      </c>
      <c r="AJ3" t="str">
        <f>VLOOKUP($A3,advanced_stats!$A:$AC,COLUMN(AJ2)-21,FALSE)</f>
        <v>8.9</v>
      </c>
      <c r="AK3" t="str">
        <f>VLOOKUP($A3,advanced_stats!$A:$AC,COLUMN(AK2)-21,FALSE)</f>
        <v>21.0</v>
      </c>
      <c r="AL3" t="str">
        <f>VLOOKUP($A3,advanced_stats!$A:$AC,COLUMN(AL2)-21,FALSE)</f>
        <v>14.9</v>
      </c>
      <c r="AM3" t="str">
        <f>VLOOKUP($A3,advanced_stats!$A:$AC,COLUMN(AM2)-21,FALSE)</f>
        <v>7.7</v>
      </c>
      <c r="AN3" t="str">
        <f>VLOOKUP($A3,advanced_stats!$A:$AC,COLUMN(AN2)-21,FALSE)</f>
        <v>50.9</v>
      </c>
      <c r="AO3" t="str">
        <f>VLOOKUP($A3,advanced_stats!$A:$AC,COLUMN(AO2)-21,FALSE)</f>
        <v>54.1</v>
      </c>
      <c r="AP3" t="str">
        <f>VLOOKUP($A3,advanced_stats!$A:$AC,COLUMN(AP2)-21,FALSE)</f>
        <v>17.1</v>
      </c>
      <c r="AQ3" t="str">
        <f>VLOOKUP($A3,advanced_stats!$A:$AC,COLUMN(AQ2)-21,FALSE)</f>
        <v>98.87</v>
      </c>
      <c r="AR3" t="str">
        <f>VLOOKUP($A3,advanced_stats!$A:$AC,COLUMN(AR2)-21,FALSE)</f>
        <v>11.3</v>
      </c>
      <c r="AS3" t="str">
        <f>VLOOKUP($A3,misc_stats!$A:$T,COLUMN(AS2)-36,FALSE)</f>
        <v>1.9</v>
      </c>
      <c r="AT3" t="str">
        <f>VLOOKUP($A3,misc_stats!$A:$T,COLUMN(AT2)-36,FALSE)</f>
        <v>2.2</v>
      </c>
      <c r="AU3" t="str">
        <f>VLOOKUP($A3,misc_stats!$A:$T,COLUMN(AU2)-36,FALSE)</f>
        <v>1.6</v>
      </c>
      <c r="AV3" t="str">
        <f>VLOOKUP($A3,misc_stats!$A:$T,COLUMN(AV2)-36,FALSE)</f>
        <v>5.1</v>
      </c>
      <c r="AW3" t="str">
        <f>VLOOKUP($A3,misc_stats!$A:$T,COLUMN(AW2)-36,FALSE)</f>
        <v>7.8</v>
      </c>
      <c r="AX3" t="str">
        <f>VLOOKUP($A3,misc_stats!$A:$T,COLUMN(AX2)-36,FALSE)</f>
        <v>5.2</v>
      </c>
      <c r="AY3" t="str">
        <f>VLOOKUP($A3,misc_stats!$A:$T,COLUMN(AY2)-36,FALSE)</f>
        <v>6.7</v>
      </c>
      <c r="AZ3" t="str">
        <f>VLOOKUP($A3,misc_stats!$A:$T,COLUMN(AZ2)-36,FALSE)</f>
        <v>21.9</v>
      </c>
      <c r="BA3" t="str">
        <f>VLOOKUP($A3,misc_stats!$A:$T,COLUMN(BA2)-36,FALSE)</f>
        <v>0.7</v>
      </c>
      <c r="BB3" t="str">
        <f>VLOOKUP($A3,misc_stats!$A:$T,COLUMN(BB2)-36,FALSE)</f>
        <v>0.4</v>
      </c>
      <c r="BC3" t="str">
        <f>VLOOKUP($A3,misc_stats!$A:$T,COLUMN(BC2)-36,FALSE)</f>
        <v>2.0</v>
      </c>
      <c r="BD3" t="str">
        <f>VLOOKUP($A3,misc_stats!$A:$T,COLUMN(BD2)-36,FALSE)</f>
        <v>1.9</v>
      </c>
    </row>
    <row r="4" spans="1:56" x14ac:dyDescent="0.2">
      <c r="A4" s="7">
        <v>3</v>
      </c>
      <c r="B4" t="str">
        <f>VLOOKUP($A4,traditional_stats!$A:$AC,COLUMN(B3),FALSE)</f>
        <v>Aaron Harrison</v>
      </c>
      <c r="C4" t="str">
        <f>VLOOKUP($A4,traditional_stats!$A:$AC,COLUMN(C3),FALSE)</f>
        <v>CHA</v>
      </c>
      <c r="D4">
        <f>VLOOKUP($A4,traditional_stats!$A:$AC,COLUMN(D3),FALSE)</f>
        <v>21</v>
      </c>
      <c r="E4">
        <f>VLOOKUP($A4,traditional_stats!$A:$AC,COLUMN(E3),FALSE)</f>
        <v>21</v>
      </c>
      <c r="F4">
        <f>VLOOKUP($A4,traditional_stats!$A:$AC,COLUMN(F3),FALSE)</f>
        <v>15</v>
      </c>
      <c r="G4">
        <f>VLOOKUP($A4,traditional_stats!$A:$AC,COLUMN(G3),FALSE)</f>
        <v>6</v>
      </c>
      <c r="H4" t="str">
        <f>VLOOKUP($A4,traditional_stats!$A:$AC,COLUMN(H3),FALSE)</f>
        <v>4.4</v>
      </c>
      <c r="I4" t="str">
        <f>VLOOKUP($A4,traditional_stats!$A:$AC,COLUMN(I3),FALSE)</f>
        <v>0.2</v>
      </c>
      <c r="J4" t="str">
        <f>VLOOKUP($A4,traditional_stats!$A:$AC,COLUMN(J3),FALSE)</f>
        <v>0.9</v>
      </c>
      <c r="K4" t="str">
        <f>VLOOKUP($A4,traditional_stats!$A:$AC,COLUMN(K3),FALSE)</f>
        <v>26.3</v>
      </c>
      <c r="L4" t="str">
        <f>VLOOKUP($A4,traditional_stats!$A:$AC,COLUMN(L3),FALSE)</f>
        <v>0.1</v>
      </c>
      <c r="M4" t="str">
        <f>VLOOKUP($A4,traditional_stats!$A:$AC,COLUMN(M3),FALSE)</f>
        <v>0.5</v>
      </c>
      <c r="N4" t="str">
        <f>VLOOKUP($A4,traditional_stats!$A:$AC,COLUMN(N3),FALSE)</f>
        <v>30.0</v>
      </c>
      <c r="O4" t="str">
        <f>VLOOKUP($A4,traditional_stats!$A:$AC,COLUMN(O3),FALSE)</f>
        <v>0.2</v>
      </c>
      <c r="P4" t="str">
        <f>VLOOKUP($A4,traditional_stats!$A:$AC,COLUMN(P3),FALSE)</f>
        <v>0.6</v>
      </c>
      <c r="Q4" t="str">
        <f>VLOOKUP($A4,traditional_stats!$A:$AC,COLUMN(Q3),FALSE)</f>
        <v>41.7</v>
      </c>
      <c r="R4" t="str">
        <f>VLOOKUP($A4,traditional_stats!$A:$AC,COLUMN(R3),FALSE)</f>
        <v>0.2</v>
      </c>
      <c r="S4" t="str">
        <f>VLOOKUP($A4,traditional_stats!$A:$AC,COLUMN(S3),FALSE)</f>
        <v>0.5</v>
      </c>
      <c r="T4" t="str">
        <f>VLOOKUP($A4,traditional_stats!$A:$AC,COLUMN(T3),FALSE)</f>
        <v>0.7</v>
      </c>
      <c r="U4" t="str">
        <f>VLOOKUP($A4,traditional_stats!$A:$AC,COLUMN(U3),FALSE)</f>
        <v>0.1</v>
      </c>
      <c r="V4" t="str">
        <f>VLOOKUP($A4,traditional_stats!$A:$AC,COLUMN(V3),FALSE)</f>
        <v>0.2</v>
      </c>
      <c r="W4" t="str">
        <f>VLOOKUP($A4,traditional_stats!$A:$AC,COLUMN(W3),FALSE)</f>
        <v>0.3</v>
      </c>
      <c r="X4" t="str">
        <f>VLOOKUP($A4,traditional_stats!$A:$AC,COLUMN(X3),FALSE)</f>
        <v>0.0</v>
      </c>
      <c r="Y4" t="str">
        <f>VLOOKUP($A4,traditional_stats!$A:$AC,COLUMN(Y3),FALSE)</f>
        <v>0.5</v>
      </c>
      <c r="Z4">
        <f>VLOOKUP($A4,traditional_stats!$A:$AC,COLUMN(Z3),FALSE)</f>
        <v>0</v>
      </c>
      <c r="AA4">
        <f>VLOOKUP($A4,traditional_stats!$A:$AC,COLUMN(AA3),FALSE)</f>
        <v>0</v>
      </c>
      <c r="AB4" t="str">
        <f>VLOOKUP($A4,traditional_stats!$A:$AC,COLUMN(AB3),FALSE)</f>
        <v>0.9</v>
      </c>
      <c r="AC4" t="str">
        <f>VLOOKUP($A4,traditional_stats!$A:$AC,COLUMN(AC3),FALSE)</f>
        <v>-0.3</v>
      </c>
      <c r="AD4" t="str">
        <f>VLOOKUP($A4,advanced_stats!$A:$AC,COLUMN(AD3)-21,FALSE)</f>
        <v>100.9</v>
      </c>
      <c r="AE4" t="str">
        <f>VLOOKUP($A4,advanced_stats!$A:$AC,COLUMN(AE3)-21,FALSE)</f>
        <v>98.7</v>
      </c>
      <c r="AF4" t="str">
        <f>VLOOKUP($A4,advanced_stats!$A:$AC,COLUMN(AF3)-21,FALSE)</f>
        <v>2.2</v>
      </c>
      <c r="AG4" t="str">
        <f>VLOOKUP($A4,advanced_stats!$A:$AC,COLUMN(AG3)-21,FALSE)</f>
        <v>3.3</v>
      </c>
      <c r="AH4" t="str">
        <f>VLOOKUP($A4,advanced_stats!$A:$AC,COLUMN(AH3)-21,FALSE)</f>
        <v>0.50</v>
      </c>
      <c r="AI4" t="str">
        <f>VLOOKUP($A4,advanced_stats!$A:$AC,COLUMN(AI3)-21,FALSE)</f>
        <v>6.6</v>
      </c>
      <c r="AJ4" t="str">
        <f>VLOOKUP($A4,advanced_stats!$A:$AC,COLUMN(AJ3)-21,FALSE)</f>
        <v>4.7</v>
      </c>
      <c r="AK4" t="str">
        <f>VLOOKUP($A4,advanced_stats!$A:$AC,COLUMN(AK3)-21,FALSE)</f>
        <v>13.3</v>
      </c>
      <c r="AL4" t="str">
        <f>VLOOKUP($A4,advanced_stats!$A:$AC,COLUMN(AL3)-21,FALSE)</f>
        <v>8.9</v>
      </c>
      <c r="AM4" t="str">
        <f>VLOOKUP($A4,advanced_stats!$A:$AC,COLUMN(AM3)-21,FALSE)</f>
        <v>13.2</v>
      </c>
      <c r="AN4" t="str">
        <f>VLOOKUP($A4,advanced_stats!$A:$AC,COLUMN(AN3)-21,FALSE)</f>
        <v>34.2</v>
      </c>
      <c r="AO4" t="str">
        <f>VLOOKUP($A4,advanced_stats!$A:$AC,COLUMN(AO3)-21,FALSE)</f>
        <v>37.1</v>
      </c>
      <c r="AP4" t="str">
        <f>VLOOKUP($A4,advanced_stats!$A:$AC,COLUMN(AP3)-21,FALSE)</f>
        <v>13.8</v>
      </c>
      <c r="AQ4" t="str">
        <f>VLOOKUP($A4,advanced_stats!$A:$AC,COLUMN(AQ3)-21,FALSE)</f>
        <v>102.89</v>
      </c>
      <c r="AR4" t="str">
        <f>VLOOKUP($A4,advanced_stats!$A:$AC,COLUMN(AR3)-21,FALSE)</f>
        <v>1.3</v>
      </c>
      <c r="AS4" t="str">
        <f>VLOOKUP($A4,misc_stats!$A:$T,COLUMN(AS3)-36,FALSE)</f>
        <v>0.0</v>
      </c>
      <c r="AT4" t="str">
        <f>VLOOKUP($A4,misc_stats!$A:$T,COLUMN(AT3)-36,FALSE)</f>
        <v>0.1</v>
      </c>
      <c r="AU4" t="str">
        <f>VLOOKUP($A4,misc_stats!$A:$T,COLUMN(AU3)-36,FALSE)</f>
        <v>0.1</v>
      </c>
      <c r="AV4" t="str">
        <f>VLOOKUP($A4,misc_stats!$A:$T,COLUMN(AV3)-36,FALSE)</f>
        <v>0.2</v>
      </c>
      <c r="AW4" t="str">
        <f>VLOOKUP($A4,misc_stats!$A:$T,COLUMN(AW3)-36,FALSE)</f>
        <v>1.9</v>
      </c>
      <c r="AX4" t="str">
        <f>VLOOKUP($A4,misc_stats!$A:$T,COLUMN(AX3)-36,FALSE)</f>
        <v>1.0</v>
      </c>
      <c r="AY4" t="str">
        <f>VLOOKUP($A4,misc_stats!$A:$T,COLUMN(AY3)-36,FALSE)</f>
        <v>2.2</v>
      </c>
      <c r="AZ4" t="str">
        <f>VLOOKUP($A4,misc_stats!$A:$T,COLUMN(AZ3)-36,FALSE)</f>
        <v>4.2</v>
      </c>
      <c r="BA4" t="str">
        <f>VLOOKUP($A4,misc_stats!$A:$T,COLUMN(BA3)-36,FALSE)</f>
        <v>0.0</v>
      </c>
      <c r="BB4" t="str">
        <f>VLOOKUP($A4,misc_stats!$A:$T,COLUMN(BB3)-36,FALSE)</f>
        <v>0.0</v>
      </c>
      <c r="BC4" t="str">
        <f>VLOOKUP($A4,misc_stats!$A:$T,COLUMN(BC3)-36,FALSE)</f>
        <v>0.5</v>
      </c>
      <c r="BD4" t="str">
        <f>VLOOKUP($A4,misc_stats!$A:$T,COLUMN(BD3)-36,FALSE)</f>
        <v>0.4</v>
      </c>
    </row>
    <row r="5" spans="1:56" x14ac:dyDescent="0.2">
      <c r="A5" s="7">
        <v>4</v>
      </c>
      <c r="B5" t="str">
        <f>VLOOKUP($A5,traditional_stats!$A:$AC,COLUMN(B4),FALSE)</f>
        <v>Adreian Payne</v>
      </c>
      <c r="C5" t="str">
        <f>VLOOKUP($A5,traditional_stats!$A:$AC,COLUMN(C4),FALSE)</f>
        <v>MIN</v>
      </c>
      <c r="D5">
        <f>VLOOKUP($A5,traditional_stats!$A:$AC,COLUMN(D4),FALSE)</f>
        <v>25</v>
      </c>
      <c r="E5">
        <f>VLOOKUP($A5,traditional_stats!$A:$AC,COLUMN(E4),FALSE)</f>
        <v>52</v>
      </c>
      <c r="F5">
        <f>VLOOKUP($A5,traditional_stats!$A:$AC,COLUMN(F4),FALSE)</f>
        <v>18</v>
      </c>
      <c r="G5">
        <f>VLOOKUP($A5,traditional_stats!$A:$AC,COLUMN(G4),FALSE)</f>
        <v>34</v>
      </c>
      <c r="H5" t="str">
        <f>VLOOKUP($A5,traditional_stats!$A:$AC,COLUMN(H4),FALSE)</f>
        <v>9.3</v>
      </c>
      <c r="I5" t="str">
        <f>VLOOKUP($A5,traditional_stats!$A:$AC,COLUMN(I4),FALSE)</f>
        <v>1.0</v>
      </c>
      <c r="J5" t="str">
        <f>VLOOKUP($A5,traditional_stats!$A:$AC,COLUMN(J4),FALSE)</f>
        <v>2.8</v>
      </c>
      <c r="K5" t="str">
        <f>VLOOKUP($A5,traditional_stats!$A:$AC,COLUMN(K4),FALSE)</f>
        <v>36.6</v>
      </c>
      <c r="L5" t="str">
        <f>VLOOKUP($A5,traditional_stats!$A:$AC,COLUMN(L4),FALSE)</f>
        <v>0.2</v>
      </c>
      <c r="M5" t="str">
        <f>VLOOKUP($A5,traditional_stats!$A:$AC,COLUMN(M4),FALSE)</f>
        <v>0.6</v>
      </c>
      <c r="N5" t="str">
        <f>VLOOKUP($A5,traditional_stats!$A:$AC,COLUMN(N4),FALSE)</f>
        <v>28.1</v>
      </c>
      <c r="O5" t="str">
        <f>VLOOKUP($A5,traditional_stats!$A:$AC,COLUMN(O4),FALSE)</f>
        <v>0.3</v>
      </c>
      <c r="P5" t="str">
        <f>VLOOKUP($A5,traditional_stats!$A:$AC,COLUMN(P4),FALSE)</f>
        <v>0.5</v>
      </c>
      <c r="Q5" t="str">
        <f>VLOOKUP($A5,traditional_stats!$A:$AC,COLUMN(Q4),FALSE)</f>
        <v>65.4</v>
      </c>
      <c r="R5" t="str">
        <f>VLOOKUP($A5,traditional_stats!$A:$AC,COLUMN(R4),FALSE)</f>
        <v>0.4</v>
      </c>
      <c r="S5" t="str">
        <f>VLOOKUP($A5,traditional_stats!$A:$AC,COLUMN(S4),FALSE)</f>
        <v>1.8</v>
      </c>
      <c r="T5" t="str">
        <f>VLOOKUP($A5,traditional_stats!$A:$AC,COLUMN(T4),FALSE)</f>
        <v>2.1</v>
      </c>
      <c r="U5" t="str">
        <f>VLOOKUP($A5,traditional_stats!$A:$AC,COLUMN(U4),FALSE)</f>
        <v>0.6</v>
      </c>
      <c r="V5" t="str">
        <f>VLOOKUP($A5,traditional_stats!$A:$AC,COLUMN(V4),FALSE)</f>
        <v>0.7</v>
      </c>
      <c r="W5" t="str">
        <f>VLOOKUP($A5,traditional_stats!$A:$AC,COLUMN(W4),FALSE)</f>
        <v>0.3</v>
      </c>
      <c r="X5" t="str">
        <f>VLOOKUP($A5,traditional_stats!$A:$AC,COLUMN(X4),FALSE)</f>
        <v>0.2</v>
      </c>
      <c r="Y5" t="str">
        <f>VLOOKUP($A5,traditional_stats!$A:$AC,COLUMN(Y4),FALSE)</f>
        <v>1.5</v>
      </c>
      <c r="Z5">
        <f>VLOOKUP($A5,traditional_stats!$A:$AC,COLUMN(Z4),FALSE)</f>
        <v>0</v>
      </c>
      <c r="AA5">
        <f>VLOOKUP($A5,traditional_stats!$A:$AC,COLUMN(AA4),FALSE)</f>
        <v>0</v>
      </c>
      <c r="AB5" t="str">
        <f>VLOOKUP($A5,traditional_stats!$A:$AC,COLUMN(AB4),FALSE)</f>
        <v>2.5</v>
      </c>
      <c r="AC5" t="str">
        <f>VLOOKUP($A5,traditional_stats!$A:$AC,COLUMN(AC4),FALSE)</f>
        <v>-2.3</v>
      </c>
      <c r="AD5" t="str">
        <f>VLOOKUP($A5,advanced_stats!$A:$AC,COLUMN(AD4)-21,FALSE)</f>
        <v>100.7</v>
      </c>
      <c r="AE5" t="str">
        <f>VLOOKUP($A5,advanced_stats!$A:$AC,COLUMN(AE4)-21,FALSE)</f>
        <v>111.5</v>
      </c>
      <c r="AF5" t="str">
        <f>VLOOKUP($A5,advanced_stats!$A:$AC,COLUMN(AF4)-21,FALSE)</f>
        <v>-10.8</v>
      </c>
      <c r="AG5" t="str">
        <f>VLOOKUP($A5,advanced_stats!$A:$AC,COLUMN(AG4)-21,FALSE)</f>
        <v>9.3</v>
      </c>
      <c r="AH5" t="str">
        <f>VLOOKUP($A5,advanced_stats!$A:$AC,COLUMN(AH4)-21,FALSE)</f>
        <v>0.81</v>
      </c>
      <c r="AI5" t="str">
        <f>VLOOKUP($A5,advanced_stats!$A:$AC,COLUMN(AI4)-21,FALSE)</f>
        <v>13.1</v>
      </c>
      <c r="AJ5" t="str">
        <f>VLOOKUP($A5,advanced_stats!$A:$AC,COLUMN(AJ4)-21,FALSE)</f>
        <v>4.9</v>
      </c>
      <c r="AK5" t="str">
        <f>VLOOKUP($A5,advanced_stats!$A:$AC,COLUMN(AK4)-21,FALSE)</f>
        <v>22.0</v>
      </c>
      <c r="AL5" t="str">
        <f>VLOOKUP($A5,advanced_stats!$A:$AC,COLUMN(AL4)-21,FALSE)</f>
        <v>13.5</v>
      </c>
      <c r="AM5" t="str">
        <f>VLOOKUP($A5,advanced_stats!$A:$AC,COLUMN(AM4)-21,FALSE)</f>
        <v>16.3</v>
      </c>
      <c r="AN5" t="str">
        <f>VLOOKUP($A5,advanced_stats!$A:$AC,COLUMN(AN4)-21,FALSE)</f>
        <v>39.7</v>
      </c>
      <c r="AO5" t="str">
        <f>VLOOKUP($A5,advanced_stats!$A:$AC,COLUMN(AO4)-21,FALSE)</f>
        <v>42.2</v>
      </c>
      <c r="AP5" t="str">
        <f>VLOOKUP($A5,advanced_stats!$A:$AC,COLUMN(AP4)-21,FALSE)</f>
        <v>18.0</v>
      </c>
      <c r="AQ5" t="str">
        <f>VLOOKUP($A5,advanced_stats!$A:$AC,COLUMN(AQ4)-21,FALSE)</f>
        <v>96.48</v>
      </c>
      <c r="AR5" t="str">
        <f>VLOOKUP($A5,advanced_stats!$A:$AC,COLUMN(AR4)-21,FALSE)</f>
        <v>3.9</v>
      </c>
      <c r="AS5" t="str">
        <f>VLOOKUP($A5,misc_stats!$A:$T,COLUMN(AS4)-36,FALSE)</f>
        <v>0.4</v>
      </c>
      <c r="AT5" t="str">
        <f>VLOOKUP($A5,misc_stats!$A:$T,COLUMN(AT4)-36,FALSE)</f>
        <v>0.3</v>
      </c>
      <c r="AU5" t="str">
        <f>VLOOKUP($A5,misc_stats!$A:$T,COLUMN(AU4)-36,FALSE)</f>
        <v>0.2</v>
      </c>
      <c r="AV5" t="str">
        <f>VLOOKUP($A5,misc_stats!$A:$T,COLUMN(AV4)-36,FALSE)</f>
        <v>1.1</v>
      </c>
      <c r="AW5" t="str">
        <f>VLOOKUP($A5,misc_stats!$A:$T,COLUMN(AW4)-36,FALSE)</f>
        <v>4.0</v>
      </c>
      <c r="AX5" t="str">
        <f>VLOOKUP($A5,misc_stats!$A:$T,COLUMN(AX4)-36,FALSE)</f>
        <v>2.9</v>
      </c>
      <c r="AY5" t="str">
        <f>VLOOKUP($A5,misc_stats!$A:$T,COLUMN(AY4)-36,FALSE)</f>
        <v>3.1</v>
      </c>
      <c r="AZ5" t="str">
        <f>VLOOKUP($A5,misc_stats!$A:$T,COLUMN(AZ4)-36,FALSE)</f>
        <v>10.3</v>
      </c>
      <c r="BA5" t="str">
        <f>VLOOKUP($A5,misc_stats!$A:$T,COLUMN(BA4)-36,FALSE)</f>
        <v>0.2</v>
      </c>
      <c r="BB5" t="str">
        <f>VLOOKUP($A5,misc_stats!$A:$T,COLUMN(BB4)-36,FALSE)</f>
        <v>0.2</v>
      </c>
      <c r="BC5" t="str">
        <f>VLOOKUP($A5,misc_stats!$A:$T,COLUMN(BC4)-36,FALSE)</f>
        <v>1.5</v>
      </c>
      <c r="BD5" t="str">
        <f>VLOOKUP($A5,misc_stats!$A:$T,COLUMN(BD4)-36,FALSE)</f>
        <v>0.6</v>
      </c>
    </row>
    <row r="6" spans="1:56" x14ac:dyDescent="0.2">
      <c r="A6" s="7">
        <v>5</v>
      </c>
      <c r="B6" t="str">
        <f>VLOOKUP($A6,traditional_stats!$A:$AC,COLUMN(B5),FALSE)</f>
        <v>Al Horford</v>
      </c>
      <c r="C6" t="str">
        <f>VLOOKUP($A6,traditional_stats!$A:$AC,COLUMN(C5),FALSE)</f>
        <v>ATL</v>
      </c>
      <c r="D6">
        <f>VLOOKUP($A6,traditional_stats!$A:$AC,COLUMN(D5),FALSE)</f>
        <v>30</v>
      </c>
      <c r="E6">
        <f>VLOOKUP($A6,traditional_stats!$A:$AC,COLUMN(E5),FALSE)</f>
        <v>82</v>
      </c>
      <c r="F6">
        <f>VLOOKUP($A6,traditional_stats!$A:$AC,COLUMN(F5),FALSE)</f>
        <v>48</v>
      </c>
      <c r="G6">
        <f>VLOOKUP($A6,traditional_stats!$A:$AC,COLUMN(G5),FALSE)</f>
        <v>34</v>
      </c>
      <c r="H6" t="str">
        <f>VLOOKUP($A6,traditional_stats!$A:$AC,COLUMN(H5),FALSE)</f>
        <v>32.1</v>
      </c>
      <c r="I6" t="str">
        <f>VLOOKUP($A6,traditional_stats!$A:$AC,COLUMN(I5),FALSE)</f>
        <v>6.5</v>
      </c>
      <c r="J6" t="str">
        <f>VLOOKUP($A6,traditional_stats!$A:$AC,COLUMN(J5),FALSE)</f>
        <v>12.8</v>
      </c>
      <c r="K6" t="str">
        <f>VLOOKUP($A6,traditional_stats!$A:$AC,COLUMN(K5),FALSE)</f>
        <v>50.5</v>
      </c>
      <c r="L6" t="str">
        <f>VLOOKUP($A6,traditional_stats!$A:$AC,COLUMN(L5),FALSE)</f>
        <v>1.1</v>
      </c>
      <c r="M6" t="str">
        <f>VLOOKUP($A6,traditional_stats!$A:$AC,COLUMN(M5),FALSE)</f>
        <v>3.1</v>
      </c>
      <c r="N6" t="str">
        <f>VLOOKUP($A6,traditional_stats!$A:$AC,COLUMN(N5),FALSE)</f>
        <v>34.4</v>
      </c>
      <c r="O6" t="str">
        <f>VLOOKUP($A6,traditional_stats!$A:$AC,COLUMN(O5),FALSE)</f>
        <v>1.3</v>
      </c>
      <c r="P6" t="str">
        <f>VLOOKUP($A6,traditional_stats!$A:$AC,COLUMN(P5),FALSE)</f>
        <v>1.6</v>
      </c>
      <c r="Q6" t="str">
        <f>VLOOKUP($A6,traditional_stats!$A:$AC,COLUMN(Q5),FALSE)</f>
        <v>79.8</v>
      </c>
      <c r="R6" t="str">
        <f>VLOOKUP($A6,traditional_stats!$A:$AC,COLUMN(R5),FALSE)</f>
        <v>1.8</v>
      </c>
      <c r="S6" t="str">
        <f>VLOOKUP($A6,traditional_stats!$A:$AC,COLUMN(S5),FALSE)</f>
        <v>5.5</v>
      </c>
      <c r="T6" t="str">
        <f>VLOOKUP($A6,traditional_stats!$A:$AC,COLUMN(T5),FALSE)</f>
        <v>7.3</v>
      </c>
      <c r="U6" t="str">
        <f>VLOOKUP($A6,traditional_stats!$A:$AC,COLUMN(U5),FALSE)</f>
        <v>3.2</v>
      </c>
      <c r="V6" t="str">
        <f>VLOOKUP($A6,traditional_stats!$A:$AC,COLUMN(V5),FALSE)</f>
        <v>1.3</v>
      </c>
      <c r="W6" t="str">
        <f>VLOOKUP($A6,traditional_stats!$A:$AC,COLUMN(W5),FALSE)</f>
        <v>0.8</v>
      </c>
      <c r="X6" t="str">
        <f>VLOOKUP($A6,traditional_stats!$A:$AC,COLUMN(X5),FALSE)</f>
        <v>1.5</v>
      </c>
      <c r="Y6" t="str">
        <f>VLOOKUP($A6,traditional_stats!$A:$AC,COLUMN(Y5),FALSE)</f>
        <v>2.0</v>
      </c>
      <c r="Z6">
        <f>VLOOKUP($A6,traditional_stats!$A:$AC,COLUMN(Z5),FALSE)</f>
        <v>17</v>
      </c>
      <c r="AA6">
        <f>VLOOKUP($A6,traditional_stats!$A:$AC,COLUMN(AA5),FALSE)</f>
        <v>0</v>
      </c>
      <c r="AB6" t="str">
        <f>VLOOKUP($A6,traditional_stats!$A:$AC,COLUMN(AB5),FALSE)</f>
        <v>15.2</v>
      </c>
      <c r="AC6" t="str">
        <f>VLOOKUP($A6,traditional_stats!$A:$AC,COLUMN(AC5),FALSE)</f>
        <v>2.8</v>
      </c>
      <c r="AD6" t="str">
        <f>VLOOKUP($A6,advanced_stats!$A:$AC,COLUMN(AD5)-21,FALSE)</f>
        <v>103.1</v>
      </c>
      <c r="AE6" t="str">
        <f>VLOOKUP($A6,advanced_stats!$A:$AC,COLUMN(AE5)-21,FALSE)</f>
        <v>98.2</v>
      </c>
      <c r="AF6" t="str">
        <f>VLOOKUP($A6,advanced_stats!$A:$AC,COLUMN(AF5)-21,FALSE)</f>
        <v>4.9</v>
      </c>
      <c r="AG6" t="str">
        <f>VLOOKUP($A6,advanced_stats!$A:$AC,COLUMN(AG5)-21,FALSE)</f>
        <v>16.5</v>
      </c>
      <c r="AH6" t="str">
        <f>VLOOKUP($A6,advanced_stats!$A:$AC,COLUMN(AH5)-21,FALSE)</f>
        <v>2.46</v>
      </c>
      <c r="AI6" t="str">
        <f>VLOOKUP($A6,advanced_stats!$A:$AC,COLUMN(AI5)-21,FALSE)</f>
        <v>17.8</v>
      </c>
      <c r="AJ6" t="str">
        <f>VLOOKUP($A6,advanced_stats!$A:$AC,COLUMN(AJ5)-21,FALSE)</f>
        <v>6.2</v>
      </c>
      <c r="AK6" t="str">
        <f>VLOOKUP($A6,advanced_stats!$A:$AC,COLUMN(AK5)-21,FALSE)</f>
        <v>18.0</v>
      </c>
      <c r="AL6" t="str">
        <f>VLOOKUP($A6,advanced_stats!$A:$AC,COLUMN(AL5)-21,FALSE)</f>
        <v>12.2</v>
      </c>
      <c r="AM6" t="str">
        <f>VLOOKUP($A6,advanced_stats!$A:$AC,COLUMN(AM5)-21,FALSE)</f>
        <v>7.3</v>
      </c>
      <c r="AN6" t="str">
        <f>VLOOKUP($A6,advanced_stats!$A:$AC,COLUMN(AN5)-21,FALSE)</f>
        <v>54.7</v>
      </c>
      <c r="AO6" t="str">
        <f>VLOOKUP($A6,advanced_stats!$A:$AC,COLUMN(AO5)-21,FALSE)</f>
        <v>56.5</v>
      </c>
      <c r="AP6" t="str">
        <f>VLOOKUP($A6,advanced_stats!$A:$AC,COLUMN(AP5)-21,FALSE)</f>
        <v>20.6</v>
      </c>
      <c r="AQ6" t="str">
        <f>VLOOKUP($A6,advanced_stats!$A:$AC,COLUMN(AQ5)-21,FALSE)</f>
        <v>99.75</v>
      </c>
      <c r="AR6" t="str">
        <f>VLOOKUP($A6,advanced_stats!$A:$AC,COLUMN(AR5)-21,FALSE)</f>
        <v>13.7</v>
      </c>
      <c r="AS6" t="str">
        <f>VLOOKUP($A6,misc_stats!$A:$T,COLUMN(AS5)-36,FALSE)</f>
        <v>2.2</v>
      </c>
      <c r="AT6" t="str">
        <f>VLOOKUP($A6,misc_stats!$A:$T,COLUMN(AT5)-36,FALSE)</f>
        <v>1.9</v>
      </c>
      <c r="AU6" t="str">
        <f>VLOOKUP($A6,misc_stats!$A:$T,COLUMN(AU5)-36,FALSE)</f>
        <v>1.4</v>
      </c>
      <c r="AV6" t="str">
        <f>VLOOKUP($A6,misc_stats!$A:$T,COLUMN(AV5)-36,FALSE)</f>
        <v>7.1</v>
      </c>
      <c r="AW6" t="str">
        <f>VLOOKUP($A6,misc_stats!$A:$T,COLUMN(AW5)-36,FALSE)</f>
        <v>10.0</v>
      </c>
      <c r="AX6" t="str">
        <f>VLOOKUP($A6,misc_stats!$A:$T,COLUMN(AX5)-36,FALSE)</f>
        <v>8.7</v>
      </c>
      <c r="AY6" t="str">
        <f>VLOOKUP($A6,misc_stats!$A:$T,COLUMN(AY5)-36,FALSE)</f>
        <v>7.6</v>
      </c>
      <c r="AZ6" t="str">
        <f>VLOOKUP($A6,misc_stats!$A:$T,COLUMN(AZ5)-36,FALSE)</f>
        <v>26.7</v>
      </c>
      <c r="BA6" t="str">
        <f>VLOOKUP($A6,misc_stats!$A:$T,COLUMN(BA5)-36,FALSE)</f>
        <v>1.5</v>
      </c>
      <c r="BB6" t="str">
        <f>VLOOKUP($A6,misc_stats!$A:$T,COLUMN(BB5)-36,FALSE)</f>
        <v>0.4</v>
      </c>
      <c r="BC6" t="str">
        <f>VLOOKUP($A6,misc_stats!$A:$T,COLUMN(BC5)-36,FALSE)</f>
        <v>2.0</v>
      </c>
      <c r="BD6" t="str">
        <f>VLOOKUP($A6,misc_stats!$A:$T,COLUMN(BD5)-36,FALSE)</f>
        <v>1.4</v>
      </c>
    </row>
    <row r="7" spans="1:56" x14ac:dyDescent="0.2">
      <c r="A7" s="7">
        <v>6</v>
      </c>
      <c r="B7" t="str">
        <f>VLOOKUP($A7,traditional_stats!$A:$AC,COLUMN(B6),FALSE)</f>
        <v>Al Jefferson</v>
      </c>
      <c r="C7" t="str">
        <f>VLOOKUP($A7,traditional_stats!$A:$AC,COLUMN(C6),FALSE)</f>
        <v>CHA</v>
      </c>
      <c r="D7">
        <f>VLOOKUP($A7,traditional_stats!$A:$AC,COLUMN(D6),FALSE)</f>
        <v>31</v>
      </c>
      <c r="E7">
        <f>VLOOKUP($A7,traditional_stats!$A:$AC,COLUMN(E6),FALSE)</f>
        <v>47</v>
      </c>
      <c r="F7">
        <f>VLOOKUP($A7,traditional_stats!$A:$AC,COLUMN(F6),FALSE)</f>
        <v>33</v>
      </c>
      <c r="G7">
        <f>VLOOKUP($A7,traditional_stats!$A:$AC,COLUMN(G6),FALSE)</f>
        <v>14</v>
      </c>
      <c r="H7" t="str">
        <f>VLOOKUP($A7,traditional_stats!$A:$AC,COLUMN(H6),FALSE)</f>
        <v>23.3</v>
      </c>
      <c r="I7" t="str">
        <f>VLOOKUP($A7,traditional_stats!$A:$AC,COLUMN(I6),FALSE)</f>
        <v>5.2</v>
      </c>
      <c r="J7" t="str">
        <f>VLOOKUP($A7,traditional_stats!$A:$AC,COLUMN(J6),FALSE)</f>
        <v>10.7</v>
      </c>
      <c r="K7" t="str">
        <f>VLOOKUP($A7,traditional_stats!$A:$AC,COLUMN(K6),FALSE)</f>
        <v>48.5</v>
      </c>
      <c r="L7" t="str">
        <f>VLOOKUP($A7,traditional_stats!$A:$AC,COLUMN(L6),FALSE)</f>
        <v>0.0</v>
      </c>
      <c r="M7" t="str">
        <f>VLOOKUP($A7,traditional_stats!$A:$AC,COLUMN(M6),FALSE)</f>
        <v>0.0</v>
      </c>
      <c r="N7" t="str">
        <f>VLOOKUP($A7,traditional_stats!$A:$AC,COLUMN(N6),FALSE)</f>
        <v>0.0</v>
      </c>
      <c r="O7" t="str">
        <f>VLOOKUP($A7,traditional_stats!$A:$AC,COLUMN(O6),FALSE)</f>
        <v>1.5</v>
      </c>
      <c r="P7" t="str">
        <f>VLOOKUP($A7,traditional_stats!$A:$AC,COLUMN(P6),FALSE)</f>
        <v>2.4</v>
      </c>
      <c r="Q7" t="str">
        <f>VLOOKUP($A7,traditional_stats!$A:$AC,COLUMN(Q6),FALSE)</f>
        <v>64.9</v>
      </c>
      <c r="R7" t="str">
        <f>VLOOKUP($A7,traditional_stats!$A:$AC,COLUMN(R6),FALSE)</f>
        <v>1.2</v>
      </c>
      <c r="S7" t="str">
        <f>VLOOKUP($A7,traditional_stats!$A:$AC,COLUMN(S6),FALSE)</f>
        <v>5.2</v>
      </c>
      <c r="T7" t="str">
        <f>VLOOKUP($A7,traditional_stats!$A:$AC,COLUMN(T6),FALSE)</f>
        <v>6.4</v>
      </c>
      <c r="U7" t="str">
        <f>VLOOKUP($A7,traditional_stats!$A:$AC,COLUMN(U6),FALSE)</f>
        <v>1.5</v>
      </c>
      <c r="V7" t="str">
        <f>VLOOKUP($A7,traditional_stats!$A:$AC,COLUMN(V6),FALSE)</f>
        <v>0.7</v>
      </c>
      <c r="W7" t="str">
        <f>VLOOKUP($A7,traditional_stats!$A:$AC,COLUMN(W6),FALSE)</f>
        <v>0.6</v>
      </c>
      <c r="X7" t="str">
        <f>VLOOKUP($A7,traditional_stats!$A:$AC,COLUMN(X6),FALSE)</f>
        <v>0.9</v>
      </c>
      <c r="Y7" t="str">
        <f>VLOOKUP($A7,traditional_stats!$A:$AC,COLUMN(Y6),FALSE)</f>
        <v>2.5</v>
      </c>
      <c r="Z7">
        <f>VLOOKUP($A7,traditional_stats!$A:$AC,COLUMN(Z6),FALSE)</f>
        <v>7</v>
      </c>
      <c r="AA7">
        <f>VLOOKUP($A7,traditional_stats!$A:$AC,COLUMN(AA6),FALSE)</f>
        <v>0</v>
      </c>
      <c r="AB7" t="str">
        <f>VLOOKUP($A7,traditional_stats!$A:$AC,COLUMN(AB6),FALSE)</f>
        <v>12.0</v>
      </c>
      <c r="AC7" t="str">
        <f>VLOOKUP($A7,traditional_stats!$A:$AC,COLUMN(AC6),FALSE)</f>
        <v>1.0</v>
      </c>
      <c r="AD7" t="str">
        <f>VLOOKUP($A7,advanced_stats!$A:$AC,COLUMN(AD6)-21,FALSE)</f>
        <v>103.4</v>
      </c>
      <c r="AE7" t="str">
        <f>VLOOKUP($A7,advanced_stats!$A:$AC,COLUMN(AE6)-21,FALSE)</f>
        <v>99.7</v>
      </c>
      <c r="AF7" t="str">
        <f>VLOOKUP($A7,advanced_stats!$A:$AC,COLUMN(AF6)-21,FALSE)</f>
        <v>3.7</v>
      </c>
      <c r="AG7" t="str">
        <f>VLOOKUP($A7,advanced_stats!$A:$AC,COLUMN(AG6)-21,FALSE)</f>
        <v>11.4</v>
      </c>
      <c r="AH7" t="str">
        <f>VLOOKUP($A7,advanced_stats!$A:$AC,COLUMN(AH6)-21,FALSE)</f>
        <v>2.06</v>
      </c>
      <c r="AI7" t="str">
        <f>VLOOKUP($A7,advanced_stats!$A:$AC,COLUMN(AI6)-21,FALSE)</f>
        <v>10.6</v>
      </c>
      <c r="AJ7" t="str">
        <f>VLOOKUP($A7,advanced_stats!$A:$AC,COLUMN(AJ6)-21,FALSE)</f>
        <v>5.6</v>
      </c>
      <c r="AK7" t="str">
        <f>VLOOKUP($A7,advanced_stats!$A:$AC,COLUMN(AK6)-21,FALSE)</f>
        <v>24.4</v>
      </c>
      <c r="AL7" t="str">
        <f>VLOOKUP($A7,advanced_stats!$A:$AC,COLUMN(AL6)-21,FALSE)</f>
        <v>14.8</v>
      </c>
      <c r="AM7" t="str">
        <f>VLOOKUP($A7,advanced_stats!$A:$AC,COLUMN(AM6)-21,FALSE)</f>
        <v>5.2</v>
      </c>
      <c r="AN7" t="str">
        <f>VLOOKUP($A7,advanced_stats!$A:$AC,COLUMN(AN6)-21,FALSE)</f>
        <v>48.5</v>
      </c>
      <c r="AO7" t="str">
        <f>VLOOKUP($A7,advanced_stats!$A:$AC,COLUMN(AO6)-21,FALSE)</f>
        <v>50.7</v>
      </c>
      <c r="AP7" t="str">
        <f>VLOOKUP($A7,advanced_stats!$A:$AC,COLUMN(AP6)-21,FALSE)</f>
        <v>24.5</v>
      </c>
      <c r="AQ7" t="str">
        <f>VLOOKUP($A7,advanced_stats!$A:$AC,COLUMN(AQ6)-21,FALSE)</f>
        <v>97.68</v>
      </c>
      <c r="AR7" t="str">
        <f>VLOOKUP($A7,advanced_stats!$A:$AC,COLUMN(AR6)-21,FALSE)</f>
        <v>12.4</v>
      </c>
      <c r="AS7" t="str">
        <f>VLOOKUP($A7,misc_stats!$A:$T,COLUMN(AS6)-36,FALSE)</f>
        <v>1.7</v>
      </c>
      <c r="AT7" t="str">
        <f>VLOOKUP($A7,misc_stats!$A:$T,COLUMN(AT6)-36,FALSE)</f>
        <v>0.8</v>
      </c>
      <c r="AU7" t="str">
        <f>VLOOKUP($A7,misc_stats!$A:$T,COLUMN(AU6)-36,FALSE)</f>
        <v>0.3</v>
      </c>
      <c r="AV7" t="str">
        <f>VLOOKUP($A7,misc_stats!$A:$T,COLUMN(AV6)-36,FALSE)</f>
        <v>6.9</v>
      </c>
      <c r="AW7" t="str">
        <f>VLOOKUP($A7,misc_stats!$A:$T,COLUMN(AW6)-36,FALSE)</f>
        <v>6.0</v>
      </c>
      <c r="AX7" t="str">
        <f>VLOOKUP($A7,misc_stats!$A:$T,COLUMN(AX6)-36,FALSE)</f>
        <v>5.5</v>
      </c>
      <c r="AY7" t="str">
        <f>VLOOKUP($A7,misc_stats!$A:$T,COLUMN(AY6)-36,FALSE)</f>
        <v>5.7</v>
      </c>
      <c r="AZ7" t="str">
        <f>VLOOKUP($A7,misc_stats!$A:$T,COLUMN(AZ6)-36,FALSE)</f>
        <v>20.4</v>
      </c>
      <c r="BA7" t="str">
        <f>VLOOKUP($A7,misc_stats!$A:$T,COLUMN(BA6)-36,FALSE)</f>
        <v>0.9</v>
      </c>
      <c r="BB7" t="str">
        <f>VLOOKUP($A7,misc_stats!$A:$T,COLUMN(BB6)-36,FALSE)</f>
        <v>0.8</v>
      </c>
      <c r="BC7" t="str">
        <f>VLOOKUP($A7,misc_stats!$A:$T,COLUMN(BC6)-36,FALSE)</f>
        <v>2.5</v>
      </c>
      <c r="BD7" t="str">
        <f>VLOOKUP($A7,misc_stats!$A:$T,COLUMN(BD6)-36,FALSE)</f>
        <v>1.7</v>
      </c>
    </row>
    <row r="8" spans="1:56" x14ac:dyDescent="0.2">
      <c r="A8" s="7">
        <v>7</v>
      </c>
      <c r="B8" t="str">
        <f>VLOOKUP($A8,traditional_stats!$A:$AC,COLUMN(B7),FALSE)</f>
        <v>Al-Farouq Aminu</v>
      </c>
      <c r="C8" t="str">
        <f>VLOOKUP($A8,traditional_stats!$A:$AC,COLUMN(C7),FALSE)</f>
        <v>POR</v>
      </c>
      <c r="D8">
        <f>VLOOKUP($A8,traditional_stats!$A:$AC,COLUMN(D7),FALSE)</f>
        <v>25</v>
      </c>
      <c r="E8">
        <f>VLOOKUP($A8,traditional_stats!$A:$AC,COLUMN(E7),FALSE)</f>
        <v>82</v>
      </c>
      <c r="F8">
        <f>VLOOKUP($A8,traditional_stats!$A:$AC,COLUMN(F7),FALSE)</f>
        <v>44</v>
      </c>
      <c r="G8">
        <f>VLOOKUP($A8,traditional_stats!$A:$AC,COLUMN(G7),FALSE)</f>
        <v>38</v>
      </c>
      <c r="H8" t="str">
        <f>VLOOKUP($A8,traditional_stats!$A:$AC,COLUMN(H7),FALSE)</f>
        <v>28.5</v>
      </c>
      <c r="I8" t="str">
        <f>VLOOKUP($A8,traditional_stats!$A:$AC,COLUMN(I7),FALSE)</f>
        <v>3.6</v>
      </c>
      <c r="J8" t="str">
        <f>VLOOKUP($A8,traditional_stats!$A:$AC,COLUMN(J7),FALSE)</f>
        <v>8.8</v>
      </c>
      <c r="K8" t="str">
        <f>VLOOKUP($A8,traditional_stats!$A:$AC,COLUMN(K7),FALSE)</f>
        <v>41.6</v>
      </c>
      <c r="L8" t="str">
        <f>VLOOKUP($A8,traditional_stats!$A:$AC,COLUMN(L7),FALSE)</f>
        <v>1.5</v>
      </c>
      <c r="M8" t="str">
        <f>VLOOKUP($A8,traditional_stats!$A:$AC,COLUMN(M7),FALSE)</f>
        <v>4.3</v>
      </c>
      <c r="N8" t="str">
        <f>VLOOKUP($A8,traditional_stats!$A:$AC,COLUMN(N7),FALSE)</f>
        <v>36.1</v>
      </c>
      <c r="O8" t="str">
        <f>VLOOKUP($A8,traditional_stats!$A:$AC,COLUMN(O7),FALSE)</f>
        <v>1.4</v>
      </c>
      <c r="P8" t="str">
        <f>VLOOKUP($A8,traditional_stats!$A:$AC,COLUMN(P7),FALSE)</f>
        <v>1.9</v>
      </c>
      <c r="Q8" t="str">
        <f>VLOOKUP($A8,traditional_stats!$A:$AC,COLUMN(Q7),FALSE)</f>
        <v>73.7</v>
      </c>
      <c r="R8" t="str">
        <f>VLOOKUP($A8,traditional_stats!$A:$AC,COLUMN(R7),FALSE)</f>
        <v>1.2</v>
      </c>
      <c r="S8" t="str">
        <f>VLOOKUP($A8,traditional_stats!$A:$AC,COLUMN(S7),FALSE)</f>
        <v>4.9</v>
      </c>
      <c r="T8" t="str">
        <f>VLOOKUP($A8,traditional_stats!$A:$AC,COLUMN(T7),FALSE)</f>
        <v>6.1</v>
      </c>
      <c r="U8" t="str">
        <f>VLOOKUP($A8,traditional_stats!$A:$AC,COLUMN(U7),FALSE)</f>
        <v>1.7</v>
      </c>
      <c r="V8" t="str">
        <f>VLOOKUP($A8,traditional_stats!$A:$AC,COLUMN(V7),FALSE)</f>
        <v>1.5</v>
      </c>
      <c r="W8" t="str">
        <f>VLOOKUP($A8,traditional_stats!$A:$AC,COLUMN(W7),FALSE)</f>
        <v>0.9</v>
      </c>
      <c r="X8" t="str">
        <f>VLOOKUP($A8,traditional_stats!$A:$AC,COLUMN(X7),FALSE)</f>
        <v>0.6</v>
      </c>
      <c r="Y8" t="str">
        <f>VLOOKUP($A8,traditional_stats!$A:$AC,COLUMN(Y7),FALSE)</f>
        <v>2.1</v>
      </c>
      <c r="Z8">
        <f>VLOOKUP($A8,traditional_stats!$A:$AC,COLUMN(Z7),FALSE)</f>
        <v>8</v>
      </c>
      <c r="AA8">
        <f>VLOOKUP($A8,traditional_stats!$A:$AC,COLUMN(AA7),FALSE)</f>
        <v>0</v>
      </c>
      <c r="AB8" t="str">
        <f>VLOOKUP($A8,traditional_stats!$A:$AC,COLUMN(AB7),FALSE)</f>
        <v>10.2</v>
      </c>
      <c r="AC8" t="str">
        <f>VLOOKUP($A8,traditional_stats!$A:$AC,COLUMN(AC7),FALSE)</f>
        <v>0.7</v>
      </c>
      <c r="AD8" t="str">
        <f>VLOOKUP($A8,advanced_stats!$A:$AC,COLUMN(AD7)-21,FALSE)</f>
        <v>107.7</v>
      </c>
      <c r="AE8" t="str">
        <f>VLOOKUP($A8,advanced_stats!$A:$AC,COLUMN(AE7)-21,FALSE)</f>
        <v>106.2</v>
      </c>
      <c r="AF8" t="str">
        <f>VLOOKUP($A8,advanced_stats!$A:$AC,COLUMN(AF7)-21,FALSE)</f>
        <v>1.5</v>
      </c>
      <c r="AG8" t="str">
        <f>VLOOKUP($A8,advanced_stats!$A:$AC,COLUMN(AG7)-21,FALSE)</f>
        <v>8.7</v>
      </c>
      <c r="AH8" t="str">
        <f>VLOOKUP($A8,advanced_stats!$A:$AC,COLUMN(AH7)-21,FALSE)</f>
        <v>1.15</v>
      </c>
      <c r="AI8" t="str">
        <f>VLOOKUP($A8,advanced_stats!$A:$AC,COLUMN(AI7)-21,FALSE)</f>
        <v>13.2</v>
      </c>
      <c r="AJ8" t="str">
        <f>VLOOKUP($A8,advanced_stats!$A:$AC,COLUMN(AJ7)-21,FALSE)</f>
        <v>4.5</v>
      </c>
      <c r="AK8" t="str">
        <f>VLOOKUP($A8,advanced_stats!$A:$AC,COLUMN(AK7)-21,FALSE)</f>
        <v>18.5</v>
      </c>
      <c r="AL8" t="str">
        <f>VLOOKUP($A8,advanced_stats!$A:$AC,COLUMN(AL7)-21,FALSE)</f>
        <v>11.5</v>
      </c>
      <c r="AM8" t="str">
        <f>VLOOKUP($A8,advanced_stats!$A:$AC,COLUMN(AM7)-21,FALSE)</f>
        <v>11.5</v>
      </c>
      <c r="AN8" t="str">
        <f>VLOOKUP($A8,advanced_stats!$A:$AC,COLUMN(AN7)-21,FALSE)</f>
        <v>50.3</v>
      </c>
      <c r="AO8" t="str">
        <f>VLOOKUP($A8,advanced_stats!$A:$AC,COLUMN(AO7)-21,FALSE)</f>
        <v>53.3</v>
      </c>
      <c r="AP8" t="str">
        <f>VLOOKUP($A8,advanced_stats!$A:$AC,COLUMN(AP7)-21,FALSE)</f>
        <v>16.9</v>
      </c>
      <c r="AQ8" t="str">
        <f>VLOOKUP($A8,advanced_stats!$A:$AC,COLUMN(AQ7)-21,FALSE)</f>
        <v>99.01</v>
      </c>
      <c r="AR8" t="str">
        <f>VLOOKUP($A8,advanced_stats!$A:$AC,COLUMN(AR7)-21,FALSE)</f>
        <v>8.8</v>
      </c>
      <c r="AS8" t="str">
        <f>VLOOKUP($A8,misc_stats!$A:$T,COLUMN(AS7)-36,FALSE)</f>
        <v>1.4</v>
      </c>
      <c r="AT8" t="str">
        <f>VLOOKUP($A8,misc_stats!$A:$T,COLUMN(AT7)-36,FALSE)</f>
        <v>1.4</v>
      </c>
      <c r="AU8" t="str">
        <f>VLOOKUP($A8,misc_stats!$A:$T,COLUMN(AU7)-36,FALSE)</f>
        <v>1.2</v>
      </c>
      <c r="AV8" t="str">
        <f>VLOOKUP($A8,misc_stats!$A:$T,COLUMN(AV7)-36,FALSE)</f>
        <v>3.4</v>
      </c>
      <c r="AW8" t="str">
        <f>VLOOKUP($A8,misc_stats!$A:$T,COLUMN(AW7)-36,FALSE)</f>
        <v>10.0</v>
      </c>
      <c r="AX8" t="str">
        <f>VLOOKUP($A8,misc_stats!$A:$T,COLUMN(AX7)-36,FALSE)</f>
        <v>7.5</v>
      </c>
      <c r="AY8" t="str">
        <f>VLOOKUP($A8,misc_stats!$A:$T,COLUMN(AY7)-36,FALSE)</f>
        <v>6.5</v>
      </c>
      <c r="AZ8" t="str">
        <f>VLOOKUP($A8,misc_stats!$A:$T,COLUMN(AZ7)-36,FALSE)</f>
        <v>26.2</v>
      </c>
      <c r="BA8" t="str">
        <f>VLOOKUP($A8,misc_stats!$A:$T,COLUMN(BA7)-36,FALSE)</f>
        <v>0.6</v>
      </c>
      <c r="BB8" t="str">
        <f>VLOOKUP($A8,misc_stats!$A:$T,COLUMN(BB7)-36,FALSE)</f>
        <v>0.4</v>
      </c>
      <c r="BC8" t="str">
        <f>VLOOKUP($A8,misc_stats!$A:$T,COLUMN(BC7)-36,FALSE)</f>
        <v>2.1</v>
      </c>
      <c r="BD8" t="str">
        <f>VLOOKUP($A8,misc_stats!$A:$T,COLUMN(BD7)-36,FALSE)</f>
        <v>1.7</v>
      </c>
    </row>
    <row r="9" spans="1:56" x14ac:dyDescent="0.2">
      <c r="A9" s="7">
        <v>8</v>
      </c>
      <c r="B9" t="str">
        <f>VLOOKUP($A9,traditional_stats!$A:$AC,COLUMN(B8),FALSE)</f>
        <v>Alan Anderson</v>
      </c>
      <c r="C9" t="str">
        <f>VLOOKUP($A9,traditional_stats!$A:$AC,COLUMN(C8),FALSE)</f>
        <v>WAS</v>
      </c>
      <c r="D9">
        <f>VLOOKUP($A9,traditional_stats!$A:$AC,COLUMN(D8),FALSE)</f>
        <v>33</v>
      </c>
      <c r="E9">
        <f>VLOOKUP($A9,traditional_stats!$A:$AC,COLUMN(E8),FALSE)</f>
        <v>13</v>
      </c>
      <c r="F9">
        <f>VLOOKUP($A9,traditional_stats!$A:$AC,COLUMN(F8),FALSE)</f>
        <v>8</v>
      </c>
      <c r="G9">
        <f>VLOOKUP($A9,traditional_stats!$A:$AC,COLUMN(G8),FALSE)</f>
        <v>5</v>
      </c>
      <c r="H9" t="str">
        <f>VLOOKUP($A9,traditional_stats!$A:$AC,COLUMN(H8),FALSE)</f>
        <v>14.8</v>
      </c>
      <c r="I9" t="str">
        <f>VLOOKUP($A9,traditional_stats!$A:$AC,COLUMN(I8),FALSE)</f>
        <v>1.6</v>
      </c>
      <c r="J9" t="str">
        <f>VLOOKUP($A9,traditional_stats!$A:$AC,COLUMN(J8),FALSE)</f>
        <v>4.5</v>
      </c>
      <c r="K9" t="str">
        <f>VLOOKUP($A9,traditional_stats!$A:$AC,COLUMN(K8),FALSE)</f>
        <v>35.6</v>
      </c>
      <c r="L9" t="str">
        <f>VLOOKUP($A9,traditional_stats!$A:$AC,COLUMN(L8),FALSE)</f>
        <v>0.9</v>
      </c>
      <c r="M9" t="str">
        <f>VLOOKUP($A9,traditional_stats!$A:$AC,COLUMN(M8),FALSE)</f>
        <v>2.8</v>
      </c>
      <c r="N9" t="str">
        <f>VLOOKUP($A9,traditional_stats!$A:$AC,COLUMN(N8),FALSE)</f>
        <v>32.4</v>
      </c>
      <c r="O9" t="str">
        <f>VLOOKUP($A9,traditional_stats!$A:$AC,COLUMN(O8),FALSE)</f>
        <v>0.8</v>
      </c>
      <c r="P9" t="str">
        <f>VLOOKUP($A9,traditional_stats!$A:$AC,COLUMN(P8),FALSE)</f>
        <v>1.2</v>
      </c>
      <c r="Q9" t="str">
        <f>VLOOKUP($A9,traditional_stats!$A:$AC,COLUMN(Q8),FALSE)</f>
        <v>73.3</v>
      </c>
      <c r="R9" t="str">
        <f>VLOOKUP($A9,traditional_stats!$A:$AC,COLUMN(R8),FALSE)</f>
        <v>0.1</v>
      </c>
      <c r="S9" t="str">
        <f>VLOOKUP($A9,traditional_stats!$A:$AC,COLUMN(S8),FALSE)</f>
        <v>2.0</v>
      </c>
      <c r="T9" t="str">
        <f>VLOOKUP($A9,traditional_stats!$A:$AC,COLUMN(T8),FALSE)</f>
        <v>2.1</v>
      </c>
      <c r="U9" t="str">
        <f>VLOOKUP($A9,traditional_stats!$A:$AC,COLUMN(U8),FALSE)</f>
        <v>1.1</v>
      </c>
      <c r="V9" t="str">
        <f>VLOOKUP($A9,traditional_stats!$A:$AC,COLUMN(V8),FALSE)</f>
        <v>0.2</v>
      </c>
      <c r="W9" t="str">
        <f>VLOOKUP($A9,traditional_stats!$A:$AC,COLUMN(W8),FALSE)</f>
        <v>0.3</v>
      </c>
      <c r="X9" t="str">
        <f>VLOOKUP($A9,traditional_stats!$A:$AC,COLUMN(X8),FALSE)</f>
        <v>0.1</v>
      </c>
      <c r="Y9" t="str">
        <f>VLOOKUP($A9,traditional_stats!$A:$AC,COLUMN(Y8),FALSE)</f>
        <v>1.9</v>
      </c>
      <c r="Z9">
        <f>VLOOKUP($A9,traditional_stats!$A:$AC,COLUMN(Z8),FALSE)</f>
        <v>0</v>
      </c>
      <c r="AA9">
        <f>VLOOKUP($A9,traditional_stats!$A:$AC,COLUMN(AA8),FALSE)</f>
        <v>0</v>
      </c>
      <c r="AB9" t="str">
        <f>VLOOKUP($A9,traditional_stats!$A:$AC,COLUMN(AB8),FALSE)</f>
        <v>5.0</v>
      </c>
      <c r="AC9" t="str">
        <f>VLOOKUP($A9,traditional_stats!$A:$AC,COLUMN(AC8),FALSE)</f>
        <v>2.3</v>
      </c>
      <c r="AD9" t="str">
        <f>VLOOKUP($A9,advanced_stats!$A:$AC,COLUMN(AD8)-21,FALSE)</f>
        <v>103.6</v>
      </c>
      <c r="AE9" t="str">
        <f>VLOOKUP($A9,advanced_stats!$A:$AC,COLUMN(AE8)-21,FALSE)</f>
        <v>98.2</v>
      </c>
      <c r="AF9" t="str">
        <f>VLOOKUP($A9,advanced_stats!$A:$AC,COLUMN(AF8)-21,FALSE)</f>
        <v>5.4</v>
      </c>
      <c r="AG9" t="str">
        <f>VLOOKUP($A9,advanced_stats!$A:$AC,COLUMN(AG8)-21,FALSE)</f>
        <v>11.2</v>
      </c>
      <c r="AH9" t="str">
        <f>VLOOKUP($A9,advanced_stats!$A:$AC,COLUMN(AH8)-21,FALSE)</f>
        <v>7.00</v>
      </c>
      <c r="AI9" t="str">
        <f>VLOOKUP($A9,advanced_stats!$A:$AC,COLUMN(AI8)-21,FALSE)</f>
        <v>17.2</v>
      </c>
      <c r="AJ9" t="str">
        <f>VLOOKUP($A9,advanced_stats!$A:$AC,COLUMN(AJ8)-21,FALSE)</f>
        <v>0.6</v>
      </c>
      <c r="AK9" t="str">
        <f>VLOOKUP($A9,advanced_stats!$A:$AC,COLUMN(AK8)-21,FALSE)</f>
        <v>14.9</v>
      </c>
      <c r="AL9" t="str">
        <f>VLOOKUP($A9,advanced_stats!$A:$AC,COLUMN(AL8)-21,FALSE)</f>
        <v>7.8</v>
      </c>
      <c r="AM9" t="str">
        <f>VLOOKUP($A9,advanced_stats!$A:$AC,COLUMN(AM8)-21,FALSE)</f>
        <v>2.5</v>
      </c>
      <c r="AN9" t="str">
        <f>VLOOKUP($A9,advanced_stats!$A:$AC,COLUMN(AN8)-21,FALSE)</f>
        <v>45.8</v>
      </c>
      <c r="AO9" t="str">
        <f>VLOOKUP($A9,advanced_stats!$A:$AC,COLUMN(AO8)-21,FALSE)</f>
        <v>49.5</v>
      </c>
      <c r="AP9" t="str">
        <f>VLOOKUP($A9,advanced_stats!$A:$AC,COLUMN(AP8)-21,FALSE)</f>
        <v>15.7</v>
      </c>
      <c r="AQ9" t="str">
        <f>VLOOKUP($A9,advanced_stats!$A:$AC,COLUMN(AQ8)-21,FALSE)</f>
        <v>100.19</v>
      </c>
      <c r="AR9" t="str">
        <f>VLOOKUP($A9,advanced_stats!$A:$AC,COLUMN(AR8)-21,FALSE)</f>
        <v>6.6</v>
      </c>
      <c r="AS9" t="str">
        <f>VLOOKUP($A9,misc_stats!$A:$T,COLUMN(AS8)-36,FALSE)</f>
        <v>0.5</v>
      </c>
      <c r="AT9" t="str">
        <f>VLOOKUP($A9,misc_stats!$A:$T,COLUMN(AT8)-36,FALSE)</f>
        <v>0.8</v>
      </c>
      <c r="AU9" t="str">
        <f>VLOOKUP($A9,misc_stats!$A:$T,COLUMN(AU8)-36,FALSE)</f>
        <v>0.7</v>
      </c>
      <c r="AV9" t="str">
        <f>VLOOKUP($A9,misc_stats!$A:$T,COLUMN(AV8)-36,FALSE)</f>
        <v>0.9</v>
      </c>
      <c r="AW9" t="str">
        <f>VLOOKUP($A9,misc_stats!$A:$T,COLUMN(AW8)-36,FALSE)</f>
        <v>3.4</v>
      </c>
      <c r="AX9" t="str">
        <f>VLOOKUP($A9,misc_stats!$A:$T,COLUMN(AX8)-36,FALSE)</f>
        <v>2.8</v>
      </c>
      <c r="AY9" t="str">
        <f>VLOOKUP($A9,misc_stats!$A:$T,COLUMN(AY8)-36,FALSE)</f>
        <v>2.9</v>
      </c>
      <c r="AZ9" t="str">
        <f>VLOOKUP($A9,misc_stats!$A:$T,COLUMN(AZ8)-36,FALSE)</f>
        <v>9.5</v>
      </c>
      <c r="BA9" t="str">
        <f>VLOOKUP($A9,misc_stats!$A:$T,COLUMN(BA8)-36,FALSE)</f>
        <v>0.1</v>
      </c>
      <c r="BB9" t="str">
        <f>VLOOKUP($A9,misc_stats!$A:$T,COLUMN(BB8)-36,FALSE)</f>
        <v>0.2</v>
      </c>
      <c r="BC9" t="str">
        <f>VLOOKUP($A9,misc_stats!$A:$T,COLUMN(BC8)-36,FALSE)</f>
        <v>1.9</v>
      </c>
      <c r="BD9" t="str">
        <f>VLOOKUP($A9,misc_stats!$A:$T,COLUMN(BD8)-36,FALSE)</f>
        <v>0.8</v>
      </c>
    </row>
    <row r="10" spans="1:56" x14ac:dyDescent="0.2">
      <c r="A10" s="7">
        <v>9</v>
      </c>
      <c r="B10" t="str">
        <f>VLOOKUP($A10,traditional_stats!$A:$AC,COLUMN(B9),FALSE)</f>
        <v>Alan Williams</v>
      </c>
      <c r="C10" t="str">
        <f>VLOOKUP($A10,traditional_stats!$A:$AC,COLUMN(C9),FALSE)</f>
        <v>PHX</v>
      </c>
      <c r="D10">
        <f>VLOOKUP($A10,traditional_stats!$A:$AC,COLUMN(D9),FALSE)</f>
        <v>23</v>
      </c>
      <c r="E10">
        <f>VLOOKUP($A10,traditional_stats!$A:$AC,COLUMN(E9),FALSE)</f>
        <v>10</v>
      </c>
      <c r="F10">
        <f>VLOOKUP($A10,traditional_stats!$A:$AC,COLUMN(F9),FALSE)</f>
        <v>3</v>
      </c>
      <c r="G10">
        <f>VLOOKUP($A10,traditional_stats!$A:$AC,COLUMN(G9),FALSE)</f>
        <v>7</v>
      </c>
      <c r="H10" t="str">
        <f>VLOOKUP($A10,traditional_stats!$A:$AC,COLUMN(H9),FALSE)</f>
        <v>6.8</v>
      </c>
      <c r="I10" t="str">
        <f>VLOOKUP($A10,traditional_stats!$A:$AC,COLUMN(I9),FALSE)</f>
        <v>1.0</v>
      </c>
      <c r="J10" t="str">
        <f>VLOOKUP($A10,traditional_stats!$A:$AC,COLUMN(J9),FALSE)</f>
        <v>2.4</v>
      </c>
      <c r="K10" t="str">
        <f>VLOOKUP($A10,traditional_stats!$A:$AC,COLUMN(K9),FALSE)</f>
        <v>41.7</v>
      </c>
      <c r="L10" t="str">
        <f>VLOOKUP($A10,traditional_stats!$A:$AC,COLUMN(L9),FALSE)</f>
        <v>0.0</v>
      </c>
      <c r="M10" t="str">
        <f>VLOOKUP($A10,traditional_stats!$A:$AC,COLUMN(M9),FALSE)</f>
        <v>0.0</v>
      </c>
      <c r="N10" t="str">
        <f>VLOOKUP($A10,traditional_stats!$A:$AC,COLUMN(N9),FALSE)</f>
        <v>0.0</v>
      </c>
      <c r="O10" t="str">
        <f>VLOOKUP($A10,traditional_stats!$A:$AC,COLUMN(O9),FALSE)</f>
        <v>0.9</v>
      </c>
      <c r="P10" t="str">
        <f>VLOOKUP($A10,traditional_stats!$A:$AC,COLUMN(P9),FALSE)</f>
        <v>1.4</v>
      </c>
      <c r="Q10" t="str">
        <f>VLOOKUP($A10,traditional_stats!$A:$AC,COLUMN(Q9),FALSE)</f>
        <v>64.3</v>
      </c>
      <c r="R10" t="str">
        <f>VLOOKUP($A10,traditional_stats!$A:$AC,COLUMN(R9),FALSE)</f>
        <v>1.4</v>
      </c>
      <c r="S10" t="str">
        <f>VLOOKUP($A10,traditional_stats!$A:$AC,COLUMN(S9),FALSE)</f>
        <v>2.4</v>
      </c>
      <c r="T10" t="str">
        <f>VLOOKUP($A10,traditional_stats!$A:$AC,COLUMN(T9),FALSE)</f>
        <v>3.8</v>
      </c>
      <c r="U10" t="str">
        <f>VLOOKUP($A10,traditional_stats!$A:$AC,COLUMN(U9),FALSE)</f>
        <v>0.5</v>
      </c>
      <c r="V10" t="str">
        <f>VLOOKUP($A10,traditional_stats!$A:$AC,COLUMN(V9),FALSE)</f>
        <v>0.6</v>
      </c>
      <c r="W10" t="str">
        <f>VLOOKUP($A10,traditional_stats!$A:$AC,COLUMN(W9),FALSE)</f>
        <v>0.4</v>
      </c>
      <c r="X10" t="str">
        <f>VLOOKUP($A10,traditional_stats!$A:$AC,COLUMN(X9),FALSE)</f>
        <v>0.5</v>
      </c>
      <c r="Y10" t="str">
        <f>VLOOKUP($A10,traditional_stats!$A:$AC,COLUMN(Y9),FALSE)</f>
        <v>1.5</v>
      </c>
      <c r="Z10">
        <f>VLOOKUP($A10,traditional_stats!$A:$AC,COLUMN(Z9),FALSE)</f>
        <v>1</v>
      </c>
      <c r="AA10">
        <f>VLOOKUP($A10,traditional_stats!$A:$AC,COLUMN(AA9),FALSE)</f>
        <v>0</v>
      </c>
      <c r="AB10" t="str">
        <f>VLOOKUP($A10,traditional_stats!$A:$AC,COLUMN(AB9),FALSE)</f>
        <v>2.9</v>
      </c>
      <c r="AC10" t="str">
        <f>VLOOKUP($A10,traditional_stats!$A:$AC,COLUMN(AC9),FALSE)</f>
        <v>0.1</v>
      </c>
      <c r="AD10" t="str">
        <f>VLOOKUP($A10,advanced_stats!$A:$AC,COLUMN(AD9)-21,FALSE)</f>
        <v>109.6</v>
      </c>
      <c r="AE10" t="str">
        <f>VLOOKUP($A10,advanced_stats!$A:$AC,COLUMN(AE9)-21,FALSE)</f>
        <v>109.8</v>
      </c>
      <c r="AF10" t="str">
        <f>VLOOKUP($A10,advanced_stats!$A:$AC,COLUMN(AF9)-21,FALSE)</f>
        <v>-0.2</v>
      </c>
      <c r="AG10" t="str">
        <f>VLOOKUP($A10,advanced_stats!$A:$AC,COLUMN(AG9)-21,FALSE)</f>
        <v>9.6</v>
      </c>
      <c r="AH10" t="str">
        <f>VLOOKUP($A10,advanced_stats!$A:$AC,COLUMN(AH9)-21,FALSE)</f>
        <v>0.83</v>
      </c>
      <c r="AI10" t="str">
        <f>VLOOKUP($A10,advanced_stats!$A:$AC,COLUMN(AI9)-21,FALSE)</f>
        <v>12.1</v>
      </c>
      <c r="AJ10" t="str">
        <f>VLOOKUP($A10,advanced_stats!$A:$AC,COLUMN(AJ9)-21,FALSE)</f>
        <v>18.4</v>
      </c>
      <c r="AK10" t="str">
        <f>VLOOKUP($A10,advanced_stats!$A:$AC,COLUMN(AK9)-21,FALSE)</f>
        <v>38.7</v>
      </c>
      <c r="AL10" t="str">
        <f>VLOOKUP($A10,advanced_stats!$A:$AC,COLUMN(AL9)-21,FALSE)</f>
        <v>27.5</v>
      </c>
      <c r="AM10" t="str">
        <f>VLOOKUP($A10,advanced_stats!$A:$AC,COLUMN(AM9)-21,FALSE)</f>
        <v>14.6</v>
      </c>
      <c r="AN10" t="str">
        <f>VLOOKUP($A10,advanced_stats!$A:$AC,COLUMN(AN9)-21,FALSE)</f>
        <v>41.7</v>
      </c>
      <c r="AO10" t="str">
        <f>VLOOKUP($A10,advanced_stats!$A:$AC,COLUMN(AO9)-21,FALSE)</f>
        <v>48.1</v>
      </c>
      <c r="AP10" t="str">
        <f>VLOOKUP($A10,advanced_stats!$A:$AC,COLUMN(AP9)-21,FALSE)</f>
        <v>20.1</v>
      </c>
      <c r="AQ10" t="str">
        <f>VLOOKUP($A10,advanced_stats!$A:$AC,COLUMN(AQ9)-21,FALSE)</f>
        <v>107.52</v>
      </c>
      <c r="AR10" t="str">
        <f>VLOOKUP($A10,advanced_stats!$A:$AC,COLUMN(AR9)-21,FALSE)</f>
        <v>11.0</v>
      </c>
      <c r="AS10" t="str">
        <f>VLOOKUP($A10,misc_stats!$A:$T,COLUMN(AS9)-36,FALSE)</f>
        <v>0.0</v>
      </c>
      <c r="AT10" t="str">
        <f>VLOOKUP($A10,misc_stats!$A:$T,COLUMN(AT9)-36,FALSE)</f>
        <v>1.0</v>
      </c>
      <c r="AU10" t="str">
        <f>VLOOKUP($A10,misc_stats!$A:$T,COLUMN(AU9)-36,FALSE)</f>
        <v>0.0</v>
      </c>
      <c r="AV10" t="str">
        <f>VLOOKUP($A10,misc_stats!$A:$T,COLUMN(AV9)-36,FALSE)</f>
        <v>1.8</v>
      </c>
      <c r="AW10" t="str">
        <f>VLOOKUP($A10,misc_stats!$A:$T,COLUMN(AW9)-36,FALSE)</f>
        <v>2.0</v>
      </c>
      <c r="AX10" t="str">
        <f>VLOOKUP($A10,misc_stats!$A:$T,COLUMN(AX9)-36,FALSE)</f>
        <v>1.9</v>
      </c>
      <c r="AY10" t="str">
        <f>VLOOKUP($A10,misc_stats!$A:$T,COLUMN(AY9)-36,FALSE)</f>
        <v>2.8</v>
      </c>
      <c r="AZ10" t="str">
        <f>VLOOKUP($A10,misc_stats!$A:$T,COLUMN(AZ9)-36,FALSE)</f>
        <v>7.6</v>
      </c>
      <c r="BA10" t="str">
        <f>VLOOKUP($A10,misc_stats!$A:$T,COLUMN(BA9)-36,FALSE)</f>
        <v>0.5</v>
      </c>
      <c r="BB10" t="str">
        <f>VLOOKUP($A10,misc_stats!$A:$T,COLUMN(BB9)-36,FALSE)</f>
        <v>0.3</v>
      </c>
      <c r="BC10" t="str">
        <f>VLOOKUP($A10,misc_stats!$A:$T,COLUMN(BC9)-36,FALSE)</f>
        <v>1.5</v>
      </c>
      <c r="BD10" t="str">
        <f>VLOOKUP($A10,misc_stats!$A:$T,COLUMN(BD9)-36,FALSE)</f>
        <v>1.2</v>
      </c>
    </row>
    <row r="11" spans="1:56" x14ac:dyDescent="0.2">
      <c r="A11" s="7">
        <v>10</v>
      </c>
      <c r="B11" t="str">
        <f>VLOOKUP($A11,traditional_stats!$A:$AC,COLUMN(B10),FALSE)</f>
        <v>Alec Burks</v>
      </c>
      <c r="C11" t="str">
        <f>VLOOKUP($A11,traditional_stats!$A:$AC,COLUMN(C10),FALSE)</f>
        <v>UTA</v>
      </c>
      <c r="D11">
        <f>VLOOKUP($A11,traditional_stats!$A:$AC,COLUMN(D10),FALSE)</f>
        <v>24</v>
      </c>
      <c r="E11">
        <f>VLOOKUP($A11,traditional_stats!$A:$AC,COLUMN(E10),FALSE)</f>
        <v>31</v>
      </c>
      <c r="F11">
        <f>VLOOKUP($A11,traditional_stats!$A:$AC,COLUMN(F10),FALSE)</f>
        <v>13</v>
      </c>
      <c r="G11">
        <f>VLOOKUP($A11,traditional_stats!$A:$AC,COLUMN(G10),FALSE)</f>
        <v>18</v>
      </c>
      <c r="H11" t="str">
        <f>VLOOKUP($A11,traditional_stats!$A:$AC,COLUMN(H10),FALSE)</f>
        <v>25.7</v>
      </c>
      <c r="I11" t="str">
        <f>VLOOKUP($A11,traditional_stats!$A:$AC,COLUMN(I10),FALSE)</f>
        <v>4.4</v>
      </c>
      <c r="J11" t="str">
        <f>VLOOKUP($A11,traditional_stats!$A:$AC,COLUMN(J10),FALSE)</f>
        <v>10.8</v>
      </c>
      <c r="K11" t="str">
        <f>VLOOKUP($A11,traditional_stats!$A:$AC,COLUMN(K10),FALSE)</f>
        <v>41.0</v>
      </c>
      <c r="L11" t="str">
        <f>VLOOKUP($A11,traditional_stats!$A:$AC,COLUMN(L10),FALSE)</f>
        <v>1.0</v>
      </c>
      <c r="M11" t="str">
        <f>VLOOKUP($A11,traditional_stats!$A:$AC,COLUMN(M10),FALSE)</f>
        <v>2.5</v>
      </c>
      <c r="N11" t="str">
        <f>VLOOKUP($A11,traditional_stats!$A:$AC,COLUMN(N10),FALSE)</f>
        <v>40.5</v>
      </c>
      <c r="O11" t="str">
        <f>VLOOKUP($A11,traditional_stats!$A:$AC,COLUMN(O10),FALSE)</f>
        <v>3.4</v>
      </c>
      <c r="P11" t="str">
        <f>VLOOKUP($A11,traditional_stats!$A:$AC,COLUMN(P10),FALSE)</f>
        <v>4.5</v>
      </c>
      <c r="Q11" t="str">
        <f>VLOOKUP($A11,traditional_stats!$A:$AC,COLUMN(Q10),FALSE)</f>
        <v>75.2</v>
      </c>
      <c r="R11" t="str">
        <f>VLOOKUP($A11,traditional_stats!$A:$AC,COLUMN(R10),FALSE)</f>
        <v>0.5</v>
      </c>
      <c r="S11" t="str">
        <f>VLOOKUP($A11,traditional_stats!$A:$AC,COLUMN(S10),FALSE)</f>
        <v>3.0</v>
      </c>
      <c r="T11" t="str">
        <f>VLOOKUP($A11,traditional_stats!$A:$AC,COLUMN(T10),FALSE)</f>
        <v>3.5</v>
      </c>
      <c r="U11" t="str">
        <f>VLOOKUP($A11,traditional_stats!$A:$AC,COLUMN(U10),FALSE)</f>
        <v>2.0</v>
      </c>
      <c r="V11" t="str">
        <f>VLOOKUP($A11,traditional_stats!$A:$AC,COLUMN(V10),FALSE)</f>
        <v>1.6</v>
      </c>
      <c r="W11" t="str">
        <f>VLOOKUP($A11,traditional_stats!$A:$AC,COLUMN(W10),FALSE)</f>
        <v>0.6</v>
      </c>
      <c r="X11" t="str">
        <f>VLOOKUP($A11,traditional_stats!$A:$AC,COLUMN(X10),FALSE)</f>
        <v>0.1</v>
      </c>
      <c r="Y11" t="str">
        <f>VLOOKUP($A11,traditional_stats!$A:$AC,COLUMN(Y10),FALSE)</f>
        <v>2.3</v>
      </c>
      <c r="Z11">
        <f>VLOOKUP($A11,traditional_stats!$A:$AC,COLUMN(Z10),FALSE)</f>
        <v>0</v>
      </c>
      <c r="AA11">
        <f>VLOOKUP($A11,traditional_stats!$A:$AC,COLUMN(AA10),FALSE)</f>
        <v>0</v>
      </c>
      <c r="AB11" t="str">
        <f>VLOOKUP($A11,traditional_stats!$A:$AC,COLUMN(AB10),FALSE)</f>
        <v>13.3</v>
      </c>
      <c r="AC11" t="str">
        <f>VLOOKUP($A11,traditional_stats!$A:$AC,COLUMN(AC10),FALSE)</f>
        <v>-0.4</v>
      </c>
      <c r="AD11" t="str">
        <f>VLOOKUP($A11,advanced_stats!$A:$AC,COLUMN(AD10)-21,FALSE)</f>
        <v>100.7</v>
      </c>
      <c r="AE11" t="str">
        <f>VLOOKUP($A11,advanced_stats!$A:$AC,COLUMN(AE10)-21,FALSE)</f>
        <v>102.7</v>
      </c>
      <c r="AF11" t="str">
        <f>VLOOKUP($A11,advanced_stats!$A:$AC,COLUMN(AF10)-21,FALSE)</f>
        <v>-2.0</v>
      </c>
      <c r="AG11" t="str">
        <f>VLOOKUP($A11,advanced_stats!$A:$AC,COLUMN(AG10)-21,FALSE)</f>
        <v>14.0</v>
      </c>
      <c r="AH11" t="str">
        <f>VLOOKUP($A11,advanced_stats!$A:$AC,COLUMN(AH10)-21,FALSE)</f>
        <v>1.24</v>
      </c>
      <c r="AI11" t="str">
        <f>VLOOKUP($A11,advanced_stats!$A:$AC,COLUMN(AI10)-21,FALSE)</f>
        <v>12.4</v>
      </c>
      <c r="AJ11" t="str">
        <f>VLOOKUP($A11,advanced_stats!$A:$AC,COLUMN(AJ10)-21,FALSE)</f>
        <v>2.3</v>
      </c>
      <c r="AK11" t="str">
        <f>VLOOKUP($A11,advanced_stats!$A:$AC,COLUMN(AK10)-21,FALSE)</f>
        <v>13.9</v>
      </c>
      <c r="AL11" t="str">
        <f>VLOOKUP($A11,advanced_stats!$A:$AC,COLUMN(AL10)-21,FALSE)</f>
        <v>7.9</v>
      </c>
      <c r="AM11" t="str">
        <f>VLOOKUP($A11,advanced_stats!$A:$AC,COLUMN(AM10)-21,FALSE)</f>
        <v>10.0</v>
      </c>
      <c r="AN11" t="str">
        <f>VLOOKUP($A11,advanced_stats!$A:$AC,COLUMN(AN10)-21,FALSE)</f>
        <v>45.8</v>
      </c>
      <c r="AO11" t="str">
        <f>VLOOKUP($A11,advanced_stats!$A:$AC,COLUMN(AO10)-21,FALSE)</f>
        <v>52.0</v>
      </c>
      <c r="AP11" t="str">
        <f>VLOOKUP($A11,advanced_stats!$A:$AC,COLUMN(AP10)-21,FALSE)</f>
        <v>25.1</v>
      </c>
      <c r="AQ11" t="str">
        <f>VLOOKUP($A11,advanced_stats!$A:$AC,COLUMN(AQ10)-21,FALSE)</f>
        <v>95.52</v>
      </c>
      <c r="AR11" t="str">
        <f>VLOOKUP($A11,advanced_stats!$A:$AC,COLUMN(AR10)-21,FALSE)</f>
        <v>9.9</v>
      </c>
      <c r="AS11" t="str">
        <f>VLOOKUP($A11,misc_stats!$A:$T,COLUMN(AS10)-36,FALSE)</f>
        <v>1.7</v>
      </c>
      <c r="AT11" t="str">
        <f>VLOOKUP($A11,misc_stats!$A:$T,COLUMN(AT10)-36,FALSE)</f>
        <v>1.2</v>
      </c>
      <c r="AU11" t="str">
        <f>VLOOKUP($A11,misc_stats!$A:$T,COLUMN(AU10)-36,FALSE)</f>
        <v>1.6</v>
      </c>
      <c r="AV11" t="str">
        <f>VLOOKUP($A11,misc_stats!$A:$T,COLUMN(AV10)-36,FALSE)</f>
        <v>4.8</v>
      </c>
      <c r="AW11" t="str">
        <f>VLOOKUP($A11,misc_stats!$A:$T,COLUMN(AW10)-36,FALSE)</f>
        <v>7.6</v>
      </c>
      <c r="AX11" t="str">
        <f>VLOOKUP($A11,misc_stats!$A:$T,COLUMN(AX10)-36,FALSE)</f>
        <v>5.6</v>
      </c>
      <c r="AY11" t="str">
        <f>VLOOKUP($A11,misc_stats!$A:$T,COLUMN(AY10)-36,FALSE)</f>
        <v>7.0</v>
      </c>
      <c r="AZ11" t="str">
        <f>VLOOKUP($A11,misc_stats!$A:$T,COLUMN(AZ10)-36,FALSE)</f>
        <v>19.9</v>
      </c>
      <c r="BA11" t="str">
        <f>VLOOKUP($A11,misc_stats!$A:$T,COLUMN(BA10)-36,FALSE)</f>
        <v>0.1</v>
      </c>
      <c r="BB11" t="str">
        <f>VLOOKUP($A11,misc_stats!$A:$T,COLUMN(BB10)-36,FALSE)</f>
        <v>0.9</v>
      </c>
      <c r="BC11" t="str">
        <f>VLOOKUP($A11,misc_stats!$A:$T,COLUMN(BC10)-36,FALSE)</f>
        <v>2.3</v>
      </c>
      <c r="BD11" t="str">
        <f>VLOOKUP($A11,misc_stats!$A:$T,COLUMN(BD10)-36,FALSE)</f>
        <v>3.5</v>
      </c>
    </row>
    <row r="12" spans="1:56" x14ac:dyDescent="0.2">
      <c r="A12" s="7">
        <v>11</v>
      </c>
      <c r="B12" t="str">
        <f>VLOOKUP($A12,traditional_stats!$A:$AC,COLUMN(B11),FALSE)</f>
        <v>Alex Len</v>
      </c>
      <c r="C12" t="str">
        <f>VLOOKUP($A12,traditional_stats!$A:$AC,COLUMN(C11),FALSE)</f>
        <v>PHX</v>
      </c>
      <c r="D12">
        <f>VLOOKUP($A12,traditional_stats!$A:$AC,COLUMN(D11),FALSE)</f>
        <v>23</v>
      </c>
      <c r="E12">
        <f>VLOOKUP($A12,traditional_stats!$A:$AC,COLUMN(E11),FALSE)</f>
        <v>78</v>
      </c>
      <c r="F12">
        <f>VLOOKUP($A12,traditional_stats!$A:$AC,COLUMN(F11),FALSE)</f>
        <v>23</v>
      </c>
      <c r="G12">
        <f>VLOOKUP($A12,traditional_stats!$A:$AC,COLUMN(G11),FALSE)</f>
        <v>55</v>
      </c>
      <c r="H12" t="str">
        <f>VLOOKUP($A12,traditional_stats!$A:$AC,COLUMN(H11),FALSE)</f>
        <v>23.3</v>
      </c>
      <c r="I12" t="str">
        <f>VLOOKUP($A12,traditional_stats!$A:$AC,COLUMN(I11),FALSE)</f>
        <v>3.4</v>
      </c>
      <c r="J12" t="str">
        <f>VLOOKUP($A12,traditional_stats!$A:$AC,COLUMN(J11),FALSE)</f>
        <v>8.0</v>
      </c>
      <c r="K12" t="str">
        <f>VLOOKUP($A12,traditional_stats!$A:$AC,COLUMN(K11),FALSE)</f>
        <v>42.3</v>
      </c>
      <c r="L12" t="str">
        <f>VLOOKUP($A12,traditional_stats!$A:$AC,COLUMN(L11),FALSE)</f>
        <v>0.0</v>
      </c>
      <c r="M12" t="str">
        <f>VLOOKUP($A12,traditional_stats!$A:$AC,COLUMN(M11),FALSE)</f>
        <v>0.1</v>
      </c>
      <c r="N12" t="str">
        <f>VLOOKUP($A12,traditional_stats!$A:$AC,COLUMN(N11),FALSE)</f>
        <v>14.3</v>
      </c>
      <c r="O12" t="str">
        <f>VLOOKUP($A12,traditional_stats!$A:$AC,COLUMN(O11),FALSE)</f>
        <v>2.2</v>
      </c>
      <c r="P12" t="str">
        <f>VLOOKUP($A12,traditional_stats!$A:$AC,COLUMN(P11),FALSE)</f>
        <v>3.1</v>
      </c>
      <c r="Q12" t="str">
        <f>VLOOKUP($A12,traditional_stats!$A:$AC,COLUMN(Q11),FALSE)</f>
        <v>72.8</v>
      </c>
      <c r="R12" t="str">
        <f>VLOOKUP($A12,traditional_stats!$A:$AC,COLUMN(R11),FALSE)</f>
        <v>2.3</v>
      </c>
      <c r="S12" t="str">
        <f>VLOOKUP($A12,traditional_stats!$A:$AC,COLUMN(S11),FALSE)</f>
        <v>5.3</v>
      </c>
      <c r="T12" t="str">
        <f>VLOOKUP($A12,traditional_stats!$A:$AC,COLUMN(T11),FALSE)</f>
        <v>7.6</v>
      </c>
      <c r="U12" t="str">
        <f>VLOOKUP($A12,traditional_stats!$A:$AC,COLUMN(U11),FALSE)</f>
        <v>1.2</v>
      </c>
      <c r="V12" t="str">
        <f>VLOOKUP($A12,traditional_stats!$A:$AC,COLUMN(V11),FALSE)</f>
        <v>1.9</v>
      </c>
      <c r="W12" t="str">
        <f>VLOOKUP($A12,traditional_stats!$A:$AC,COLUMN(W11),FALSE)</f>
        <v>0.5</v>
      </c>
      <c r="X12" t="str">
        <f>VLOOKUP($A12,traditional_stats!$A:$AC,COLUMN(X11),FALSE)</f>
        <v>0.8</v>
      </c>
      <c r="Y12" t="str">
        <f>VLOOKUP($A12,traditional_stats!$A:$AC,COLUMN(Y11),FALSE)</f>
        <v>2.9</v>
      </c>
      <c r="Z12">
        <f>VLOOKUP($A12,traditional_stats!$A:$AC,COLUMN(Z11),FALSE)</f>
        <v>19</v>
      </c>
      <c r="AA12">
        <f>VLOOKUP($A12,traditional_stats!$A:$AC,COLUMN(AA11),FALSE)</f>
        <v>0</v>
      </c>
      <c r="AB12" t="str">
        <f>VLOOKUP($A12,traditional_stats!$A:$AC,COLUMN(AB11),FALSE)</f>
        <v>9.0</v>
      </c>
      <c r="AC12" t="str">
        <f>VLOOKUP($A12,traditional_stats!$A:$AC,COLUMN(AC11),FALSE)</f>
        <v>-3.7</v>
      </c>
      <c r="AD12" t="str">
        <f>VLOOKUP($A12,advanced_stats!$A:$AC,COLUMN(AD11)-21,FALSE)</f>
        <v>97.4</v>
      </c>
      <c r="AE12" t="str">
        <f>VLOOKUP($A12,advanced_stats!$A:$AC,COLUMN(AE11)-21,FALSE)</f>
        <v>105.2</v>
      </c>
      <c r="AF12" t="str">
        <f>VLOOKUP($A12,advanced_stats!$A:$AC,COLUMN(AF11)-21,FALSE)</f>
        <v>-7.8</v>
      </c>
      <c r="AG12" t="str">
        <f>VLOOKUP($A12,advanced_stats!$A:$AC,COLUMN(AG11)-21,FALSE)</f>
        <v>8.7</v>
      </c>
      <c r="AH12" t="str">
        <f>VLOOKUP($A12,advanced_stats!$A:$AC,COLUMN(AH11)-21,FALSE)</f>
        <v>0.67</v>
      </c>
      <c r="AI12" t="str">
        <f>VLOOKUP($A12,advanced_stats!$A:$AC,COLUMN(AI11)-21,FALSE)</f>
        <v>10.0</v>
      </c>
      <c r="AJ12" t="str">
        <f>VLOOKUP($A12,advanced_stats!$A:$AC,COLUMN(AJ11)-21,FALSE)</f>
        <v>10.3</v>
      </c>
      <c r="AK12" t="str">
        <f>VLOOKUP($A12,advanced_stats!$A:$AC,COLUMN(AK11)-21,FALSE)</f>
        <v>24.8</v>
      </c>
      <c r="AL12" t="str">
        <f>VLOOKUP($A12,advanced_stats!$A:$AC,COLUMN(AL11)-21,FALSE)</f>
        <v>17.4</v>
      </c>
      <c r="AM12" t="str">
        <f>VLOOKUP($A12,advanced_stats!$A:$AC,COLUMN(AM11)-21,FALSE)</f>
        <v>14.9</v>
      </c>
      <c r="AN12" t="str">
        <f>VLOOKUP($A12,advanced_stats!$A:$AC,COLUMN(AN11)-21,FALSE)</f>
        <v>42.4</v>
      </c>
      <c r="AO12" t="str">
        <f>VLOOKUP($A12,advanced_stats!$A:$AC,COLUMN(AO11)-21,FALSE)</f>
        <v>48.2</v>
      </c>
      <c r="AP12" t="str">
        <f>VLOOKUP($A12,advanced_stats!$A:$AC,COLUMN(AP11)-21,FALSE)</f>
        <v>20.4</v>
      </c>
      <c r="AQ12" t="str">
        <f>VLOOKUP($A12,advanced_stats!$A:$AC,COLUMN(AQ11)-21,FALSE)</f>
        <v>100.34</v>
      </c>
      <c r="AR12" t="str">
        <f>VLOOKUP($A12,advanced_stats!$A:$AC,COLUMN(AR11)-21,FALSE)</f>
        <v>9.1</v>
      </c>
      <c r="AS12" t="str">
        <f>VLOOKUP($A12,misc_stats!$A:$T,COLUMN(AS11)-36,FALSE)</f>
        <v>1.2</v>
      </c>
      <c r="AT12" t="str">
        <f>VLOOKUP($A12,misc_stats!$A:$T,COLUMN(AT11)-36,FALSE)</f>
        <v>1.8</v>
      </c>
      <c r="AU12" t="str">
        <f>VLOOKUP($A12,misc_stats!$A:$T,COLUMN(AU11)-36,FALSE)</f>
        <v>0.4</v>
      </c>
      <c r="AV12" t="str">
        <f>VLOOKUP($A12,misc_stats!$A:$T,COLUMN(AV11)-36,FALSE)</f>
        <v>5.1</v>
      </c>
      <c r="AW12" t="str">
        <f>VLOOKUP($A12,misc_stats!$A:$T,COLUMN(AW11)-36,FALSE)</f>
        <v>10.0</v>
      </c>
      <c r="AX12" t="str">
        <f>VLOOKUP($A12,misc_stats!$A:$T,COLUMN(AX11)-36,FALSE)</f>
        <v>6.3</v>
      </c>
      <c r="AY12" t="str">
        <f>VLOOKUP($A12,misc_stats!$A:$T,COLUMN(AY11)-36,FALSE)</f>
        <v>8.0</v>
      </c>
      <c r="AZ12" t="str">
        <f>VLOOKUP($A12,misc_stats!$A:$T,COLUMN(AZ11)-36,FALSE)</f>
        <v>20.6</v>
      </c>
      <c r="BA12" t="str">
        <f>VLOOKUP($A12,misc_stats!$A:$T,COLUMN(BA11)-36,FALSE)</f>
        <v>0.8</v>
      </c>
      <c r="BB12" t="str">
        <f>VLOOKUP($A12,misc_stats!$A:$T,COLUMN(BB11)-36,FALSE)</f>
        <v>0.8</v>
      </c>
      <c r="BC12" t="str">
        <f>VLOOKUP($A12,misc_stats!$A:$T,COLUMN(BC11)-36,FALSE)</f>
        <v>2.9</v>
      </c>
      <c r="BD12" t="str">
        <f>VLOOKUP($A12,misc_stats!$A:$T,COLUMN(BD11)-36,FALSE)</f>
        <v>2.3</v>
      </c>
    </row>
    <row r="13" spans="1:56" x14ac:dyDescent="0.2">
      <c r="A13" s="7">
        <v>12</v>
      </c>
      <c r="B13" t="str">
        <f>VLOOKUP($A13,traditional_stats!$A:$AC,COLUMN(B12),FALSE)</f>
        <v>Alex Stepheson</v>
      </c>
      <c r="C13" t="str">
        <f>VLOOKUP($A13,traditional_stats!$A:$AC,COLUMN(C12),FALSE)</f>
        <v>MEM</v>
      </c>
      <c r="D13">
        <f>VLOOKUP($A13,traditional_stats!$A:$AC,COLUMN(D12),FALSE)</f>
        <v>28</v>
      </c>
      <c r="E13">
        <f>VLOOKUP($A13,traditional_stats!$A:$AC,COLUMN(E12),FALSE)</f>
        <v>8</v>
      </c>
      <c r="F13">
        <f>VLOOKUP($A13,traditional_stats!$A:$AC,COLUMN(F12),FALSE)</f>
        <v>2</v>
      </c>
      <c r="G13">
        <f>VLOOKUP($A13,traditional_stats!$A:$AC,COLUMN(G12),FALSE)</f>
        <v>6</v>
      </c>
      <c r="H13" t="str">
        <f>VLOOKUP($A13,traditional_stats!$A:$AC,COLUMN(H12),FALSE)</f>
        <v>9.0</v>
      </c>
      <c r="I13" t="str">
        <f>VLOOKUP($A13,traditional_stats!$A:$AC,COLUMN(I12),FALSE)</f>
        <v>1.1</v>
      </c>
      <c r="J13" t="str">
        <f>VLOOKUP($A13,traditional_stats!$A:$AC,COLUMN(J12),FALSE)</f>
        <v>3.4</v>
      </c>
      <c r="K13" t="str">
        <f>VLOOKUP($A13,traditional_stats!$A:$AC,COLUMN(K12),FALSE)</f>
        <v>33.3</v>
      </c>
      <c r="L13" t="str">
        <f>VLOOKUP($A13,traditional_stats!$A:$AC,COLUMN(L12),FALSE)</f>
        <v>0.0</v>
      </c>
      <c r="M13" t="str">
        <f>VLOOKUP($A13,traditional_stats!$A:$AC,COLUMN(M12),FALSE)</f>
        <v>0.0</v>
      </c>
      <c r="N13" t="str">
        <f>VLOOKUP($A13,traditional_stats!$A:$AC,COLUMN(N12),FALSE)</f>
        <v>0.0</v>
      </c>
      <c r="O13" t="str">
        <f>VLOOKUP($A13,traditional_stats!$A:$AC,COLUMN(O12),FALSE)</f>
        <v>0.5</v>
      </c>
      <c r="P13" t="str">
        <f>VLOOKUP($A13,traditional_stats!$A:$AC,COLUMN(P12),FALSE)</f>
        <v>1.5</v>
      </c>
      <c r="Q13" t="str">
        <f>VLOOKUP($A13,traditional_stats!$A:$AC,COLUMN(Q12),FALSE)</f>
        <v>33.3</v>
      </c>
      <c r="R13" t="str">
        <f>VLOOKUP($A13,traditional_stats!$A:$AC,COLUMN(R12),FALSE)</f>
        <v>2.4</v>
      </c>
      <c r="S13" t="str">
        <f>VLOOKUP($A13,traditional_stats!$A:$AC,COLUMN(S12),FALSE)</f>
        <v>1.1</v>
      </c>
      <c r="T13" t="str">
        <f>VLOOKUP($A13,traditional_stats!$A:$AC,COLUMN(T12),FALSE)</f>
        <v>3.5</v>
      </c>
      <c r="U13" t="str">
        <f>VLOOKUP($A13,traditional_stats!$A:$AC,COLUMN(U12),FALSE)</f>
        <v>0.3</v>
      </c>
      <c r="V13" t="str">
        <f>VLOOKUP($A13,traditional_stats!$A:$AC,COLUMN(V12),FALSE)</f>
        <v>0.0</v>
      </c>
      <c r="W13" t="str">
        <f>VLOOKUP($A13,traditional_stats!$A:$AC,COLUMN(W12),FALSE)</f>
        <v>0.1</v>
      </c>
      <c r="X13" t="str">
        <f>VLOOKUP($A13,traditional_stats!$A:$AC,COLUMN(X12),FALSE)</f>
        <v>0.6</v>
      </c>
      <c r="Y13" t="str">
        <f>VLOOKUP($A13,traditional_stats!$A:$AC,COLUMN(Y12),FALSE)</f>
        <v>1.5</v>
      </c>
      <c r="Z13">
        <f>VLOOKUP($A13,traditional_stats!$A:$AC,COLUMN(Z12),FALSE)</f>
        <v>1</v>
      </c>
      <c r="AA13">
        <f>VLOOKUP($A13,traditional_stats!$A:$AC,COLUMN(AA12),FALSE)</f>
        <v>0</v>
      </c>
      <c r="AB13" t="str">
        <f>VLOOKUP($A13,traditional_stats!$A:$AC,COLUMN(AB12),FALSE)</f>
        <v>2.8</v>
      </c>
      <c r="AC13" t="str">
        <f>VLOOKUP($A13,traditional_stats!$A:$AC,COLUMN(AC12),FALSE)</f>
        <v>-0.3</v>
      </c>
      <c r="AD13" t="str">
        <f>VLOOKUP($A13,advanced_stats!$A:$AC,COLUMN(AD12)-21,FALSE)</f>
        <v>91.4</v>
      </c>
      <c r="AE13" t="str">
        <f>VLOOKUP($A13,advanced_stats!$A:$AC,COLUMN(AE12)-21,FALSE)</f>
        <v>95.2</v>
      </c>
      <c r="AF13" t="str">
        <f>VLOOKUP($A13,advanced_stats!$A:$AC,COLUMN(AF12)-21,FALSE)</f>
        <v>-3.8</v>
      </c>
      <c r="AG13" t="str">
        <f>VLOOKUP($A13,advanced_stats!$A:$AC,COLUMN(AG12)-21,FALSE)</f>
        <v>5.3</v>
      </c>
      <c r="AH13" t="str">
        <f>VLOOKUP($A13,advanced_stats!$A:$AC,COLUMN(AH12)-21,FALSE)</f>
        <v>0.00</v>
      </c>
      <c r="AI13" t="str">
        <f>VLOOKUP($A13,advanced_stats!$A:$AC,COLUMN(AI12)-21,FALSE)</f>
        <v>5.8</v>
      </c>
      <c r="AJ13" t="str">
        <f>VLOOKUP($A13,advanced_stats!$A:$AC,COLUMN(AJ12)-21,FALSE)</f>
        <v>20.2</v>
      </c>
      <c r="AK13" t="str">
        <f>VLOOKUP($A13,advanced_stats!$A:$AC,COLUMN(AK12)-21,FALSE)</f>
        <v>12.2</v>
      </c>
      <c r="AL13" t="str">
        <f>VLOOKUP($A13,advanced_stats!$A:$AC,COLUMN(AL12)-21,FALSE)</f>
        <v>16.7</v>
      </c>
      <c r="AM13" t="str">
        <f>VLOOKUP($A13,advanced_stats!$A:$AC,COLUMN(AM12)-21,FALSE)</f>
        <v>0.0</v>
      </c>
      <c r="AN13" t="str">
        <f>VLOOKUP($A13,advanced_stats!$A:$AC,COLUMN(AN12)-21,FALSE)</f>
        <v>33.3</v>
      </c>
      <c r="AO13" t="str">
        <f>VLOOKUP($A13,advanced_stats!$A:$AC,COLUMN(AO12)-21,FALSE)</f>
        <v>34.1</v>
      </c>
      <c r="AP13" t="str">
        <f>VLOOKUP($A13,advanced_stats!$A:$AC,COLUMN(AP12)-21,FALSE)</f>
        <v>17.0</v>
      </c>
      <c r="AQ13" t="str">
        <f>VLOOKUP($A13,advanced_stats!$A:$AC,COLUMN(AQ12)-21,FALSE)</f>
        <v>99.80</v>
      </c>
      <c r="AR13" t="str">
        <f>VLOOKUP($A13,advanced_stats!$A:$AC,COLUMN(AR12)-21,FALSE)</f>
        <v>3.8</v>
      </c>
      <c r="AS13" t="str">
        <f>VLOOKUP($A13,misc_stats!$A:$T,COLUMN(AS12)-36,FALSE)</f>
        <v>0.5</v>
      </c>
      <c r="AT13" t="str">
        <f>VLOOKUP($A13,misc_stats!$A:$T,COLUMN(AT12)-36,FALSE)</f>
        <v>1.8</v>
      </c>
      <c r="AU13" t="str">
        <f>VLOOKUP($A13,misc_stats!$A:$T,COLUMN(AU12)-36,FALSE)</f>
        <v>0.3</v>
      </c>
      <c r="AV13" t="str">
        <f>VLOOKUP($A13,misc_stats!$A:$T,COLUMN(AV12)-36,FALSE)</f>
        <v>2.0</v>
      </c>
      <c r="AW13" t="str">
        <f>VLOOKUP($A13,misc_stats!$A:$T,COLUMN(AW12)-36,FALSE)</f>
        <v>2.5</v>
      </c>
      <c r="AX13" t="str">
        <f>VLOOKUP($A13,misc_stats!$A:$T,COLUMN(AX12)-36,FALSE)</f>
        <v>2.1</v>
      </c>
      <c r="AY13" t="str">
        <f>VLOOKUP($A13,misc_stats!$A:$T,COLUMN(AY12)-36,FALSE)</f>
        <v>4.9</v>
      </c>
      <c r="AZ13" t="str">
        <f>VLOOKUP($A13,misc_stats!$A:$T,COLUMN(AZ12)-36,FALSE)</f>
        <v>7.5</v>
      </c>
      <c r="BA13" t="str">
        <f>VLOOKUP($A13,misc_stats!$A:$T,COLUMN(BA12)-36,FALSE)</f>
        <v>0.6</v>
      </c>
      <c r="BB13" t="str">
        <f>VLOOKUP($A13,misc_stats!$A:$T,COLUMN(BB12)-36,FALSE)</f>
        <v>0.8</v>
      </c>
      <c r="BC13" t="str">
        <f>VLOOKUP($A13,misc_stats!$A:$T,COLUMN(BC12)-36,FALSE)</f>
        <v>1.5</v>
      </c>
      <c r="BD13" t="str">
        <f>VLOOKUP($A13,misc_stats!$A:$T,COLUMN(BD12)-36,FALSE)</f>
        <v>1.0</v>
      </c>
    </row>
    <row r="14" spans="1:56" x14ac:dyDescent="0.2">
      <c r="A14" s="7">
        <v>13</v>
      </c>
      <c r="B14" t="str">
        <f>VLOOKUP($A14,traditional_stats!$A:$AC,COLUMN(B13),FALSE)</f>
        <v>Alexis Ajinca</v>
      </c>
      <c r="C14" t="str">
        <f>VLOOKUP($A14,traditional_stats!$A:$AC,COLUMN(C13),FALSE)</f>
        <v>NOP</v>
      </c>
      <c r="D14">
        <f>VLOOKUP($A14,traditional_stats!$A:$AC,COLUMN(D13),FALSE)</f>
        <v>28</v>
      </c>
      <c r="E14">
        <f>VLOOKUP($A14,traditional_stats!$A:$AC,COLUMN(E13),FALSE)</f>
        <v>59</v>
      </c>
      <c r="F14">
        <f>VLOOKUP($A14,traditional_stats!$A:$AC,COLUMN(F13),FALSE)</f>
        <v>20</v>
      </c>
      <c r="G14">
        <f>VLOOKUP($A14,traditional_stats!$A:$AC,COLUMN(G13),FALSE)</f>
        <v>39</v>
      </c>
      <c r="H14" t="str">
        <f>VLOOKUP($A14,traditional_stats!$A:$AC,COLUMN(H13),FALSE)</f>
        <v>14.6</v>
      </c>
      <c r="I14" t="str">
        <f>VLOOKUP($A14,traditional_stats!$A:$AC,COLUMN(I13),FALSE)</f>
        <v>2.5</v>
      </c>
      <c r="J14" t="str">
        <f>VLOOKUP($A14,traditional_stats!$A:$AC,COLUMN(J13),FALSE)</f>
        <v>5.3</v>
      </c>
      <c r="K14" t="str">
        <f>VLOOKUP($A14,traditional_stats!$A:$AC,COLUMN(K13),FALSE)</f>
        <v>47.6</v>
      </c>
      <c r="L14" t="str">
        <f>VLOOKUP($A14,traditional_stats!$A:$AC,COLUMN(L13),FALSE)</f>
        <v>0.0</v>
      </c>
      <c r="M14" t="str">
        <f>VLOOKUP($A14,traditional_stats!$A:$AC,COLUMN(M13),FALSE)</f>
        <v>0.0</v>
      </c>
      <c r="N14" t="str">
        <f>VLOOKUP($A14,traditional_stats!$A:$AC,COLUMN(N13),FALSE)</f>
        <v>0.0</v>
      </c>
      <c r="O14" t="str">
        <f>VLOOKUP($A14,traditional_stats!$A:$AC,COLUMN(O13),FALSE)</f>
        <v>0.9</v>
      </c>
      <c r="P14" t="str">
        <f>VLOOKUP($A14,traditional_stats!$A:$AC,COLUMN(P13),FALSE)</f>
        <v>1.1</v>
      </c>
      <c r="Q14" t="str">
        <f>VLOOKUP($A14,traditional_stats!$A:$AC,COLUMN(Q13),FALSE)</f>
        <v>83.9</v>
      </c>
      <c r="R14" t="str">
        <f>VLOOKUP($A14,traditional_stats!$A:$AC,COLUMN(R13),FALSE)</f>
        <v>1.3</v>
      </c>
      <c r="S14" t="str">
        <f>VLOOKUP($A14,traditional_stats!$A:$AC,COLUMN(S13),FALSE)</f>
        <v>3.3</v>
      </c>
      <c r="T14" t="str">
        <f>VLOOKUP($A14,traditional_stats!$A:$AC,COLUMN(T13),FALSE)</f>
        <v>4.6</v>
      </c>
      <c r="U14" t="str">
        <f>VLOOKUP($A14,traditional_stats!$A:$AC,COLUMN(U13),FALSE)</f>
        <v>0.5</v>
      </c>
      <c r="V14" t="str">
        <f>VLOOKUP($A14,traditional_stats!$A:$AC,COLUMN(V13),FALSE)</f>
        <v>0.9</v>
      </c>
      <c r="W14" t="str">
        <f>VLOOKUP($A14,traditional_stats!$A:$AC,COLUMN(W13),FALSE)</f>
        <v>0.3</v>
      </c>
      <c r="X14" t="str">
        <f>VLOOKUP($A14,traditional_stats!$A:$AC,COLUMN(X13),FALSE)</f>
        <v>0.6</v>
      </c>
      <c r="Y14" t="str">
        <f>VLOOKUP($A14,traditional_stats!$A:$AC,COLUMN(Y13),FALSE)</f>
        <v>2.3</v>
      </c>
      <c r="Z14">
        <f>VLOOKUP($A14,traditional_stats!$A:$AC,COLUMN(Z13),FALSE)</f>
        <v>4</v>
      </c>
      <c r="AA14">
        <f>VLOOKUP($A14,traditional_stats!$A:$AC,COLUMN(AA13),FALSE)</f>
        <v>0</v>
      </c>
      <c r="AB14" t="str">
        <f>VLOOKUP($A14,traditional_stats!$A:$AC,COLUMN(AB13),FALSE)</f>
        <v>6.0</v>
      </c>
      <c r="AC14" t="str">
        <f>VLOOKUP($A14,traditional_stats!$A:$AC,COLUMN(AC13),FALSE)</f>
        <v>-1.1</v>
      </c>
      <c r="AD14" t="str">
        <f>VLOOKUP($A14,advanced_stats!$A:$AC,COLUMN(AD13)-21,FALSE)</f>
        <v>99.6</v>
      </c>
      <c r="AE14" t="str">
        <f>VLOOKUP($A14,advanced_stats!$A:$AC,COLUMN(AE13)-21,FALSE)</f>
        <v>102.6</v>
      </c>
      <c r="AF14" t="str">
        <f>VLOOKUP($A14,advanced_stats!$A:$AC,COLUMN(AF13)-21,FALSE)</f>
        <v>-3.0</v>
      </c>
      <c r="AG14" t="str">
        <f>VLOOKUP($A14,advanced_stats!$A:$AC,COLUMN(AG13)-21,FALSE)</f>
        <v>5.9</v>
      </c>
      <c r="AH14" t="str">
        <f>VLOOKUP($A14,advanced_stats!$A:$AC,COLUMN(AH13)-21,FALSE)</f>
        <v>0.57</v>
      </c>
      <c r="AI14" t="str">
        <f>VLOOKUP($A14,advanced_stats!$A:$AC,COLUMN(AI13)-21,FALSE)</f>
        <v>7.3</v>
      </c>
      <c r="AJ14" t="str">
        <f>VLOOKUP($A14,advanced_stats!$A:$AC,COLUMN(AJ13)-21,FALSE)</f>
        <v>9.4</v>
      </c>
      <c r="AK14" t="str">
        <f>VLOOKUP($A14,advanced_stats!$A:$AC,COLUMN(AK13)-21,FALSE)</f>
        <v>25.7</v>
      </c>
      <c r="AL14" t="str">
        <f>VLOOKUP($A14,advanced_stats!$A:$AC,COLUMN(AL13)-21,FALSE)</f>
        <v>17.3</v>
      </c>
      <c r="AM14" t="str">
        <f>VLOOKUP($A14,advanced_stats!$A:$AC,COLUMN(AM13)-21,FALSE)</f>
        <v>12.6</v>
      </c>
      <c r="AN14" t="str">
        <f>VLOOKUP($A14,advanced_stats!$A:$AC,COLUMN(AN13)-21,FALSE)</f>
        <v>47.6</v>
      </c>
      <c r="AO14" t="str">
        <f>VLOOKUP($A14,advanced_stats!$A:$AC,COLUMN(AO13)-21,FALSE)</f>
        <v>51.4</v>
      </c>
      <c r="AP14" t="str">
        <f>VLOOKUP($A14,advanced_stats!$A:$AC,COLUMN(AP13)-21,FALSE)</f>
        <v>20.6</v>
      </c>
      <c r="AQ14" t="str">
        <f>VLOOKUP($A14,advanced_stats!$A:$AC,COLUMN(AQ13)-21,FALSE)</f>
        <v>98.04</v>
      </c>
      <c r="AR14" t="str">
        <f>VLOOKUP($A14,advanced_stats!$A:$AC,COLUMN(AR13)-21,FALSE)</f>
        <v>9.5</v>
      </c>
      <c r="AS14" t="str">
        <f>VLOOKUP($A14,misc_stats!$A:$T,COLUMN(AS13)-36,FALSE)</f>
        <v>0.6</v>
      </c>
      <c r="AT14" t="str">
        <f>VLOOKUP($A14,misc_stats!$A:$T,COLUMN(AT13)-36,FALSE)</f>
        <v>1.2</v>
      </c>
      <c r="AU14" t="str">
        <f>VLOOKUP($A14,misc_stats!$A:$T,COLUMN(AU13)-36,FALSE)</f>
        <v>0.1</v>
      </c>
      <c r="AV14" t="str">
        <f>VLOOKUP($A14,misc_stats!$A:$T,COLUMN(AV13)-36,FALSE)</f>
        <v>3.0</v>
      </c>
      <c r="AW14" t="str">
        <f>VLOOKUP($A14,misc_stats!$A:$T,COLUMN(AW13)-36,FALSE)</f>
        <v>4.2</v>
      </c>
      <c r="AX14" t="str">
        <f>VLOOKUP($A14,misc_stats!$A:$T,COLUMN(AX13)-36,FALSE)</f>
        <v>2.8</v>
      </c>
      <c r="AY14" t="str">
        <f>VLOOKUP($A14,misc_stats!$A:$T,COLUMN(AY13)-36,FALSE)</f>
        <v>3.1</v>
      </c>
      <c r="AZ14" t="str">
        <f>VLOOKUP($A14,misc_stats!$A:$T,COLUMN(AZ13)-36,FALSE)</f>
        <v>11.6</v>
      </c>
      <c r="BA14" t="str">
        <f>VLOOKUP($A14,misc_stats!$A:$T,COLUMN(BA13)-36,FALSE)</f>
        <v>0.6</v>
      </c>
      <c r="BB14" t="str">
        <f>VLOOKUP($A14,misc_stats!$A:$T,COLUMN(BB13)-36,FALSE)</f>
        <v>0.2</v>
      </c>
      <c r="BC14" t="str">
        <f>VLOOKUP($A14,misc_stats!$A:$T,COLUMN(BC13)-36,FALSE)</f>
        <v>2.3</v>
      </c>
      <c r="BD14" t="str">
        <f>VLOOKUP($A14,misc_stats!$A:$T,COLUMN(BD13)-36,FALSE)</f>
        <v>1.2</v>
      </c>
    </row>
    <row r="15" spans="1:56" x14ac:dyDescent="0.2">
      <c r="A15" s="7">
        <v>14</v>
      </c>
      <c r="B15" t="str">
        <f>VLOOKUP($A15,traditional_stats!$A:$AC,COLUMN(B14),FALSE)</f>
        <v>Allen Crabbe</v>
      </c>
      <c r="C15" t="str">
        <f>VLOOKUP($A15,traditional_stats!$A:$AC,COLUMN(C14),FALSE)</f>
        <v>POR</v>
      </c>
      <c r="D15">
        <f>VLOOKUP($A15,traditional_stats!$A:$AC,COLUMN(D14),FALSE)</f>
        <v>24</v>
      </c>
      <c r="E15">
        <f>VLOOKUP($A15,traditional_stats!$A:$AC,COLUMN(E14),FALSE)</f>
        <v>81</v>
      </c>
      <c r="F15">
        <f>VLOOKUP($A15,traditional_stats!$A:$AC,COLUMN(F14),FALSE)</f>
        <v>43</v>
      </c>
      <c r="G15">
        <f>VLOOKUP($A15,traditional_stats!$A:$AC,COLUMN(G14),FALSE)</f>
        <v>38</v>
      </c>
      <c r="H15" t="str">
        <f>VLOOKUP($A15,traditional_stats!$A:$AC,COLUMN(H14),FALSE)</f>
        <v>26.0</v>
      </c>
      <c r="I15" t="str">
        <f>VLOOKUP($A15,traditional_stats!$A:$AC,COLUMN(I14),FALSE)</f>
        <v>3.8</v>
      </c>
      <c r="J15" t="str">
        <f>VLOOKUP($A15,traditional_stats!$A:$AC,COLUMN(J14),FALSE)</f>
        <v>8.4</v>
      </c>
      <c r="K15" t="str">
        <f>VLOOKUP($A15,traditional_stats!$A:$AC,COLUMN(K14),FALSE)</f>
        <v>45.9</v>
      </c>
      <c r="L15" t="str">
        <f>VLOOKUP($A15,traditional_stats!$A:$AC,COLUMN(L14),FALSE)</f>
        <v>1.4</v>
      </c>
      <c r="M15" t="str">
        <f>VLOOKUP($A15,traditional_stats!$A:$AC,COLUMN(M14),FALSE)</f>
        <v>3.5</v>
      </c>
      <c r="N15" t="str">
        <f>VLOOKUP($A15,traditional_stats!$A:$AC,COLUMN(N14),FALSE)</f>
        <v>39.3</v>
      </c>
      <c r="O15" t="str">
        <f>VLOOKUP($A15,traditional_stats!$A:$AC,COLUMN(O14),FALSE)</f>
        <v>1.2</v>
      </c>
      <c r="P15" t="str">
        <f>VLOOKUP($A15,traditional_stats!$A:$AC,COLUMN(P14),FALSE)</f>
        <v>1.4</v>
      </c>
      <c r="Q15" t="str">
        <f>VLOOKUP($A15,traditional_stats!$A:$AC,COLUMN(Q14),FALSE)</f>
        <v>86.7</v>
      </c>
      <c r="R15" t="str">
        <f>VLOOKUP($A15,traditional_stats!$A:$AC,COLUMN(R14),FALSE)</f>
        <v>0.3</v>
      </c>
      <c r="S15" t="str">
        <f>VLOOKUP($A15,traditional_stats!$A:$AC,COLUMN(S14),FALSE)</f>
        <v>2.3</v>
      </c>
      <c r="T15" t="str">
        <f>VLOOKUP($A15,traditional_stats!$A:$AC,COLUMN(T14),FALSE)</f>
        <v>2.7</v>
      </c>
      <c r="U15" t="str">
        <f>VLOOKUP($A15,traditional_stats!$A:$AC,COLUMN(U14),FALSE)</f>
        <v>1.2</v>
      </c>
      <c r="V15" t="str">
        <f>VLOOKUP($A15,traditional_stats!$A:$AC,COLUMN(V14),FALSE)</f>
        <v>0.8</v>
      </c>
      <c r="W15" t="str">
        <f>VLOOKUP($A15,traditional_stats!$A:$AC,COLUMN(W14),FALSE)</f>
        <v>0.8</v>
      </c>
      <c r="X15" t="str">
        <f>VLOOKUP($A15,traditional_stats!$A:$AC,COLUMN(X14),FALSE)</f>
        <v>0.2</v>
      </c>
      <c r="Y15" t="str">
        <f>VLOOKUP($A15,traditional_stats!$A:$AC,COLUMN(Y14),FALSE)</f>
        <v>2.4</v>
      </c>
      <c r="Z15">
        <f>VLOOKUP($A15,traditional_stats!$A:$AC,COLUMN(Z14),FALSE)</f>
        <v>0</v>
      </c>
      <c r="AA15">
        <f>VLOOKUP($A15,traditional_stats!$A:$AC,COLUMN(AA14),FALSE)</f>
        <v>0</v>
      </c>
      <c r="AB15" t="str">
        <f>VLOOKUP($A15,traditional_stats!$A:$AC,COLUMN(AB14),FALSE)</f>
        <v>10.3</v>
      </c>
      <c r="AC15" t="str">
        <f>VLOOKUP($A15,traditional_stats!$A:$AC,COLUMN(AC14),FALSE)</f>
        <v>0.5</v>
      </c>
      <c r="AD15" t="str">
        <f>VLOOKUP($A15,advanced_stats!$A:$AC,COLUMN(AD14)-21,FALSE)</f>
        <v>106.2</v>
      </c>
      <c r="AE15" t="str">
        <f>VLOOKUP($A15,advanced_stats!$A:$AC,COLUMN(AE14)-21,FALSE)</f>
        <v>106.1</v>
      </c>
      <c r="AF15" t="str">
        <f>VLOOKUP($A15,advanced_stats!$A:$AC,COLUMN(AF14)-21,FALSE)</f>
        <v>0.1</v>
      </c>
      <c r="AG15" t="str">
        <f>VLOOKUP($A15,advanced_stats!$A:$AC,COLUMN(AG14)-21,FALSE)</f>
        <v>7.2</v>
      </c>
      <c r="AH15" t="str">
        <f>VLOOKUP($A15,advanced_stats!$A:$AC,COLUMN(AH14)-21,FALSE)</f>
        <v>1.55</v>
      </c>
      <c r="AI15" t="str">
        <f>VLOOKUP($A15,advanced_stats!$A:$AC,COLUMN(AI14)-21,FALSE)</f>
        <v>11.1</v>
      </c>
      <c r="AJ15" t="str">
        <f>VLOOKUP($A15,advanced_stats!$A:$AC,COLUMN(AJ14)-21,FALSE)</f>
        <v>1.4</v>
      </c>
      <c r="AK15" t="str">
        <f>VLOOKUP($A15,advanced_stats!$A:$AC,COLUMN(AK14)-21,FALSE)</f>
        <v>9.7</v>
      </c>
      <c r="AL15" t="str">
        <f>VLOOKUP($A15,advanced_stats!$A:$AC,COLUMN(AL14)-21,FALSE)</f>
        <v>5.5</v>
      </c>
      <c r="AM15" t="str">
        <f>VLOOKUP($A15,advanced_stats!$A:$AC,COLUMN(AM14)-21,FALSE)</f>
        <v>7.2</v>
      </c>
      <c r="AN15" t="str">
        <f>VLOOKUP($A15,advanced_stats!$A:$AC,COLUMN(AN14)-21,FALSE)</f>
        <v>54.1</v>
      </c>
      <c r="AO15" t="str">
        <f>VLOOKUP($A15,advanced_stats!$A:$AC,COLUMN(AO14)-21,FALSE)</f>
        <v>57.2</v>
      </c>
      <c r="AP15" t="str">
        <f>VLOOKUP($A15,advanced_stats!$A:$AC,COLUMN(AP14)-21,FALSE)</f>
        <v>16.3</v>
      </c>
      <c r="AQ15" t="str">
        <f>VLOOKUP($A15,advanced_stats!$A:$AC,COLUMN(AQ14)-21,FALSE)</f>
        <v>98.90</v>
      </c>
      <c r="AR15" t="str">
        <f>VLOOKUP($A15,advanced_stats!$A:$AC,COLUMN(AR14)-21,FALSE)</f>
        <v>7.5</v>
      </c>
      <c r="AS15" t="str">
        <f>VLOOKUP($A15,misc_stats!$A:$T,COLUMN(AS14)-36,FALSE)</f>
        <v>2.0</v>
      </c>
      <c r="AT15" t="str">
        <f>VLOOKUP($A15,misc_stats!$A:$T,COLUMN(AT14)-36,FALSE)</f>
        <v>1.3</v>
      </c>
      <c r="AU15" t="str">
        <f>VLOOKUP($A15,misc_stats!$A:$T,COLUMN(AU14)-36,FALSE)</f>
        <v>1.5</v>
      </c>
      <c r="AV15" t="str">
        <f>VLOOKUP($A15,misc_stats!$A:$T,COLUMN(AV14)-36,FALSE)</f>
        <v>2.1</v>
      </c>
      <c r="AW15" t="str">
        <f>VLOOKUP($A15,misc_stats!$A:$T,COLUMN(AW14)-36,FALSE)</f>
        <v>8.7</v>
      </c>
      <c r="AX15" t="str">
        <f>VLOOKUP($A15,misc_stats!$A:$T,COLUMN(AX14)-36,FALSE)</f>
        <v>6.9</v>
      </c>
      <c r="AY15" t="str">
        <f>VLOOKUP($A15,misc_stats!$A:$T,COLUMN(AY14)-36,FALSE)</f>
        <v>6.1</v>
      </c>
      <c r="AZ15" t="str">
        <f>VLOOKUP($A15,misc_stats!$A:$T,COLUMN(AZ14)-36,FALSE)</f>
        <v>21.6</v>
      </c>
      <c r="BA15" t="str">
        <f>VLOOKUP($A15,misc_stats!$A:$T,COLUMN(BA14)-36,FALSE)</f>
        <v>0.2</v>
      </c>
      <c r="BB15" t="str">
        <f>VLOOKUP($A15,misc_stats!$A:$T,COLUMN(BB14)-36,FALSE)</f>
        <v>0.2</v>
      </c>
      <c r="BC15" t="str">
        <f>VLOOKUP($A15,misc_stats!$A:$T,COLUMN(BC14)-36,FALSE)</f>
        <v>2.4</v>
      </c>
      <c r="BD15" t="str">
        <f>VLOOKUP($A15,misc_stats!$A:$T,COLUMN(BD14)-36,FALSE)</f>
        <v>1.0</v>
      </c>
    </row>
    <row r="16" spans="1:56" x14ac:dyDescent="0.2">
      <c r="A16" s="7">
        <v>15</v>
      </c>
      <c r="B16" t="str">
        <f>VLOOKUP($A16,traditional_stats!$A:$AC,COLUMN(B15),FALSE)</f>
        <v>Alonzo Gee</v>
      </c>
      <c r="C16" t="str">
        <f>VLOOKUP($A16,traditional_stats!$A:$AC,COLUMN(C15),FALSE)</f>
        <v>NOP</v>
      </c>
      <c r="D16">
        <f>VLOOKUP($A16,traditional_stats!$A:$AC,COLUMN(D15),FALSE)</f>
        <v>29</v>
      </c>
      <c r="E16">
        <f>VLOOKUP($A16,traditional_stats!$A:$AC,COLUMN(E15),FALSE)</f>
        <v>73</v>
      </c>
      <c r="F16">
        <f>VLOOKUP($A16,traditional_stats!$A:$AC,COLUMN(F15),FALSE)</f>
        <v>27</v>
      </c>
      <c r="G16">
        <f>VLOOKUP($A16,traditional_stats!$A:$AC,COLUMN(G15),FALSE)</f>
        <v>46</v>
      </c>
      <c r="H16" t="str">
        <f>VLOOKUP($A16,traditional_stats!$A:$AC,COLUMN(H15),FALSE)</f>
        <v>22.4</v>
      </c>
      <c r="I16" t="str">
        <f>VLOOKUP($A16,traditional_stats!$A:$AC,COLUMN(I15),FALSE)</f>
        <v>1.8</v>
      </c>
      <c r="J16" t="str">
        <f>VLOOKUP($A16,traditional_stats!$A:$AC,COLUMN(J15),FALSE)</f>
        <v>3.5</v>
      </c>
      <c r="K16" t="str">
        <f>VLOOKUP($A16,traditional_stats!$A:$AC,COLUMN(K15),FALSE)</f>
        <v>51.8</v>
      </c>
      <c r="L16" t="str">
        <f>VLOOKUP($A16,traditional_stats!$A:$AC,COLUMN(L15),FALSE)</f>
        <v>0.2</v>
      </c>
      <c r="M16" t="str">
        <f>VLOOKUP($A16,traditional_stats!$A:$AC,COLUMN(M15),FALSE)</f>
        <v>0.8</v>
      </c>
      <c r="N16" t="str">
        <f>VLOOKUP($A16,traditional_stats!$A:$AC,COLUMN(N15),FALSE)</f>
        <v>28.3</v>
      </c>
      <c r="O16" t="str">
        <f>VLOOKUP($A16,traditional_stats!$A:$AC,COLUMN(O15),FALSE)</f>
        <v>0.6</v>
      </c>
      <c r="P16" t="str">
        <f>VLOOKUP($A16,traditional_stats!$A:$AC,COLUMN(P15),FALSE)</f>
        <v>0.9</v>
      </c>
      <c r="Q16" t="str">
        <f>VLOOKUP($A16,traditional_stats!$A:$AC,COLUMN(Q15),FALSE)</f>
        <v>66.7</v>
      </c>
      <c r="R16" t="str">
        <f>VLOOKUP($A16,traditional_stats!$A:$AC,COLUMN(R15),FALSE)</f>
        <v>0.8</v>
      </c>
      <c r="S16" t="str">
        <f>VLOOKUP($A16,traditional_stats!$A:$AC,COLUMN(S15),FALSE)</f>
        <v>2.5</v>
      </c>
      <c r="T16" t="str">
        <f>VLOOKUP($A16,traditional_stats!$A:$AC,COLUMN(T15),FALSE)</f>
        <v>3.4</v>
      </c>
      <c r="U16" t="str">
        <f>VLOOKUP($A16,traditional_stats!$A:$AC,COLUMN(U15),FALSE)</f>
        <v>1.0</v>
      </c>
      <c r="V16" t="str">
        <f>VLOOKUP($A16,traditional_stats!$A:$AC,COLUMN(V15),FALSE)</f>
        <v>0.8</v>
      </c>
      <c r="W16" t="str">
        <f>VLOOKUP($A16,traditional_stats!$A:$AC,COLUMN(W15),FALSE)</f>
        <v>0.9</v>
      </c>
      <c r="X16" t="str">
        <f>VLOOKUP($A16,traditional_stats!$A:$AC,COLUMN(X15),FALSE)</f>
        <v>0.2</v>
      </c>
      <c r="Y16" t="str">
        <f>VLOOKUP($A16,traditional_stats!$A:$AC,COLUMN(Y15),FALSE)</f>
        <v>2.3</v>
      </c>
      <c r="Z16">
        <f>VLOOKUP($A16,traditional_stats!$A:$AC,COLUMN(Z15),FALSE)</f>
        <v>0</v>
      </c>
      <c r="AA16">
        <f>VLOOKUP($A16,traditional_stats!$A:$AC,COLUMN(AA15),FALSE)</f>
        <v>0</v>
      </c>
      <c r="AB16" t="str">
        <f>VLOOKUP($A16,traditional_stats!$A:$AC,COLUMN(AB15),FALSE)</f>
        <v>4.5</v>
      </c>
      <c r="AC16" t="str">
        <f>VLOOKUP($A16,traditional_stats!$A:$AC,COLUMN(AC15),FALSE)</f>
        <v>-2.7</v>
      </c>
      <c r="AD16" t="str">
        <f>VLOOKUP($A16,advanced_stats!$A:$AC,COLUMN(AD15)-21,FALSE)</f>
        <v>100.1</v>
      </c>
      <c r="AE16" t="str">
        <f>VLOOKUP($A16,advanced_stats!$A:$AC,COLUMN(AE15)-21,FALSE)</f>
        <v>104.1</v>
      </c>
      <c r="AF16" t="str">
        <f>VLOOKUP($A16,advanced_stats!$A:$AC,COLUMN(AF15)-21,FALSE)</f>
        <v>-4.0</v>
      </c>
      <c r="AG16" t="str">
        <f>VLOOKUP($A16,advanced_stats!$A:$AC,COLUMN(AG15)-21,FALSE)</f>
        <v>6.3</v>
      </c>
      <c r="AH16" t="str">
        <f>VLOOKUP($A16,advanced_stats!$A:$AC,COLUMN(AH15)-21,FALSE)</f>
        <v>1.31</v>
      </c>
      <c r="AI16" t="str">
        <f>VLOOKUP($A16,advanced_stats!$A:$AC,COLUMN(AI15)-21,FALSE)</f>
        <v>17.5</v>
      </c>
      <c r="AJ16" t="str">
        <f>VLOOKUP($A16,advanced_stats!$A:$AC,COLUMN(AJ15)-21,FALSE)</f>
        <v>3.9</v>
      </c>
      <c r="AK16" t="str">
        <f>VLOOKUP($A16,advanced_stats!$A:$AC,COLUMN(AK15)-21,FALSE)</f>
        <v>12.6</v>
      </c>
      <c r="AL16" t="str">
        <f>VLOOKUP($A16,advanced_stats!$A:$AC,COLUMN(AL15)-21,FALSE)</f>
        <v>8.1</v>
      </c>
      <c r="AM16" t="str">
        <f>VLOOKUP($A16,advanced_stats!$A:$AC,COLUMN(AM15)-21,FALSE)</f>
        <v>13.4</v>
      </c>
      <c r="AN16" t="str">
        <f>VLOOKUP($A16,advanced_stats!$A:$AC,COLUMN(AN15)-21,FALSE)</f>
        <v>55.1</v>
      </c>
      <c r="AO16" t="str">
        <f>VLOOKUP($A16,advanced_stats!$A:$AC,COLUMN(AO15)-21,FALSE)</f>
        <v>57.2</v>
      </c>
      <c r="AP16" t="str">
        <f>VLOOKUP($A16,advanced_stats!$A:$AC,COLUMN(AP15)-21,FALSE)</f>
        <v>9.2</v>
      </c>
      <c r="AQ16" t="str">
        <f>VLOOKUP($A16,advanced_stats!$A:$AC,COLUMN(AQ15)-21,FALSE)</f>
        <v>99.61</v>
      </c>
      <c r="AR16" t="str">
        <f>VLOOKUP($A16,advanced_stats!$A:$AC,COLUMN(AR15)-21,FALSE)</f>
        <v>5.3</v>
      </c>
      <c r="AS16" t="str">
        <f>VLOOKUP($A16,misc_stats!$A:$T,COLUMN(AS15)-36,FALSE)</f>
        <v>1.3</v>
      </c>
      <c r="AT16" t="str">
        <f>VLOOKUP($A16,misc_stats!$A:$T,COLUMN(AT15)-36,FALSE)</f>
        <v>0.6</v>
      </c>
      <c r="AU16" t="str">
        <f>VLOOKUP($A16,misc_stats!$A:$T,COLUMN(AU15)-36,FALSE)</f>
        <v>1.5</v>
      </c>
      <c r="AV16" t="str">
        <f>VLOOKUP($A16,misc_stats!$A:$T,COLUMN(AV15)-36,FALSE)</f>
        <v>3.0</v>
      </c>
      <c r="AW16" t="str">
        <f>VLOOKUP($A16,misc_stats!$A:$T,COLUMN(AW15)-36,FALSE)</f>
        <v>6.8</v>
      </c>
      <c r="AX16" t="str">
        <f>VLOOKUP($A16,misc_stats!$A:$T,COLUMN(AX15)-36,FALSE)</f>
        <v>6.1</v>
      </c>
      <c r="AY16" t="str">
        <f>VLOOKUP($A16,misc_stats!$A:$T,COLUMN(AY15)-36,FALSE)</f>
        <v>5.3</v>
      </c>
      <c r="AZ16" t="str">
        <f>VLOOKUP($A16,misc_stats!$A:$T,COLUMN(AZ15)-36,FALSE)</f>
        <v>21.0</v>
      </c>
      <c r="BA16" t="str">
        <f>VLOOKUP($A16,misc_stats!$A:$T,COLUMN(BA15)-36,FALSE)</f>
        <v>0.2</v>
      </c>
      <c r="BB16" t="str">
        <f>VLOOKUP($A16,misc_stats!$A:$T,COLUMN(BB15)-36,FALSE)</f>
        <v>0.3</v>
      </c>
      <c r="BC16" t="str">
        <f>VLOOKUP($A16,misc_stats!$A:$T,COLUMN(BC15)-36,FALSE)</f>
        <v>2.3</v>
      </c>
      <c r="BD16" t="str">
        <f>VLOOKUP($A16,misc_stats!$A:$T,COLUMN(BD15)-36,FALSE)</f>
        <v>0.7</v>
      </c>
    </row>
    <row r="17" spans="1:56" x14ac:dyDescent="0.2">
      <c r="A17" s="7">
        <v>16</v>
      </c>
      <c r="B17" t="str">
        <f>VLOOKUP($A17,traditional_stats!$A:$AC,COLUMN(B16),FALSE)</f>
        <v>Amar'e Stoudemire</v>
      </c>
      <c r="C17" t="str">
        <f>VLOOKUP($A17,traditional_stats!$A:$AC,COLUMN(C16),FALSE)</f>
        <v>MIA</v>
      </c>
      <c r="D17">
        <f>VLOOKUP($A17,traditional_stats!$A:$AC,COLUMN(D16),FALSE)</f>
        <v>33</v>
      </c>
      <c r="E17">
        <f>VLOOKUP($A17,traditional_stats!$A:$AC,COLUMN(E16),FALSE)</f>
        <v>52</v>
      </c>
      <c r="F17">
        <f>VLOOKUP($A17,traditional_stats!$A:$AC,COLUMN(F16),FALSE)</f>
        <v>30</v>
      </c>
      <c r="G17">
        <f>VLOOKUP($A17,traditional_stats!$A:$AC,COLUMN(G16),FALSE)</f>
        <v>22</v>
      </c>
      <c r="H17" t="str">
        <f>VLOOKUP($A17,traditional_stats!$A:$AC,COLUMN(H16),FALSE)</f>
        <v>14.7</v>
      </c>
      <c r="I17" t="str">
        <f>VLOOKUP($A17,traditional_stats!$A:$AC,COLUMN(I16),FALSE)</f>
        <v>2.4</v>
      </c>
      <c r="J17" t="str">
        <f>VLOOKUP($A17,traditional_stats!$A:$AC,COLUMN(J16),FALSE)</f>
        <v>4.3</v>
      </c>
      <c r="K17" t="str">
        <f>VLOOKUP($A17,traditional_stats!$A:$AC,COLUMN(K16),FALSE)</f>
        <v>56.6</v>
      </c>
      <c r="L17" t="str">
        <f>VLOOKUP($A17,traditional_stats!$A:$AC,COLUMN(L16),FALSE)</f>
        <v>0.0</v>
      </c>
      <c r="M17" t="str">
        <f>VLOOKUP($A17,traditional_stats!$A:$AC,COLUMN(M16),FALSE)</f>
        <v>0.0</v>
      </c>
      <c r="N17" t="str">
        <f>VLOOKUP($A17,traditional_stats!$A:$AC,COLUMN(N16),FALSE)</f>
        <v>0.0</v>
      </c>
      <c r="O17" t="str">
        <f>VLOOKUP($A17,traditional_stats!$A:$AC,COLUMN(O16),FALSE)</f>
        <v>1.0</v>
      </c>
      <c r="P17" t="str">
        <f>VLOOKUP($A17,traditional_stats!$A:$AC,COLUMN(P16),FALSE)</f>
        <v>1.3</v>
      </c>
      <c r="Q17" t="str">
        <f>VLOOKUP($A17,traditional_stats!$A:$AC,COLUMN(Q16),FALSE)</f>
        <v>74.6</v>
      </c>
      <c r="R17" t="str">
        <f>VLOOKUP($A17,traditional_stats!$A:$AC,COLUMN(R16),FALSE)</f>
        <v>1.3</v>
      </c>
      <c r="S17" t="str">
        <f>VLOOKUP($A17,traditional_stats!$A:$AC,COLUMN(S16),FALSE)</f>
        <v>3.0</v>
      </c>
      <c r="T17" t="str">
        <f>VLOOKUP($A17,traditional_stats!$A:$AC,COLUMN(T16),FALSE)</f>
        <v>4.3</v>
      </c>
      <c r="U17" t="str">
        <f>VLOOKUP($A17,traditional_stats!$A:$AC,COLUMN(U16),FALSE)</f>
        <v>0.5</v>
      </c>
      <c r="V17" t="str">
        <f>VLOOKUP($A17,traditional_stats!$A:$AC,COLUMN(V16),FALSE)</f>
        <v>0.9</v>
      </c>
      <c r="W17" t="str">
        <f>VLOOKUP($A17,traditional_stats!$A:$AC,COLUMN(W16),FALSE)</f>
        <v>0.3</v>
      </c>
      <c r="X17" t="str">
        <f>VLOOKUP($A17,traditional_stats!$A:$AC,COLUMN(X16),FALSE)</f>
        <v>0.8</v>
      </c>
      <c r="Y17" t="str">
        <f>VLOOKUP($A17,traditional_stats!$A:$AC,COLUMN(Y16),FALSE)</f>
        <v>1.8</v>
      </c>
      <c r="Z17">
        <f>VLOOKUP($A17,traditional_stats!$A:$AC,COLUMN(Z16),FALSE)</f>
        <v>2</v>
      </c>
      <c r="AA17">
        <f>VLOOKUP($A17,traditional_stats!$A:$AC,COLUMN(AA16),FALSE)</f>
        <v>0</v>
      </c>
      <c r="AB17" t="str">
        <f>VLOOKUP($A17,traditional_stats!$A:$AC,COLUMN(AB16),FALSE)</f>
        <v>5.8</v>
      </c>
      <c r="AC17" t="str">
        <f>VLOOKUP($A17,traditional_stats!$A:$AC,COLUMN(AC16),FALSE)</f>
        <v>0.2</v>
      </c>
      <c r="AD17" t="str">
        <f>VLOOKUP($A17,advanced_stats!$A:$AC,COLUMN(AD16)-21,FALSE)</f>
        <v>104.2</v>
      </c>
      <c r="AE17" t="str">
        <f>VLOOKUP($A17,advanced_stats!$A:$AC,COLUMN(AE16)-21,FALSE)</f>
        <v>102.4</v>
      </c>
      <c r="AF17" t="str">
        <f>VLOOKUP($A17,advanced_stats!$A:$AC,COLUMN(AF16)-21,FALSE)</f>
        <v>1.8</v>
      </c>
      <c r="AG17" t="str">
        <f>VLOOKUP($A17,advanced_stats!$A:$AC,COLUMN(AG16)-21,FALSE)</f>
        <v>5.4</v>
      </c>
      <c r="AH17" t="str">
        <f>VLOOKUP($A17,advanced_stats!$A:$AC,COLUMN(AH16)-21,FALSE)</f>
        <v>0.57</v>
      </c>
      <c r="AI17" t="str">
        <f>VLOOKUP($A17,advanced_stats!$A:$AC,COLUMN(AI16)-21,FALSE)</f>
        <v>8.3</v>
      </c>
      <c r="AJ17" t="str">
        <f>VLOOKUP($A17,advanced_stats!$A:$AC,COLUMN(AJ16)-21,FALSE)</f>
        <v>10.1</v>
      </c>
      <c r="AK17" t="str">
        <f>VLOOKUP($A17,advanced_stats!$A:$AC,COLUMN(AK16)-21,FALSE)</f>
        <v>22.9</v>
      </c>
      <c r="AL17" t="str">
        <f>VLOOKUP($A17,advanced_stats!$A:$AC,COLUMN(AL16)-21,FALSE)</f>
        <v>16.7</v>
      </c>
      <c r="AM17" t="str">
        <f>VLOOKUP($A17,advanced_stats!$A:$AC,COLUMN(AM16)-21,FALSE)</f>
        <v>14.5</v>
      </c>
      <c r="AN17" t="str">
        <f>VLOOKUP($A17,advanced_stats!$A:$AC,COLUMN(AN16)-21,FALSE)</f>
        <v>56.6</v>
      </c>
      <c r="AO17" t="str">
        <f>VLOOKUP($A17,advanced_stats!$A:$AC,COLUMN(AO16)-21,FALSE)</f>
        <v>59.9</v>
      </c>
      <c r="AP17" t="str">
        <f>VLOOKUP($A17,advanced_stats!$A:$AC,COLUMN(AP16)-21,FALSE)</f>
        <v>18.0</v>
      </c>
      <c r="AQ17" t="str">
        <f>VLOOKUP($A17,advanced_stats!$A:$AC,COLUMN(AQ16)-21,FALSE)</f>
        <v>95.46</v>
      </c>
      <c r="AR17" t="str">
        <f>VLOOKUP($A17,advanced_stats!$A:$AC,COLUMN(AR16)-21,FALSE)</f>
        <v>10.9</v>
      </c>
      <c r="AS17" t="str">
        <f>VLOOKUP($A17,misc_stats!$A:$T,COLUMN(AS16)-36,FALSE)</f>
        <v>0.9</v>
      </c>
      <c r="AT17" t="str">
        <f>VLOOKUP($A17,misc_stats!$A:$T,COLUMN(AT16)-36,FALSE)</f>
        <v>1.2</v>
      </c>
      <c r="AU17" t="str">
        <f>VLOOKUP($A17,misc_stats!$A:$T,COLUMN(AU16)-36,FALSE)</f>
        <v>0.2</v>
      </c>
      <c r="AV17" t="str">
        <f>VLOOKUP($A17,misc_stats!$A:$T,COLUMN(AV16)-36,FALSE)</f>
        <v>4.0</v>
      </c>
      <c r="AW17" t="str">
        <f>VLOOKUP($A17,misc_stats!$A:$T,COLUMN(AW16)-36,FALSE)</f>
        <v>4.7</v>
      </c>
      <c r="AX17" t="str">
        <f>VLOOKUP($A17,misc_stats!$A:$T,COLUMN(AX16)-36,FALSE)</f>
        <v>3.3</v>
      </c>
      <c r="AY17" t="str">
        <f>VLOOKUP($A17,misc_stats!$A:$T,COLUMN(AY16)-36,FALSE)</f>
        <v>4.1</v>
      </c>
      <c r="AZ17" t="str">
        <f>VLOOKUP($A17,misc_stats!$A:$T,COLUMN(AZ16)-36,FALSE)</f>
        <v>13.0</v>
      </c>
      <c r="BA17" t="str">
        <f>VLOOKUP($A17,misc_stats!$A:$T,COLUMN(BA16)-36,FALSE)</f>
        <v>0.8</v>
      </c>
      <c r="BB17" t="str">
        <f>VLOOKUP($A17,misc_stats!$A:$T,COLUMN(BB16)-36,FALSE)</f>
        <v>0.6</v>
      </c>
      <c r="BC17" t="str">
        <f>VLOOKUP($A17,misc_stats!$A:$T,COLUMN(BC16)-36,FALSE)</f>
        <v>1.8</v>
      </c>
      <c r="BD17" t="str">
        <f>VLOOKUP($A17,misc_stats!$A:$T,COLUMN(BD16)-36,FALSE)</f>
        <v>1.4</v>
      </c>
    </row>
    <row r="18" spans="1:56" x14ac:dyDescent="0.2">
      <c r="A18" s="7">
        <v>17</v>
      </c>
      <c r="B18" t="str">
        <f>VLOOKUP($A18,traditional_stats!$A:$AC,COLUMN(B17),FALSE)</f>
        <v>Amir Johnson</v>
      </c>
      <c r="C18" t="str">
        <f>VLOOKUP($A18,traditional_stats!$A:$AC,COLUMN(C17),FALSE)</f>
        <v>BOS</v>
      </c>
      <c r="D18">
        <f>VLOOKUP($A18,traditional_stats!$A:$AC,COLUMN(D17),FALSE)</f>
        <v>29</v>
      </c>
      <c r="E18">
        <f>VLOOKUP($A18,traditional_stats!$A:$AC,COLUMN(E17),FALSE)</f>
        <v>79</v>
      </c>
      <c r="F18">
        <f>VLOOKUP($A18,traditional_stats!$A:$AC,COLUMN(F17),FALSE)</f>
        <v>45</v>
      </c>
      <c r="G18">
        <f>VLOOKUP($A18,traditional_stats!$A:$AC,COLUMN(G17),FALSE)</f>
        <v>34</v>
      </c>
      <c r="H18" t="str">
        <f>VLOOKUP($A18,traditional_stats!$A:$AC,COLUMN(H17),FALSE)</f>
        <v>22.8</v>
      </c>
      <c r="I18" t="str">
        <f>VLOOKUP($A18,traditional_stats!$A:$AC,COLUMN(I17),FALSE)</f>
        <v>3.2</v>
      </c>
      <c r="J18" t="str">
        <f>VLOOKUP($A18,traditional_stats!$A:$AC,COLUMN(J17),FALSE)</f>
        <v>5.4</v>
      </c>
      <c r="K18" t="str">
        <f>VLOOKUP($A18,traditional_stats!$A:$AC,COLUMN(K17),FALSE)</f>
        <v>58.5</v>
      </c>
      <c r="L18" t="str">
        <f>VLOOKUP($A18,traditional_stats!$A:$AC,COLUMN(L17),FALSE)</f>
        <v>0.1</v>
      </c>
      <c r="M18" t="str">
        <f>VLOOKUP($A18,traditional_stats!$A:$AC,COLUMN(M17),FALSE)</f>
        <v>0.5</v>
      </c>
      <c r="N18" t="str">
        <f>VLOOKUP($A18,traditional_stats!$A:$AC,COLUMN(N17),FALSE)</f>
        <v>23.3</v>
      </c>
      <c r="O18" t="str">
        <f>VLOOKUP($A18,traditional_stats!$A:$AC,COLUMN(O17),FALSE)</f>
        <v>0.9</v>
      </c>
      <c r="P18" t="str">
        <f>VLOOKUP($A18,traditional_stats!$A:$AC,COLUMN(P17),FALSE)</f>
        <v>1.5</v>
      </c>
      <c r="Q18" t="str">
        <f>VLOOKUP($A18,traditional_stats!$A:$AC,COLUMN(Q17),FALSE)</f>
        <v>57.0</v>
      </c>
      <c r="R18" t="str">
        <f>VLOOKUP($A18,traditional_stats!$A:$AC,COLUMN(R17),FALSE)</f>
        <v>2.3</v>
      </c>
      <c r="S18" t="str">
        <f>VLOOKUP($A18,traditional_stats!$A:$AC,COLUMN(S17),FALSE)</f>
        <v>4.1</v>
      </c>
      <c r="T18" t="str">
        <f>VLOOKUP($A18,traditional_stats!$A:$AC,COLUMN(T17),FALSE)</f>
        <v>6.4</v>
      </c>
      <c r="U18" t="str">
        <f>VLOOKUP($A18,traditional_stats!$A:$AC,COLUMN(U17),FALSE)</f>
        <v>1.7</v>
      </c>
      <c r="V18" t="str">
        <f>VLOOKUP($A18,traditional_stats!$A:$AC,COLUMN(V17),FALSE)</f>
        <v>1.2</v>
      </c>
      <c r="W18" t="str">
        <f>VLOOKUP($A18,traditional_stats!$A:$AC,COLUMN(W17),FALSE)</f>
        <v>0.7</v>
      </c>
      <c r="X18" t="str">
        <f>VLOOKUP($A18,traditional_stats!$A:$AC,COLUMN(X17),FALSE)</f>
        <v>1.1</v>
      </c>
      <c r="Y18" t="str">
        <f>VLOOKUP($A18,traditional_stats!$A:$AC,COLUMN(Y17),FALSE)</f>
        <v>2.7</v>
      </c>
      <c r="Z18">
        <f>VLOOKUP($A18,traditional_stats!$A:$AC,COLUMN(Z17),FALSE)</f>
        <v>8</v>
      </c>
      <c r="AA18">
        <f>VLOOKUP($A18,traditional_stats!$A:$AC,COLUMN(AA17),FALSE)</f>
        <v>0</v>
      </c>
      <c r="AB18" t="str">
        <f>VLOOKUP($A18,traditional_stats!$A:$AC,COLUMN(AB17),FALSE)</f>
        <v>7.3</v>
      </c>
      <c r="AC18" t="str">
        <f>VLOOKUP($A18,traditional_stats!$A:$AC,COLUMN(AC17),FALSE)</f>
        <v>1.7</v>
      </c>
      <c r="AD18" t="str">
        <f>VLOOKUP($A18,advanced_stats!$A:$AC,COLUMN(AD17)-21,FALSE)</f>
        <v>105.9</v>
      </c>
      <c r="AE18" t="str">
        <f>VLOOKUP($A18,advanced_stats!$A:$AC,COLUMN(AE17)-21,FALSE)</f>
        <v>101.3</v>
      </c>
      <c r="AF18" t="str">
        <f>VLOOKUP($A18,advanced_stats!$A:$AC,COLUMN(AF17)-21,FALSE)</f>
        <v>4.6</v>
      </c>
      <c r="AG18" t="str">
        <f>VLOOKUP($A18,advanced_stats!$A:$AC,COLUMN(AG17)-21,FALSE)</f>
        <v>11.0</v>
      </c>
      <c r="AH18" t="str">
        <f>VLOOKUP($A18,advanced_stats!$A:$AC,COLUMN(AH17)-21,FALSE)</f>
        <v>1.47</v>
      </c>
      <c r="AI18" t="str">
        <f>VLOOKUP($A18,advanced_stats!$A:$AC,COLUMN(AI17)-21,FALSE)</f>
        <v>19.4</v>
      </c>
      <c r="AJ18" t="str">
        <f>VLOOKUP($A18,advanced_stats!$A:$AC,COLUMN(AJ17)-21,FALSE)</f>
        <v>10.4</v>
      </c>
      <c r="AK18" t="str">
        <f>VLOOKUP($A18,advanced_stats!$A:$AC,COLUMN(AK17)-21,FALSE)</f>
        <v>19.4</v>
      </c>
      <c r="AL18" t="str">
        <f>VLOOKUP($A18,advanced_stats!$A:$AC,COLUMN(AL17)-21,FALSE)</f>
        <v>14.9</v>
      </c>
      <c r="AM18" t="str">
        <f>VLOOKUP($A18,advanced_stats!$A:$AC,COLUMN(AM17)-21,FALSE)</f>
        <v>13.2</v>
      </c>
      <c r="AN18" t="str">
        <f>VLOOKUP($A18,advanced_stats!$A:$AC,COLUMN(AN17)-21,FALSE)</f>
        <v>59.6</v>
      </c>
      <c r="AO18" t="str">
        <f>VLOOKUP($A18,advanced_stats!$A:$AC,COLUMN(AO17)-21,FALSE)</f>
        <v>60.2</v>
      </c>
      <c r="AP18" t="str">
        <f>VLOOKUP($A18,advanced_stats!$A:$AC,COLUMN(AP17)-21,FALSE)</f>
        <v>13.7</v>
      </c>
      <c r="AQ18" t="str">
        <f>VLOOKUP($A18,advanced_stats!$A:$AC,COLUMN(AQ17)-21,FALSE)</f>
        <v>100.21</v>
      </c>
      <c r="AR18" t="str">
        <f>VLOOKUP($A18,advanced_stats!$A:$AC,COLUMN(AR17)-21,FALSE)</f>
        <v>10.3</v>
      </c>
      <c r="AS18" t="str">
        <f>VLOOKUP($A18,misc_stats!$A:$T,COLUMN(AS17)-36,FALSE)</f>
        <v>1.4</v>
      </c>
      <c r="AT18" t="str">
        <f>VLOOKUP($A18,misc_stats!$A:$T,COLUMN(AT17)-36,FALSE)</f>
        <v>1.8</v>
      </c>
      <c r="AU18" t="str">
        <f>VLOOKUP($A18,misc_stats!$A:$T,COLUMN(AU17)-36,FALSE)</f>
        <v>1.0</v>
      </c>
      <c r="AV18" t="str">
        <f>VLOOKUP($A18,misc_stats!$A:$T,COLUMN(AV17)-36,FALSE)</f>
        <v>5.9</v>
      </c>
      <c r="AW18" t="str">
        <f>VLOOKUP($A18,misc_stats!$A:$T,COLUMN(AW17)-36,FALSE)</f>
        <v>7.2</v>
      </c>
      <c r="AX18" t="str">
        <f>VLOOKUP($A18,misc_stats!$A:$T,COLUMN(AX17)-36,FALSE)</f>
        <v>6.7</v>
      </c>
      <c r="AY18" t="str">
        <f>VLOOKUP($A18,misc_stats!$A:$T,COLUMN(AY17)-36,FALSE)</f>
        <v>4.8</v>
      </c>
      <c r="AZ18" t="str">
        <f>VLOOKUP($A18,misc_stats!$A:$T,COLUMN(AZ17)-36,FALSE)</f>
        <v>20.1</v>
      </c>
      <c r="BA18" t="str">
        <f>VLOOKUP($A18,misc_stats!$A:$T,COLUMN(BA17)-36,FALSE)</f>
        <v>1.1</v>
      </c>
      <c r="BB18" t="str">
        <f>VLOOKUP($A18,misc_stats!$A:$T,COLUMN(BB17)-36,FALSE)</f>
        <v>0.3</v>
      </c>
      <c r="BC18" t="str">
        <f>VLOOKUP($A18,misc_stats!$A:$T,COLUMN(BC17)-36,FALSE)</f>
        <v>2.7</v>
      </c>
      <c r="BD18" t="str">
        <f>VLOOKUP($A18,misc_stats!$A:$T,COLUMN(BD17)-36,FALSE)</f>
        <v>1.5</v>
      </c>
    </row>
    <row r="19" spans="1:56" x14ac:dyDescent="0.2">
      <c r="A19" s="7">
        <v>18</v>
      </c>
      <c r="B19" t="str">
        <f>VLOOKUP($A19,traditional_stats!$A:$AC,COLUMN(B18),FALSE)</f>
        <v>Anderson Varejao</v>
      </c>
      <c r="C19" t="str">
        <f>VLOOKUP($A19,traditional_stats!$A:$AC,COLUMN(C18),FALSE)</f>
        <v>GSW</v>
      </c>
      <c r="D19">
        <f>VLOOKUP($A19,traditional_stats!$A:$AC,COLUMN(D18),FALSE)</f>
        <v>33</v>
      </c>
      <c r="E19">
        <f>VLOOKUP($A19,traditional_stats!$A:$AC,COLUMN(E18),FALSE)</f>
        <v>53</v>
      </c>
      <c r="F19">
        <f>VLOOKUP($A19,traditional_stats!$A:$AC,COLUMN(F18),FALSE)</f>
        <v>41</v>
      </c>
      <c r="G19">
        <f>VLOOKUP($A19,traditional_stats!$A:$AC,COLUMN(G18),FALSE)</f>
        <v>12</v>
      </c>
      <c r="H19" t="str">
        <f>VLOOKUP($A19,traditional_stats!$A:$AC,COLUMN(H18),FALSE)</f>
        <v>9.4</v>
      </c>
      <c r="I19" t="str">
        <f>VLOOKUP($A19,traditional_stats!$A:$AC,COLUMN(I18),FALSE)</f>
        <v>1.0</v>
      </c>
      <c r="J19" t="str">
        <f>VLOOKUP($A19,traditional_stats!$A:$AC,COLUMN(J18),FALSE)</f>
        <v>2.3</v>
      </c>
      <c r="K19" t="str">
        <f>VLOOKUP($A19,traditional_stats!$A:$AC,COLUMN(K18),FALSE)</f>
        <v>42.7</v>
      </c>
      <c r="L19" t="str">
        <f>VLOOKUP($A19,traditional_stats!$A:$AC,COLUMN(L18),FALSE)</f>
        <v>0.0</v>
      </c>
      <c r="M19" t="str">
        <f>VLOOKUP($A19,traditional_stats!$A:$AC,COLUMN(M18),FALSE)</f>
        <v>0.0</v>
      </c>
      <c r="N19" t="str">
        <f>VLOOKUP($A19,traditional_stats!$A:$AC,COLUMN(N18),FALSE)</f>
        <v>0.0</v>
      </c>
      <c r="O19" t="str">
        <f>VLOOKUP($A19,traditional_stats!$A:$AC,COLUMN(O18),FALSE)</f>
        <v>0.6</v>
      </c>
      <c r="P19" t="str">
        <f>VLOOKUP($A19,traditional_stats!$A:$AC,COLUMN(P18),FALSE)</f>
        <v>0.9</v>
      </c>
      <c r="Q19" t="str">
        <f>VLOOKUP($A19,traditional_stats!$A:$AC,COLUMN(Q18),FALSE)</f>
        <v>64.0</v>
      </c>
      <c r="R19" t="str">
        <f>VLOOKUP($A19,traditional_stats!$A:$AC,COLUMN(R18),FALSE)</f>
        <v>0.7</v>
      </c>
      <c r="S19" t="str">
        <f>VLOOKUP($A19,traditional_stats!$A:$AC,COLUMN(S18),FALSE)</f>
        <v>2.0</v>
      </c>
      <c r="T19" t="str">
        <f>VLOOKUP($A19,traditional_stats!$A:$AC,COLUMN(T18),FALSE)</f>
        <v>2.7</v>
      </c>
      <c r="U19" t="str">
        <f>VLOOKUP($A19,traditional_stats!$A:$AC,COLUMN(U18),FALSE)</f>
        <v>0.7</v>
      </c>
      <c r="V19" t="str">
        <f>VLOOKUP($A19,traditional_stats!$A:$AC,COLUMN(V18),FALSE)</f>
        <v>0.4</v>
      </c>
      <c r="W19" t="str">
        <f>VLOOKUP($A19,traditional_stats!$A:$AC,COLUMN(W18),FALSE)</f>
        <v>0.3</v>
      </c>
      <c r="X19" t="str">
        <f>VLOOKUP($A19,traditional_stats!$A:$AC,COLUMN(X18),FALSE)</f>
        <v>0.2</v>
      </c>
      <c r="Y19" t="str">
        <f>VLOOKUP($A19,traditional_stats!$A:$AC,COLUMN(Y18),FALSE)</f>
        <v>1.3</v>
      </c>
      <c r="Z19">
        <f>VLOOKUP($A19,traditional_stats!$A:$AC,COLUMN(Z18),FALSE)</f>
        <v>0</v>
      </c>
      <c r="AA19">
        <f>VLOOKUP($A19,traditional_stats!$A:$AC,COLUMN(AA18),FALSE)</f>
        <v>0</v>
      </c>
      <c r="AB19" t="str">
        <f>VLOOKUP($A19,traditional_stats!$A:$AC,COLUMN(AB18),FALSE)</f>
        <v>2.6</v>
      </c>
      <c r="AC19" t="str">
        <f>VLOOKUP($A19,traditional_stats!$A:$AC,COLUMN(AC18),FALSE)</f>
        <v>0.4</v>
      </c>
      <c r="AD19" t="str">
        <f>VLOOKUP($A19,advanced_stats!$A:$AC,COLUMN(AD18)-21,FALSE)</f>
        <v>102.2</v>
      </c>
      <c r="AE19" t="str">
        <f>VLOOKUP($A19,advanced_stats!$A:$AC,COLUMN(AE18)-21,FALSE)</f>
        <v>102.6</v>
      </c>
      <c r="AF19" t="str">
        <f>VLOOKUP($A19,advanced_stats!$A:$AC,COLUMN(AF18)-21,FALSE)</f>
        <v>-0.5</v>
      </c>
      <c r="AG19" t="str">
        <f>VLOOKUP($A19,advanced_stats!$A:$AC,COLUMN(AG18)-21,FALSE)</f>
        <v>10.2</v>
      </c>
      <c r="AH19" t="str">
        <f>VLOOKUP($A19,advanced_stats!$A:$AC,COLUMN(AH18)-21,FALSE)</f>
        <v>1.59</v>
      </c>
      <c r="AI19" t="str">
        <f>VLOOKUP($A19,advanced_stats!$A:$AC,COLUMN(AI18)-21,FALSE)</f>
        <v>17.2</v>
      </c>
      <c r="AJ19" t="str">
        <f>VLOOKUP($A19,advanced_stats!$A:$AC,COLUMN(AJ18)-21,FALSE)</f>
        <v>7.9</v>
      </c>
      <c r="AK19" t="str">
        <f>VLOOKUP($A19,advanced_stats!$A:$AC,COLUMN(AK18)-21,FALSE)</f>
        <v>23.0</v>
      </c>
      <c r="AL19" t="str">
        <f>VLOOKUP($A19,advanced_stats!$A:$AC,COLUMN(AL18)-21,FALSE)</f>
        <v>15.3</v>
      </c>
      <c r="AM19" t="str">
        <f>VLOOKUP($A19,advanced_stats!$A:$AC,COLUMN(AM18)-21,FALSE)</f>
        <v>10.8</v>
      </c>
      <c r="AN19" t="str">
        <f>VLOOKUP($A19,advanced_stats!$A:$AC,COLUMN(AN18)-21,FALSE)</f>
        <v>42.7</v>
      </c>
      <c r="AO19" t="str">
        <f>VLOOKUP($A19,advanced_stats!$A:$AC,COLUMN(AO18)-21,FALSE)</f>
        <v>47.3</v>
      </c>
      <c r="AP19" t="str">
        <f>VLOOKUP($A19,advanced_stats!$A:$AC,COLUMN(AP18)-21,FALSE)</f>
        <v>14.7</v>
      </c>
      <c r="AQ19" t="str">
        <f>VLOOKUP($A19,advanced_stats!$A:$AC,COLUMN(AQ18)-21,FALSE)</f>
        <v>98.15</v>
      </c>
      <c r="AR19" t="str">
        <f>VLOOKUP($A19,advanced_stats!$A:$AC,COLUMN(AR18)-21,FALSE)</f>
        <v>8.0</v>
      </c>
      <c r="AS19" t="str">
        <f>VLOOKUP($A19,misc_stats!$A:$T,COLUMN(AS18)-36,FALSE)</f>
        <v>0.2</v>
      </c>
      <c r="AT19" t="str">
        <f>VLOOKUP($A19,misc_stats!$A:$T,COLUMN(AT18)-36,FALSE)</f>
        <v>0.4</v>
      </c>
      <c r="AU19" t="str">
        <f>VLOOKUP($A19,misc_stats!$A:$T,COLUMN(AU18)-36,FALSE)</f>
        <v>0.1</v>
      </c>
      <c r="AV19" t="str">
        <f>VLOOKUP($A19,misc_stats!$A:$T,COLUMN(AV18)-36,FALSE)</f>
        <v>1.5</v>
      </c>
      <c r="AW19" t="str">
        <f>VLOOKUP($A19,misc_stats!$A:$T,COLUMN(AW18)-36,FALSE)</f>
        <v>3.3</v>
      </c>
      <c r="AX19" t="str">
        <f>VLOOKUP($A19,misc_stats!$A:$T,COLUMN(AX18)-36,FALSE)</f>
        <v>2.6</v>
      </c>
      <c r="AY19" t="str">
        <f>VLOOKUP($A19,misc_stats!$A:$T,COLUMN(AY18)-36,FALSE)</f>
        <v>2.3</v>
      </c>
      <c r="AZ19" t="str">
        <f>VLOOKUP($A19,misc_stats!$A:$T,COLUMN(AZ18)-36,FALSE)</f>
        <v>7.6</v>
      </c>
      <c r="BA19" t="str">
        <f>VLOOKUP($A19,misc_stats!$A:$T,COLUMN(BA18)-36,FALSE)</f>
        <v>0.2</v>
      </c>
      <c r="BB19" t="str">
        <f>VLOOKUP($A19,misc_stats!$A:$T,COLUMN(BB18)-36,FALSE)</f>
        <v>0.1</v>
      </c>
      <c r="BC19" t="str">
        <f>VLOOKUP($A19,misc_stats!$A:$T,COLUMN(BC18)-36,FALSE)</f>
        <v>1.3</v>
      </c>
      <c r="BD19" t="str">
        <f>VLOOKUP($A19,misc_stats!$A:$T,COLUMN(BD18)-36,FALSE)</f>
        <v>1.2</v>
      </c>
    </row>
    <row r="20" spans="1:56" x14ac:dyDescent="0.2">
      <c r="A20" s="7">
        <v>19</v>
      </c>
      <c r="B20" t="str">
        <f>VLOOKUP($A20,traditional_stats!$A:$AC,COLUMN(B19),FALSE)</f>
        <v>Andre Drummond</v>
      </c>
      <c r="C20" t="str">
        <f>VLOOKUP($A20,traditional_stats!$A:$AC,COLUMN(C19),FALSE)</f>
        <v>DET</v>
      </c>
      <c r="D20">
        <f>VLOOKUP($A20,traditional_stats!$A:$AC,COLUMN(D19),FALSE)</f>
        <v>22</v>
      </c>
      <c r="E20">
        <f>VLOOKUP($A20,traditional_stats!$A:$AC,COLUMN(E19),FALSE)</f>
        <v>81</v>
      </c>
      <c r="F20">
        <f>VLOOKUP($A20,traditional_stats!$A:$AC,COLUMN(F19),FALSE)</f>
        <v>43</v>
      </c>
      <c r="G20">
        <f>VLOOKUP($A20,traditional_stats!$A:$AC,COLUMN(G19),FALSE)</f>
        <v>38</v>
      </c>
      <c r="H20" t="str">
        <f>VLOOKUP($A20,traditional_stats!$A:$AC,COLUMN(H19),FALSE)</f>
        <v>32.9</v>
      </c>
      <c r="I20" t="str">
        <f>VLOOKUP($A20,traditional_stats!$A:$AC,COLUMN(I19),FALSE)</f>
        <v>6.8</v>
      </c>
      <c r="J20" t="str">
        <f>VLOOKUP($A20,traditional_stats!$A:$AC,COLUMN(J19),FALSE)</f>
        <v>13.1</v>
      </c>
      <c r="K20" t="str">
        <f>VLOOKUP($A20,traditional_stats!$A:$AC,COLUMN(K19),FALSE)</f>
        <v>52.1</v>
      </c>
      <c r="L20" t="str">
        <f>VLOOKUP($A20,traditional_stats!$A:$AC,COLUMN(L19),FALSE)</f>
        <v>0.0</v>
      </c>
      <c r="M20" t="str">
        <f>VLOOKUP($A20,traditional_stats!$A:$AC,COLUMN(M19),FALSE)</f>
        <v>0.1</v>
      </c>
      <c r="N20" t="str">
        <f>VLOOKUP($A20,traditional_stats!$A:$AC,COLUMN(N19),FALSE)</f>
        <v>33.3</v>
      </c>
      <c r="O20" t="str">
        <f>VLOOKUP($A20,traditional_stats!$A:$AC,COLUMN(O19),FALSE)</f>
        <v>2.6</v>
      </c>
      <c r="P20" t="str">
        <f>VLOOKUP($A20,traditional_stats!$A:$AC,COLUMN(P19),FALSE)</f>
        <v>7.2</v>
      </c>
      <c r="Q20" t="str">
        <f>VLOOKUP($A20,traditional_stats!$A:$AC,COLUMN(Q19),FALSE)</f>
        <v>35.5</v>
      </c>
      <c r="R20" t="str">
        <f>VLOOKUP($A20,traditional_stats!$A:$AC,COLUMN(R19),FALSE)</f>
        <v>4.9</v>
      </c>
      <c r="S20" t="str">
        <f>VLOOKUP($A20,traditional_stats!$A:$AC,COLUMN(S19),FALSE)</f>
        <v>9.9</v>
      </c>
      <c r="T20" t="str">
        <f>VLOOKUP($A20,traditional_stats!$A:$AC,COLUMN(T19),FALSE)</f>
        <v>14.8</v>
      </c>
      <c r="U20" t="str">
        <f>VLOOKUP($A20,traditional_stats!$A:$AC,COLUMN(U19),FALSE)</f>
        <v>0.8</v>
      </c>
      <c r="V20" t="str">
        <f>VLOOKUP($A20,traditional_stats!$A:$AC,COLUMN(V19),FALSE)</f>
        <v>1.9</v>
      </c>
      <c r="W20" t="str">
        <f>VLOOKUP($A20,traditional_stats!$A:$AC,COLUMN(W19),FALSE)</f>
        <v>1.5</v>
      </c>
      <c r="X20" t="str">
        <f>VLOOKUP($A20,traditional_stats!$A:$AC,COLUMN(X19),FALSE)</f>
        <v>1.4</v>
      </c>
      <c r="Y20" t="str">
        <f>VLOOKUP($A20,traditional_stats!$A:$AC,COLUMN(Y19),FALSE)</f>
        <v>3.0</v>
      </c>
      <c r="Z20">
        <f>VLOOKUP($A20,traditional_stats!$A:$AC,COLUMN(Z19),FALSE)</f>
        <v>66</v>
      </c>
      <c r="AA20">
        <f>VLOOKUP($A20,traditional_stats!$A:$AC,COLUMN(AA19),FALSE)</f>
        <v>0</v>
      </c>
      <c r="AB20" t="str">
        <f>VLOOKUP($A20,traditional_stats!$A:$AC,COLUMN(AB19),FALSE)</f>
        <v>16.2</v>
      </c>
      <c r="AC20" t="str">
        <f>VLOOKUP($A20,traditional_stats!$A:$AC,COLUMN(AC19),FALSE)</f>
        <v>1.6</v>
      </c>
      <c r="AD20" t="str">
        <f>VLOOKUP($A20,advanced_stats!$A:$AC,COLUMN(AD19)-21,FALSE)</f>
        <v>104.3</v>
      </c>
      <c r="AE20" t="str">
        <f>VLOOKUP($A20,advanced_stats!$A:$AC,COLUMN(AE19)-21,FALSE)</f>
        <v>102.3</v>
      </c>
      <c r="AF20" t="str">
        <f>VLOOKUP($A20,advanced_stats!$A:$AC,COLUMN(AF19)-21,FALSE)</f>
        <v>2.0</v>
      </c>
      <c r="AG20" t="str">
        <f>VLOOKUP($A20,advanced_stats!$A:$AC,COLUMN(AG19)-21,FALSE)</f>
        <v>4.2</v>
      </c>
      <c r="AH20" t="str">
        <f>VLOOKUP($A20,advanced_stats!$A:$AC,COLUMN(AH19)-21,FALSE)</f>
        <v>0.43</v>
      </c>
      <c r="AI20" t="str">
        <f>VLOOKUP($A20,advanced_stats!$A:$AC,COLUMN(AI19)-21,FALSE)</f>
        <v>4.4</v>
      </c>
      <c r="AJ20" t="str">
        <f>VLOOKUP($A20,advanced_stats!$A:$AC,COLUMN(AJ19)-21,FALSE)</f>
        <v>15.3</v>
      </c>
      <c r="AK20" t="str">
        <f>VLOOKUP($A20,advanced_stats!$A:$AC,COLUMN(AK19)-21,FALSE)</f>
        <v>34.3</v>
      </c>
      <c r="AL20" t="str">
        <f>VLOOKUP($A20,advanced_stats!$A:$AC,COLUMN(AL19)-21,FALSE)</f>
        <v>24.4</v>
      </c>
      <c r="AM20" t="str">
        <f>VLOOKUP($A20,advanced_stats!$A:$AC,COLUMN(AM19)-21,FALSE)</f>
        <v>10.1</v>
      </c>
      <c r="AN20" t="str">
        <f>VLOOKUP($A20,advanced_stats!$A:$AC,COLUMN(AN19)-21,FALSE)</f>
        <v>52.2</v>
      </c>
      <c r="AO20" t="str">
        <f>VLOOKUP($A20,advanced_stats!$A:$AC,COLUMN(AO19)-21,FALSE)</f>
        <v>49.9</v>
      </c>
      <c r="AP20" t="str">
        <f>VLOOKUP($A20,advanced_stats!$A:$AC,COLUMN(AP19)-21,FALSE)</f>
        <v>24.0</v>
      </c>
      <c r="AQ20" t="str">
        <f>VLOOKUP($A20,advanced_stats!$A:$AC,COLUMN(AQ19)-21,FALSE)</f>
        <v>97.45</v>
      </c>
      <c r="AR20" t="str">
        <f>VLOOKUP($A20,advanced_stats!$A:$AC,COLUMN(AR19)-21,FALSE)</f>
        <v>14.0</v>
      </c>
      <c r="AS20" t="str">
        <f>VLOOKUP($A20,misc_stats!$A:$T,COLUMN(AS19)-36,FALSE)</f>
        <v>2.2</v>
      </c>
      <c r="AT20" t="str">
        <f>VLOOKUP($A20,misc_stats!$A:$T,COLUMN(AT19)-36,FALSE)</f>
        <v>5.3</v>
      </c>
      <c r="AU20" t="str">
        <f>VLOOKUP($A20,misc_stats!$A:$T,COLUMN(AU19)-36,FALSE)</f>
        <v>1.2</v>
      </c>
      <c r="AV20" t="str">
        <f>VLOOKUP($A20,misc_stats!$A:$T,COLUMN(AV19)-36,FALSE)</f>
        <v>13.2</v>
      </c>
      <c r="AW20" t="str">
        <f>VLOOKUP($A20,misc_stats!$A:$T,COLUMN(AW19)-36,FALSE)</f>
        <v>9.6</v>
      </c>
      <c r="AX20" t="str">
        <f>VLOOKUP($A20,misc_stats!$A:$T,COLUMN(AX19)-36,FALSE)</f>
        <v>7.1</v>
      </c>
      <c r="AY20" t="str">
        <f>VLOOKUP($A20,misc_stats!$A:$T,COLUMN(AY19)-36,FALSE)</f>
        <v>7.0</v>
      </c>
      <c r="AZ20" t="str">
        <f>VLOOKUP($A20,misc_stats!$A:$T,COLUMN(AZ19)-36,FALSE)</f>
        <v>30.6</v>
      </c>
      <c r="BA20" t="str">
        <f>VLOOKUP($A20,misc_stats!$A:$T,COLUMN(BA19)-36,FALSE)</f>
        <v>1.4</v>
      </c>
      <c r="BB20" t="str">
        <f>VLOOKUP($A20,misc_stats!$A:$T,COLUMN(BB19)-36,FALSE)</f>
        <v>0.9</v>
      </c>
      <c r="BC20" t="str">
        <f>VLOOKUP($A20,misc_stats!$A:$T,COLUMN(BC19)-36,FALSE)</f>
        <v>3.0</v>
      </c>
      <c r="BD20" t="str">
        <f>VLOOKUP($A20,misc_stats!$A:$T,COLUMN(BD19)-36,FALSE)</f>
        <v>5.0</v>
      </c>
    </row>
    <row r="21" spans="1:56" x14ac:dyDescent="0.2">
      <c r="A21" s="7">
        <v>20</v>
      </c>
      <c r="B21" t="str">
        <f>VLOOKUP($A21,traditional_stats!$A:$AC,COLUMN(B20),FALSE)</f>
        <v>Andre Iguodala</v>
      </c>
      <c r="C21" t="str">
        <f>VLOOKUP($A21,traditional_stats!$A:$AC,COLUMN(C20),FALSE)</f>
        <v>GSW</v>
      </c>
      <c r="D21">
        <f>VLOOKUP($A21,traditional_stats!$A:$AC,COLUMN(D20),FALSE)</f>
        <v>32</v>
      </c>
      <c r="E21">
        <f>VLOOKUP($A21,traditional_stats!$A:$AC,COLUMN(E20),FALSE)</f>
        <v>65</v>
      </c>
      <c r="F21">
        <f>VLOOKUP($A21,traditional_stats!$A:$AC,COLUMN(F20),FALSE)</f>
        <v>59</v>
      </c>
      <c r="G21">
        <f>VLOOKUP($A21,traditional_stats!$A:$AC,COLUMN(G20),FALSE)</f>
        <v>6</v>
      </c>
      <c r="H21" t="str">
        <f>VLOOKUP($A21,traditional_stats!$A:$AC,COLUMN(H20),FALSE)</f>
        <v>26.6</v>
      </c>
      <c r="I21" t="str">
        <f>VLOOKUP($A21,traditional_stats!$A:$AC,COLUMN(I20),FALSE)</f>
        <v>2.7</v>
      </c>
      <c r="J21" t="str">
        <f>VLOOKUP($A21,traditional_stats!$A:$AC,COLUMN(J20),FALSE)</f>
        <v>5.7</v>
      </c>
      <c r="K21" t="str">
        <f>VLOOKUP($A21,traditional_stats!$A:$AC,COLUMN(K20),FALSE)</f>
        <v>47.8</v>
      </c>
      <c r="L21" t="str">
        <f>VLOOKUP($A21,traditional_stats!$A:$AC,COLUMN(L20),FALSE)</f>
        <v>0.8</v>
      </c>
      <c r="M21" t="str">
        <f>VLOOKUP($A21,traditional_stats!$A:$AC,COLUMN(M20),FALSE)</f>
        <v>2.4</v>
      </c>
      <c r="N21" t="str">
        <f>VLOOKUP($A21,traditional_stats!$A:$AC,COLUMN(N20),FALSE)</f>
        <v>35.1</v>
      </c>
      <c r="O21" t="str">
        <f>VLOOKUP($A21,traditional_stats!$A:$AC,COLUMN(O20),FALSE)</f>
        <v>0.8</v>
      </c>
      <c r="P21" t="str">
        <f>VLOOKUP($A21,traditional_stats!$A:$AC,COLUMN(P20),FALSE)</f>
        <v>1.3</v>
      </c>
      <c r="Q21" t="str">
        <f>VLOOKUP($A21,traditional_stats!$A:$AC,COLUMN(Q20),FALSE)</f>
        <v>61.4</v>
      </c>
      <c r="R21" t="str">
        <f>VLOOKUP($A21,traditional_stats!$A:$AC,COLUMN(R20),FALSE)</f>
        <v>0.8</v>
      </c>
      <c r="S21" t="str">
        <f>VLOOKUP($A21,traditional_stats!$A:$AC,COLUMN(S20),FALSE)</f>
        <v>3.2</v>
      </c>
      <c r="T21" t="str">
        <f>VLOOKUP($A21,traditional_stats!$A:$AC,COLUMN(T20),FALSE)</f>
        <v>4.0</v>
      </c>
      <c r="U21" t="str">
        <f>VLOOKUP($A21,traditional_stats!$A:$AC,COLUMN(U20),FALSE)</f>
        <v>3.4</v>
      </c>
      <c r="V21" t="str">
        <f>VLOOKUP($A21,traditional_stats!$A:$AC,COLUMN(V20),FALSE)</f>
        <v>1.2</v>
      </c>
      <c r="W21" t="str">
        <f>VLOOKUP($A21,traditional_stats!$A:$AC,COLUMN(W20),FALSE)</f>
        <v>1.1</v>
      </c>
      <c r="X21" t="str">
        <f>VLOOKUP($A21,traditional_stats!$A:$AC,COLUMN(X20),FALSE)</f>
        <v>0.3</v>
      </c>
      <c r="Y21" t="str">
        <f>VLOOKUP($A21,traditional_stats!$A:$AC,COLUMN(Y20),FALSE)</f>
        <v>1.6</v>
      </c>
      <c r="Z21">
        <f>VLOOKUP($A21,traditional_stats!$A:$AC,COLUMN(Z20),FALSE)</f>
        <v>1</v>
      </c>
      <c r="AA21">
        <f>VLOOKUP($A21,traditional_stats!$A:$AC,COLUMN(AA20),FALSE)</f>
        <v>0</v>
      </c>
      <c r="AB21" t="str">
        <f>VLOOKUP($A21,traditional_stats!$A:$AC,COLUMN(AB20),FALSE)</f>
        <v>7.0</v>
      </c>
      <c r="AC21" t="str">
        <f>VLOOKUP($A21,traditional_stats!$A:$AC,COLUMN(AC20),FALSE)</f>
        <v>7.0</v>
      </c>
      <c r="AD21" t="str">
        <f>VLOOKUP($A21,advanced_stats!$A:$AC,COLUMN(AD20)-21,FALSE)</f>
        <v>113.5</v>
      </c>
      <c r="AE21" t="str">
        <f>VLOOKUP($A21,advanced_stats!$A:$AC,COLUMN(AE20)-21,FALSE)</f>
        <v>99.2</v>
      </c>
      <c r="AF21" t="str">
        <f>VLOOKUP($A21,advanced_stats!$A:$AC,COLUMN(AF20)-21,FALSE)</f>
        <v>14.4</v>
      </c>
      <c r="AG21" t="str">
        <f>VLOOKUP($A21,advanced_stats!$A:$AC,COLUMN(AG20)-21,FALSE)</f>
        <v>16.5</v>
      </c>
      <c r="AH21" t="str">
        <f>VLOOKUP($A21,advanced_stats!$A:$AC,COLUMN(AH20)-21,FALSE)</f>
        <v>2.77</v>
      </c>
      <c r="AI21" t="str">
        <f>VLOOKUP($A21,advanced_stats!$A:$AC,COLUMN(AI20)-21,FALSE)</f>
        <v>31.2</v>
      </c>
      <c r="AJ21" t="str">
        <f>VLOOKUP($A21,advanced_stats!$A:$AC,COLUMN(AJ20)-21,FALSE)</f>
        <v>3.4</v>
      </c>
      <c r="AK21" t="str">
        <f>VLOOKUP($A21,advanced_stats!$A:$AC,COLUMN(AK20)-21,FALSE)</f>
        <v>12.7</v>
      </c>
      <c r="AL21" t="str">
        <f>VLOOKUP($A21,advanced_stats!$A:$AC,COLUMN(AL20)-21,FALSE)</f>
        <v>8.3</v>
      </c>
      <c r="AM21" t="str">
        <f>VLOOKUP($A21,advanced_stats!$A:$AC,COLUMN(AM20)-21,FALSE)</f>
        <v>11.2</v>
      </c>
      <c r="AN21" t="str">
        <f>VLOOKUP($A21,advanced_stats!$A:$AC,COLUMN(AN20)-21,FALSE)</f>
        <v>55.2</v>
      </c>
      <c r="AO21" t="str">
        <f>VLOOKUP($A21,advanced_stats!$A:$AC,COLUMN(AO20)-21,FALSE)</f>
        <v>56.5</v>
      </c>
      <c r="AP21" t="str">
        <f>VLOOKUP($A21,advanced_stats!$A:$AC,COLUMN(AP20)-21,FALSE)</f>
        <v>12.0</v>
      </c>
      <c r="AQ21" t="str">
        <f>VLOOKUP($A21,advanced_stats!$A:$AC,COLUMN(AQ20)-21,FALSE)</f>
        <v>101.79</v>
      </c>
      <c r="AR21" t="str">
        <f>VLOOKUP($A21,advanced_stats!$A:$AC,COLUMN(AR20)-21,FALSE)</f>
        <v>8.9</v>
      </c>
      <c r="AS21" t="str">
        <f>VLOOKUP($A21,misc_stats!$A:$T,COLUMN(AS20)-36,FALSE)</f>
        <v>1.9</v>
      </c>
      <c r="AT21" t="str">
        <f>VLOOKUP($A21,misc_stats!$A:$T,COLUMN(AT20)-36,FALSE)</f>
        <v>0.7</v>
      </c>
      <c r="AU21" t="str">
        <f>VLOOKUP($A21,misc_stats!$A:$T,COLUMN(AU20)-36,FALSE)</f>
        <v>1.8</v>
      </c>
      <c r="AV21" t="str">
        <f>VLOOKUP($A21,misc_stats!$A:$T,COLUMN(AV20)-36,FALSE)</f>
        <v>2.9</v>
      </c>
      <c r="AW21" t="str">
        <f>VLOOKUP($A21,misc_stats!$A:$T,COLUMN(AW20)-36,FALSE)</f>
        <v>9.5</v>
      </c>
      <c r="AX21" t="str">
        <f>VLOOKUP($A21,misc_stats!$A:$T,COLUMN(AX20)-36,FALSE)</f>
        <v>7.8</v>
      </c>
      <c r="AY21" t="str">
        <f>VLOOKUP($A21,misc_stats!$A:$T,COLUMN(AY20)-36,FALSE)</f>
        <v>7.9</v>
      </c>
      <c r="AZ21" t="str">
        <f>VLOOKUP($A21,misc_stats!$A:$T,COLUMN(AZ20)-36,FALSE)</f>
        <v>25.1</v>
      </c>
      <c r="BA21" t="str">
        <f>VLOOKUP($A21,misc_stats!$A:$T,COLUMN(BA20)-36,FALSE)</f>
        <v>0.3</v>
      </c>
      <c r="BB21" t="str">
        <f>VLOOKUP($A21,misc_stats!$A:$T,COLUMN(BB20)-36,FALSE)</f>
        <v>0.2</v>
      </c>
      <c r="BC21" t="str">
        <f>VLOOKUP($A21,misc_stats!$A:$T,COLUMN(BC20)-36,FALSE)</f>
        <v>1.6</v>
      </c>
      <c r="BD21" t="str">
        <f>VLOOKUP($A21,misc_stats!$A:$T,COLUMN(BD20)-36,FALSE)</f>
        <v>1.4</v>
      </c>
    </row>
    <row r="22" spans="1:56" x14ac:dyDescent="0.2">
      <c r="A22" s="7">
        <v>21</v>
      </c>
      <c r="B22" t="str">
        <f>VLOOKUP($A22,traditional_stats!$A:$AC,COLUMN(B21),FALSE)</f>
        <v>Andre Miller</v>
      </c>
      <c r="C22" t="str">
        <f>VLOOKUP($A22,traditional_stats!$A:$AC,COLUMN(C21),FALSE)</f>
        <v>SAS</v>
      </c>
      <c r="D22">
        <f>VLOOKUP($A22,traditional_stats!$A:$AC,COLUMN(D21),FALSE)</f>
        <v>40</v>
      </c>
      <c r="E22">
        <f>VLOOKUP($A22,traditional_stats!$A:$AC,COLUMN(E21),FALSE)</f>
        <v>39</v>
      </c>
      <c r="F22">
        <f>VLOOKUP($A22,traditional_stats!$A:$AC,COLUMN(F21),FALSE)</f>
        <v>20</v>
      </c>
      <c r="G22">
        <f>VLOOKUP($A22,traditional_stats!$A:$AC,COLUMN(G21),FALSE)</f>
        <v>19</v>
      </c>
      <c r="H22" t="str">
        <f>VLOOKUP($A22,traditional_stats!$A:$AC,COLUMN(H21),FALSE)</f>
        <v>11.8</v>
      </c>
      <c r="I22" t="str">
        <f>VLOOKUP($A22,traditional_stats!$A:$AC,COLUMN(I21),FALSE)</f>
        <v>1.5</v>
      </c>
      <c r="J22" t="str">
        <f>VLOOKUP($A22,traditional_stats!$A:$AC,COLUMN(J21),FALSE)</f>
        <v>2.7</v>
      </c>
      <c r="K22" t="str">
        <f>VLOOKUP($A22,traditional_stats!$A:$AC,COLUMN(K21),FALSE)</f>
        <v>55.7</v>
      </c>
      <c r="L22" t="str">
        <f>VLOOKUP($A22,traditional_stats!$A:$AC,COLUMN(L21),FALSE)</f>
        <v>0.1</v>
      </c>
      <c r="M22" t="str">
        <f>VLOOKUP($A22,traditional_stats!$A:$AC,COLUMN(M21),FALSE)</f>
        <v>0.2</v>
      </c>
      <c r="N22" t="str">
        <f>VLOOKUP($A22,traditional_stats!$A:$AC,COLUMN(N21),FALSE)</f>
        <v>25.0</v>
      </c>
      <c r="O22" t="str">
        <f>VLOOKUP($A22,traditional_stats!$A:$AC,COLUMN(O21),FALSE)</f>
        <v>0.6</v>
      </c>
      <c r="P22" t="str">
        <f>VLOOKUP($A22,traditional_stats!$A:$AC,COLUMN(P21),FALSE)</f>
        <v>0.8</v>
      </c>
      <c r="Q22" t="str">
        <f>VLOOKUP($A22,traditional_stats!$A:$AC,COLUMN(Q21),FALSE)</f>
        <v>75.0</v>
      </c>
      <c r="R22" t="str">
        <f>VLOOKUP($A22,traditional_stats!$A:$AC,COLUMN(R21),FALSE)</f>
        <v>0.3</v>
      </c>
      <c r="S22" t="str">
        <f>VLOOKUP($A22,traditional_stats!$A:$AC,COLUMN(S21),FALSE)</f>
        <v>1.0</v>
      </c>
      <c r="T22" t="str">
        <f>VLOOKUP($A22,traditional_stats!$A:$AC,COLUMN(T21),FALSE)</f>
        <v>1.3</v>
      </c>
      <c r="U22" t="str">
        <f>VLOOKUP($A22,traditional_stats!$A:$AC,COLUMN(U21),FALSE)</f>
        <v>2.2</v>
      </c>
      <c r="V22" t="str">
        <f>VLOOKUP($A22,traditional_stats!$A:$AC,COLUMN(V21),FALSE)</f>
        <v>0.9</v>
      </c>
      <c r="W22" t="str">
        <f>VLOOKUP($A22,traditional_stats!$A:$AC,COLUMN(W21),FALSE)</f>
        <v>0.4</v>
      </c>
      <c r="X22" t="str">
        <f>VLOOKUP($A22,traditional_stats!$A:$AC,COLUMN(X21),FALSE)</f>
        <v>0.0</v>
      </c>
      <c r="Y22" t="str">
        <f>VLOOKUP($A22,traditional_stats!$A:$AC,COLUMN(Y21),FALSE)</f>
        <v>1.2</v>
      </c>
      <c r="Z22">
        <f>VLOOKUP($A22,traditional_stats!$A:$AC,COLUMN(Z21),FALSE)</f>
        <v>0</v>
      </c>
      <c r="AA22">
        <f>VLOOKUP($A22,traditional_stats!$A:$AC,COLUMN(AA21),FALSE)</f>
        <v>0</v>
      </c>
      <c r="AB22" t="str">
        <f>VLOOKUP($A22,traditional_stats!$A:$AC,COLUMN(AB21),FALSE)</f>
        <v>3.7</v>
      </c>
      <c r="AC22" t="str">
        <f>VLOOKUP($A22,traditional_stats!$A:$AC,COLUMN(AC21),FALSE)</f>
        <v>0.8</v>
      </c>
      <c r="AD22" t="str">
        <f>VLOOKUP($A22,advanced_stats!$A:$AC,COLUMN(AD21)-21,FALSE)</f>
        <v>111.0</v>
      </c>
      <c r="AE22" t="str">
        <f>VLOOKUP($A22,advanced_stats!$A:$AC,COLUMN(AE21)-21,FALSE)</f>
        <v>105.9</v>
      </c>
      <c r="AF22" t="str">
        <f>VLOOKUP($A22,advanced_stats!$A:$AC,COLUMN(AF21)-21,FALSE)</f>
        <v>5.1</v>
      </c>
      <c r="AG22" t="str">
        <f>VLOOKUP($A22,advanced_stats!$A:$AC,COLUMN(AG21)-21,FALSE)</f>
        <v>27.6</v>
      </c>
      <c r="AH22" t="str">
        <f>VLOOKUP($A22,advanced_stats!$A:$AC,COLUMN(AH21)-21,FALSE)</f>
        <v>2.35</v>
      </c>
      <c r="AI22" t="str">
        <f>VLOOKUP($A22,advanced_stats!$A:$AC,COLUMN(AI21)-21,FALSE)</f>
        <v>35.6</v>
      </c>
      <c r="AJ22" t="str">
        <f>VLOOKUP($A22,advanced_stats!$A:$AC,COLUMN(AJ21)-21,FALSE)</f>
        <v>3.6</v>
      </c>
      <c r="AK22" t="str">
        <f>VLOOKUP($A22,advanced_stats!$A:$AC,COLUMN(AK21)-21,FALSE)</f>
        <v>10.1</v>
      </c>
      <c r="AL22" t="str">
        <f>VLOOKUP($A22,advanced_stats!$A:$AC,COLUMN(AL21)-21,FALSE)</f>
        <v>7.1</v>
      </c>
      <c r="AM22" t="str">
        <f>VLOOKUP($A22,advanced_stats!$A:$AC,COLUMN(AM21)-21,FALSE)</f>
        <v>15.2</v>
      </c>
      <c r="AN22" t="str">
        <f>VLOOKUP($A22,advanced_stats!$A:$AC,COLUMN(AN21)-21,FALSE)</f>
        <v>56.6</v>
      </c>
      <c r="AO22" t="str">
        <f>VLOOKUP($A22,advanced_stats!$A:$AC,COLUMN(AO21)-21,FALSE)</f>
        <v>60.0</v>
      </c>
      <c r="AP22" t="str">
        <f>VLOOKUP($A22,advanced_stats!$A:$AC,COLUMN(AP21)-21,FALSE)</f>
        <v>16.2</v>
      </c>
      <c r="AQ22" t="str">
        <f>VLOOKUP($A22,advanced_stats!$A:$AC,COLUMN(AQ21)-21,FALSE)</f>
        <v>91.45</v>
      </c>
      <c r="AR22" t="str">
        <f>VLOOKUP($A22,advanced_stats!$A:$AC,COLUMN(AR21)-21,FALSE)</f>
        <v>9.6</v>
      </c>
      <c r="AS22" t="str">
        <f>VLOOKUP($A22,misc_stats!$A:$T,COLUMN(AS21)-36,FALSE)</f>
        <v>0.7</v>
      </c>
      <c r="AT22" t="str">
        <f>VLOOKUP($A22,misc_stats!$A:$T,COLUMN(AT21)-36,FALSE)</f>
        <v>0.2</v>
      </c>
      <c r="AU22" t="str">
        <f>VLOOKUP($A22,misc_stats!$A:$T,COLUMN(AU21)-36,FALSE)</f>
        <v>0.3</v>
      </c>
      <c r="AV22" t="str">
        <f>VLOOKUP($A22,misc_stats!$A:$T,COLUMN(AV21)-36,FALSE)</f>
        <v>2.2</v>
      </c>
      <c r="AW22" t="str">
        <f>VLOOKUP($A22,misc_stats!$A:$T,COLUMN(AW21)-36,FALSE)</f>
        <v>4.3</v>
      </c>
      <c r="AX22" t="str">
        <f>VLOOKUP($A22,misc_stats!$A:$T,COLUMN(AX21)-36,FALSE)</f>
        <v>3.0</v>
      </c>
      <c r="AY22" t="str">
        <f>VLOOKUP($A22,misc_stats!$A:$T,COLUMN(AY21)-36,FALSE)</f>
        <v>3.2</v>
      </c>
      <c r="AZ22" t="str">
        <f>VLOOKUP($A22,misc_stats!$A:$T,COLUMN(AZ21)-36,FALSE)</f>
        <v>9.3</v>
      </c>
      <c r="BA22" t="str">
        <f>VLOOKUP($A22,misc_stats!$A:$T,COLUMN(BA21)-36,FALSE)</f>
        <v>0.0</v>
      </c>
      <c r="BB22" t="str">
        <f>VLOOKUP($A22,misc_stats!$A:$T,COLUMN(BB21)-36,FALSE)</f>
        <v>0.3</v>
      </c>
      <c r="BC22" t="str">
        <f>VLOOKUP($A22,misc_stats!$A:$T,COLUMN(BC21)-36,FALSE)</f>
        <v>1.2</v>
      </c>
      <c r="BD22" t="str">
        <f>VLOOKUP($A22,misc_stats!$A:$T,COLUMN(BD21)-36,FALSE)</f>
        <v>0.7</v>
      </c>
    </row>
    <row r="23" spans="1:56" x14ac:dyDescent="0.2">
      <c r="A23" s="7">
        <v>22</v>
      </c>
      <c r="B23" t="str">
        <f>VLOOKUP($A23,traditional_stats!$A:$AC,COLUMN(B22),FALSE)</f>
        <v>Andre Roberson</v>
      </c>
      <c r="C23" t="str">
        <f>VLOOKUP($A23,traditional_stats!$A:$AC,COLUMN(C22),FALSE)</f>
        <v>OKC</v>
      </c>
      <c r="D23">
        <f>VLOOKUP($A23,traditional_stats!$A:$AC,COLUMN(D22),FALSE)</f>
        <v>24</v>
      </c>
      <c r="E23">
        <f>VLOOKUP($A23,traditional_stats!$A:$AC,COLUMN(E22),FALSE)</f>
        <v>70</v>
      </c>
      <c r="F23">
        <f>VLOOKUP($A23,traditional_stats!$A:$AC,COLUMN(F22),FALSE)</f>
        <v>48</v>
      </c>
      <c r="G23">
        <f>VLOOKUP($A23,traditional_stats!$A:$AC,COLUMN(G22),FALSE)</f>
        <v>22</v>
      </c>
      <c r="H23" t="str">
        <f>VLOOKUP($A23,traditional_stats!$A:$AC,COLUMN(H22),FALSE)</f>
        <v>22.2</v>
      </c>
      <c r="I23" t="str">
        <f>VLOOKUP($A23,traditional_stats!$A:$AC,COLUMN(I22),FALSE)</f>
        <v>1.9</v>
      </c>
      <c r="J23" t="str">
        <f>VLOOKUP($A23,traditional_stats!$A:$AC,COLUMN(J22),FALSE)</f>
        <v>3.9</v>
      </c>
      <c r="K23" t="str">
        <f>VLOOKUP($A23,traditional_stats!$A:$AC,COLUMN(K22),FALSE)</f>
        <v>49.6</v>
      </c>
      <c r="L23" t="str">
        <f>VLOOKUP($A23,traditional_stats!$A:$AC,COLUMN(L22),FALSE)</f>
        <v>0.5</v>
      </c>
      <c r="M23" t="str">
        <f>VLOOKUP($A23,traditional_stats!$A:$AC,COLUMN(M22),FALSE)</f>
        <v>1.5</v>
      </c>
      <c r="N23" t="str">
        <f>VLOOKUP($A23,traditional_stats!$A:$AC,COLUMN(N22),FALSE)</f>
        <v>31.1</v>
      </c>
      <c r="O23" t="str">
        <f>VLOOKUP($A23,traditional_stats!$A:$AC,COLUMN(O22),FALSE)</f>
        <v>0.5</v>
      </c>
      <c r="P23" t="str">
        <f>VLOOKUP($A23,traditional_stats!$A:$AC,COLUMN(P22),FALSE)</f>
        <v>0.8</v>
      </c>
      <c r="Q23" t="str">
        <f>VLOOKUP($A23,traditional_stats!$A:$AC,COLUMN(Q22),FALSE)</f>
        <v>61.1</v>
      </c>
      <c r="R23" t="str">
        <f>VLOOKUP($A23,traditional_stats!$A:$AC,COLUMN(R22),FALSE)</f>
        <v>1.1</v>
      </c>
      <c r="S23" t="str">
        <f>VLOOKUP($A23,traditional_stats!$A:$AC,COLUMN(S22),FALSE)</f>
        <v>2.5</v>
      </c>
      <c r="T23" t="str">
        <f>VLOOKUP($A23,traditional_stats!$A:$AC,COLUMN(T22),FALSE)</f>
        <v>3.6</v>
      </c>
      <c r="U23" t="str">
        <f>VLOOKUP($A23,traditional_stats!$A:$AC,COLUMN(U22),FALSE)</f>
        <v>0.7</v>
      </c>
      <c r="V23" t="str">
        <f>VLOOKUP($A23,traditional_stats!$A:$AC,COLUMN(V22),FALSE)</f>
        <v>0.5</v>
      </c>
      <c r="W23" t="str">
        <f>VLOOKUP($A23,traditional_stats!$A:$AC,COLUMN(W22),FALSE)</f>
        <v>0.8</v>
      </c>
      <c r="X23" t="str">
        <f>VLOOKUP($A23,traditional_stats!$A:$AC,COLUMN(X22),FALSE)</f>
        <v>0.6</v>
      </c>
      <c r="Y23" t="str">
        <f>VLOOKUP($A23,traditional_stats!$A:$AC,COLUMN(Y22),FALSE)</f>
        <v>1.9</v>
      </c>
      <c r="Z23">
        <f>VLOOKUP($A23,traditional_stats!$A:$AC,COLUMN(Z22),FALSE)</f>
        <v>0</v>
      </c>
      <c r="AA23">
        <f>VLOOKUP($A23,traditional_stats!$A:$AC,COLUMN(AA22),FALSE)</f>
        <v>0</v>
      </c>
      <c r="AB23" t="str">
        <f>VLOOKUP($A23,traditional_stats!$A:$AC,COLUMN(AB22),FALSE)</f>
        <v>4.8</v>
      </c>
      <c r="AC23" t="str">
        <f>VLOOKUP($A23,traditional_stats!$A:$AC,COLUMN(AC22),FALSE)</f>
        <v>3.7</v>
      </c>
      <c r="AD23" t="str">
        <f>VLOOKUP($A23,advanced_stats!$A:$AC,COLUMN(AD22)-21,FALSE)</f>
        <v>110.1</v>
      </c>
      <c r="AE23" t="str">
        <f>VLOOKUP($A23,advanced_stats!$A:$AC,COLUMN(AE22)-21,FALSE)</f>
        <v>100.8</v>
      </c>
      <c r="AF23" t="str">
        <f>VLOOKUP($A23,advanced_stats!$A:$AC,COLUMN(AF22)-21,FALSE)</f>
        <v>9.4</v>
      </c>
      <c r="AG23" t="str">
        <f>VLOOKUP($A23,advanced_stats!$A:$AC,COLUMN(AG22)-21,FALSE)</f>
        <v>3.9</v>
      </c>
      <c r="AH23" t="str">
        <f>VLOOKUP($A23,advanced_stats!$A:$AC,COLUMN(AH22)-21,FALSE)</f>
        <v>1.34</v>
      </c>
      <c r="AI23" t="str">
        <f>VLOOKUP($A23,advanced_stats!$A:$AC,COLUMN(AI22)-21,FALSE)</f>
        <v>12.4</v>
      </c>
      <c r="AJ23" t="str">
        <f>VLOOKUP($A23,advanced_stats!$A:$AC,COLUMN(AJ22)-21,FALSE)</f>
        <v>6.0</v>
      </c>
      <c r="AK23" t="str">
        <f>VLOOKUP($A23,advanced_stats!$A:$AC,COLUMN(AK22)-21,FALSE)</f>
        <v>11.3</v>
      </c>
      <c r="AL23" t="str">
        <f>VLOOKUP($A23,advanced_stats!$A:$AC,COLUMN(AL22)-21,FALSE)</f>
        <v>8.8</v>
      </c>
      <c r="AM23" t="str">
        <f>VLOOKUP($A23,advanced_stats!$A:$AC,COLUMN(AM22)-21,FALSE)</f>
        <v>9.2</v>
      </c>
      <c r="AN23" t="str">
        <f>VLOOKUP($A23,advanced_stats!$A:$AC,COLUMN(AN22)-21,FALSE)</f>
        <v>55.5</v>
      </c>
      <c r="AO23" t="str">
        <f>VLOOKUP($A23,advanced_stats!$A:$AC,COLUMN(AO22)-21,FALSE)</f>
        <v>56.6</v>
      </c>
      <c r="AP23" t="str">
        <f>VLOOKUP($A23,advanced_stats!$A:$AC,COLUMN(AP22)-21,FALSE)</f>
        <v>9.3</v>
      </c>
      <c r="AQ23" t="str">
        <f>VLOOKUP($A23,advanced_stats!$A:$AC,COLUMN(AQ22)-21,FALSE)</f>
        <v>98.84</v>
      </c>
      <c r="AR23" t="str">
        <f>VLOOKUP($A23,advanced_stats!$A:$AC,COLUMN(AR22)-21,FALSE)</f>
        <v>5.8</v>
      </c>
      <c r="AS23" t="str">
        <f>VLOOKUP($A23,misc_stats!$A:$T,COLUMN(AS22)-36,FALSE)</f>
        <v>0.9</v>
      </c>
      <c r="AT23" t="str">
        <f>VLOOKUP($A23,misc_stats!$A:$T,COLUMN(AT22)-36,FALSE)</f>
        <v>0.9</v>
      </c>
      <c r="AU23" t="str">
        <f>VLOOKUP($A23,misc_stats!$A:$T,COLUMN(AU22)-36,FALSE)</f>
        <v>1.2</v>
      </c>
      <c r="AV23" t="str">
        <f>VLOOKUP($A23,misc_stats!$A:$T,COLUMN(AV22)-36,FALSE)</f>
        <v>3.0</v>
      </c>
      <c r="AW23" t="str">
        <f>VLOOKUP($A23,misc_stats!$A:$T,COLUMN(AW22)-36,FALSE)</f>
        <v>7.8</v>
      </c>
      <c r="AX23" t="str">
        <f>VLOOKUP($A23,misc_stats!$A:$T,COLUMN(AX22)-36,FALSE)</f>
        <v>6.4</v>
      </c>
      <c r="AY23" t="str">
        <f>VLOOKUP($A23,misc_stats!$A:$T,COLUMN(AY22)-36,FALSE)</f>
        <v>5.4</v>
      </c>
      <c r="AZ23" t="str">
        <f>VLOOKUP($A23,misc_stats!$A:$T,COLUMN(AZ22)-36,FALSE)</f>
        <v>20.3</v>
      </c>
      <c r="BA23" t="str">
        <f>VLOOKUP($A23,misc_stats!$A:$T,COLUMN(BA22)-36,FALSE)</f>
        <v>0.6</v>
      </c>
      <c r="BB23" t="str">
        <f>VLOOKUP($A23,misc_stats!$A:$T,COLUMN(BB22)-36,FALSE)</f>
        <v>0.3</v>
      </c>
      <c r="BC23" t="str">
        <f>VLOOKUP($A23,misc_stats!$A:$T,COLUMN(BC22)-36,FALSE)</f>
        <v>1.9</v>
      </c>
      <c r="BD23" t="str">
        <f>VLOOKUP($A23,misc_stats!$A:$T,COLUMN(BD22)-36,FALSE)</f>
        <v>0.6</v>
      </c>
    </row>
    <row r="24" spans="1:56" x14ac:dyDescent="0.2">
      <c r="A24" s="7">
        <v>23</v>
      </c>
      <c r="B24" t="str">
        <f>VLOOKUP($A24,traditional_stats!$A:$AC,COLUMN(B23),FALSE)</f>
        <v>Andrea Bargnani</v>
      </c>
      <c r="C24" t="str">
        <f>VLOOKUP($A24,traditional_stats!$A:$AC,COLUMN(C23),FALSE)</f>
        <v>BKN</v>
      </c>
      <c r="D24">
        <f>VLOOKUP($A24,traditional_stats!$A:$AC,COLUMN(D23),FALSE)</f>
        <v>30</v>
      </c>
      <c r="E24">
        <f>VLOOKUP($A24,traditional_stats!$A:$AC,COLUMN(E23),FALSE)</f>
        <v>46</v>
      </c>
      <c r="F24">
        <f>VLOOKUP($A24,traditional_stats!$A:$AC,COLUMN(F23),FALSE)</f>
        <v>11</v>
      </c>
      <c r="G24">
        <f>VLOOKUP($A24,traditional_stats!$A:$AC,COLUMN(G23),FALSE)</f>
        <v>35</v>
      </c>
      <c r="H24" t="str">
        <f>VLOOKUP($A24,traditional_stats!$A:$AC,COLUMN(H23),FALSE)</f>
        <v>13.8</v>
      </c>
      <c r="I24" t="str">
        <f>VLOOKUP($A24,traditional_stats!$A:$AC,COLUMN(I23),FALSE)</f>
        <v>2.8</v>
      </c>
      <c r="J24" t="str">
        <f>VLOOKUP($A24,traditional_stats!$A:$AC,COLUMN(J23),FALSE)</f>
        <v>6.1</v>
      </c>
      <c r="K24" t="str">
        <f>VLOOKUP($A24,traditional_stats!$A:$AC,COLUMN(K23),FALSE)</f>
        <v>45.5</v>
      </c>
      <c r="L24" t="str">
        <f>VLOOKUP($A24,traditional_stats!$A:$AC,COLUMN(L23),FALSE)</f>
        <v>0.1</v>
      </c>
      <c r="M24" t="str">
        <f>VLOOKUP($A24,traditional_stats!$A:$AC,COLUMN(M23),FALSE)</f>
        <v>0.3</v>
      </c>
      <c r="N24" t="str">
        <f>VLOOKUP($A24,traditional_stats!$A:$AC,COLUMN(N23),FALSE)</f>
        <v>18.8</v>
      </c>
      <c r="O24" t="str">
        <f>VLOOKUP($A24,traditional_stats!$A:$AC,COLUMN(O23),FALSE)</f>
        <v>1.0</v>
      </c>
      <c r="P24" t="str">
        <f>VLOOKUP($A24,traditional_stats!$A:$AC,COLUMN(P23),FALSE)</f>
        <v>1.2</v>
      </c>
      <c r="Q24" t="str">
        <f>VLOOKUP($A24,traditional_stats!$A:$AC,COLUMN(Q23),FALSE)</f>
        <v>82.5</v>
      </c>
      <c r="R24" t="str">
        <f>VLOOKUP($A24,traditional_stats!$A:$AC,COLUMN(R23),FALSE)</f>
        <v>0.6</v>
      </c>
      <c r="S24" t="str">
        <f>VLOOKUP($A24,traditional_stats!$A:$AC,COLUMN(S23),FALSE)</f>
        <v>1.5</v>
      </c>
      <c r="T24" t="str">
        <f>VLOOKUP($A24,traditional_stats!$A:$AC,COLUMN(T23),FALSE)</f>
        <v>2.1</v>
      </c>
      <c r="U24" t="str">
        <f>VLOOKUP($A24,traditional_stats!$A:$AC,COLUMN(U23),FALSE)</f>
        <v>0.4</v>
      </c>
      <c r="V24" t="str">
        <f>VLOOKUP($A24,traditional_stats!$A:$AC,COLUMN(V23),FALSE)</f>
        <v>0.6</v>
      </c>
      <c r="W24" t="str">
        <f>VLOOKUP($A24,traditional_stats!$A:$AC,COLUMN(W23),FALSE)</f>
        <v>0.1</v>
      </c>
      <c r="X24" t="str">
        <f>VLOOKUP($A24,traditional_stats!$A:$AC,COLUMN(X23),FALSE)</f>
        <v>0.2</v>
      </c>
      <c r="Y24" t="str">
        <f>VLOOKUP($A24,traditional_stats!$A:$AC,COLUMN(Y23),FALSE)</f>
        <v>1.3</v>
      </c>
      <c r="Z24">
        <f>VLOOKUP($A24,traditional_stats!$A:$AC,COLUMN(Z23),FALSE)</f>
        <v>0</v>
      </c>
      <c r="AA24">
        <f>VLOOKUP($A24,traditional_stats!$A:$AC,COLUMN(AA23),FALSE)</f>
        <v>0</v>
      </c>
      <c r="AB24" t="str">
        <f>VLOOKUP($A24,traditional_stats!$A:$AC,COLUMN(AB23),FALSE)</f>
        <v>6.6</v>
      </c>
      <c r="AC24" t="str">
        <f>VLOOKUP($A24,traditional_stats!$A:$AC,COLUMN(AC23),FALSE)</f>
        <v>-4.2</v>
      </c>
      <c r="AD24" t="str">
        <f>VLOOKUP($A24,advanced_stats!$A:$AC,COLUMN(AD23)-21,FALSE)</f>
        <v>95.6</v>
      </c>
      <c r="AE24" t="str">
        <f>VLOOKUP($A24,advanced_stats!$A:$AC,COLUMN(AE23)-21,FALSE)</f>
        <v>111.2</v>
      </c>
      <c r="AF24" t="str">
        <f>VLOOKUP($A24,advanced_stats!$A:$AC,COLUMN(AF23)-21,FALSE)</f>
        <v>-15.7</v>
      </c>
      <c r="AG24" t="str">
        <f>VLOOKUP($A24,advanced_stats!$A:$AC,COLUMN(AG23)-21,FALSE)</f>
        <v>5.1</v>
      </c>
      <c r="AH24" t="str">
        <f>VLOOKUP($A24,advanced_stats!$A:$AC,COLUMN(AH23)-21,FALSE)</f>
        <v>0.69</v>
      </c>
      <c r="AI24" t="str">
        <f>VLOOKUP($A24,advanced_stats!$A:$AC,COLUMN(AI23)-21,FALSE)</f>
        <v>5.2</v>
      </c>
      <c r="AJ24" t="str">
        <f>VLOOKUP($A24,advanced_stats!$A:$AC,COLUMN(AJ23)-21,FALSE)</f>
        <v>4.7</v>
      </c>
      <c r="AK24" t="str">
        <f>VLOOKUP($A24,advanced_stats!$A:$AC,COLUMN(AK23)-21,FALSE)</f>
        <v>13.5</v>
      </c>
      <c r="AL24" t="str">
        <f>VLOOKUP($A24,advanced_stats!$A:$AC,COLUMN(AL23)-21,FALSE)</f>
        <v>8.8</v>
      </c>
      <c r="AM24" t="str">
        <f>VLOOKUP($A24,advanced_stats!$A:$AC,COLUMN(AM23)-21,FALSE)</f>
        <v>7.5</v>
      </c>
      <c r="AN24" t="str">
        <f>VLOOKUP($A24,advanced_stats!$A:$AC,COLUMN(AN23)-21,FALSE)</f>
        <v>46.1</v>
      </c>
      <c r="AO24" t="str">
        <f>VLOOKUP($A24,advanced_stats!$A:$AC,COLUMN(AO23)-21,FALSE)</f>
        <v>50.0</v>
      </c>
      <c r="AP24" t="str">
        <f>VLOOKUP($A24,advanced_stats!$A:$AC,COLUMN(AP23)-21,FALSE)</f>
        <v>23.4</v>
      </c>
      <c r="AQ24" t="str">
        <f>VLOOKUP($A24,advanced_stats!$A:$AC,COLUMN(AQ23)-21,FALSE)</f>
        <v>96.68</v>
      </c>
      <c r="AR24" t="str">
        <f>VLOOKUP($A24,advanced_stats!$A:$AC,COLUMN(AR23)-21,FALSE)</f>
        <v>7.3</v>
      </c>
      <c r="AS24" t="str">
        <f>VLOOKUP($A24,misc_stats!$A:$T,COLUMN(AS23)-36,FALSE)</f>
        <v>0.9</v>
      </c>
      <c r="AT24" t="str">
        <f>VLOOKUP($A24,misc_stats!$A:$T,COLUMN(AT23)-36,FALSE)</f>
        <v>0.8</v>
      </c>
      <c r="AU24" t="str">
        <f>VLOOKUP($A24,misc_stats!$A:$T,COLUMN(AU23)-36,FALSE)</f>
        <v>0.2</v>
      </c>
      <c r="AV24" t="str">
        <f>VLOOKUP($A24,misc_stats!$A:$T,COLUMN(AV23)-36,FALSE)</f>
        <v>2.1</v>
      </c>
      <c r="AW24" t="str">
        <f>VLOOKUP($A24,misc_stats!$A:$T,COLUMN(AW23)-36,FALSE)</f>
        <v>5.2</v>
      </c>
      <c r="AX24" t="str">
        <f>VLOOKUP($A24,misc_stats!$A:$T,COLUMN(AX23)-36,FALSE)</f>
        <v>3.0</v>
      </c>
      <c r="AY24" t="str">
        <f>VLOOKUP($A24,misc_stats!$A:$T,COLUMN(AY23)-36,FALSE)</f>
        <v>3.4</v>
      </c>
      <c r="AZ24" t="str">
        <f>VLOOKUP($A24,misc_stats!$A:$T,COLUMN(AZ23)-36,FALSE)</f>
        <v>13.8</v>
      </c>
      <c r="BA24" t="str">
        <f>VLOOKUP($A24,misc_stats!$A:$T,COLUMN(BA23)-36,FALSE)</f>
        <v>0.2</v>
      </c>
      <c r="BB24" t="str">
        <f>VLOOKUP($A24,misc_stats!$A:$T,COLUMN(BB23)-36,FALSE)</f>
        <v>0.3</v>
      </c>
      <c r="BC24" t="str">
        <f>VLOOKUP($A24,misc_stats!$A:$T,COLUMN(BC23)-36,FALSE)</f>
        <v>1.3</v>
      </c>
      <c r="BD24" t="str">
        <f>VLOOKUP($A24,misc_stats!$A:$T,COLUMN(BD23)-36,FALSE)</f>
        <v>1.1</v>
      </c>
    </row>
    <row r="25" spans="1:56" x14ac:dyDescent="0.2">
      <c r="A25" s="7">
        <v>24</v>
      </c>
      <c r="B25" t="str">
        <f>VLOOKUP($A25,traditional_stats!$A:$AC,COLUMN(B24),FALSE)</f>
        <v>Andrew Bogut</v>
      </c>
      <c r="C25" t="str">
        <f>VLOOKUP($A25,traditional_stats!$A:$AC,COLUMN(C24),FALSE)</f>
        <v>GSW</v>
      </c>
      <c r="D25">
        <f>VLOOKUP($A25,traditional_stats!$A:$AC,COLUMN(D24),FALSE)</f>
        <v>31</v>
      </c>
      <c r="E25">
        <f>VLOOKUP($A25,traditional_stats!$A:$AC,COLUMN(E24),FALSE)</f>
        <v>70</v>
      </c>
      <c r="F25">
        <f>VLOOKUP($A25,traditional_stats!$A:$AC,COLUMN(F24),FALSE)</f>
        <v>62</v>
      </c>
      <c r="G25">
        <f>VLOOKUP($A25,traditional_stats!$A:$AC,COLUMN(G24),FALSE)</f>
        <v>8</v>
      </c>
      <c r="H25" t="str">
        <f>VLOOKUP($A25,traditional_stats!$A:$AC,COLUMN(H24),FALSE)</f>
        <v>20.7</v>
      </c>
      <c r="I25" t="str">
        <f>VLOOKUP($A25,traditional_stats!$A:$AC,COLUMN(I24),FALSE)</f>
        <v>2.5</v>
      </c>
      <c r="J25" t="str">
        <f>VLOOKUP($A25,traditional_stats!$A:$AC,COLUMN(J24),FALSE)</f>
        <v>4.0</v>
      </c>
      <c r="K25" t="str">
        <f>VLOOKUP($A25,traditional_stats!$A:$AC,COLUMN(K24),FALSE)</f>
        <v>62.7</v>
      </c>
      <c r="L25" t="str">
        <f>VLOOKUP($A25,traditional_stats!$A:$AC,COLUMN(L24),FALSE)</f>
        <v>0.0</v>
      </c>
      <c r="M25" t="str">
        <f>VLOOKUP($A25,traditional_stats!$A:$AC,COLUMN(M24),FALSE)</f>
        <v>0.0</v>
      </c>
      <c r="N25">
        <f>VLOOKUP($A25,traditional_stats!$A:$AC,COLUMN(N24),FALSE)</f>
        <v>100</v>
      </c>
      <c r="O25" t="str">
        <f>VLOOKUP($A25,traditional_stats!$A:$AC,COLUMN(O24),FALSE)</f>
        <v>0.3</v>
      </c>
      <c r="P25" t="str">
        <f>VLOOKUP($A25,traditional_stats!$A:$AC,COLUMN(P24),FALSE)</f>
        <v>0.7</v>
      </c>
      <c r="Q25" t="str">
        <f>VLOOKUP($A25,traditional_stats!$A:$AC,COLUMN(Q24),FALSE)</f>
        <v>48.0</v>
      </c>
      <c r="R25" t="str">
        <f>VLOOKUP($A25,traditional_stats!$A:$AC,COLUMN(R24),FALSE)</f>
        <v>1.7</v>
      </c>
      <c r="S25" t="str">
        <f>VLOOKUP($A25,traditional_stats!$A:$AC,COLUMN(S24),FALSE)</f>
        <v>5.3</v>
      </c>
      <c r="T25" t="str">
        <f>VLOOKUP($A25,traditional_stats!$A:$AC,COLUMN(T24),FALSE)</f>
        <v>7.0</v>
      </c>
      <c r="U25" t="str">
        <f>VLOOKUP($A25,traditional_stats!$A:$AC,COLUMN(U24),FALSE)</f>
        <v>2.3</v>
      </c>
      <c r="V25" t="str">
        <f>VLOOKUP($A25,traditional_stats!$A:$AC,COLUMN(V24),FALSE)</f>
        <v>1.2</v>
      </c>
      <c r="W25" t="str">
        <f>VLOOKUP($A25,traditional_stats!$A:$AC,COLUMN(W24),FALSE)</f>
        <v>0.5</v>
      </c>
      <c r="X25" t="str">
        <f>VLOOKUP($A25,traditional_stats!$A:$AC,COLUMN(X24),FALSE)</f>
        <v>1.6</v>
      </c>
      <c r="Y25" t="str">
        <f>VLOOKUP($A25,traditional_stats!$A:$AC,COLUMN(Y24),FALSE)</f>
        <v>3.2</v>
      </c>
      <c r="Z25">
        <f>VLOOKUP($A25,traditional_stats!$A:$AC,COLUMN(Z24),FALSE)</f>
        <v>5</v>
      </c>
      <c r="AA25">
        <f>VLOOKUP($A25,traditional_stats!$A:$AC,COLUMN(AA24),FALSE)</f>
        <v>0</v>
      </c>
      <c r="AB25" t="str">
        <f>VLOOKUP($A25,traditional_stats!$A:$AC,COLUMN(AB24),FALSE)</f>
        <v>5.4</v>
      </c>
      <c r="AC25" t="str">
        <f>VLOOKUP($A25,traditional_stats!$A:$AC,COLUMN(AC24),FALSE)</f>
        <v>5.7</v>
      </c>
      <c r="AD25" t="str">
        <f>VLOOKUP($A25,advanced_stats!$A:$AC,COLUMN(AD24)-21,FALSE)</f>
        <v>111.4</v>
      </c>
      <c r="AE25" t="str">
        <f>VLOOKUP($A25,advanced_stats!$A:$AC,COLUMN(AE24)-21,FALSE)</f>
        <v>97.2</v>
      </c>
      <c r="AF25" t="str">
        <f>VLOOKUP($A25,advanced_stats!$A:$AC,COLUMN(AF24)-21,FALSE)</f>
        <v>14.2</v>
      </c>
      <c r="AG25" t="str">
        <f>VLOOKUP($A25,advanced_stats!$A:$AC,COLUMN(AG24)-21,FALSE)</f>
        <v>14.5</v>
      </c>
      <c r="AH25" t="str">
        <f>VLOOKUP($A25,advanced_stats!$A:$AC,COLUMN(AH24)-21,FALSE)</f>
        <v>1.95</v>
      </c>
      <c r="AI25" t="str">
        <f>VLOOKUP($A25,advanced_stats!$A:$AC,COLUMN(AI24)-21,FALSE)</f>
        <v>29.7</v>
      </c>
      <c r="AJ25" t="str">
        <f>VLOOKUP($A25,advanced_stats!$A:$AC,COLUMN(AJ24)-21,FALSE)</f>
        <v>9.4</v>
      </c>
      <c r="AK25" t="str">
        <f>VLOOKUP($A25,advanced_stats!$A:$AC,COLUMN(AK24)-21,FALSE)</f>
        <v>25.2</v>
      </c>
      <c r="AL25" t="str">
        <f>VLOOKUP($A25,advanced_stats!$A:$AC,COLUMN(AL24)-21,FALSE)</f>
        <v>17.8</v>
      </c>
      <c r="AM25" t="str">
        <f>VLOOKUP($A25,advanced_stats!$A:$AC,COLUMN(AM24)-21,FALSE)</f>
        <v>15.2</v>
      </c>
      <c r="AN25" t="str">
        <f>VLOOKUP($A25,advanced_stats!$A:$AC,COLUMN(AN24)-21,FALSE)</f>
        <v>62.9</v>
      </c>
      <c r="AO25" t="str">
        <f>VLOOKUP($A25,advanced_stats!$A:$AC,COLUMN(AO24)-21,FALSE)</f>
        <v>62.3</v>
      </c>
      <c r="AP25" t="str">
        <f>VLOOKUP($A25,advanced_stats!$A:$AC,COLUMN(AP24)-21,FALSE)</f>
        <v>11.6</v>
      </c>
      <c r="AQ25" t="str">
        <f>VLOOKUP($A25,advanced_stats!$A:$AC,COLUMN(AQ24)-21,FALSE)</f>
        <v>101.07</v>
      </c>
      <c r="AR25" t="str">
        <f>VLOOKUP($A25,advanced_stats!$A:$AC,COLUMN(AR24)-21,FALSE)</f>
        <v>10.6</v>
      </c>
      <c r="AS25" t="str">
        <f>VLOOKUP($A25,misc_stats!$A:$T,COLUMN(AS24)-36,FALSE)</f>
        <v>0.6</v>
      </c>
      <c r="AT25" t="str">
        <f>VLOOKUP($A25,misc_stats!$A:$T,COLUMN(AT24)-36,FALSE)</f>
        <v>1.3</v>
      </c>
      <c r="AU25" t="str">
        <f>VLOOKUP($A25,misc_stats!$A:$T,COLUMN(AU24)-36,FALSE)</f>
        <v>0.4</v>
      </c>
      <c r="AV25" t="str">
        <f>VLOOKUP($A25,misc_stats!$A:$T,COLUMN(AV24)-36,FALSE)</f>
        <v>4.9</v>
      </c>
      <c r="AW25" t="str">
        <f>VLOOKUP($A25,misc_stats!$A:$T,COLUMN(AW24)-36,FALSE)</f>
        <v>6.9</v>
      </c>
      <c r="AX25" t="str">
        <f>VLOOKUP($A25,misc_stats!$A:$T,COLUMN(AX24)-36,FALSE)</f>
        <v>5.5</v>
      </c>
      <c r="AY25" t="str">
        <f>VLOOKUP($A25,misc_stats!$A:$T,COLUMN(AY24)-36,FALSE)</f>
        <v>5.8</v>
      </c>
      <c r="AZ25" t="str">
        <f>VLOOKUP($A25,misc_stats!$A:$T,COLUMN(AZ24)-36,FALSE)</f>
        <v>17.6</v>
      </c>
      <c r="BA25" t="str">
        <f>VLOOKUP($A25,misc_stats!$A:$T,COLUMN(BA24)-36,FALSE)</f>
        <v>1.6</v>
      </c>
      <c r="BB25" t="str">
        <f>VLOOKUP($A25,misc_stats!$A:$T,COLUMN(BB24)-36,FALSE)</f>
        <v>0.1</v>
      </c>
      <c r="BC25" t="str">
        <f>VLOOKUP($A25,misc_stats!$A:$T,COLUMN(BC24)-36,FALSE)</f>
        <v>3.2</v>
      </c>
      <c r="BD25" t="str">
        <f>VLOOKUP($A25,misc_stats!$A:$T,COLUMN(BD24)-36,FALSE)</f>
        <v>1.1</v>
      </c>
    </row>
    <row r="26" spans="1:56" x14ac:dyDescent="0.2">
      <c r="A26" s="7">
        <v>25</v>
      </c>
      <c r="B26" t="str">
        <f>VLOOKUP($A26,traditional_stats!$A:$AC,COLUMN(B25),FALSE)</f>
        <v>Andrew Goudelock</v>
      </c>
      <c r="C26" t="str">
        <f>VLOOKUP($A26,traditional_stats!$A:$AC,COLUMN(C25),FALSE)</f>
        <v>HOU</v>
      </c>
      <c r="D26">
        <f>VLOOKUP($A26,traditional_stats!$A:$AC,COLUMN(D25),FALSE)</f>
        <v>27</v>
      </c>
      <c r="E26">
        <f>VLOOKUP($A26,traditional_stats!$A:$AC,COLUMN(E25),FALSE)</f>
        <v>8</v>
      </c>
      <c r="F26">
        <f>VLOOKUP($A26,traditional_stats!$A:$AC,COLUMN(F25),FALSE)</f>
        <v>5</v>
      </c>
      <c r="G26">
        <f>VLOOKUP($A26,traditional_stats!$A:$AC,COLUMN(G25),FALSE)</f>
        <v>3</v>
      </c>
      <c r="H26" t="str">
        <f>VLOOKUP($A26,traditional_stats!$A:$AC,COLUMN(H25),FALSE)</f>
        <v>6.2</v>
      </c>
      <c r="I26" t="str">
        <f>VLOOKUP($A26,traditional_stats!$A:$AC,COLUMN(I25),FALSE)</f>
        <v>1.1</v>
      </c>
      <c r="J26" t="str">
        <f>VLOOKUP($A26,traditional_stats!$A:$AC,COLUMN(J25),FALSE)</f>
        <v>2.5</v>
      </c>
      <c r="K26" t="str">
        <f>VLOOKUP($A26,traditional_stats!$A:$AC,COLUMN(K25),FALSE)</f>
        <v>45.0</v>
      </c>
      <c r="L26" t="str">
        <f>VLOOKUP($A26,traditional_stats!$A:$AC,COLUMN(L25),FALSE)</f>
        <v>0.1</v>
      </c>
      <c r="M26" t="str">
        <f>VLOOKUP($A26,traditional_stats!$A:$AC,COLUMN(M25),FALSE)</f>
        <v>1.1</v>
      </c>
      <c r="N26" t="str">
        <f>VLOOKUP($A26,traditional_stats!$A:$AC,COLUMN(N25),FALSE)</f>
        <v>11.1</v>
      </c>
      <c r="O26" t="str">
        <f>VLOOKUP($A26,traditional_stats!$A:$AC,COLUMN(O25),FALSE)</f>
        <v>0.4</v>
      </c>
      <c r="P26" t="str">
        <f>VLOOKUP($A26,traditional_stats!$A:$AC,COLUMN(P25),FALSE)</f>
        <v>0.5</v>
      </c>
      <c r="Q26" t="str">
        <f>VLOOKUP($A26,traditional_stats!$A:$AC,COLUMN(Q25),FALSE)</f>
        <v>75.0</v>
      </c>
      <c r="R26" t="str">
        <f>VLOOKUP($A26,traditional_stats!$A:$AC,COLUMN(R25),FALSE)</f>
        <v>0.1</v>
      </c>
      <c r="S26" t="str">
        <f>VLOOKUP($A26,traditional_stats!$A:$AC,COLUMN(S25),FALSE)</f>
        <v>0.1</v>
      </c>
      <c r="T26" t="str">
        <f>VLOOKUP($A26,traditional_stats!$A:$AC,COLUMN(T25),FALSE)</f>
        <v>0.3</v>
      </c>
      <c r="U26" t="str">
        <f>VLOOKUP($A26,traditional_stats!$A:$AC,COLUMN(U25),FALSE)</f>
        <v>0.5</v>
      </c>
      <c r="V26" t="str">
        <f>VLOOKUP($A26,traditional_stats!$A:$AC,COLUMN(V25),FALSE)</f>
        <v>0.9</v>
      </c>
      <c r="W26" t="str">
        <f>VLOOKUP($A26,traditional_stats!$A:$AC,COLUMN(W25),FALSE)</f>
        <v>0.8</v>
      </c>
      <c r="X26" t="str">
        <f>VLOOKUP($A26,traditional_stats!$A:$AC,COLUMN(X25),FALSE)</f>
        <v>0.3</v>
      </c>
      <c r="Y26" t="str">
        <f>VLOOKUP($A26,traditional_stats!$A:$AC,COLUMN(Y25),FALSE)</f>
        <v>0.5</v>
      </c>
      <c r="Z26">
        <f>VLOOKUP($A26,traditional_stats!$A:$AC,COLUMN(Z25),FALSE)</f>
        <v>0</v>
      </c>
      <c r="AA26">
        <f>VLOOKUP($A26,traditional_stats!$A:$AC,COLUMN(AA25),FALSE)</f>
        <v>0</v>
      </c>
      <c r="AB26" t="str">
        <f>VLOOKUP($A26,traditional_stats!$A:$AC,COLUMN(AB25),FALSE)</f>
        <v>2.8</v>
      </c>
      <c r="AC26" t="str">
        <f>VLOOKUP($A26,traditional_stats!$A:$AC,COLUMN(AC25),FALSE)</f>
        <v>1.3</v>
      </c>
      <c r="AD26" t="str">
        <f>VLOOKUP($A26,advanced_stats!$A:$AC,COLUMN(AD25)-21,FALSE)</f>
        <v>108.0</v>
      </c>
      <c r="AE26" t="str">
        <f>VLOOKUP($A26,advanced_stats!$A:$AC,COLUMN(AE25)-21,FALSE)</f>
        <v>94.4</v>
      </c>
      <c r="AF26" t="str">
        <f>VLOOKUP($A26,advanced_stats!$A:$AC,COLUMN(AF25)-21,FALSE)</f>
        <v>13.6</v>
      </c>
      <c r="AG26" t="str">
        <f>VLOOKUP($A26,advanced_stats!$A:$AC,COLUMN(AG25)-21,FALSE)</f>
        <v>11.8</v>
      </c>
      <c r="AH26" t="str">
        <f>VLOOKUP($A26,advanced_stats!$A:$AC,COLUMN(AH25)-21,FALSE)</f>
        <v>0.57</v>
      </c>
      <c r="AI26" t="str">
        <f>VLOOKUP($A26,advanced_stats!$A:$AC,COLUMN(AI25)-21,FALSE)</f>
        <v>12.2</v>
      </c>
      <c r="AJ26" t="str">
        <f>VLOOKUP($A26,advanced_stats!$A:$AC,COLUMN(AJ25)-21,FALSE)</f>
        <v>2.4</v>
      </c>
      <c r="AK26" t="str">
        <f>VLOOKUP($A26,advanced_stats!$A:$AC,COLUMN(AK25)-21,FALSE)</f>
        <v>1.5</v>
      </c>
      <c r="AL26" t="str">
        <f>VLOOKUP($A26,advanced_stats!$A:$AC,COLUMN(AL25)-21,FALSE)</f>
        <v>1.8</v>
      </c>
      <c r="AM26" t="str">
        <f>VLOOKUP($A26,advanced_stats!$A:$AC,COLUMN(AM25)-21,FALSE)</f>
        <v>21.4</v>
      </c>
      <c r="AN26" t="str">
        <f>VLOOKUP($A26,advanced_stats!$A:$AC,COLUMN(AN25)-21,FALSE)</f>
        <v>47.5</v>
      </c>
      <c r="AO26" t="str">
        <f>VLOOKUP($A26,advanced_stats!$A:$AC,COLUMN(AO25)-21,FALSE)</f>
        <v>50.6</v>
      </c>
      <c r="AP26" t="str">
        <f>VLOOKUP($A26,advanced_stats!$A:$AC,COLUMN(AP25)-21,FALSE)</f>
        <v>24.3</v>
      </c>
      <c r="AQ26" t="str">
        <f>VLOOKUP($A26,advanced_stats!$A:$AC,COLUMN(AQ25)-21,FALSE)</f>
        <v>105.10</v>
      </c>
      <c r="AR26" t="str">
        <f>VLOOKUP($A26,advanced_stats!$A:$AC,COLUMN(AR25)-21,FALSE)</f>
        <v>7.4</v>
      </c>
      <c r="AS26" t="str">
        <f>VLOOKUP($A26,misc_stats!$A:$T,COLUMN(AS25)-36,FALSE)</f>
        <v>0.5</v>
      </c>
      <c r="AT26" t="str">
        <f>VLOOKUP($A26,misc_stats!$A:$T,COLUMN(AT25)-36,FALSE)</f>
        <v>0.3</v>
      </c>
      <c r="AU26" t="str">
        <f>VLOOKUP($A26,misc_stats!$A:$T,COLUMN(AU25)-36,FALSE)</f>
        <v>0.0</v>
      </c>
      <c r="AV26" t="str">
        <f>VLOOKUP($A26,misc_stats!$A:$T,COLUMN(AV25)-36,FALSE)</f>
        <v>1.0</v>
      </c>
      <c r="AW26" t="str">
        <f>VLOOKUP($A26,misc_stats!$A:$T,COLUMN(AW25)-36,FALSE)</f>
        <v>3.9</v>
      </c>
      <c r="AX26" t="str">
        <f>VLOOKUP($A26,misc_stats!$A:$T,COLUMN(AX25)-36,FALSE)</f>
        <v>4.0</v>
      </c>
      <c r="AY26" t="str">
        <f>VLOOKUP($A26,misc_stats!$A:$T,COLUMN(AY25)-36,FALSE)</f>
        <v>1.6</v>
      </c>
      <c r="AZ26" t="str">
        <f>VLOOKUP($A26,misc_stats!$A:$T,COLUMN(AZ25)-36,FALSE)</f>
        <v>6.0</v>
      </c>
      <c r="BA26" t="str">
        <f>VLOOKUP($A26,misc_stats!$A:$T,COLUMN(BA25)-36,FALSE)</f>
        <v>0.3</v>
      </c>
      <c r="BB26" t="str">
        <f>VLOOKUP($A26,misc_stats!$A:$T,COLUMN(BB25)-36,FALSE)</f>
        <v>0.0</v>
      </c>
      <c r="BC26" t="str">
        <f>VLOOKUP($A26,misc_stats!$A:$T,COLUMN(BC25)-36,FALSE)</f>
        <v>0.5</v>
      </c>
      <c r="BD26" t="str">
        <f>VLOOKUP($A26,misc_stats!$A:$T,COLUMN(BD25)-36,FALSE)</f>
        <v>0.4</v>
      </c>
    </row>
    <row r="27" spans="1:56" x14ac:dyDescent="0.2">
      <c r="A27" s="7">
        <v>26</v>
      </c>
      <c r="B27" t="str">
        <f>VLOOKUP($A27,traditional_stats!$A:$AC,COLUMN(B26),FALSE)</f>
        <v>Andrew Nicholson</v>
      </c>
      <c r="C27" t="str">
        <f>VLOOKUP($A27,traditional_stats!$A:$AC,COLUMN(C26),FALSE)</f>
        <v>ORL</v>
      </c>
      <c r="D27">
        <f>VLOOKUP($A27,traditional_stats!$A:$AC,COLUMN(D26),FALSE)</f>
        <v>26</v>
      </c>
      <c r="E27">
        <f>VLOOKUP($A27,traditional_stats!$A:$AC,COLUMN(E26),FALSE)</f>
        <v>56</v>
      </c>
      <c r="F27">
        <f>VLOOKUP($A27,traditional_stats!$A:$AC,COLUMN(F26),FALSE)</f>
        <v>22</v>
      </c>
      <c r="G27">
        <f>VLOOKUP($A27,traditional_stats!$A:$AC,COLUMN(G26),FALSE)</f>
        <v>34</v>
      </c>
      <c r="H27" t="str">
        <f>VLOOKUP($A27,traditional_stats!$A:$AC,COLUMN(H26),FALSE)</f>
        <v>14.7</v>
      </c>
      <c r="I27" t="str">
        <f>VLOOKUP($A27,traditional_stats!$A:$AC,COLUMN(I26),FALSE)</f>
        <v>2.6</v>
      </c>
      <c r="J27" t="str">
        <f>VLOOKUP($A27,traditional_stats!$A:$AC,COLUMN(J26),FALSE)</f>
        <v>5.5</v>
      </c>
      <c r="K27" t="str">
        <f>VLOOKUP($A27,traditional_stats!$A:$AC,COLUMN(K26),FALSE)</f>
        <v>47.1</v>
      </c>
      <c r="L27" t="str">
        <f>VLOOKUP($A27,traditional_stats!$A:$AC,COLUMN(L26),FALSE)</f>
        <v>0.7</v>
      </c>
      <c r="M27" t="str">
        <f>VLOOKUP($A27,traditional_stats!$A:$AC,COLUMN(M26),FALSE)</f>
        <v>2.0</v>
      </c>
      <c r="N27" t="str">
        <f>VLOOKUP($A27,traditional_stats!$A:$AC,COLUMN(N26),FALSE)</f>
        <v>36.0</v>
      </c>
      <c r="O27" t="str">
        <f>VLOOKUP($A27,traditional_stats!$A:$AC,COLUMN(O26),FALSE)</f>
        <v>0.9</v>
      </c>
      <c r="P27" t="str">
        <f>VLOOKUP($A27,traditional_stats!$A:$AC,COLUMN(P26),FALSE)</f>
        <v>1.2</v>
      </c>
      <c r="Q27" t="str">
        <f>VLOOKUP($A27,traditional_stats!$A:$AC,COLUMN(Q26),FALSE)</f>
        <v>78.5</v>
      </c>
      <c r="R27" t="str">
        <f>VLOOKUP($A27,traditional_stats!$A:$AC,COLUMN(R26),FALSE)</f>
        <v>0.6</v>
      </c>
      <c r="S27" t="str">
        <f>VLOOKUP($A27,traditional_stats!$A:$AC,COLUMN(S26),FALSE)</f>
        <v>3.0</v>
      </c>
      <c r="T27" t="str">
        <f>VLOOKUP($A27,traditional_stats!$A:$AC,COLUMN(T26),FALSE)</f>
        <v>3.6</v>
      </c>
      <c r="U27" t="str">
        <f>VLOOKUP($A27,traditional_stats!$A:$AC,COLUMN(U26),FALSE)</f>
        <v>0.4</v>
      </c>
      <c r="V27" t="str">
        <f>VLOOKUP($A27,traditional_stats!$A:$AC,COLUMN(V26),FALSE)</f>
        <v>0.7</v>
      </c>
      <c r="W27" t="str">
        <f>VLOOKUP($A27,traditional_stats!$A:$AC,COLUMN(W26),FALSE)</f>
        <v>0.2</v>
      </c>
      <c r="X27" t="str">
        <f>VLOOKUP($A27,traditional_stats!$A:$AC,COLUMN(X26),FALSE)</f>
        <v>0.4</v>
      </c>
      <c r="Y27" t="str">
        <f>VLOOKUP($A27,traditional_stats!$A:$AC,COLUMN(Y26),FALSE)</f>
        <v>1.2</v>
      </c>
      <c r="Z27">
        <f>VLOOKUP($A27,traditional_stats!$A:$AC,COLUMN(Z26),FALSE)</f>
        <v>0</v>
      </c>
      <c r="AA27">
        <f>VLOOKUP($A27,traditional_stats!$A:$AC,COLUMN(AA26),FALSE)</f>
        <v>0</v>
      </c>
      <c r="AB27" t="str">
        <f>VLOOKUP($A27,traditional_stats!$A:$AC,COLUMN(AB26),FALSE)</f>
        <v>6.9</v>
      </c>
      <c r="AC27" t="str">
        <f>VLOOKUP($A27,traditional_stats!$A:$AC,COLUMN(AC26),FALSE)</f>
        <v>0.6</v>
      </c>
      <c r="AD27" t="str">
        <f>VLOOKUP($A27,advanced_stats!$A:$AC,COLUMN(AD26)-21,FALSE)</f>
        <v>99.8</v>
      </c>
      <c r="AE27" t="str">
        <f>VLOOKUP($A27,advanced_stats!$A:$AC,COLUMN(AE26)-21,FALSE)</f>
        <v>98.6</v>
      </c>
      <c r="AF27" t="str">
        <f>VLOOKUP($A27,advanced_stats!$A:$AC,COLUMN(AF26)-21,FALSE)</f>
        <v>1.2</v>
      </c>
      <c r="AG27" t="str">
        <f>VLOOKUP($A27,advanced_stats!$A:$AC,COLUMN(AG26)-21,FALSE)</f>
        <v>5.0</v>
      </c>
      <c r="AH27" t="str">
        <f>VLOOKUP($A27,advanced_stats!$A:$AC,COLUMN(AH26)-21,FALSE)</f>
        <v>0.61</v>
      </c>
      <c r="AI27" t="str">
        <f>VLOOKUP($A27,advanced_stats!$A:$AC,COLUMN(AI26)-21,FALSE)</f>
        <v>6.2</v>
      </c>
      <c r="AJ27" t="str">
        <f>VLOOKUP($A27,advanced_stats!$A:$AC,COLUMN(AJ26)-21,FALSE)</f>
        <v>4.5</v>
      </c>
      <c r="AK27" t="str">
        <f>VLOOKUP($A27,advanced_stats!$A:$AC,COLUMN(AK26)-21,FALSE)</f>
        <v>21.6</v>
      </c>
      <c r="AL27" t="str">
        <f>VLOOKUP($A27,advanced_stats!$A:$AC,COLUMN(AL26)-21,FALSE)</f>
        <v>13.2</v>
      </c>
      <c r="AM27" t="str">
        <f>VLOOKUP($A27,advanced_stats!$A:$AC,COLUMN(AM26)-21,FALSE)</f>
        <v>10.1</v>
      </c>
      <c r="AN27" t="str">
        <f>VLOOKUP($A27,advanced_stats!$A:$AC,COLUMN(AN26)-21,FALSE)</f>
        <v>53.7</v>
      </c>
      <c r="AO27" t="str">
        <f>VLOOKUP($A27,advanced_stats!$A:$AC,COLUMN(AO26)-21,FALSE)</f>
        <v>56.7</v>
      </c>
      <c r="AP27" t="str">
        <f>VLOOKUP($A27,advanced_stats!$A:$AC,COLUMN(AP26)-21,FALSE)</f>
        <v>20.9</v>
      </c>
      <c r="AQ27" t="str">
        <f>VLOOKUP($A27,advanced_stats!$A:$AC,COLUMN(AQ26)-21,FALSE)</f>
        <v>96.81</v>
      </c>
      <c r="AR27" t="str">
        <f>VLOOKUP($A27,advanced_stats!$A:$AC,COLUMN(AR26)-21,FALSE)</f>
        <v>11.9</v>
      </c>
      <c r="AS27" t="str">
        <f>VLOOKUP($A27,misc_stats!$A:$T,COLUMN(AS26)-36,FALSE)</f>
        <v>1.0</v>
      </c>
      <c r="AT27" t="str">
        <f>VLOOKUP($A27,misc_stats!$A:$T,COLUMN(AT26)-36,FALSE)</f>
        <v>0.7</v>
      </c>
      <c r="AU27" t="str">
        <f>VLOOKUP($A27,misc_stats!$A:$T,COLUMN(AU26)-36,FALSE)</f>
        <v>0.2</v>
      </c>
      <c r="AV27" t="str">
        <f>VLOOKUP($A27,misc_stats!$A:$T,COLUMN(AV26)-36,FALSE)</f>
        <v>3.1</v>
      </c>
      <c r="AW27" t="str">
        <f>VLOOKUP($A27,misc_stats!$A:$T,COLUMN(AW26)-36,FALSE)</f>
        <v>4.3</v>
      </c>
      <c r="AX27" t="str">
        <f>VLOOKUP($A27,misc_stats!$A:$T,COLUMN(AX26)-36,FALSE)</f>
        <v>4.0</v>
      </c>
      <c r="AY27" t="str">
        <f>VLOOKUP($A27,misc_stats!$A:$T,COLUMN(AY26)-36,FALSE)</f>
        <v>3.2</v>
      </c>
      <c r="AZ27" t="str">
        <f>VLOOKUP($A27,misc_stats!$A:$T,COLUMN(AZ26)-36,FALSE)</f>
        <v>12.1</v>
      </c>
      <c r="BA27" t="str">
        <f>VLOOKUP($A27,misc_stats!$A:$T,COLUMN(BA26)-36,FALSE)</f>
        <v>0.4</v>
      </c>
      <c r="BB27" t="str">
        <f>VLOOKUP($A27,misc_stats!$A:$T,COLUMN(BB26)-36,FALSE)</f>
        <v>0.1</v>
      </c>
      <c r="BC27" t="str">
        <f>VLOOKUP($A27,misc_stats!$A:$T,COLUMN(BC26)-36,FALSE)</f>
        <v>1.2</v>
      </c>
      <c r="BD27" t="str">
        <f>VLOOKUP($A27,misc_stats!$A:$T,COLUMN(BD26)-36,FALSE)</f>
        <v>1.1</v>
      </c>
    </row>
    <row r="28" spans="1:56" x14ac:dyDescent="0.2">
      <c r="A28" s="7">
        <v>27</v>
      </c>
      <c r="B28" t="str">
        <f>VLOOKUP($A28,traditional_stats!$A:$AC,COLUMN(B27),FALSE)</f>
        <v>Andrew Wiggins</v>
      </c>
      <c r="C28" t="str">
        <f>VLOOKUP($A28,traditional_stats!$A:$AC,COLUMN(C27),FALSE)</f>
        <v>MIN</v>
      </c>
      <c r="D28">
        <f>VLOOKUP($A28,traditional_stats!$A:$AC,COLUMN(D27),FALSE)</f>
        <v>21</v>
      </c>
      <c r="E28">
        <f>VLOOKUP($A28,traditional_stats!$A:$AC,COLUMN(E27),FALSE)</f>
        <v>81</v>
      </c>
      <c r="F28">
        <f>VLOOKUP($A28,traditional_stats!$A:$AC,COLUMN(F27),FALSE)</f>
        <v>29</v>
      </c>
      <c r="G28">
        <f>VLOOKUP($A28,traditional_stats!$A:$AC,COLUMN(G27),FALSE)</f>
        <v>52</v>
      </c>
      <c r="H28" t="str">
        <f>VLOOKUP($A28,traditional_stats!$A:$AC,COLUMN(H27),FALSE)</f>
        <v>35.1</v>
      </c>
      <c r="I28" t="str">
        <f>VLOOKUP($A28,traditional_stats!$A:$AC,COLUMN(I27),FALSE)</f>
        <v>7.3</v>
      </c>
      <c r="J28" t="str">
        <f>VLOOKUP($A28,traditional_stats!$A:$AC,COLUMN(J27),FALSE)</f>
        <v>16.0</v>
      </c>
      <c r="K28" t="str">
        <f>VLOOKUP($A28,traditional_stats!$A:$AC,COLUMN(K27),FALSE)</f>
        <v>45.9</v>
      </c>
      <c r="L28" t="str">
        <f>VLOOKUP($A28,traditional_stats!$A:$AC,COLUMN(L27),FALSE)</f>
        <v>0.7</v>
      </c>
      <c r="M28" t="str">
        <f>VLOOKUP($A28,traditional_stats!$A:$AC,COLUMN(M27),FALSE)</f>
        <v>2.3</v>
      </c>
      <c r="N28" t="str">
        <f>VLOOKUP($A28,traditional_stats!$A:$AC,COLUMN(N27),FALSE)</f>
        <v>30.0</v>
      </c>
      <c r="O28" t="str">
        <f>VLOOKUP($A28,traditional_stats!$A:$AC,COLUMN(O27),FALSE)</f>
        <v>5.3</v>
      </c>
      <c r="P28" t="str">
        <f>VLOOKUP($A28,traditional_stats!$A:$AC,COLUMN(P27),FALSE)</f>
        <v>7.0</v>
      </c>
      <c r="Q28" t="str">
        <f>VLOOKUP($A28,traditional_stats!$A:$AC,COLUMN(Q27),FALSE)</f>
        <v>76.1</v>
      </c>
      <c r="R28" t="str">
        <f>VLOOKUP($A28,traditional_stats!$A:$AC,COLUMN(R27),FALSE)</f>
        <v>1.3</v>
      </c>
      <c r="S28" t="str">
        <f>VLOOKUP($A28,traditional_stats!$A:$AC,COLUMN(S27),FALSE)</f>
        <v>2.3</v>
      </c>
      <c r="T28" t="str">
        <f>VLOOKUP($A28,traditional_stats!$A:$AC,COLUMN(T27),FALSE)</f>
        <v>3.6</v>
      </c>
      <c r="U28" t="str">
        <f>VLOOKUP($A28,traditional_stats!$A:$AC,COLUMN(U27),FALSE)</f>
        <v>2.0</v>
      </c>
      <c r="V28" t="str">
        <f>VLOOKUP($A28,traditional_stats!$A:$AC,COLUMN(V27),FALSE)</f>
        <v>2.2</v>
      </c>
      <c r="W28" t="str">
        <f>VLOOKUP($A28,traditional_stats!$A:$AC,COLUMN(W27),FALSE)</f>
        <v>1.0</v>
      </c>
      <c r="X28" t="str">
        <f>VLOOKUP($A28,traditional_stats!$A:$AC,COLUMN(X27),FALSE)</f>
        <v>0.6</v>
      </c>
      <c r="Y28" t="str">
        <f>VLOOKUP($A28,traditional_stats!$A:$AC,COLUMN(Y27),FALSE)</f>
        <v>2.0</v>
      </c>
      <c r="Z28">
        <f>VLOOKUP($A28,traditional_stats!$A:$AC,COLUMN(Z27),FALSE)</f>
        <v>1</v>
      </c>
      <c r="AA28">
        <f>VLOOKUP($A28,traditional_stats!$A:$AC,COLUMN(AA27),FALSE)</f>
        <v>0</v>
      </c>
      <c r="AB28" t="str">
        <f>VLOOKUP($A28,traditional_stats!$A:$AC,COLUMN(AB27),FALSE)</f>
        <v>20.7</v>
      </c>
      <c r="AC28" t="str">
        <f>VLOOKUP($A28,traditional_stats!$A:$AC,COLUMN(AC27),FALSE)</f>
        <v>-0.8</v>
      </c>
      <c r="AD28" t="str">
        <f>VLOOKUP($A28,advanced_stats!$A:$AC,COLUMN(AD27)-21,FALSE)</f>
        <v>105.7</v>
      </c>
      <c r="AE28" t="str">
        <f>VLOOKUP($A28,advanced_stats!$A:$AC,COLUMN(AE27)-21,FALSE)</f>
        <v>106.6</v>
      </c>
      <c r="AF28" t="str">
        <f>VLOOKUP($A28,advanced_stats!$A:$AC,COLUMN(AF27)-21,FALSE)</f>
        <v>-1.0</v>
      </c>
      <c r="AG28" t="str">
        <f>VLOOKUP($A28,advanced_stats!$A:$AC,COLUMN(AG27)-21,FALSE)</f>
        <v>9.8</v>
      </c>
      <c r="AH28" t="str">
        <f>VLOOKUP($A28,advanced_stats!$A:$AC,COLUMN(AH27)-21,FALSE)</f>
        <v>0.90</v>
      </c>
      <c r="AI28" t="str">
        <f>VLOOKUP($A28,advanced_stats!$A:$AC,COLUMN(AI27)-21,FALSE)</f>
        <v>8.7</v>
      </c>
      <c r="AJ28" t="str">
        <f>VLOOKUP($A28,advanced_stats!$A:$AC,COLUMN(AJ27)-21,FALSE)</f>
        <v>4.3</v>
      </c>
      <c r="AK28" t="str">
        <f>VLOOKUP($A28,advanced_stats!$A:$AC,COLUMN(AK27)-21,FALSE)</f>
        <v>7.4</v>
      </c>
      <c r="AL28" t="str">
        <f>VLOOKUP($A28,advanced_stats!$A:$AC,COLUMN(AL27)-21,FALSE)</f>
        <v>5.9</v>
      </c>
      <c r="AM28" t="str">
        <f>VLOOKUP($A28,advanced_stats!$A:$AC,COLUMN(AM27)-21,FALSE)</f>
        <v>9.6</v>
      </c>
      <c r="AN28" t="str">
        <f>VLOOKUP($A28,advanced_stats!$A:$AC,COLUMN(AN27)-21,FALSE)</f>
        <v>48.1</v>
      </c>
      <c r="AO28" t="str">
        <f>VLOOKUP($A28,advanced_stats!$A:$AC,COLUMN(AO27)-21,FALSE)</f>
        <v>54.3</v>
      </c>
      <c r="AP28" t="str">
        <f>VLOOKUP($A28,advanced_stats!$A:$AC,COLUMN(AP27)-21,FALSE)</f>
        <v>26.9</v>
      </c>
      <c r="AQ28" t="str">
        <f>VLOOKUP($A28,advanced_stats!$A:$AC,COLUMN(AQ27)-21,FALSE)</f>
        <v>98.16</v>
      </c>
      <c r="AR28" t="str">
        <f>VLOOKUP($A28,advanced_stats!$A:$AC,COLUMN(AR27)-21,FALSE)</f>
        <v>9.4</v>
      </c>
      <c r="AS28" t="str">
        <f>VLOOKUP($A28,misc_stats!$A:$T,COLUMN(AS27)-36,FALSE)</f>
        <v>3.4</v>
      </c>
      <c r="AT28" t="str">
        <f>VLOOKUP($A28,misc_stats!$A:$T,COLUMN(AT27)-36,FALSE)</f>
        <v>2.3</v>
      </c>
      <c r="AU28" t="str">
        <f>VLOOKUP($A28,misc_stats!$A:$T,COLUMN(AU27)-36,FALSE)</f>
        <v>2.6</v>
      </c>
      <c r="AV28" t="str">
        <f>VLOOKUP($A28,misc_stats!$A:$T,COLUMN(AV27)-36,FALSE)</f>
        <v>9.4</v>
      </c>
      <c r="AW28" t="str">
        <f>VLOOKUP($A28,misc_stats!$A:$T,COLUMN(AW27)-36,FALSE)</f>
        <v>12.3</v>
      </c>
      <c r="AX28" t="str">
        <f>VLOOKUP($A28,misc_stats!$A:$T,COLUMN(AX27)-36,FALSE)</f>
        <v>9.5</v>
      </c>
      <c r="AY28" t="str">
        <f>VLOOKUP($A28,misc_stats!$A:$T,COLUMN(AY27)-36,FALSE)</f>
        <v>9.9</v>
      </c>
      <c r="AZ28" t="str">
        <f>VLOOKUP($A28,misc_stats!$A:$T,COLUMN(AZ27)-36,FALSE)</f>
        <v>33.6</v>
      </c>
      <c r="BA28" t="str">
        <f>VLOOKUP($A28,misc_stats!$A:$T,COLUMN(BA27)-36,FALSE)</f>
        <v>0.6</v>
      </c>
      <c r="BB28" t="str">
        <f>VLOOKUP($A28,misc_stats!$A:$T,COLUMN(BB27)-36,FALSE)</f>
        <v>1.1</v>
      </c>
      <c r="BC28" t="str">
        <f>VLOOKUP($A28,misc_stats!$A:$T,COLUMN(BC27)-36,FALSE)</f>
        <v>2.0</v>
      </c>
      <c r="BD28" t="str">
        <f>VLOOKUP($A28,misc_stats!$A:$T,COLUMN(BD27)-36,FALSE)</f>
        <v>4.9</v>
      </c>
    </row>
    <row r="29" spans="1:56" x14ac:dyDescent="0.2">
      <c r="A29" s="7">
        <v>28</v>
      </c>
      <c r="B29" t="str">
        <f>VLOOKUP($A29,traditional_stats!$A:$AC,COLUMN(B28),FALSE)</f>
        <v>Anthony Bennett</v>
      </c>
      <c r="C29" t="str">
        <f>VLOOKUP($A29,traditional_stats!$A:$AC,COLUMN(C28),FALSE)</f>
        <v>TOR</v>
      </c>
      <c r="D29">
        <f>VLOOKUP($A29,traditional_stats!$A:$AC,COLUMN(D28),FALSE)</f>
        <v>23</v>
      </c>
      <c r="E29">
        <f>VLOOKUP($A29,traditional_stats!$A:$AC,COLUMN(E28),FALSE)</f>
        <v>19</v>
      </c>
      <c r="F29">
        <f>VLOOKUP($A29,traditional_stats!$A:$AC,COLUMN(F28),FALSE)</f>
        <v>12</v>
      </c>
      <c r="G29">
        <f>VLOOKUP($A29,traditional_stats!$A:$AC,COLUMN(G28),FALSE)</f>
        <v>7</v>
      </c>
      <c r="H29" t="str">
        <f>VLOOKUP($A29,traditional_stats!$A:$AC,COLUMN(H28),FALSE)</f>
        <v>4.4</v>
      </c>
      <c r="I29" t="str">
        <f>VLOOKUP($A29,traditional_stats!$A:$AC,COLUMN(I28),FALSE)</f>
        <v>0.4</v>
      </c>
      <c r="J29" t="str">
        <f>VLOOKUP($A29,traditional_stats!$A:$AC,COLUMN(J28),FALSE)</f>
        <v>1.4</v>
      </c>
      <c r="K29" t="str">
        <f>VLOOKUP($A29,traditional_stats!$A:$AC,COLUMN(K28),FALSE)</f>
        <v>29.6</v>
      </c>
      <c r="L29" t="str">
        <f>VLOOKUP($A29,traditional_stats!$A:$AC,COLUMN(L28),FALSE)</f>
        <v>0.2</v>
      </c>
      <c r="M29" t="str">
        <f>VLOOKUP($A29,traditional_stats!$A:$AC,COLUMN(M28),FALSE)</f>
        <v>0.7</v>
      </c>
      <c r="N29" t="str">
        <f>VLOOKUP($A29,traditional_stats!$A:$AC,COLUMN(N28),FALSE)</f>
        <v>21.4</v>
      </c>
      <c r="O29" t="str">
        <f>VLOOKUP($A29,traditional_stats!$A:$AC,COLUMN(O28),FALSE)</f>
        <v>0.5</v>
      </c>
      <c r="P29" t="str">
        <f>VLOOKUP($A29,traditional_stats!$A:$AC,COLUMN(P28),FALSE)</f>
        <v>0.5</v>
      </c>
      <c r="Q29" t="str">
        <f>VLOOKUP($A29,traditional_stats!$A:$AC,COLUMN(Q28),FALSE)</f>
        <v>90.0</v>
      </c>
      <c r="R29" t="str">
        <f>VLOOKUP($A29,traditional_stats!$A:$AC,COLUMN(R28),FALSE)</f>
        <v>0.3</v>
      </c>
      <c r="S29" t="str">
        <f>VLOOKUP($A29,traditional_stats!$A:$AC,COLUMN(S28),FALSE)</f>
        <v>0.9</v>
      </c>
      <c r="T29" t="str">
        <f>VLOOKUP($A29,traditional_stats!$A:$AC,COLUMN(T28),FALSE)</f>
        <v>1.2</v>
      </c>
      <c r="U29" t="str">
        <f>VLOOKUP($A29,traditional_stats!$A:$AC,COLUMN(U28),FALSE)</f>
        <v>0.0</v>
      </c>
      <c r="V29" t="str">
        <f>VLOOKUP($A29,traditional_stats!$A:$AC,COLUMN(V28),FALSE)</f>
        <v>0.2</v>
      </c>
      <c r="W29" t="str">
        <f>VLOOKUP($A29,traditional_stats!$A:$AC,COLUMN(W28),FALSE)</f>
        <v>0.3</v>
      </c>
      <c r="X29" t="str">
        <f>VLOOKUP($A29,traditional_stats!$A:$AC,COLUMN(X28),FALSE)</f>
        <v>0.0</v>
      </c>
      <c r="Y29" t="str">
        <f>VLOOKUP($A29,traditional_stats!$A:$AC,COLUMN(Y28),FALSE)</f>
        <v>0.4</v>
      </c>
      <c r="Z29">
        <f>VLOOKUP($A29,traditional_stats!$A:$AC,COLUMN(Z28),FALSE)</f>
        <v>0</v>
      </c>
      <c r="AA29">
        <f>VLOOKUP($A29,traditional_stats!$A:$AC,COLUMN(AA28),FALSE)</f>
        <v>0</v>
      </c>
      <c r="AB29" t="str">
        <f>VLOOKUP($A29,traditional_stats!$A:$AC,COLUMN(AB28),FALSE)</f>
        <v>1.5</v>
      </c>
      <c r="AC29" t="str">
        <f>VLOOKUP($A29,traditional_stats!$A:$AC,COLUMN(AC28),FALSE)</f>
        <v>-1.6</v>
      </c>
      <c r="AD29" t="str">
        <f>VLOOKUP($A29,advanced_stats!$A:$AC,COLUMN(AD28)-21,FALSE)</f>
        <v>101.8</v>
      </c>
      <c r="AE29" t="str">
        <f>VLOOKUP($A29,advanced_stats!$A:$AC,COLUMN(AE28)-21,FALSE)</f>
        <v>114.3</v>
      </c>
      <c r="AF29" t="str">
        <f>VLOOKUP($A29,advanced_stats!$A:$AC,COLUMN(AF28)-21,FALSE)</f>
        <v>-12.5</v>
      </c>
      <c r="AG29" t="str">
        <f>VLOOKUP($A29,advanced_stats!$A:$AC,COLUMN(AG28)-21,FALSE)</f>
        <v>0.0</v>
      </c>
      <c r="AH29" t="str">
        <f>VLOOKUP($A29,advanced_stats!$A:$AC,COLUMN(AH28)-21,FALSE)</f>
        <v>0.00</v>
      </c>
      <c r="AI29" t="str">
        <f>VLOOKUP($A29,advanced_stats!$A:$AC,COLUMN(AI28)-21,FALSE)</f>
        <v>0.0</v>
      </c>
      <c r="AJ29" t="str">
        <f>VLOOKUP($A29,advanced_stats!$A:$AC,COLUMN(AJ28)-21,FALSE)</f>
        <v>6.4</v>
      </c>
      <c r="AK29" t="str">
        <f>VLOOKUP($A29,advanced_stats!$A:$AC,COLUMN(AK28)-21,FALSE)</f>
        <v>29.3</v>
      </c>
      <c r="AL29" t="str">
        <f>VLOOKUP($A29,advanced_stats!$A:$AC,COLUMN(AL28)-21,FALSE)</f>
        <v>15.1</v>
      </c>
      <c r="AM29" t="str">
        <f>VLOOKUP($A29,advanced_stats!$A:$AC,COLUMN(AM28)-21,FALSE)</f>
        <v>11.3</v>
      </c>
      <c r="AN29" t="str">
        <f>VLOOKUP($A29,advanced_stats!$A:$AC,COLUMN(AN28)-21,FALSE)</f>
        <v>35.2</v>
      </c>
      <c r="AO29" t="str">
        <f>VLOOKUP($A29,advanced_stats!$A:$AC,COLUMN(AO28)-21,FALSE)</f>
        <v>44.6</v>
      </c>
      <c r="AP29" t="str">
        <f>VLOOKUP($A29,advanced_stats!$A:$AC,COLUMN(AP28)-21,FALSE)</f>
        <v>18.1</v>
      </c>
      <c r="AQ29" t="str">
        <f>VLOOKUP($A29,advanced_stats!$A:$AC,COLUMN(AQ28)-21,FALSE)</f>
        <v>97.98</v>
      </c>
      <c r="AR29" t="str">
        <f>VLOOKUP($A29,advanced_stats!$A:$AC,COLUMN(AR28)-21,FALSE)</f>
        <v>6.3</v>
      </c>
      <c r="AS29" t="str">
        <f>VLOOKUP($A29,misc_stats!$A:$T,COLUMN(AS28)-36,FALSE)</f>
        <v>0.3</v>
      </c>
      <c r="AT29" t="str">
        <f>VLOOKUP($A29,misc_stats!$A:$T,COLUMN(AT28)-36,FALSE)</f>
        <v>0.4</v>
      </c>
      <c r="AU29" t="str">
        <f>VLOOKUP($A29,misc_stats!$A:$T,COLUMN(AU28)-36,FALSE)</f>
        <v>0.0</v>
      </c>
      <c r="AV29" t="str">
        <f>VLOOKUP($A29,misc_stats!$A:$T,COLUMN(AV28)-36,FALSE)</f>
        <v>0.5</v>
      </c>
      <c r="AW29" t="str">
        <f>VLOOKUP($A29,misc_stats!$A:$T,COLUMN(AW28)-36,FALSE)</f>
        <v>1.8</v>
      </c>
      <c r="AX29" t="str">
        <f>VLOOKUP($A29,misc_stats!$A:$T,COLUMN(AX28)-36,FALSE)</f>
        <v>0.3</v>
      </c>
      <c r="AY29" t="str">
        <f>VLOOKUP($A29,misc_stats!$A:$T,COLUMN(AY28)-36,FALSE)</f>
        <v>1.5</v>
      </c>
      <c r="AZ29" t="str">
        <f>VLOOKUP($A29,misc_stats!$A:$T,COLUMN(AZ28)-36,FALSE)</f>
        <v>3.8</v>
      </c>
      <c r="BA29" t="str">
        <f>VLOOKUP($A29,misc_stats!$A:$T,COLUMN(BA28)-36,FALSE)</f>
        <v>0.0</v>
      </c>
      <c r="BB29" t="str">
        <f>VLOOKUP($A29,misc_stats!$A:$T,COLUMN(BB28)-36,FALSE)</f>
        <v>0.1</v>
      </c>
      <c r="BC29" t="str">
        <f>VLOOKUP($A29,misc_stats!$A:$T,COLUMN(BC28)-36,FALSE)</f>
        <v>0.4</v>
      </c>
      <c r="BD29" t="str">
        <f>VLOOKUP($A29,misc_stats!$A:$T,COLUMN(BD28)-36,FALSE)</f>
        <v>0.3</v>
      </c>
    </row>
    <row r="30" spans="1:56" x14ac:dyDescent="0.2">
      <c r="A30" s="7">
        <v>29</v>
      </c>
      <c r="B30" t="str">
        <f>VLOOKUP($A30,traditional_stats!$A:$AC,COLUMN(B29),FALSE)</f>
        <v>Anthony Brown</v>
      </c>
      <c r="C30" t="str">
        <f>VLOOKUP($A30,traditional_stats!$A:$AC,COLUMN(C29),FALSE)</f>
        <v>LAL</v>
      </c>
      <c r="D30">
        <f>VLOOKUP($A30,traditional_stats!$A:$AC,COLUMN(D29),FALSE)</f>
        <v>23</v>
      </c>
      <c r="E30">
        <f>VLOOKUP($A30,traditional_stats!$A:$AC,COLUMN(E29),FALSE)</f>
        <v>29</v>
      </c>
      <c r="F30">
        <f>VLOOKUP($A30,traditional_stats!$A:$AC,COLUMN(F29),FALSE)</f>
        <v>4</v>
      </c>
      <c r="G30">
        <f>VLOOKUP($A30,traditional_stats!$A:$AC,COLUMN(G29),FALSE)</f>
        <v>25</v>
      </c>
      <c r="H30" t="str">
        <f>VLOOKUP($A30,traditional_stats!$A:$AC,COLUMN(H29),FALSE)</f>
        <v>20.6</v>
      </c>
      <c r="I30" t="str">
        <f>VLOOKUP($A30,traditional_stats!$A:$AC,COLUMN(I29),FALSE)</f>
        <v>1.3</v>
      </c>
      <c r="J30" t="str">
        <f>VLOOKUP($A30,traditional_stats!$A:$AC,COLUMN(J29),FALSE)</f>
        <v>4.3</v>
      </c>
      <c r="K30" t="str">
        <f>VLOOKUP($A30,traditional_stats!$A:$AC,COLUMN(K29),FALSE)</f>
        <v>31.0</v>
      </c>
      <c r="L30" t="str">
        <f>VLOOKUP($A30,traditional_stats!$A:$AC,COLUMN(L29),FALSE)</f>
        <v>0.7</v>
      </c>
      <c r="M30" t="str">
        <f>VLOOKUP($A30,traditional_stats!$A:$AC,COLUMN(M29),FALSE)</f>
        <v>2.4</v>
      </c>
      <c r="N30" t="str">
        <f>VLOOKUP($A30,traditional_stats!$A:$AC,COLUMN(N29),FALSE)</f>
        <v>28.6</v>
      </c>
      <c r="O30" t="str">
        <f>VLOOKUP($A30,traditional_stats!$A:$AC,COLUMN(O29),FALSE)</f>
        <v>0.6</v>
      </c>
      <c r="P30" t="str">
        <f>VLOOKUP($A30,traditional_stats!$A:$AC,COLUMN(P29),FALSE)</f>
        <v>0.7</v>
      </c>
      <c r="Q30" t="str">
        <f>VLOOKUP($A30,traditional_stats!$A:$AC,COLUMN(Q29),FALSE)</f>
        <v>85.0</v>
      </c>
      <c r="R30" t="str">
        <f>VLOOKUP($A30,traditional_stats!$A:$AC,COLUMN(R29),FALSE)</f>
        <v>0.3</v>
      </c>
      <c r="S30" t="str">
        <f>VLOOKUP($A30,traditional_stats!$A:$AC,COLUMN(S29),FALSE)</f>
        <v>2.1</v>
      </c>
      <c r="T30" t="str">
        <f>VLOOKUP($A30,traditional_stats!$A:$AC,COLUMN(T29),FALSE)</f>
        <v>2.4</v>
      </c>
      <c r="U30" t="str">
        <f>VLOOKUP($A30,traditional_stats!$A:$AC,COLUMN(U29),FALSE)</f>
        <v>0.7</v>
      </c>
      <c r="V30" t="str">
        <f>VLOOKUP($A30,traditional_stats!$A:$AC,COLUMN(V29),FALSE)</f>
        <v>0.5</v>
      </c>
      <c r="W30" t="str">
        <f>VLOOKUP($A30,traditional_stats!$A:$AC,COLUMN(W29),FALSE)</f>
        <v>0.5</v>
      </c>
      <c r="X30" t="str">
        <f>VLOOKUP($A30,traditional_stats!$A:$AC,COLUMN(X29),FALSE)</f>
        <v>0.2</v>
      </c>
      <c r="Y30" t="str">
        <f>VLOOKUP($A30,traditional_stats!$A:$AC,COLUMN(Y29),FALSE)</f>
        <v>1.2</v>
      </c>
      <c r="Z30">
        <f>VLOOKUP($A30,traditional_stats!$A:$AC,COLUMN(Z29),FALSE)</f>
        <v>0</v>
      </c>
      <c r="AA30">
        <f>VLOOKUP($A30,traditional_stats!$A:$AC,COLUMN(AA29),FALSE)</f>
        <v>0</v>
      </c>
      <c r="AB30" t="str">
        <f>VLOOKUP($A30,traditional_stats!$A:$AC,COLUMN(AB29),FALSE)</f>
        <v>4.0</v>
      </c>
      <c r="AC30" t="str">
        <f>VLOOKUP($A30,traditional_stats!$A:$AC,COLUMN(AC29),FALSE)</f>
        <v>-1.2</v>
      </c>
      <c r="AD30" t="str">
        <f>VLOOKUP($A30,advanced_stats!$A:$AC,COLUMN(AD29)-21,FALSE)</f>
        <v>98.8</v>
      </c>
      <c r="AE30" t="str">
        <f>VLOOKUP($A30,advanced_stats!$A:$AC,COLUMN(AE29)-21,FALSE)</f>
        <v>103.1</v>
      </c>
      <c r="AF30" t="str">
        <f>VLOOKUP($A30,advanced_stats!$A:$AC,COLUMN(AF29)-21,FALSE)</f>
        <v>-4.3</v>
      </c>
      <c r="AG30" t="str">
        <f>VLOOKUP($A30,advanced_stats!$A:$AC,COLUMN(AG29)-21,FALSE)</f>
        <v>4.8</v>
      </c>
      <c r="AH30" t="str">
        <f>VLOOKUP($A30,advanced_stats!$A:$AC,COLUMN(AH29)-21,FALSE)</f>
        <v>1.27</v>
      </c>
      <c r="AI30" t="str">
        <f>VLOOKUP($A30,advanced_stats!$A:$AC,COLUMN(AI29)-21,FALSE)</f>
        <v>11.3</v>
      </c>
      <c r="AJ30" t="str">
        <f>VLOOKUP($A30,advanced_stats!$A:$AC,COLUMN(AJ29)-21,FALSE)</f>
        <v>1.5</v>
      </c>
      <c r="AK30" t="str">
        <f>VLOOKUP($A30,advanced_stats!$A:$AC,COLUMN(AK29)-21,FALSE)</f>
        <v>11.6</v>
      </c>
      <c r="AL30" t="str">
        <f>VLOOKUP($A30,advanced_stats!$A:$AC,COLUMN(AL29)-21,FALSE)</f>
        <v>6.2</v>
      </c>
      <c r="AM30" t="str">
        <f>VLOOKUP($A30,advanced_stats!$A:$AC,COLUMN(AM29)-21,FALSE)</f>
        <v>8.9</v>
      </c>
      <c r="AN30" t="str">
        <f>VLOOKUP($A30,advanced_stats!$A:$AC,COLUMN(AN29)-21,FALSE)</f>
        <v>38.9</v>
      </c>
      <c r="AO30" t="str">
        <f>VLOOKUP($A30,advanced_stats!$A:$AC,COLUMN(AO29)-21,FALSE)</f>
        <v>42.7</v>
      </c>
      <c r="AP30" t="str">
        <f>VLOOKUP($A30,advanced_stats!$A:$AC,COLUMN(AP29)-21,FALSE)</f>
        <v>11.0</v>
      </c>
      <c r="AQ30" t="str">
        <f>VLOOKUP($A30,advanced_stats!$A:$AC,COLUMN(AQ29)-21,FALSE)</f>
        <v>97.53</v>
      </c>
      <c r="AR30" t="str">
        <f>VLOOKUP($A30,advanced_stats!$A:$AC,COLUMN(AR29)-21,FALSE)</f>
        <v>3.7</v>
      </c>
      <c r="AS30" t="str">
        <f>VLOOKUP($A30,misc_stats!$A:$T,COLUMN(AS29)-36,FALSE)</f>
        <v>0.7</v>
      </c>
      <c r="AT30" t="str">
        <f>VLOOKUP($A30,misc_stats!$A:$T,COLUMN(AT29)-36,FALSE)</f>
        <v>0.6</v>
      </c>
      <c r="AU30" t="str">
        <f>VLOOKUP($A30,misc_stats!$A:$T,COLUMN(AU29)-36,FALSE)</f>
        <v>0.5</v>
      </c>
      <c r="AV30" t="str">
        <f>VLOOKUP($A30,misc_stats!$A:$T,COLUMN(AV29)-36,FALSE)</f>
        <v>0.6</v>
      </c>
      <c r="AW30" t="str">
        <f>VLOOKUP($A30,misc_stats!$A:$T,COLUMN(AW29)-36,FALSE)</f>
        <v>6.1</v>
      </c>
      <c r="AX30" t="str">
        <f>VLOOKUP($A30,misc_stats!$A:$T,COLUMN(AX29)-36,FALSE)</f>
        <v>5.0</v>
      </c>
      <c r="AY30" t="str">
        <f>VLOOKUP($A30,misc_stats!$A:$T,COLUMN(AY29)-36,FALSE)</f>
        <v>6.7</v>
      </c>
      <c r="AZ30" t="str">
        <f>VLOOKUP($A30,misc_stats!$A:$T,COLUMN(AZ29)-36,FALSE)</f>
        <v>19.7</v>
      </c>
      <c r="BA30" t="str">
        <f>VLOOKUP($A30,misc_stats!$A:$T,COLUMN(BA29)-36,FALSE)</f>
        <v>0.2</v>
      </c>
      <c r="BB30" t="str">
        <f>VLOOKUP($A30,misc_stats!$A:$T,COLUMN(BB29)-36,FALSE)</f>
        <v>0.3</v>
      </c>
      <c r="BC30" t="str">
        <f>VLOOKUP($A30,misc_stats!$A:$T,COLUMN(BC29)-36,FALSE)</f>
        <v>1.2</v>
      </c>
      <c r="BD30" t="str">
        <f>VLOOKUP($A30,misc_stats!$A:$T,COLUMN(BD29)-36,FALSE)</f>
        <v>0.6</v>
      </c>
    </row>
    <row r="31" spans="1:56" x14ac:dyDescent="0.2">
      <c r="A31" s="7">
        <v>30</v>
      </c>
      <c r="B31" t="str">
        <f>VLOOKUP($A31,traditional_stats!$A:$AC,COLUMN(B30),FALSE)</f>
        <v>Anthony Davis</v>
      </c>
      <c r="C31" t="str">
        <f>VLOOKUP($A31,traditional_stats!$A:$AC,COLUMN(C30),FALSE)</f>
        <v>NOP</v>
      </c>
      <c r="D31">
        <f>VLOOKUP($A31,traditional_stats!$A:$AC,COLUMN(D30),FALSE)</f>
        <v>23</v>
      </c>
      <c r="E31">
        <f>VLOOKUP($A31,traditional_stats!$A:$AC,COLUMN(E30),FALSE)</f>
        <v>61</v>
      </c>
      <c r="F31">
        <f>VLOOKUP($A31,traditional_stats!$A:$AC,COLUMN(F30),FALSE)</f>
        <v>24</v>
      </c>
      <c r="G31">
        <f>VLOOKUP($A31,traditional_stats!$A:$AC,COLUMN(G30),FALSE)</f>
        <v>37</v>
      </c>
      <c r="H31" t="str">
        <f>VLOOKUP($A31,traditional_stats!$A:$AC,COLUMN(H30),FALSE)</f>
        <v>35.5</v>
      </c>
      <c r="I31" t="str">
        <f>VLOOKUP($A31,traditional_stats!$A:$AC,COLUMN(I30),FALSE)</f>
        <v>9.2</v>
      </c>
      <c r="J31" t="str">
        <f>VLOOKUP($A31,traditional_stats!$A:$AC,COLUMN(J30),FALSE)</f>
        <v>18.6</v>
      </c>
      <c r="K31" t="str">
        <f>VLOOKUP($A31,traditional_stats!$A:$AC,COLUMN(K30),FALSE)</f>
        <v>49.3</v>
      </c>
      <c r="L31" t="str">
        <f>VLOOKUP($A31,traditional_stats!$A:$AC,COLUMN(L30),FALSE)</f>
        <v>0.6</v>
      </c>
      <c r="M31" t="str">
        <f>VLOOKUP($A31,traditional_stats!$A:$AC,COLUMN(M30),FALSE)</f>
        <v>1.8</v>
      </c>
      <c r="N31" t="str">
        <f>VLOOKUP($A31,traditional_stats!$A:$AC,COLUMN(N30),FALSE)</f>
        <v>32.4</v>
      </c>
      <c r="O31" t="str">
        <f>VLOOKUP($A31,traditional_stats!$A:$AC,COLUMN(O30),FALSE)</f>
        <v>5.3</v>
      </c>
      <c r="P31" t="str">
        <f>VLOOKUP($A31,traditional_stats!$A:$AC,COLUMN(P30),FALSE)</f>
        <v>7.0</v>
      </c>
      <c r="Q31" t="str">
        <f>VLOOKUP($A31,traditional_stats!$A:$AC,COLUMN(Q30),FALSE)</f>
        <v>75.8</v>
      </c>
      <c r="R31" t="str">
        <f>VLOOKUP($A31,traditional_stats!$A:$AC,COLUMN(R30),FALSE)</f>
        <v>2.1</v>
      </c>
      <c r="S31" t="str">
        <f>VLOOKUP($A31,traditional_stats!$A:$AC,COLUMN(S30),FALSE)</f>
        <v>8.1</v>
      </c>
      <c r="T31" t="str">
        <f>VLOOKUP($A31,traditional_stats!$A:$AC,COLUMN(T30),FALSE)</f>
        <v>10.3</v>
      </c>
      <c r="U31" t="str">
        <f>VLOOKUP($A31,traditional_stats!$A:$AC,COLUMN(U30),FALSE)</f>
        <v>1.9</v>
      </c>
      <c r="V31" t="str">
        <f>VLOOKUP($A31,traditional_stats!$A:$AC,COLUMN(V30),FALSE)</f>
        <v>2.0</v>
      </c>
      <c r="W31" t="str">
        <f>VLOOKUP($A31,traditional_stats!$A:$AC,COLUMN(W30),FALSE)</f>
        <v>1.3</v>
      </c>
      <c r="X31" t="str">
        <f>VLOOKUP($A31,traditional_stats!$A:$AC,COLUMN(X30),FALSE)</f>
        <v>2.0</v>
      </c>
      <c r="Y31" t="str">
        <f>VLOOKUP($A31,traditional_stats!$A:$AC,COLUMN(Y30),FALSE)</f>
        <v>2.4</v>
      </c>
      <c r="Z31">
        <f>VLOOKUP($A31,traditional_stats!$A:$AC,COLUMN(Z30),FALSE)</f>
        <v>36</v>
      </c>
      <c r="AA31">
        <f>VLOOKUP($A31,traditional_stats!$A:$AC,COLUMN(AA30),FALSE)</f>
        <v>0</v>
      </c>
      <c r="AB31" t="str">
        <f>VLOOKUP($A31,traditional_stats!$A:$AC,COLUMN(AB30),FALSE)</f>
        <v>24.3</v>
      </c>
      <c r="AC31" t="str">
        <f>VLOOKUP($A31,traditional_stats!$A:$AC,COLUMN(AC30),FALSE)</f>
        <v>-3.3</v>
      </c>
      <c r="AD31" t="str">
        <f>VLOOKUP($A31,advanced_stats!$A:$AC,COLUMN(AD30)-21,FALSE)</f>
        <v>102.6</v>
      </c>
      <c r="AE31" t="str">
        <f>VLOOKUP($A31,advanced_stats!$A:$AC,COLUMN(AE30)-21,FALSE)</f>
        <v>107.3</v>
      </c>
      <c r="AF31" t="str">
        <f>VLOOKUP($A31,advanced_stats!$A:$AC,COLUMN(AF30)-21,FALSE)</f>
        <v>-4.7</v>
      </c>
      <c r="AG31" t="str">
        <f>VLOOKUP($A31,advanced_stats!$A:$AC,COLUMN(AG30)-21,FALSE)</f>
        <v>10.0</v>
      </c>
      <c r="AH31" t="str">
        <f>VLOOKUP($A31,advanced_stats!$A:$AC,COLUMN(AH30)-21,FALSE)</f>
        <v>0.96</v>
      </c>
      <c r="AI31" t="str">
        <f>VLOOKUP($A31,advanced_stats!$A:$AC,COLUMN(AI30)-21,FALSE)</f>
        <v>7.4</v>
      </c>
      <c r="AJ31" t="str">
        <f>VLOOKUP($A31,advanced_stats!$A:$AC,COLUMN(AJ30)-21,FALSE)</f>
        <v>6.4</v>
      </c>
      <c r="AK31" t="str">
        <f>VLOOKUP($A31,advanced_stats!$A:$AC,COLUMN(AK30)-21,FALSE)</f>
        <v>26.2</v>
      </c>
      <c r="AL31" t="str">
        <f>VLOOKUP($A31,advanced_stats!$A:$AC,COLUMN(AL30)-21,FALSE)</f>
        <v>16.0</v>
      </c>
      <c r="AM31" t="str">
        <f>VLOOKUP($A31,advanced_stats!$A:$AC,COLUMN(AM30)-21,FALSE)</f>
        <v>7.7</v>
      </c>
      <c r="AN31" t="str">
        <f>VLOOKUP($A31,advanced_stats!$A:$AC,COLUMN(AN30)-21,FALSE)</f>
        <v>50.8</v>
      </c>
      <c r="AO31" t="str">
        <f>VLOOKUP($A31,advanced_stats!$A:$AC,COLUMN(AO30)-21,FALSE)</f>
        <v>55.9</v>
      </c>
      <c r="AP31" t="str">
        <f>VLOOKUP($A31,advanced_stats!$A:$AC,COLUMN(AP30)-21,FALSE)</f>
        <v>29.6</v>
      </c>
      <c r="AQ31" t="str">
        <f>VLOOKUP($A31,advanced_stats!$A:$AC,COLUMN(AQ30)-21,FALSE)</f>
        <v>99.13</v>
      </c>
      <c r="AR31" t="str">
        <f>VLOOKUP($A31,advanced_stats!$A:$AC,COLUMN(AR30)-21,FALSE)</f>
        <v>16.5</v>
      </c>
      <c r="AS31" t="str">
        <f>VLOOKUP($A31,misc_stats!$A:$T,COLUMN(AS30)-36,FALSE)</f>
        <v>3.3</v>
      </c>
      <c r="AT31" t="str">
        <f>VLOOKUP($A31,misc_stats!$A:$T,COLUMN(AT30)-36,FALSE)</f>
        <v>3.2</v>
      </c>
      <c r="AU31" t="str">
        <f>VLOOKUP($A31,misc_stats!$A:$T,COLUMN(AU30)-36,FALSE)</f>
        <v>2.2</v>
      </c>
      <c r="AV31" t="str">
        <f>VLOOKUP($A31,misc_stats!$A:$T,COLUMN(AV30)-36,FALSE)</f>
        <v>11.0</v>
      </c>
      <c r="AW31" t="str">
        <f>VLOOKUP($A31,misc_stats!$A:$T,COLUMN(AW30)-36,FALSE)</f>
        <v>10.7</v>
      </c>
      <c r="AX31" t="str">
        <f>VLOOKUP($A31,misc_stats!$A:$T,COLUMN(AX30)-36,FALSE)</f>
        <v>8.4</v>
      </c>
      <c r="AY31" t="str">
        <f>VLOOKUP($A31,misc_stats!$A:$T,COLUMN(AY30)-36,FALSE)</f>
        <v>9.0</v>
      </c>
      <c r="AZ31" t="str">
        <f>VLOOKUP($A31,misc_stats!$A:$T,COLUMN(AZ30)-36,FALSE)</f>
        <v>31.7</v>
      </c>
      <c r="BA31" t="str">
        <f>VLOOKUP($A31,misc_stats!$A:$T,COLUMN(BA30)-36,FALSE)</f>
        <v>2.0</v>
      </c>
      <c r="BB31" t="str">
        <f>VLOOKUP($A31,misc_stats!$A:$T,COLUMN(BB30)-36,FALSE)</f>
        <v>0.9</v>
      </c>
      <c r="BC31" t="str">
        <f>VLOOKUP($A31,misc_stats!$A:$T,COLUMN(BC30)-36,FALSE)</f>
        <v>2.4</v>
      </c>
      <c r="BD31" t="str">
        <f>VLOOKUP($A31,misc_stats!$A:$T,COLUMN(BD30)-36,FALSE)</f>
        <v>5.9</v>
      </c>
    </row>
    <row r="32" spans="1:56" x14ac:dyDescent="0.2">
      <c r="A32" s="7">
        <v>31</v>
      </c>
      <c r="B32" t="str">
        <f>VLOOKUP($A32,traditional_stats!$A:$AC,COLUMN(B31),FALSE)</f>
        <v>Anthony Morrow</v>
      </c>
      <c r="C32" t="str">
        <f>VLOOKUP($A32,traditional_stats!$A:$AC,COLUMN(C31),FALSE)</f>
        <v>OKC</v>
      </c>
      <c r="D32">
        <f>VLOOKUP($A32,traditional_stats!$A:$AC,COLUMN(D31),FALSE)</f>
        <v>30</v>
      </c>
      <c r="E32">
        <f>VLOOKUP($A32,traditional_stats!$A:$AC,COLUMN(E31),FALSE)</f>
        <v>68</v>
      </c>
      <c r="F32">
        <f>VLOOKUP($A32,traditional_stats!$A:$AC,COLUMN(F31),FALSE)</f>
        <v>46</v>
      </c>
      <c r="G32">
        <f>VLOOKUP($A32,traditional_stats!$A:$AC,COLUMN(G31),FALSE)</f>
        <v>22</v>
      </c>
      <c r="H32" t="str">
        <f>VLOOKUP($A32,traditional_stats!$A:$AC,COLUMN(H31),FALSE)</f>
        <v>13.6</v>
      </c>
      <c r="I32" t="str">
        <f>VLOOKUP($A32,traditional_stats!$A:$AC,COLUMN(I31),FALSE)</f>
        <v>2.0</v>
      </c>
      <c r="J32" t="str">
        <f>VLOOKUP($A32,traditional_stats!$A:$AC,COLUMN(J31),FALSE)</f>
        <v>4.9</v>
      </c>
      <c r="K32" t="str">
        <f>VLOOKUP($A32,traditional_stats!$A:$AC,COLUMN(K31),FALSE)</f>
        <v>40.8</v>
      </c>
      <c r="L32" t="str">
        <f>VLOOKUP($A32,traditional_stats!$A:$AC,COLUMN(L31),FALSE)</f>
        <v>1.2</v>
      </c>
      <c r="M32" t="str">
        <f>VLOOKUP($A32,traditional_stats!$A:$AC,COLUMN(M31),FALSE)</f>
        <v>3.0</v>
      </c>
      <c r="N32" t="str">
        <f>VLOOKUP($A32,traditional_stats!$A:$AC,COLUMN(N31),FALSE)</f>
        <v>38.7</v>
      </c>
      <c r="O32" t="str">
        <f>VLOOKUP($A32,traditional_stats!$A:$AC,COLUMN(O31),FALSE)</f>
        <v>0.4</v>
      </c>
      <c r="P32" t="str">
        <f>VLOOKUP($A32,traditional_stats!$A:$AC,COLUMN(P31),FALSE)</f>
        <v>0.6</v>
      </c>
      <c r="Q32" t="str">
        <f>VLOOKUP($A32,traditional_stats!$A:$AC,COLUMN(Q31),FALSE)</f>
        <v>74.4</v>
      </c>
      <c r="R32" t="str">
        <f>VLOOKUP($A32,traditional_stats!$A:$AC,COLUMN(R31),FALSE)</f>
        <v>0.1</v>
      </c>
      <c r="S32" t="str">
        <f>VLOOKUP($A32,traditional_stats!$A:$AC,COLUMN(S31),FALSE)</f>
        <v>0.8</v>
      </c>
      <c r="T32" t="str">
        <f>VLOOKUP($A32,traditional_stats!$A:$AC,COLUMN(T31),FALSE)</f>
        <v>0.9</v>
      </c>
      <c r="U32" t="str">
        <f>VLOOKUP($A32,traditional_stats!$A:$AC,COLUMN(U31),FALSE)</f>
        <v>0.4</v>
      </c>
      <c r="V32" t="str">
        <f>VLOOKUP($A32,traditional_stats!$A:$AC,COLUMN(V31),FALSE)</f>
        <v>0.3</v>
      </c>
      <c r="W32" t="str">
        <f>VLOOKUP($A32,traditional_stats!$A:$AC,COLUMN(W31),FALSE)</f>
        <v>0.3</v>
      </c>
      <c r="X32" t="str">
        <f>VLOOKUP($A32,traditional_stats!$A:$AC,COLUMN(X31),FALSE)</f>
        <v>0.1</v>
      </c>
      <c r="Y32" t="str">
        <f>VLOOKUP($A32,traditional_stats!$A:$AC,COLUMN(Y31),FALSE)</f>
        <v>0.9</v>
      </c>
      <c r="Z32">
        <f>VLOOKUP($A32,traditional_stats!$A:$AC,COLUMN(Z31),FALSE)</f>
        <v>0</v>
      </c>
      <c r="AA32">
        <f>VLOOKUP($A32,traditional_stats!$A:$AC,COLUMN(AA31),FALSE)</f>
        <v>0</v>
      </c>
      <c r="AB32" t="str">
        <f>VLOOKUP($A32,traditional_stats!$A:$AC,COLUMN(AB31),FALSE)</f>
        <v>5.6</v>
      </c>
      <c r="AC32" t="str">
        <f>VLOOKUP($A32,traditional_stats!$A:$AC,COLUMN(AC31),FALSE)</f>
        <v>1.6</v>
      </c>
      <c r="AD32" t="str">
        <f>VLOOKUP($A32,advanced_stats!$A:$AC,COLUMN(AD31)-21,FALSE)</f>
        <v>109.7</v>
      </c>
      <c r="AE32" t="str">
        <f>VLOOKUP($A32,advanced_stats!$A:$AC,COLUMN(AE31)-21,FALSE)</f>
        <v>105.7</v>
      </c>
      <c r="AF32" t="str">
        <f>VLOOKUP($A32,advanced_stats!$A:$AC,COLUMN(AF31)-21,FALSE)</f>
        <v>4.0</v>
      </c>
      <c r="AG32" t="str">
        <f>VLOOKUP($A32,advanced_stats!$A:$AC,COLUMN(AG31)-21,FALSE)</f>
        <v>3.7</v>
      </c>
      <c r="AH32" t="str">
        <f>VLOOKUP($A32,advanced_stats!$A:$AC,COLUMN(AH31)-21,FALSE)</f>
        <v>1.41</v>
      </c>
      <c r="AI32" t="str">
        <f>VLOOKUP($A32,advanced_stats!$A:$AC,COLUMN(AI31)-21,FALSE)</f>
        <v>6.1</v>
      </c>
      <c r="AJ32" t="str">
        <f>VLOOKUP($A32,advanced_stats!$A:$AC,COLUMN(AJ31)-21,FALSE)</f>
        <v>1.3</v>
      </c>
      <c r="AK32" t="str">
        <f>VLOOKUP($A32,advanced_stats!$A:$AC,COLUMN(AK31)-21,FALSE)</f>
        <v>6.0</v>
      </c>
      <c r="AL32" t="str">
        <f>VLOOKUP($A32,advanced_stats!$A:$AC,COLUMN(AL31)-21,FALSE)</f>
        <v>3.8</v>
      </c>
      <c r="AM32" t="str">
        <f>VLOOKUP($A32,advanced_stats!$A:$AC,COLUMN(AM31)-21,FALSE)</f>
        <v>4.3</v>
      </c>
      <c r="AN32" t="str">
        <f>VLOOKUP($A32,advanced_stats!$A:$AC,COLUMN(AN31)-21,FALSE)</f>
        <v>52.7</v>
      </c>
      <c r="AO32" t="str">
        <f>VLOOKUP($A32,advanced_stats!$A:$AC,COLUMN(AO31)-21,FALSE)</f>
        <v>54.3</v>
      </c>
      <c r="AP32" t="str">
        <f>VLOOKUP($A32,advanced_stats!$A:$AC,COLUMN(AP31)-21,FALSE)</f>
        <v>17.1</v>
      </c>
      <c r="AQ32" t="str">
        <f>VLOOKUP($A32,advanced_stats!$A:$AC,COLUMN(AQ31)-21,FALSE)</f>
        <v>98.93</v>
      </c>
      <c r="AR32" t="str">
        <f>VLOOKUP($A32,advanced_stats!$A:$AC,COLUMN(AR31)-21,FALSE)</f>
        <v>5.7</v>
      </c>
      <c r="AS32" t="str">
        <f>VLOOKUP($A32,misc_stats!$A:$T,COLUMN(AS31)-36,FALSE)</f>
        <v>0.8</v>
      </c>
      <c r="AT32" t="str">
        <f>VLOOKUP($A32,misc_stats!$A:$T,COLUMN(AT31)-36,FALSE)</f>
        <v>0.8</v>
      </c>
      <c r="AU32" t="str">
        <f>VLOOKUP($A32,misc_stats!$A:$T,COLUMN(AU31)-36,FALSE)</f>
        <v>0.4</v>
      </c>
      <c r="AV32" t="str">
        <f>VLOOKUP($A32,misc_stats!$A:$T,COLUMN(AV31)-36,FALSE)</f>
        <v>0.8</v>
      </c>
      <c r="AW32" t="str">
        <f>VLOOKUP($A32,misc_stats!$A:$T,COLUMN(AW31)-36,FALSE)</f>
        <v>5.1</v>
      </c>
      <c r="AX32" t="str">
        <f>VLOOKUP($A32,misc_stats!$A:$T,COLUMN(AX31)-36,FALSE)</f>
        <v>4.0</v>
      </c>
      <c r="AY32" t="str">
        <f>VLOOKUP($A32,misc_stats!$A:$T,COLUMN(AY31)-36,FALSE)</f>
        <v>3.9</v>
      </c>
      <c r="AZ32" t="str">
        <f>VLOOKUP($A32,misc_stats!$A:$T,COLUMN(AZ31)-36,FALSE)</f>
        <v>13.4</v>
      </c>
      <c r="BA32" t="str">
        <f>VLOOKUP($A32,misc_stats!$A:$T,COLUMN(BA31)-36,FALSE)</f>
        <v>0.1</v>
      </c>
      <c r="BB32" t="str">
        <f>VLOOKUP($A32,misc_stats!$A:$T,COLUMN(BB31)-36,FALSE)</f>
        <v>0.1</v>
      </c>
      <c r="BC32" t="str">
        <f>VLOOKUP($A32,misc_stats!$A:$T,COLUMN(BC31)-36,FALSE)</f>
        <v>0.9</v>
      </c>
      <c r="BD32" t="str">
        <f>VLOOKUP($A32,misc_stats!$A:$T,COLUMN(BD31)-36,FALSE)</f>
        <v>0.4</v>
      </c>
    </row>
    <row r="33" spans="1:56" x14ac:dyDescent="0.2">
      <c r="A33" s="7">
        <v>32</v>
      </c>
      <c r="B33" t="str">
        <f>VLOOKUP($A33,traditional_stats!$A:$AC,COLUMN(B32),FALSE)</f>
        <v>Anthony Tolliver</v>
      </c>
      <c r="C33" t="str">
        <f>VLOOKUP($A33,traditional_stats!$A:$AC,COLUMN(C32),FALSE)</f>
        <v>DET</v>
      </c>
      <c r="D33">
        <f>VLOOKUP($A33,traditional_stats!$A:$AC,COLUMN(D32),FALSE)</f>
        <v>31</v>
      </c>
      <c r="E33">
        <f>VLOOKUP($A33,traditional_stats!$A:$AC,COLUMN(E32),FALSE)</f>
        <v>72</v>
      </c>
      <c r="F33">
        <f>VLOOKUP($A33,traditional_stats!$A:$AC,COLUMN(F32),FALSE)</f>
        <v>36</v>
      </c>
      <c r="G33">
        <f>VLOOKUP($A33,traditional_stats!$A:$AC,COLUMN(G32),FALSE)</f>
        <v>36</v>
      </c>
      <c r="H33" t="str">
        <f>VLOOKUP($A33,traditional_stats!$A:$AC,COLUMN(H32),FALSE)</f>
        <v>18.6</v>
      </c>
      <c r="I33" t="str">
        <f>VLOOKUP($A33,traditional_stats!$A:$AC,COLUMN(I32),FALSE)</f>
        <v>1.8</v>
      </c>
      <c r="J33" t="str">
        <f>VLOOKUP($A33,traditional_stats!$A:$AC,COLUMN(J32),FALSE)</f>
        <v>4.6</v>
      </c>
      <c r="K33" t="str">
        <f>VLOOKUP($A33,traditional_stats!$A:$AC,COLUMN(K32),FALSE)</f>
        <v>38.6</v>
      </c>
      <c r="L33" t="str">
        <f>VLOOKUP($A33,traditional_stats!$A:$AC,COLUMN(L32),FALSE)</f>
        <v>1.4</v>
      </c>
      <c r="M33" t="str">
        <f>VLOOKUP($A33,traditional_stats!$A:$AC,COLUMN(M32),FALSE)</f>
        <v>3.8</v>
      </c>
      <c r="N33" t="str">
        <f>VLOOKUP($A33,traditional_stats!$A:$AC,COLUMN(N32),FALSE)</f>
        <v>36.0</v>
      </c>
      <c r="O33" t="str">
        <f>VLOOKUP($A33,traditional_stats!$A:$AC,COLUMN(O32),FALSE)</f>
        <v>0.4</v>
      </c>
      <c r="P33" t="str">
        <f>VLOOKUP($A33,traditional_stats!$A:$AC,COLUMN(P32),FALSE)</f>
        <v>0.7</v>
      </c>
      <c r="Q33" t="str">
        <f>VLOOKUP($A33,traditional_stats!$A:$AC,COLUMN(Q32),FALSE)</f>
        <v>61.7</v>
      </c>
      <c r="R33" t="str">
        <f>VLOOKUP($A33,traditional_stats!$A:$AC,COLUMN(R32),FALSE)</f>
        <v>0.5</v>
      </c>
      <c r="S33" t="str">
        <f>VLOOKUP($A33,traditional_stats!$A:$AC,COLUMN(S32),FALSE)</f>
        <v>2.6</v>
      </c>
      <c r="T33" t="str">
        <f>VLOOKUP($A33,traditional_stats!$A:$AC,COLUMN(T32),FALSE)</f>
        <v>3.2</v>
      </c>
      <c r="U33" t="str">
        <f>VLOOKUP($A33,traditional_stats!$A:$AC,COLUMN(U32),FALSE)</f>
        <v>0.7</v>
      </c>
      <c r="V33" t="str">
        <f>VLOOKUP($A33,traditional_stats!$A:$AC,COLUMN(V32),FALSE)</f>
        <v>0.4</v>
      </c>
      <c r="W33" t="str">
        <f>VLOOKUP($A33,traditional_stats!$A:$AC,COLUMN(W32),FALSE)</f>
        <v>0.4</v>
      </c>
      <c r="X33" t="str">
        <f>VLOOKUP($A33,traditional_stats!$A:$AC,COLUMN(X32),FALSE)</f>
        <v>0.2</v>
      </c>
      <c r="Y33" t="str">
        <f>VLOOKUP($A33,traditional_stats!$A:$AC,COLUMN(Y32),FALSE)</f>
        <v>1.2</v>
      </c>
      <c r="Z33">
        <f>VLOOKUP($A33,traditional_stats!$A:$AC,COLUMN(Z32),FALSE)</f>
        <v>0</v>
      </c>
      <c r="AA33">
        <f>VLOOKUP($A33,traditional_stats!$A:$AC,COLUMN(AA32),FALSE)</f>
        <v>0</v>
      </c>
      <c r="AB33" t="str">
        <f>VLOOKUP($A33,traditional_stats!$A:$AC,COLUMN(AB32),FALSE)</f>
        <v>5.3</v>
      </c>
      <c r="AC33" t="str">
        <f>VLOOKUP($A33,traditional_stats!$A:$AC,COLUMN(AC32),FALSE)</f>
        <v>0.1</v>
      </c>
      <c r="AD33" t="str">
        <f>VLOOKUP($A33,advanced_stats!$A:$AC,COLUMN(AD32)-21,FALSE)</f>
        <v>101.7</v>
      </c>
      <c r="AE33" t="str">
        <f>VLOOKUP($A33,advanced_stats!$A:$AC,COLUMN(AE32)-21,FALSE)</f>
        <v>102.4</v>
      </c>
      <c r="AF33" t="str">
        <f>VLOOKUP($A33,advanced_stats!$A:$AC,COLUMN(AF32)-21,FALSE)</f>
        <v>-0.7</v>
      </c>
      <c r="AG33" t="str">
        <f>VLOOKUP($A33,advanced_stats!$A:$AC,COLUMN(AG32)-21,FALSE)</f>
        <v>5.8</v>
      </c>
      <c r="AH33" t="str">
        <f>VLOOKUP($A33,advanced_stats!$A:$AC,COLUMN(AH32)-21,FALSE)</f>
        <v>1.86</v>
      </c>
      <c r="AI33" t="str">
        <f>VLOOKUP($A33,advanced_stats!$A:$AC,COLUMN(AI32)-21,FALSE)</f>
        <v>12.0</v>
      </c>
      <c r="AJ33" t="str">
        <f>VLOOKUP($A33,advanced_stats!$A:$AC,COLUMN(AJ32)-21,FALSE)</f>
        <v>3.0</v>
      </c>
      <c r="AK33" t="str">
        <f>VLOOKUP($A33,advanced_stats!$A:$AC,COLUMN(AK32)-21,FALSE)</f>
        <v>15.9</v>
      </c>
      <c r="AL33" t="str">
        <f>VLOOKUP($A33,advanced_stats!$A:$AC,COLUMN(AL32)-21,FALSE)</f>
        <v>9.2</v>
      </c>
      <c r="AM33" t="str">
        <f>VLOOKUP($A33,advanced_stats!$A:$AC,COLUMN(AM32)-21,FALSE)</f>
        <v>6.5</v>
      </c>
      <c r="AN33" t="str">
        <f>VLOOKUP($A33,advanced_stats!$A:$AC,COLUMN(AN32)-21,FALSE)</f>
        <v>53.3</v>
      </c>
      <c r="AO33" t="str">
        <f>VLOOKUP($A33,advanced_stats!$A:$AC,COLUMN(AO32)-21,FALSE)</f>
        <v>54.3</v>
      </c>
      <c r="AP33" t="str">
        <f>VLOOKUP($A33,advanced_stats!$A:$AC,COLUMN(AP32)-21,FALSE)</f>
        <v>12.6</v>
      </c>
      <c r="AQ33" t="str">
        <f>VLOOKUP($A33,advanced_stats!$A:$AC,COLUMN(AQ32)-21,FALSE)</f>
        <v>96.34</v>
      </c>
      <c r="AR33" t="str">
        <f>VLOOKUP($A33,advanced_stats!$A:$AC,COLUMN(AR32)-21,FALSE)</f>
        <v>7.6</v>
      </c>
      <c r="AS33" t="str">
        <f>VLOOKUP($A33,misc_stats!$A:$T,COLUMN(AS32)-36,FALSE)</f>
        <v>0.8</v>
      </c>
      <c r="AT33" t="str">
        <f>VLOOKUP($A33,misc_stats!$A:$T,COLUMN(AT32)-36,FALSE)</f>
        <v>0.6</v>
      </c>
      <c r="AU33" t="str">
        <f>VLOOKUP($A33,misc_stats!$A:$T,COLUMN(AU32)-36,FALSE)</f>
        <v>0.3</v>
      </c>
      <c r="AV33" t="str">
        <f>VLOOKUP($A33,misc_stats!$A:$T,COLUMN(AV32)-36,FALSE)</f>
        <v>0.6</v>
      </c>
      <c r="AW33" t="str">
        <f>VLOOKUP($A33,misc_stats!$A:$T,COLUMN(AW32)-36,FALSE)</f>
        <v>4.8</v>
      </c>
      <c r="AX33" t="str">
        <f>VLOOKUP($A33,misc_stats!$A:$T,COLUMN(AX32)-36,FALSE)</f>
        <v>4.0</v>
      </c>
      <c r="AY33" t="str">
        <f>VLOOKUP($A33,misc_stats!$A:$T,COLUMN(AY32)-36,FALSE)</f>
        <v>3.9</v>
      </c>
      <c r="AZ33" t="str">
        <f>VLOOKUP($A33,misc_stats!$A:$T,COLUMN(AZ32)-36,FALSE)</f>
        <v>16.8</v>
      </c>
      <c r="BA33" t="str">
        <f>VLOOKUP($A33,misc_stats!$A:$T,COLUMN(BA32)-36,FALSE)</f>
        <v>0.2</v>
      </c>
      <c r="BB33" t="str">
        <f>VLOOKUP($A33,misc_stats!$A:$T,COLUMN(BB32)-36,FALSE)</f>
        <v>0.2</v>
      </c>
      <c r="BC33" t="str">
        <f>VLOOKUP($A33,misc_stats!$A:$T,COLUMN(BC32)-36,FALSE)</f>
        <v>1.2</v>
      </c>
      <c r="BD33" t="str">
        <f>VLOOKUP($A33,misc_stats!$A:$T,COLUMN(BD32)-36,FALSE)</f>
        <v>0.8</v>
      </c>
    </row>
    <row r="34" spans="1:56" x14ac:dyDescent="0.2">
      <c r="A34" s="7">
        <v>33</v>
      </c>
      <c r="B34" t="str">
        <f>VLOOKUP($A34,traditional_stats!$A:$AC,COLUMN(B33),FALSE)</f>
        <v>Archie Goodwin</v>
      </c>
      <c r="C34" t="str">
        <f>VLOOKUP($A34,traditional_stats!$A:$AC,COLUMN(C33),FALSE)</f>
        <v>PHX</v>
      </c>
      <c r="D34">
        <f>VLOOKUP($A34,traditional_stats!$A:$AC,COLUMN(D33),FALSE)</f>
        <v>21</v>
      </c>
      <c r="E34">
        <f>VLOOKUP($A34,traditional_stats!$A:$AC,COLUMN(E33),FALSE)</f>
        <v>57</v>
      </c>
      <c r="F34">
        <f>VLOOKUP($A34,traditional_stats!$A:$AC,COLUMN(F33),FALSE)</f>
        <v>14</v>
      </c>
      <c r="G34">
        <f>VLOOKUP($A34,traditional_stats!$A:$AC,COLUMN(G33),FALSE)</f>
        <v>43</v>
      </c>
      <c r="H34" t="str">
        <f>VLOOKUP($A34,traditional_stats!$A:$AC,COLUMN(H33),FALSE)</f>
        <v>19.5</v>
      </c>
      <c r="I34" t="str">
        <f>VLOOKUP($A34,traditional_stats!$A:$AC,COLUMN(I33),FALSE)</f>
        <v>3.1</v>
      </c>
      <c r="J34" t="str">
        <f>VLOOKUP($A34,traditional_stats!$A:$AC,COLUMN(J33),FALSE)</f>
        <v>7.4</v>
      </c>
      <c r="K34" t="str">
        <f>VLOOKUP($A34,traditional_stats!$A:$AC,COLUMN(K33),FALSE)</f>
        <v>41.7</v>
      </c>
      <c r="L34" t="str">
        <f>VLOOKUP($A34,traditional_stats!$A:$AC,COLUMN(L33),FALSE)</f>
        <v>0.4</v>
      </c>
      <c r="M34" t="str">
        <f>VLOOKUP($A34,traditional_stats!$A:$AC,COLUMN(M33),FALSE)</f>
        <v>1.7</v>
      </c>
      <c r="N34" t="str">
        <f>VLOOKUP($A34,traditional_stats!$A:$AC,COLUMN(N33),FALSE)</f>
        <v>23.2</v>
      </c>
      <c r="O34" t="str">
        <f>VLOOKUP($A34,traditional_stats!$A:$AC,COLUMN(O33),FALSE)</f>
        <v>2.3</v>
      </c>
      <c r="P34" t="str">
        <f>VLOOKUP($A34,traditional_stats!$A:$AC,COLUMN(P33),FALSE)</f>
        <v>3.4</v>
      </c>
      <c r="Q34" t="str">
        <f>VLOOKUP($A34,traditional_stats!$A:$AC,COLUMN(Q33),FALSE)</f>
        <v>67.4</v>
      </c>
      <c r="R34" t="str">
        <f>VLOOKUP($A34,traditional_stats!$A:$AC,COLUMN(R33),FALSE)</f>
        <v>0.5</v>
      </c>
      <c r="S34" t="str">
        <f>VLOOKUP($A34,traditional_stats!$A:$AC,COLUMN(S33),FALSE)</f>
        <v>2.0</v>
      </c>
      <c r="T34" t="str">
        <f>VLOOKUP($A34,traditional_stats!$A:$AC,COLUMN(T33),FALSE)</f>
        <v>2.5</v>
      </c>
      <c r="U34" t="str">
        <f>VLOOKUP($A34,traditional_stats!$A:$AC,COLUMN(U33),FALSE)</f>
        <v>2.1</v>
      </c>
      <c r="V34" t="str">
        <f>VLOOKUP($A34,traditional_stats!$A:$AC,COLUMN(V33),FALSE)</f>
        <v>1.8</v>
      </c>
      <c r="W34" t="str">
        <f>VLOOKUP($A34,traditional_stats!$A:$AC,COLUMN(W33),FALSE)</f>
        <v>0.5</v>
      </c>
      <c r="X34" t="str">
        <f>VLOOKUP($A34,traditional_stats!$A:$AC,COLUMN(X33),FALSE)</f>
        <v>0.2</v>
      </c>
      <c r="Y34" t="str">
        <f>VLOOKUP($A34,traditional_stats!$A:$AC,COLUMN(Y33),FALSE)</f>
        <v>1.5</v>
      </c>
      <c r="Z34">
        <f>VLOOKUP($A34,traditional_stats!$A:$AC,COLUMN(Z33),FALSE)</f>
        <v>1</v>
      </c>
      <c r="AA34">
        <f>VLOOKUP($A34,traditional_stats!$A:$AC,COLUMN(AA33),FALSE)</f>
        <v>0</v>
      </c>
      <c r="AB34" t="str">
        <f>VLOOKUP($A34,traditional_stats!$A:$AC,COLUMN(AB33),FALSE)</f>
        <v>8.9</v>
      </c>
      <c r="AC34" t="str">
        <f>VLOOKUP($A34,traditional_stats!$A:$AC,COLUMN(AC33),FALSE)</f>
        <v>-3.7</v>
      </c>
      <c r="AD34" t="str">
        <f>VLOOKUP($A34,advanced_stats!$A:$AC,COLUMN(AD33)-21,FALSE)</f>
        <v>100.7</v>
      </c>
      <c r="AE34" t="str">
        <f>VLOOKUP($A34,advanced_stats!$A:$AC,COLUMN(AE33)-21,FALSE)</f>
        <v>111.6</v>
      </c>
      <c r="AF34" t="str">
        <f>VLOOKUP($A34,advanced_stats!$A:$AC,COLUMN(AF33)-21,FALSE)</f>
        <v>-11.0</v>
      </c>
      <c r="AG34" t="str">
        <f>VLOOKUP($A34,advanced_stats!$A:$AC,COLUMN(AG33)-21,FALSE)</f>
        <v>17.4</v>
      </c>
      <c r="AH34" t="str">
        <f>VLOOKUP($A34,advanced_stats!$A:$AC,COLUMN(AH33)-21,FALSE)</f>
        <v>1.18</v>
      </c>
      <c r="AI34" t="str">
        <f>VLOOKUP($A34,advanced_stats!$A:$AC,COLUMN(AI33)-21,FALSE)</f>
        <v>16.3</v>
      </c>
      <c r="AJ34" t="str">
        <f>VLOOKUP($A34,advanced_stats!$A:$AC,COLUMN(AJ33)-21,FALSE)</f>
        <v>2.6</v>
      </c>
      <c r="AK34" t="str">
        <f>VLOOKUP($A34,advanced_stats!$A:$AC,COLUMN(AK33)-21,FALSE)</f>
        <v>11.4</v>
      </c>
      <c r="AL34" t="str">
        <f>VLOOKUP($A34,advanced_stats!$A:$AC,COLUMN(AL33)-21,FALSE)</f>
        <v>6.9</v>
      </c>
      <c r="AM34" t="str">
        <f>VLOOKUP($A34,advanced_stats!$A:$AC,COLUMN(AM33)-21,FALSE)</f>
        <v>13.8</v>
      </c>
      <c r="AN34" t="str">
        <f>VLOOKUP($A34,advanced_stats!$A:$AC,COLUMN(AN33)-21,FALSE)</f>
        <v>44.4</v>
      </c>
      <c r="AO34" t="str">
        <f>VLOOKUP($A34,advanced_stats!$A:$AC,COLUMN(AO33)-21,FALSE)</f>
        <v>49.8</v>
      </c>
      <c r="AP34" t="str">
        <f>VLOOKUP($A34,advanced_stats!$A:$AC,COLUMN(AP33)-21,FALSE)</f>
        <v>23.1</v>
      </c>
      <c r="AQ34" t="str">
        <f>VLOOKUP($A34,advanced_stats!$A:$AC,COLUMN(AQ33)-21,FALSE)</f>
        <v>100.91</v>
      </c>
      <c r="AR34" t="str">
        <f>VLOOKUP($A34,advanced_stats!$A:$AC,COLUMN(AR33)-21,FALSE)</f>
        <v>7.2</v>
      </c>
      <c r="AS34" t="str">
        <f>VLOOKUP($A34,misc_stats!$A:$T,COLUMN(AS33)-36,FALSE)</f>
        <v>1.5</v>
      </c>
      <c r="AT34" t="str">
        <f>VLOOKUP($A34,misc_stats!$A:$T,COLUMN(AT33)-36,FALSE)</f>
        <v>0.8</v>
      </c>
      <c r="AU34" t="str">
        <f>VLOOKUP($A34,misc_stats!$A:$T,COLUMN(AU33)-36,FALSE)</f>
        <v>2.1</v>
      </c>
      <c r="AV34" t="str">
        <f>VLOOKUP($A34,misc_stats!$A:$T,COLUMN(AV33)-36,FALSE)</f>
        <v>4.8</v>
      </c>
      <c r="AW34" t="str">
        <f>VLOOKUP($A34,misc_stats!$A:$T,COLUMN(AW33)-36,FALSE)</f>
        <v>8.7</v>
      </c>
      <c r="AX34" t="str">
        <f>VLOOKUP($A34,misc_stats!$A:$T,COLUMN(AX33)-36,FALSE)</f>
        <v>5.4</v>
      </c>
      <c r="AY34" t="str">
        <f>VLOOKUP($A34,misc_stats!$A:$T,COLUMN(AY33)-36,FALSE)</f>
        <v>7.7</v>
      </c>
      <c r="AZ34" t="str">
        <f>VLOOKUP($A34,misc_stats!$A:$T,COLUMN(AZ33)-36,FALSE)</f>
        <v>18.8</v>
      </c>
      <c r="BA34" t="str">
        <f>VLOOKUP($A34,misc_stats!$A:$T,COLUMN(BA33)-36,FALSE)</f>
        <v>0.2</v>
      </c>
      <c r="BB34" t="str">
        <f>VLOOKUP($A34,misc_stats!$A:$T,COLUMN(BB33)-36,FALSE)</f>
        <v>0.8</v>
      </c>
      <c r="BC34" t="str">
        <f>VLOOKUP($A34,misc_stats!$A:$T,COLUMN(BC33)-36,FALSE)</f>
        <v>1.5</v>
      </c>
      <c r="BD34" t="str">
        <f>VLOOKUP($A34,misc_stats!$A:$T,COLUMN(BD33)-36,FALSE)</f>
        <v>2.8</v>
      </c>
    </row>
    <row r="35" spans="1:56" x14ac:dyDescent="0.2">
      <c r="A35" s="7">
        <v>34</v>
      </c>
      <c r="B35" t="str">
        <f>VLOOKUP($A35,traditional_stats!$A:$AC,COLUMN(B34),FALSE)</f>
        <v>Aron Baynes</v>
      </c>
      <c r="C35" t="str">
        <f>VLOOKUP($A35,traditional_stats!$A:$AC,COLUMN(C34),FALSE)</f>
        <v>DET</v>
      </c>
      <c r="D35">
        <f>VLOOKUP($A35,traditional_stats!$A:$AC,COLUMN(D34),FALSE)</f>
        <v>29</v>
      </c>
      <c r="E35">
        <f>VLOOKUP($A35,traditional_stats!$A:$AC,COLUMN(E34),FALSE)</f>
        <v>81</v>
      </c>
      <c r="F35">
        <f>VLOOKUP($A35,traditional_stats!$A:$AC,COLUMN(F34),FALSE)</f>
        <v>43</v>
      </c>
      <c r="G35">
        <f>VLOOKUP($A35,traditional_stats!$A:$AC,COLUMN(G34),FALSE)</f>
        <v>38</v>
      </c>
      <c r="H35" t="str">
        <f>VLOOKUP($A35,traditional_stats!$A:$AC,COLUMN(H34),FALSE)</f>
        <v>15.2</v>
      </c>
      <c r="I35" t="str">
        <f>VLOOKUP($A35,traditional_stats!$A:$AC,COLUMN(I34),FALSE)</f>
        <v>2.4</v>
      </c>
      <c r="J35" t="str">
        <f>VLOOKUP($A35,traditional_stats!$A:$AC,COLUMN(J34),FALSE)</f>
        <v>4.7</v>
      </c>
      <c r="K35" t="str">
        <f>VLOOKUP($A35,traditional_stats!$A:$AC,COLUMN(K34),FALSE)</f>
        <v>50.5</v>
      </c>
      <c r="L35" t="str">
        <f>VLOOKUP($A35,traditional_stats!$A:$AC,COLUMN(L34),FALSE)</f>
        <v>0.0</v>
      </c>
      <c r="M35" t="str">
        <f>VLOOKUP($A35,traditional_stats!$A:$AC,COLUMN(M34),FALSE)</f>
        <v>0.0</v>
      </c>
      <c r="N35" t="str">
        <f>VLOOKUP($A35,traditional_stats!$A:$AC,COLUMN(N34),FALSE)</f>
        <v>0.0</v>
      </c>
      <c r="O35" t="str">
        <f>VLOOKUP($A35,traditional_stats!$A:$AC,COLUMN(O34),FALSE)</f>
        <v>1.6</v>
      </c>
      <c r="P35" t="str">
        <f>VLOOKUP($A35,traditional_stats!$A:$AC,COLUMN(P34),FALSE)</f>
        <v>2.0</v>
      </c>
      <c r="Q35" t="str">
        <f>VLOOKUP($A35,traditional_stats!$A:$AC,COLUMN(Q34),FALSE)</f>
        <v>76.4</v>
      </c>
      <c r="R35" t="str">
        <f>VLOOKUP($A35,traditional_stats!$A:$AC,COLUMN(R34),FALSE)</f>
        <v>1.7</v>
      </c>
      <c r="S35" t="str">
        <f>VLOOKUP($A35,traditional_stats!$A:$AC,COLUMN(S34),FALSE)</f>
        <v>3.0</v>
      </c>
      <c r="T35" t="str">
        <f>VLOOKUP($A35,traditional_stats!$A:$AC,COLUMN(T34),FALSE)</f>
        <v>4.7</v>
      </c>
      <c r="U35" t="str">
        <f>VLOOKUP($A35,traditional_stats!$A:$AC,COLUMN(U34),FALSE)</f>
        <v>0.6</v>
      </c>
      <c r="V35" t="str">
        <f>VLOOKUP($A35,traditional_stats!$A:$AC,COLUMN(V34),FALSE)</f>
        <v>0.8</v>
      </c>
      <c r="W35" t="str">
        <f>VLOOKUP($A35,traditional_stats!$A:$AC,COLUMN(W34),FALSE)</f>
        <v>0.3</v>
      </c>
      <c r="X35" t="str">
        <f>VLOOKUP($A35,traditional_stats!$A:$AC,COLUMN(X34),FALSE)</f>
        <v>0.6</v>
      </c>
      <c r="Y35" t="str">
        <f>VLOOKUP($A35,traditional_stats!$A:$AC,COLUMN(Y34),FALSE)</f>
        <v>1.9</v>
      </c>
      <c r="Z35">
        <f>VLOOKUP($A35,traditional_stats!$A:$AC,COLUMN(Z34),FALSE)</f>
        <v>1</v>
      </c>
      <c r="AA35">
        <f>VLOOKUP($A35,traditional_stats!$A:$AC,COLUMN(AA34),FALSE)</f>
        <v>0</v>
      </c>
      <c r="AB35" t="str">
        <f>VLOOKUP($A35,traditional_stats!$A:$AC,COLUMN(AB34),FALSE)</f>
        <v>6.3</v>
      </c>
      <c r="AC35" t="str">
        <f>VLOOKUP($A35,traditional_stats!$A:$AC,COLUMN(AC34),FALSE)</f>
        <v>-0.7</v>
      </c>
      <c r="AD35" t="str">
        <f>VLOOKUP($A35,advanced_stats!$A:$AC,COLUMN(AD34)-21,FALSE)</f>
        <v>100.9</v>
      </c>
      <c r="AE35" t="str">
        <f>VLOOKUP($A35,advanced_stats!$A:$AC,COLUMN(AE34)-21,FALSE)</f>
        <v>105.6</v>
      </c>
      <c r="AF35" t="str">
        <f>VLOOKUP($A35,advanced_stats!$A:$AC,COLUMN(AF34)-21,FALSE)</f>
        <v>-4.7</v>
      </c>
      <c r="AG35" t="str">
        <f>VLOOKUP($A35,advanced_stats!$A:$AC,COLUMN(AG34)-21,FALSE)</f>
        <v>7.0</v>
      </c>
      <c r="AH35" t="str">
        <f>VLOOKUP($A35,advanced_stats!$A:$AC,COLUMN(AH34)-21,FALSE)</f>
        <v>0.76</v>
      </c>
      <c r="AI35" t="str">
        <f>VLOOKUP($A35,advanced_stats!$A:$AC,COLUMN(AI34)-21,FALSE)</f>
        <v>8.9</v>
      </c>
      <c r="AJ35" t="str">
        <f>VLOOKUP($A35,advanced_stats!$A:$AC,COLUMN(AJ34)-21,FALSE)</f>
        <v>12.2</v>
      </c>
      <c r="AK35" t="str">
        <f>VLOOKUP($A35,advanced_stats!$A:$AC,COLUMN(AK34)-21,FALSE)</f>
        <v>22.3</v>
      </c>
      <c r="AL35" t="str">
        <f>VLOOKUP($A35,advanced_stats!$A:$AC,COLUMN(AL34)-21,FALSE)</f>
        <v>17.2</v>
      </c>
      <c r="AM35" t="str">
        <f>VLOOKUP($A35,advanced_stats!$A:$AC,COLUMN(AM34)-21,FALSE)</f>
        <v>11.7</v>
      </c>
      <c r="AN35" t="str">
        <f>VLOOKUP($A35,advanced_stats!$A:$AC,COLUMN(AN34)-21,FALSE)</f>
        <v>50.5</v>
      </c>
      <c r="AO35" t="str">
        <f>VLOOKUP($A35,advanced_stats!$A:$AC,COLUMN(AO34)-21,FALSE)</f>
        <v>56.3</v>
      </c>
      <c r="AP35" t="str">
        <f>VLOOKUP($A35,advanced_stats!$A:$AC,COLUMN(AP34)-21,FALSE)</f>
        <v>18.7</v>
      </c>
      <c r="AQ35" t="str">
        <f>VLOOKUP($A35,advanced_stats!$A:$AC,COLUMN(AQ34)-21,FALSE)</f>
        <v>96.99</v>
      </c>
      <c r="AR35" t="str">
        <f>VLOOKUP($A35,advanced_stats!$A:$AC,COLUMN(AR34)-21,FALSE)</f>
        <v>11.2</v>
      </c>
      <c r="AS35" t="str">
        <f>VLOOKUP($A35,misc_stats!$A:$T,COLUMN(AS34)-36,FALSE)</f>
        <v>0.9</v>
      </c>
      <c r="AT35" t="str">
        <f>VLOOKUP($A35,misc_stats!$A:$T,COLUMN(AT34)-36,FALSE)</f>
        <v>1.5</v>
      </c>
      <c r="AU35" t="str">
        <f>VLOOKUP($A35,misc_stats!$A:$T,COLUMN(AU34)-36,FALSE)</f>
        <v>0.3</v>
      </c>
      <c r="AV35" t="str">
        <f>VLOOKUP($A35,misc_stats!$A:$T,COLUMN(AV34)-36,FALSE)</f>
        <v>3.9</v>
      </c>
      <c r="AW35" t="str">
        <f>VLOOKUP($A35,misc_stats!$A:$T,COLUMN(AW34)-36,FALSE)</f>
        <v>4.8</v>
      </c>
      <c r="AX35" t="str">
        <f>VLOOKUP($A35,misc_stats!$A:$T,COLUMN(AX34)-36,FALSE)</f>
        <v>3.4</v>
      </c>
      <c r="AY35" t="str">
        <f>VLOOKUP($A35,misc_stats!$A:$T,COLUMN(AY34)-36,FALSE)</f>
        <v>3.4</v>
      </c>
      <c r="AZ35" t="str">
        <f>VLOOKUP($A35,misc_stats!$A:$T,COLUMN(AZ34)-36,FALSE)</f>
        <v>13.5</v>
      </c>
      <c r="BA35" t="str">
        <f>VLOOKUP($A35,misc_stats!$A:$T,COLUMN(BA34)-36,FALSE)</f>
        <v>0.6</v>
      </c>
      <c r="BB35" t="str">
        <f>VLOOKUP($A35,misc_stats!$A:$T,COLUMN(BB34)-36,FALSE)</f>
        <v>0.3</v>
      </c>
      <c r="BC35" t="str">
        <f>VLOOKUP($A35,misc_stats!$A:$T,COLUMN(BC34)-36,FALSE)</f>
        <v>1.9</v>
      </c>
      <c r="BD35" t="str">
        <f>VLOOKUP($A35,misc_stats!$A:$T,COLUMN(BD34)-36,FALSE)</f>
        <v>1.9</v>
      </c>
    </row>
    <row r="36" spans="1:56" x14ac:dyDescent="0.2">
      <c r="A36" s="7">
        <v>35</v>
      </c>
      <c r="B36" t="str">
        <f>VLOOKUP($A36,traditional_stats!$A:$AC,COLUMN(B35),FALSE)</f>
        <v>Arron Afflalo</v>
      </c>
      <c r="C36" t="str">
        <f>VLOOKUP($A36,traditional_stats!$A:$AC,COLUMN(C35),FALSE)</f>
        <v>NYK</v>
      </c>
      <c r="D36">
        <f>VLOOKUP($A36,traditional_stats!$A:$AC,COLUMN(D35),FALSE)</f>
        <v>30</v>
      </c>
      <c r="E36">
        <f>VLOOKUP($A36,traditional_stats!$A:$AC,COLUMN(E35),FALSE)</f>
        <v>71</v>
      </c>
      <c r="F36">
        <f>VLOOKUP($A36,traditional_stats!$A:$AC,COLUMN(F35),FALSE)</f>
        <v>27</v>
      </c>
      <c r="G36">
        <f>VLOOKUP($A36,traditional_stats!$A:$AC,COLUMN(G35),FALSE)</f>
        <v>44</v>
      </c>
      <c r="H36" t="str">
        <f>VLOOKUP($A36,traditional_stats!$A:$AC,COLUMN(H35),FALSE)</f>
        <v>33.4</v>
      </c>
      <c r="I36" t="str">
        <f>VLOOKUP($A36,traditional_stats!$A:$AC,COLUMN(I35),FALSE)</f>
        <v>5.0</v>
      </c>
      <c r="J36" t="str">
        <f>VLOOKUP($A36,traditional_stats!$A:$AC,COLUMN(J35),FALSE)</f>
        <v>11.3</v>
      </c>
      <c r="K36" t="str">
        <f>VLOOKUP($A36,traditional_stats!$A:$AC,COLUMN(K35),FALSE)</f>
        <v>44.3</v>
      </c>
      <c r="L36" t="str">
        <f>VLOOKUP($A36,traditional_stats!$A:$AC,COLUMN(L35),FALSE)</f>
        <v>1.3</v>
      </c>
      <c r="M36" t="str">
        <f>VLOOKUP($A36,traditional_stats!$A:$AC,COLUMN(M35),FALSE)</f>
        <v>3.4</v>
      </c>
      <c r="N36" t="str">
        <f>VLOOKUP($A36,traditional_stats!$A:$AC,COLUMN(N35),FALSE)</f>
        <v>38.2</v>
      </c>
      <c r="O36" t="str">
        <f>VLOOKUP($A36,traditional_stats!$A:$AC,COLUMN(O35),FALSE)</f>
        <v>1.5</v>
      </c>
      <c r="P36" t="str">
        <f>VLOOKUP($A36,traditional_stats!$A:$AC,COLUMN(P35),FALSE)</f>
        <v>1.8</v>
      </c>
      <c r="Q36" t="str">
        <f>VLOOKUP($A36,traditional_stats!$A:$AC,COLUMN(Q35),FALSE)</f>
        <v>84.0</v>
      </c>
      <c r="R36" t="str">
        <f>VLOOKUP($A36,traditional_stats!$A:$AC,COLUMN(R35),FALSE)</f>
        <v>0.3</v>
      </c>
      <c r="S36" t="str">
        <f>VLOOKUP($A36,traditional_stats!$A:$AC,COLUMN(S35),FALSE)</f>
        <v>3.4</v>
      </c>
      <c r="T36" t="str">
        <f>VLOOKUP($A36,traditional_stats!$A:$AC,COLUMN(T35),FALSE)</f>
        <v>3.7</v>
      </c>
      <c r="U36" t="str">
        <f>VLOOKUP($A36,traditional_stats!$A:$AC,COLUMN(U35),FALSE)</f>
        <v>2.0</v>
      </c>
      <c r="V36" t="str">
        <f>VLOOKUP($A36,traditional_stats!$A:$AC,COLUMN(V35),FALSE)</f>
        <v>1.2</v>
      </c>
      <c r="W36" t="str">
        <f>VLOOKUP($A36,traditional_stats!$A:$AC,COLUMN(W35),FALSE)</f>
        <v>0.4</v>
      </c>
      <c r="X36" t="str">
        <f>VLOOKUP($A36,traditional_stats!$A:$AC,COLUMN(X35),FALSE)</f>
        <v>0.1</v>
      </c>
      <c r="Y36" t="str">
        <f>VLOOKUP($A36,traditional_stats!$A:$AC,COLUMN(Y35),FALSE)</f>
        <v>2.0</v>
      </c>
      <c r="Z36">
        <f>VLOOKUP($A36,traditional_stats!$A:$AC,COLUMN(Z35),FALSE)</f>
        <v>1</v>
      </c>
      <c r="AA36">
        <f>VLOOKUP($A36,traditional_stats!$A:$AC,COLUMN(AA35),FALSE)</f>
        <v>0</v>
      </c>
      <c r="AB36" t="str">
        <f>VLOOKUP($A36,traditional_stats!$A:$AC,COLUMN(AB35),FALSE)</f>
        <v>12.8</v>
      </c>
      <c r="AC36" t="str">
        <f>VLOOKUP($A36,traditional_stats!$A:$AC,COLUMN(AC35),FALSE)</f>
        <v>-2.1</v>
      </c>
      <c r="AD36" t="str">
        <f>VLOOKUP($A36,advanced_stats!$A:$AC,COLUMN(AD35)-21,FALSE)</f>
        <v>103.1</v>
      </c>
      <c r="AE36" t="str">
        <f>VLOOKUP($A36,advanced_stats!$A:$AC,COLUMN(AE35)-21,FALSE)</f>
        <v>106.3</v>
      </c>
      <c r="AF36" t="str">
        <f>VLOOKUP($A36,advanced_stats!$A:$AC,COLUMN(AF35)-21,FALSE)</f>
        <v>-3.2</v>
      </c>
      <c r="AG36" t="str">
        <f>VLOOKUP($A36,advanced_stats!$A:$AC,COLUMN(AG35)-21,FALSE)</f>
        <v>9.7</v>
      </c>
      <c r="AH36" t="str">
        <f>VLOOKUP($A36,advanced_stats!$A:$AC,COLUMN(AH35)-21,FALSE)</f>
        <v>1.76</v>
      </c>
      <c r="AI36" t="str">
        <f>VLOOKUP($A36,advanced_stats!$A:$AC,COLUMN(AI35)-21,FALSE)</f>
        <v>13.3</v>
      </c>
      <c r="AJ36" t="str">
        <f>VLOOKUP($A36,advanced_stats!$A:$AC,COLUMN(AJ35)-21,FALSE)</f>
        <v>1.1</v>
      </c>
      <c r="AK36" t="str">
        <f>VLOOKUP($A36,advanced_stats!$A:$AC,COLUMN(AK35)-21,FALSE)</f>
        <v>10.9</v>
      </c>
      <c r="AL36" t="str">
        <f>VLOOKUP($A36,advanced_stats!$A:$AC,COLUMN(AL35)-21,FALSE)</f>
        <v>6.1</v>
      </c>
      <c r="AM36" t="str">
        <f>VLOOKUP($A36,advanced_stats!$A:$AC,COLUMN(AM35)-21,FALSE)</f>
        <v>7.6</v>
      </c>
      <c r="AN36" t="str">
        <f>VLOOKUP($A36,advanced_stats!$A:$AC,COLUMN(AN35)-21,FALSE)</f>
        <v>50.0</v>
      </c>
      <c r="AO36" t="str">
        <f>VLOOKUP($A36,advanced_stats!$A:$AC,COLUMN(AO35)-21,FALSE)</f>
        <v>53.1</v>
      </c>
      <c r="AP36" t="str">
        <f>VLOOKUP($A36,advanced_stats!$A:$AC,COLUMN(AP35)-21,FALSE)</f>
        <v>18.1</v>
      </c>
      <c r="AQ36" t="str">
        <f>VLOOKUP($A36,advanced_stats!$A:$AC,COLUMN(AQ35)-21,FALSE)</f>
        <v>94.97</v>
      </c>
      <c r="AR36" t="str">
        <f>VLOOKUP($A36,advanced_stats!$A:$AC,COLUMN(AR35)-21,FALSE)</f>
        <v>7.6</v>
      </c>
      <c r="AS36" t="str">
        <f>VLOOKUP($A36,misc_stats!$A:$T,COLUMN(AS35)-36,FALSE)</f>
        <v>1.3</v>
      </c>
      <c r="AT36" t="str">
        <f>VLOOKUP($A36,misc_stats!$A:$T,COLUMN(AT35)-36,FALSE)</f>
        <v>0.9</v>
      </c>
      <c r="AU36" t="str">
        <f>VLOOKUP($A36,misc_stats!$A:$T,COLUMN(AU35)-36,FALSE)</f>
        <v>1.1</v>
      </c>
      <c r="AV36" t="str">
        <f>VLOOKUP($A36,misc_stats!$A:$T,COLUMN(AV35)-36,FALSE)</f>
        <v>3.7</v>
      </c>
      <c r="AW36" t="str">
        <f>VLOOKUP($A36,misc_stats!$A:$T,COLUMN(AW35)-36,FALSE)</f>
        <v>10.1</v>
      </c>
      <c r="AX36" t="str">
        <f>VLOOKUP($A36,misc_stats!$A:$T,COLUMN(AX35)-36,FALSE)</f>
        <v>8.9</v>
      </c>
      <c r="AY36" t="str">
        <f>VLOOKUP($A36,misc_stats!$A:$T,COLUMN(AY35)-36,FALSE)</f>
        <v>8.9</v>
      </c>
      <c r="AZ36" t="str">
        <f>VLOOKUP($A36,misc_stats!$A:$T,COLUMN(AZ35)-36,FALSE)</f>
        <v>30.6</v>
      </c>
      <c r="BA36" t="str">
        <f>VLOOKUP($A36,misc_stats!$A:$T,COLUMN(BA35)-36,FALSE)</f>
        <v>0.1</v>
      </c>
      <c r="BB36" t="str">
        <f>VLOOKUP($A36,misc_stats!$A:$T,COLUMN(BB35)-36,FALSE)</f>
        <v>0.7</v>
      </c>
      <c r="BC36" t="str">
        <f>VLOOKUP($A36,misc_stats!$A:$T,COLUMN(BC35)-36,FALSE)</f>
        <v>2.0</v>
      </c>
      <c r="BD36" t="str">
        <f>VLOOKUP($A36,misc_stats!$A:$T,COLUMN(BD35)-36,FALSE)</f>
        <v>1.7</v>
      </c>
    </row>
    <row r="37" spans="1:56" x14ac:dyDescent="0.2">
      <c r="A37" s="7">
        <v>36</v>
      </c>
      <c r="B37" t="str">
        <f>VLOOKUP($A37,traditional_stats!$A:$AC,COLUMN(B36),FALSE)</f>
        <v>Austin Rivers</v>
      </c>
      <c r="C37" t="str">
        <f>VLOOKUP($A37,traditional_stats!$A:$AC,COLUMN(C36),FALSE)</f>
        <v>LAC</v>
      </c>
      <c r="D37">
        <f>VLOOKUP($A37,traditional_stats!$A:$AC,COLUMN(D36),FALSE)</f>
        <v>23</v>
      </c>
      <c r="E37">
        <f>VLOOKUP($A37,traditional_stats!$A:$AC,COLUMN(E36),FALSE)</f>
        <v>67</v>
      </c>
      <c r="F37">
        <f>VLOOKUP($A37,traditional_stats!$A:$AC,COLUMN(F36),FALSE)</f>
        <v>42</v>
      </c>
      <c r="G37">
        <f>VLOOKUP($A37,traditional_stats!$A:$AC,COLUMN(G36),FALSE)</f>
        <v>25</v>
      </c>
      <c r="H37" t="str">
        <f>VLOOKUP($A37,traditional_stats!$A:$AC,COLUMN(H36),FALSE)</f>
        <v>21.8</v>
      </c>
      <c r="I37" t="str">
        <f>VLOOKUP($A37,traditional_stats!$A:$AC,COLUMN(I36),FALSE)</f>
        <v>3.4</v>
      </c>
      <c r="J37" t="str">
        <f>VLOOKUP($A37,traditional_stats!$A:$AC,COLUMN(J36),FALSE)</f>
        <v>7.7</v>
      </c>
      <c r="K37" t="str">
        <f>VLOOKUP($A37,traditional_stats!$A:$AC,COLUMN(K36),FALSE)</f>
        <v>43.8</v>
      </c>
      <c r="L37" t="str">
        <f>VLOOKUP($A37,traditional_stats!$A:$AC,COLUMN(L36),FALSE)</f>
        <v>0.9</v>
      </c>
      <c r="M37" t="str">
        <f>VLOOKUP($A37,traditional_stats!$A:$AC,COLUMN(M36),FALSE)</f>
        <v>2.8</v>
      </c>
      <c r="N37" t="str">
        <f>VLOOKUP($A37,traditional_stats!$A:$AC,COLUMN(N36),FALSE)</f>
        <v>33.5</v>
      </c>
      <c r="O37" t="str">
        <f>VLOOKUP($A37,traditional_stats!$A:$AC,COLUMN(O36),FALSE)</f>
        <v>1.2</v>
      </c>
      <c r="P37" t="str">
        <f>VLOOKUP($A37,traditional_stats!$A:$AC,COLUMN(P36),FALSE)</f>
        <v>1.7</v>
      </c>
      <c r="Q37" t="str">
        <f>VLOOKUP($A37,traditional_stats!$A:$AC,COLUMN(Q36),FALSE)</f>
        <v>68.1</v>
      </c>
      <c r="R37" t="str">
        <f>VLOOKUP($A37,traditional_stats!$A:$AC,COLUMN(R36),FALSE)</f>
        <v>0.3</v>
      </c>
      <c r="S37" t="str">
        <f>VLOOKUP($A37,traditional_stats!$A:$AC,COLUMN(S36),FALSE)</f>
        <v>1.6</v>
      </c>
      <c r="T37" t="str">
        <f>VLOOKUP($A37,traditional_stats!$A:$AC,COLUMN(T36),FALSE)</f>
        <v>1.9</v>
      </c>
      <c r="U37" t="str">
        <f>VLOOKUP($A37,traditional_stats!$A:$AC,COLUMN(U36),FALSE)</f>
        <v>1.5</v>
      </c>
      <c r="V37" t="str">
        <f>VLOOKUP($A37,traditional_stats!$A:$AC,COLUMN(V36),FALSE)</f>
        <v>0.9</v>
      </c>
      <c r="W37" t="str">
        <f>VLOOKUP($A37,traditional_stats!$A:$AC,COLUMN(W36),FALSE)</f>
        <v>0.7</v>
      </c>
      <c r="X37" t="str">
        <f>VLOOKUP($A37,traditional_stats!$A:$AC,COLUMN(X36),FALSE)</f>
        <v>0.1</v>
      </c>
      <c r="Y37" t="str">
        <f>VLOOKUP($A37,traditional_stats!$A:$AC,COLUMN(Y36),FALSE)</f>
        <v>2.0</v>
      </c>
      <c r="Z37">
        <f>VLOOKUP($A37,traditional_stats!$A:$AC,COLUMN(Z36),FALSE)</f>
        <v>0</v>
      </c>
      <c r="AA37">
        <f>VLOOKUP($A37,traditional_stats!$A:$AC,COLUMN(AA36),FALSE)</f>
        <v>0</v>
      </c>
      <c r="AB37" t="str">
        <f>VLOOKUP($A37,traditional_stats!$A:$AC,COLUMN(AB36),FALSE)</f>
        <v>8.9</v>
      </c>
      <c r="AC37" t="str">
        <f>VLOOKUP($A37,traditional_stats!$A:$AC,COLUMN(AC36),FALSE)</f>
        <v>-2.4</v>
      </c>
      <c r="AD37" t="str">
        <f>VLOOKUP($A37,advanced_stats!$A:$AC,COLUMN(AD36)-21,FALSE)</f>
        <v>101.1</v>
      </c>
      <c r="AE37" t="str">
        <f>VLOOKUP($A37,advanced_stats!$A:$AC,COLUMN(AE36)-21,FALSE)</f>
        <v>103.3</v>
      </c>
      <c r="AF37" t="str">
        <f>VLOOKUP($A37,advanced_stats!$A:$AC,COLUMN(AF36)-21,FALSE)</f>
        <v>-2.1</v>
      </c>
      <c r="AG37" t="str">
        <f>VLOOKUP($A37,advanced_stats!$A:$AC,COLUMN(AG36)-21,FALSE)</f>
        <v>11.6</v>
      </c>
      <c r="AH37" t="str">
        <f>VLOOKUP($A37,advanced_stats!$A:$AC,COLUMN(AH36)-21,FALSE)</f>
        <v>1.62</v>
      </c>
      <c r="AI37" t="str">
        <f>VLOOKUP($A37,advanced_stats!$A:$AC,COLUMN(AI36)-21,FALSE)</f>
        <v>13.6</v>
      </c>
      <c r="AJ37" t="str">
        <f>VLOOKUP($A37,advanced_stats!$A:$AC,COLUMN(AJ36)-21,FALSE)</f>
        <v>1.6</v>
      </c>
      <c r="AK37" t="str">
        <f>VLOOKUP($A37,advanced_stats!$A:$AC,COLUMN(AK36)-21,FALSE)</f>
        <v>8.0</v>
      </c>
      <c r="AL37" t="str">
        <f>VLOOKUP($A37,advanced_stats!$A:$AC,COLUMN(AL36)-21,FALSE)</f>
        <v>4.8</v>
      </c>
      <c r="AM37" t="str">
        <f>VLOOKUP($A37,advanced_stats!$A:$AC,COLUMN(AM36)-21,FALSE)</f>
        <v>8.4</v>
      </c>
      <c r="AN37" t="str">
        <f>VLOOKUP($A37,advanced_stats!$A:$AC,COLUMN(AN36)-21,FALSE)</f>
        <v>49.8</v>
      </c>
      <c r="AO37" t="str">
        <f>VLOOKUP($A37,advanced_stats!$A:$AC,COLUMN(AO36)-21,FALSE)</f>
        <v>52.3</v>
      </c>
      <c r="AP37" t="str">
        <f>VLOOKUP($A37,advanced_stats!$A:$AC,COLUMN(AP36)-21,FALSE)</f>
        <v>19.5</v>
      </c>
      <c r="AQ37" t="str">
        <f>VLOOKUP($A37,advanced_stats!$A:$AC,COLUMN(AQ36)-21,FALSE)</f>
        <v>98.41</v>
      </c>
      <c r="AR37" t="str">
        <f>VLOOKUP($A37,advanced_stats!$A:$AC,COLUMN(AR36)-21,FALSE)</f>
        <v>6.9</v>
      </c>
      <c r="AS37" t="str">
        <f>VLOOKUP($A37,misc_stats!$A:$T,COLUMN(AS36)-36,FALSE)</f>
        <v>1.7</v>
      </c>
      <c r="AT37" t="str">
        <f>VLOOKUP($A37,misc_stats!$A:$T,COLUMN(AT36)-36,FALSE)</f>
        <v>0.6</v>
      </c>
      <c r="AU37" t="str">
        <f>VLOOKUP($A37,misc_stats!$A:$T,COLUMN(AU36)-36,FALSE)</f>
        <v>1.3</v>
      </c>
      <c r="AV37" t="str">
        <f>VLOOKUP($A37,misc_stats!$A:$T,COLUMN(AV36)-36,FALSE)</f>
        <v>3.9</v>
      </c>
      <c r="AW37" t="str">
        <f>VLOOKUP($A37,misc_stats!$A:$T,COLUMN(AW36)-36,FALSE)</f>
        <v>7.8</v>
      </c>
      <c r="AX37" t="str">
        <f>VLOOKUP($A37,misc_stats!$A:$T,COLUMN(AX36)-36,FALSE)</f>
        <v>7.6</v>
      </c>
      <c r="AY37" t="str">
        <f>VLOOKUP($A37,misc_stats!$A:$T,COLUMN(AY36)-36,FALSE)</f>
        <v>6.0</v>
      </c>
      <c r="AZ37" t="str">
        <f>VLOOKUP($A37,misc_stats!$A:$T,COLUMN(AZ36)-36,FALSE)</f>
        <v>19.5</v>
      </c>
      <c r="BA37" t="str">
        <f>VLOOKUP($A37,misc_stats!$A:$T,COLUMN(BA36)-36,FALSE)</f>
        <v>0.1</v>
      </c>
      <c r="BB37" t="str">
        <f>VLOOKUP($A37,misc_stats!$A:$T,COLUMN(BB36)-36,FALSE)</f>
        <v>0.5</v>
      </c>
      <c r="BC37" t="str">
        <f>VLOOKUP($A37,misc_stats!$A:$T,COLUMN(BC36)-36,FALSE)</f>
        <v>2.0</v>
      </c>
      <c r="BD37" t="str">
        <f>VLOOKUP($A37,misc_stats!$A:$T,COLUMN(BD36)-36,FALSE)</f>
        <v>1.4</v>
      </c>
    </row>
    <row r="38" spans="1:56" x14ac:dyDescent="0.2">
      <c r="A38" s="7">
        <v>37</v>
      </c>
      <c r="B38" t="str">
        <f>VLOOKUP($A38,traditional_stats!$A:$AC,COLUMN(B37),FALSE)</f>
        <v>Avery Bradley</v>
      </c>
      <c r="C38" t="str">
        <f>VLOOKUP($A38,traditional_stats!$A:$AC,COLUMN(C37),FALSE)</f>
        <v>BOS</v>
      </c>
      <c r="D38">
        <f>VLOOKUP($A38,traditional_stats!$A:$AC,COLUMN(D37),FALSE)</f>
        <v>25</v>
      </c>
      <c r="E38">
        <f>VLOOKUP($A38,traditional_stats!$A:$AC,COLUMN(E37),FALSE)</f>
        <v>76</v>
      </c>
      <c r="F38">
        <f>VLOOKUP($A38,traditional_stats!$A:$AC,COLUMN(F37),FALSE)</f>
        <v>45</v>
      </c>
      <c r="G38">
        <f>VLOOKUP($A38,traditional_stats!$A:$AC,COLUMN(G37),FALSE)</f>
        <v>31</v>
      </c>
      <c r="H38" t="str">
        <f>VLOOKUP($A38,traditional_stats!$A:$AC,COLUMN(H37),FALSE)</f>
        <v>33.4</v>
      </c>
      <c r="I38" t="str">
        <f>VLOOKUP($A38,traditional_stats!$A:$AC,COLUMN(I37),FALSE)</f>
        <v>6.0</v>
      </c>
      <c r="J38" t="str">
        <f>VLOOKUP($A38,traditional_stats!$A:$AC,COLUMN(J37),FALSE)</f>
        <v>13.4</v>
      </c>
      <c r="K38" t="str">
        <f>VLOOKUP($A38,traditional_stats!$A:$AC,COLUMN(K37),FALSE)</f>
        <v>44.7</v>
      </c>
      <c r="L38" t="str">
        <f>VLOOKUP($A38,traditional_stats!$A:$AC,COLUMN(L37),FALSE)</f>
        <v>1.9</v>
      </c>
      <c r="M38" t="str">
        <f>VLOOKUP($A38,traditional_stats!$A:$AC,COLUMN(M37),FALSE)</f>
        <v>5.4</v>
      </c>
      <c r="N38" t="str">
        <f>VLOOKUP($A38,traditional_stats!$A:$AC,COLUMN(N37),FALSE)</f>
        <v>36.1</v>
      </c>
      <c r="O38" t="str">
        <f>VLOOKUP($A38,traditional_stats!$A:$AC,COLUMN(O37),FALSE)</f>
        <v>1.3</v>
      </c>
      <c r="P38" t="str">
        <f>VLOOKUP($A38,traditional_stats!$A:$AC,COLUMN(P37),FALSE)</f>
        <v>1.6</v>
      </c>
      <c r="Q38" t="str">
        <f>VLOOKUP($A38,traditional_stats!$A:$AC,COLUMN(Q37),FALSE)</f>
        <v>78.0</v>
      </c>
      <c r="R38" t="str">
        <f>VLOOKUP($A38,traditional_stats!$A:$AC,COLUMN(R37),FALSE)</f>
        <v>0.6</v>
      </c>
      <c r="S38" t="str">
        <f>VLOOKUP($A38,traditional_stats!$A:$AC,COLUMN(S37),FALSE)</f>
        <v>2.3</v>
      </c>
      <c r="T38" t="str">
        <f>VLOOKUP($A38,traditional_stats!$A:$AC,COLUMN(T37),FALSE)</f>
        <v>2.9</v>
      </c>
      <c r="U38" t="str">
        <f>VLOOKUP($A38,traditional_stats!$A:$AC,COLUMN(U37),FALSE)</f>
        <v>2.1</v>
      </c>
      <c r="V38" t="str">
        <f>VLOOKUP($A38,traditional_stats!$A:$AC,COLUMN(V37),FALSE)</f>
        <v>1.4</v>
      </c>
      <c r="W38" t="str">
        <f>VLOOKUP($A38,traditional_stats!$A:$AC,COLUMN(W37),FALSE)</f>
        <v>1.5</v>
      </c>
      <c r="X38" t="str">
        <f>VLOOKUP($A38,traditional_stats!$A:$AC,COLUMN(X37),FALSE)</f>
        <v>0.3</v>
      </c>
      <c r="Y38" t="str">
        <f>VLOOKUP($A38,traditional_stats!$A:$AC,COLUMN(Y37),FALSE)</f>
        <v>2.2</v>
      </c>
      <c r="Z38">
        <f>VLOOKUP($A38,traditional_stats!$A:$AC,COLUMN(Z37),FALSE)</f>
        <v>0</v>
      </c>
      <c r="AA38">
        <f>VLOOKUP($A38,traditional_stats!$A:$AC,COLUMN(AA37),FALSE)</f>
        <v>0</v>
      </c>
      <c r="AB38" t="str">
        <f>VLOOKUP($A38,traditional_stats!$A:$AC,COLUMN(AB37),FALSE)</f>
        <v>15.2</v>
      </c>
      <c r="AC38" t="str">
        <f>VLOOKUP($A38,traditional_stats!$A:$AC,COLUMN(AC37),FALSE)</f>
        <v>2.8</v>
      </c>
      <c r="AD38" t="str">
        <f>VLOOKUP($A38,advanced_stats!$A:$AC,COLUMN(AD37)-21,FALSE)</f>
        <v>107.0</v>
      </c>
      <c r="AE38" t="str">
        <f>VLOOKUP($A38,advanced_stats!$A:$AC,COLUMN(AE37)-21,FALSE)</f>
        <v>102.9</v>
      </c>
      <c r="AF38" t="str">
        <f>VLOOKUP($A38,advanced_stats!$A:$AC,COLUMN(AF37)-21,FALSE)</f>
        <v>4.2</v>
      </c>
      <c r="AG38" t="str">
        <f>VLOOKUP($A38,advanced_stats!$A:$AC,COLUMN(AG37)-21,FALSE)</f>
        <v>9.5</v>
      </c>
      <c r="AH38" t="str">
        <f>VLOOKUP($A38,advanced_stats!$A:$AC,COLUMN(AH37)-21,FALSE)</f>
        <v>1.45</v>
      </c>
      <c r="AI38" t="str">
        <f>VLOOKUP($A38,advanced_stats!$A:$AC,COLUMN(AI37)-21,FALSE)</f>
        <v>11.8</v>
      </c>
      <c r="AJ38" t="str">
        <f>VLOOKUP($A38,advanced_stats!$A:$AC,COLUMN(AJ37)-21,FALSE)</f>
        <v>2.0</v>
      </c>
      <c r="AK38" t="str">
        <f>VLOOKUP($A38,advanced_stats!$A:$AC,COLUMN(AK37)-21,FALSE)</f>
        <v>7.3</v>
      </c>
      <c r="AL38" t="str">
        <f>VLOOKUP($A38,advanced_stats!$A:$AC,COLUMN(AL37)-21,FALSE)</f>
        <v>4.6</v>
      </c>
      <c r="AM38" t="str">
        <f>VLOOKUP($A38,advanced_stats!$A:$AC,COLUMN(AM37)-21,FALSE)</f>
        <v>8.1</v>
      </c>
      <c r="AN38" t="str">
        <f>VLOOKUP($A38,advanced_stats!$A:$AC,COLUMN(AN37)-21,FALSE)</f>
        <v>52.0</v>
      </c>
      <c r="AO38" t="str">
        <f>VLOOKUP($A38,advanced_stats!$A:$AC,COLUMN(AO37)-21,FALSE)</f>
        <v>53.8</v>
      </c>
      <c r="AP38" t="str">
        <f>VLOOKUP($A38,advanced_stats!$A:$AC,COLUMN(AP37)-21,FALSE)</f>
        <v>20.0</v>
      </c>
      <c r="AQ38" t="str">
        <f>VLOOKUP($A38,advanced_stats!$A:$AC,COLUMN(AQ37)-21,FALSE)</f>
        <v>100.77</v>
      </c>
      <c r="AR38" t="str">
        <f>VLOOKUP($A38,advanced_stats!$A:$AC,COLUMN(AR37)-21,FALSE)</f>
        <v>8.2</v>
      </c>
      <c r="AS38" t="str">
        <f>VLOOKUP($A38,misc_stats!$A:$T,COLUMN(AS37)-36,FALSE)</f>
        <v>3.6</v>
      </c>
      <c r="AT38" t="str">
        <f>VLOOKUP($A38,misc_stats!$A:$T,COLUMN(AT37)-36,FALSE)</f>
        <v>1.6</v>
      </c>
      <c r="AU38" t="str">
        <f>VLOOKUP($A38,misc_stats!$A:$T,COLUMN(AU37)-36,FALSE)</f>
        <v>3.4</v>
      </c>
      <c r="AV38" t="str">
        <f>VLOOKUP($A38,misc_stats!$A:$T,COLUMN(AV37)-36,FALSE)</f>
        <v>4.7</v>
      </c>
      <c r="AW38" t="str">
        <f>VLOOKUP($A38,misc_stats!$A:$T,COLUMN(AW37)-36,FALSE)</f>
        <v>10.1</v>
      </c>
      <c r="AX38" t="str">
        <f>VLOOKUP($A38,misc_stats!$A:$T,COLUMN(AX37)-36,FALSE)</f>
        <v>10.7</v>
      </c>
      <c r="AY38" t="str">
        <f>VLOOKUP($A38,misc_stats!$A:$T,COLUMN(AY37)-36,FALSE)</f>
        <v>7.4</v>
      </c>
      <c r="AZ38" t="str">
        <f>VLOOKUP($A38,misc_stats!$A:$T,COLUMN(AZ37)-36,FALSE)</f>
        <v>29.7</v>
      </c>
      <c r="BA38" t="str">
        <f>VLOOKUP($A38,misc_stats!$A:$T,COLUMN(BA37)-36,FALSE)</f>
        <v>0.3</v>
      </c>
      <c r="BB38" t="str">
        <f>VLOOKUP($A38,misc_stats!$A:$T,COLUMN(BB37)-36,FALSE)</f>
        <v>0.6</v>
      </c>
      <c r="BC38" t="str">
        <f>VLOOKUP($A38,misc_stats!$A:$T,COLUMN(BC37)-36,FALSE)</f>
        <v>2.2</v>
      </c>
      <c r="BD38" t="str">
        <f>VLOOKUP($A38,misc_stats!$A:$T,COLUMN(BD37)-36,FALSE)</f>
        <v>1.3</v>
      </c>
    </row>
    <row r="39" spans="1:56" x14ac:dyDescent="0.2">
      <c r="A39" s="7">
        <v>38</v>
      </c>
      <c r="B39" t="str">
        <f>VLOOKUP($A39,traditional_stats!$A:$AC,COLUMN(B38),FALSE)</f>
        <v>Axel Toupane</v>
      </c>
      <c r="C39" t="str">
        <f>VLOOKUP($A39,traditional_stats!$A:$AC,COLUMN(C38),FALSE)</f>
        <v>DEN</v>
      </c>
      <c r="D39">
        <f>VLOOKUP($A39,traditional_stats!$A:$AC,COLUMN(D38),FALSE)</f>
        <v>23</v>
      </c>
      <c r="E39">
        <f>VLOOKUP($A39,traditional_stats!$A:$AC,COLUMN(E38),FALSE)</f>
        <v>21</v>
      </c>
      <c r="F39">
        <f>VLOOKUP($A39,traditional_stats!$A:$AC,COLUMN(F38),FALSE)</f>
        <v>9</v>
      </c>
      <c r="G39">
        <f>VLOOKUP($A39,traditional_stats!$A:$AC,COLUMN(G38),FALSE)</f>
        <v>12</v>
      </c>
      <c r="H39" t="str">
        <f>VLOOKUP($A39,traditional_stats!$A:$AC,COLUMN(H38),FALSE)</f>
        <v>14.5</v>
      </c>
      <c r="I39" t="str">
        <f>VLOOKUP($A39,traditional_stats!$A:$AC,COLUMN(I38),FALSE)</f>
        <v>1.2</v>
      </c>
      <c r="J39" t="str">
        <f>VLOOKUP($A39,traditional_stats!$A:$AC,COLUMN(J38),FALSE)</f>
        <v>3.3</v>
      </c>
      <c r="K39" t="str">
        <f>VLOOKUP($A39,traditional_stats!$A:$AC,COLUMN(K38),FALSE)</f>
        <v>35.7</v>
      </c>
      <c r="L39" t="str">
        <f>VLOOKUP($A39,traditional_stats!$A:$AC,COLUMN(L38),FALSE)</f>
        <v>0.6</v>
      </c>
      <c r="M39" t="str">
        <f>VLOOKUP($A39,traditional_stats!$A:$AC,COLUMN(M38),FALSE)</f>
        <v>1.9</v>
      </c>
      <c r="N39" t="str">
        <f>VLOOKUP($A39,traditional_stats!$A:$AC,COLUMN(N38),FALSE)</f>
        <v>32.5</v>
      </c>
      <c r="O39" t="str">
        <f>VLOOKUP($A39,traditional_stats!$A:$AC,COLUMN(O38),FALSE)</f>
        <v>0.6</v>
      </c>
      <c r="P39" t="str">
        <f>VLOOKUP($A39,traditional_stats!$A:$AC,COLUMN(P38),FALSE)</f>
        <v>0.8</v>
      </c>
      <c r="Q39" t="str">
        <f>VLOOKUP($A39,traditional_stats!$A:$AC,COLUMN(Q38),FALSE)</f>
        <v>76.5</v>
      </c>
      <c r="R39" t="str">
        <f>VLOOKUP($A39,traditional_stats!$A:$AC,COLUMN(R38),FALSE)</f>
        <v>0.4</v>
      </c>
      <c r="S39" t="str">
        <f>VLOOKUP($A39,traditional_stats!$A:$AC,COLUMN(S38),FALSE)</f>
        <v>1.1</v>
      </c>
      <c r="T39" t="str">
        <f>VLOOKUP($A39,traditional_stats!$A:$AC,COLUMN(T38),FALSE)</f>
        <v>1.5</v>
      </c>
      <c r="U39" t="str">
        <f>VLOOKUP($A39,traditional_stats!$A:$AC,COLUMN(U38),FALSE)</f>
        <v>0.7</v>
      </c>
      <c r="V39" t="str">
        <f>VLOOKUP($A39,traditional_stats!$A:$AC,COLUMN(V38),FALSE)</f>
        <v>0.3</v>
      </c>
      <c r="W39" t="str">
        <f>VLOOKUP($A39,traditional_stats!$A:$AC,COLUMN(W38),FALSE)</f>
        <v>0.3</v>
      </c>
      <c r="X39" t="str">
        <f>VLOOKUP($A39,traditional_stats!$A:$AC,COLUMN(X38),FALSE)</f>
        <v>0.3</v>
      </c>
      <c r="Y39" t="str">
        <f>VLOOKUP($A39,traditional_stats!$A:$AC,COLUMN(Y38),FALSE)</f>
        <v>1.9</v>
      </c>
      <c r="Z39">
        <f>VLOOKUP($A39,traditional_stats!$A:$AC,COLUMN(Z38),FALSE)</f>
        <v>0</v>
      </c>
      <c r="AA39">
        <f>VLOOKUP($A39,traditional_stats!$A:$AC,COLUMN(AA38),FALSE)</f>
        <v>0</v>
      </c>
      <c r="AB39" t="str">
        <f>VLOOKUP($A39,traditional_stats!$A:$AC,COLUMN(AB38),FALSE)</f>
        <v>3.6</v>
      </c>
      <c r="AC39" t="str">
        <f>VLOOKUP($A39,traditional_stats!$A:$AC,COLUMN(AC38),FALSE)</f>
        <v>-0.8</v>
      </c>
      <c r="AD39" t="str">
        <f>VLOOKUP($A39,advanced_stats!$A:$AC,COLUMN(AD38)-21,FALSE)</f>
        <v>107.6</v>
      </c>
      <c r="AE39" t="str">
        <f>VLOOKUP($A39,advanced_stats!$A:$AC,COLUMN(AE38)-21,FALSE)</f>
        <v>109.7</v>
      </c>
      <c r="AF39" t="str">
        <f>VLOOKUP($A39,advanced_stats!$A:$AC,COLUMN(AF38)-21,FALSE)</f>
        <v>-2.1</v>
      </c>
      <c r="AG39" t="str">
        <f>VLOOKUP($A39,advanced_stats!$A:$AC,COLUMN(AG38)-21,FALSE)</f>
        <v>6.8</v>
      </c>
      <c r="AH39" t="str">
        <f>VLOOKUP($A39,advanced_stats!$A:$AC,COLUMN(AH38)-21,FALSE)</f>
        <v>2.50</v>
      </c>
      <c r="AI39" t="str">
        <f>VLOOKUP($A39,advanced_stats!$A:$AC,COLUMN(AI38)-21,FALSE)</f>
        <v>15.2</v>
      </c>
      <c r="AJ39" t="str">
        <f>VLOOKUP($A39,advanced_stats!$A:$AC,COLUMN(AJ38)-21,FALSE)</f>
        <v>3.2</v>
      </c>
      <c r="AK39" t="str">
        <f>VLOOKUP($A39,advanced_stats!$A:$AC,COLUMN(AK38)-21,FALSE)</f>
        <v>8.7</v>
      </c>
      <c r="AL39" t="str">
        <f>VLOOKUP($A39,advanced_stats!$A:$AC,COLUMN(AL38)-21,FALSE)</f>
        <v>6.0</v>
      </c>
      <c r="AM39" t="str">
        <f>VLOOKUP($A39,advanced_stats!$A:$AC,COLUMN(AM38)-21,FALSE)</f>
        <v>6.1</v>
      </c>
      <c r="AN39" t="str">
        <f>VLOOKUP($A39,advanced_stats!$A:$AC,COLUMN(AN38)-21,FALSE)</f>
        <v>45.0</v>
      </c>
      <c r="AO39" t="str">
        <f>VLOOKUP($A39,advanced_stats!$A:$AC,COLUMN(AO38)-21,FALSE)</f>
        <v>49.0</v>
      </c>
      <c r="AP39" t="str">
        <f>VLOOKUP($A39,advanced_stats!$A:$AC,COLUMN(AP38)-21,FALSE)</f>
        <v>12.5</v>
      </c>
      <c r="AQ39" t="str">
        <f>VLOOKUP($A39,advanced_stats!$A:$AC,COLUMN(AQ38)-21,FALSE)</f>
        <v>97.04</v>
      </c>
      <c r="AR39" t="str">
        <f>VLOOKUP($A39,advanced_stats!$A:$AC,COLUMN(AR38)-21,FALSE)</f>
        <v>2.9</v>
      </c>
      <c r="AS39" t="str">
        <f>VLOOKUP($A39,misc_stats!$A:$T,COLUMN(AS38)-36,FALSE)</f>
        <v>0.4</v>
      </c>
      <c r="AT39" t="str">
        <f>VLOOKUP($A39,misc_stats!$A:$T,COLUMN(AT38)-36,FALSE)</f>
        <v>0.1</v>
      </c>
      <c r="AU39" t="str">
        <f>VLOOKUP($A39,misc_stats!$A:$T,COLUMN(AU38)-36,FALSE)</f>
        <v>0.7</v>
      </c>
      <c r="AV39" t="str">
        <f>VLOOKUP($A39,misc_stats!$A:$T,COLUMN(AV38)-36,FALSE)</f>
        <v>0.9</v>
      </c>
      <c r="AW39" t="str">
        <f>VLOOKUP($A39,misc_stats!$A:$T,COLUMN(AW38)-36,FALSE)</f>
        <v>5.4</v>
      </c>
      <c r="AX39" t="str">
        <f>VLOOKUP($A39,misc_stats!$A:$T,COLUMN(AX38)-36,FALSE)</f>
        <v>4.2</v>
      </c>
      <c r="AY39" t="str">
        <f>VLOOKUP($A39,misc_stats!$A:$T,COLUMN(AY38)-36,FALSE)</f>
        <v>3.9</v>
      </c>
      <c r="AZ39" t="str">
        <f>VLOOKUP($A39,misc_stats!$A:$T,COLUMN(AZ38)-36,FALSE)</f>
        <v>14.3</v>
      </c>
      <c r="BA39" t="str">
        <f>VLOOKUP($A39,misc_stats!$A:$T,COLUMN(BA38)-36,FALSE)</f>
        <v>0.3</v>
      </c>
      <c r="BB39" t="str">
        <f>VLOOKUP($A39,misc_stats!$A:$T,COLUMN(BB38)-36,FALSE)</f>
        <v>0.0</v>
      </c>
      <c r="BC39" t="str">
        <f>VLOOKUP($A39,misc_stats!$A:$T,COLUMN(BC38)-36,FALSE)</f>
        <v>1.9</v>
      </c>
      <c r="BD39" t="str">
        <f>VLOOKUP($A39,misc_stats!$A:$T,COLUMN(BD38)-36,FALSE)</f>
        <v>0.6</v>
      </c>
    </row>
    <row r="40" spans="1:56" x14ac:dyDescent="0.2">
      <c r="A40" s="7">
        <v>39</v>
      </c>
      <c r="B40" t="str">
        <f>VLOOKUP($A40,traditional_stats!$A:$AC,COLUMN(B39),FALSE)</f>
        <v>Ben McLemore</v>
      </c>
      <c r="C40" t="str">
        <f>VLOOKUP($A40,traditional_stats!$A:$AC,COLUMN(C39),FALSE)</f>
        <v>SAC</v>
      </c>
      <c r="D40">
        <f>VLOOKUP($A40,traditional_stats!$A:$AC,COLUMN(D39),FALSE)</f>
        <v>23</v>
      </c>
      <c r="E40">
        <f>VLOOKUP($A40,traditional_stats!$A:$AC,COLUMN(E39),FALSE)</f>
        <v>68</v>
      </c>
      <c r="F40">
        <f>VLOOKUP($A40,traditional_stats!$A:$AC,COLUMN(F39),FALSE)</f>
        <v>28</v>
      </c>
      <c r="G40">
        <f>VLOOKUP($A40,traditional_stats!$A:$AC,COLUMN(G39),FALSE)</f>
        <v>40</v>
      </c>
      <c r="H40" t="str">
        <f>VLOOKUP($A40,traditional_stats!$A:$AC,COLUMN(H39),FALSE)</f>
        <v>21.2</v>
      </c>
      <c r="I40" t="str">
        <f>VLOOKUP($A40,traditional_stats!$A:$AC,COLUMN(I39),FALSE)</f>
        <v>2.9</v>
      </c>
      <c r="J40" t="str">
        <f>VLOOKUP($A40,traditional_stats!$A:$AC,COLUMN(J39),FALSE)</f>
        <v>6.7</v>
      </c>
      <c r="K40" t="str">
        <f>VLOOKUP($A40,traditional_stats!$A:$AC,COLUMN(K39),FALSE)</f>
        <v>42.9</v>
      </c>
      <c r="L40" t="str">
        <f>VLOOKUP($A40,traditional_stats!$A:$AC,COLUMN(L39),FALSE)</f>
        <v>1.0</v>
      </c>
      <c r="M40" t="str">
        <f>VLOOKUP($A40,traditional_stats!$A:$AC,COLUMN(M39),FALSE)</f>
        <v>2.7</v>
      </c>
      <c r="N40" t="str">
        <f>VLOOKUP($A40,traditional_stats!$A:$AC,COLUMN(N39),FALSE)</f>
        <v>36.2</v>
      </c>
      <c r="O40" t="str">
        <f>VLOOKUP($A40,traditional_stats!$A:$AC,COLUMN(O39),FALSE)</f>
        <v>1.1</v>
      </c>
      <c r="P40" t="str">
        <f>VLOOKUP($A40,traditional_stats!$A:$AC,COLUMN(P39),FALSE)</f>
        <v>1.5</v>
      </c>
      <c r="Q40" t="str">
        <f>VLOOKUP($A40,traditional_stats!$A:$AC,COLUMN(Q39),FALSE)</f>
        <v>71.8</v>
      </c>
      <c r="R40" t="str">
        <f>VLOOKUP($A40,traditional_stats!$A:$AC,COLUMN(R39),FALSE)</f>
        <v>0.5</v>
      </c>
      <c r="S40" t="str">
        <f>VLOOKUP($A40,traditional_stats!$A:$AC,COLUMN(S39),FALSE)</f>
        <v>1.7</v>
      </c>
      <c r="T40" t="str">
        <f>VLOOKUP($A40,traditional_stats!$A:$AC,COLUMN(T39),FALSE)</f>
        <v>2.2</v>
      </c>
      <c r="U40" t="str">
        <f>VLOOKUP($A40,traditional_stats!$A:$AC,COLUMN(U39),FALSE)</f>
        <v>1.2</v>
      </c>
      <c r="V40" t="str">
        <f>VLOOKUP($A40,traditional_stats!$A:$AC,COLUMN(V39),FALSE)</f>
        <v>1.5</v>
      </c>
      <c r="W40" t="str">
        <f>VLOOKUP($A40,traditional_stats!$A:$AC,COLUMN(W39),FALSE)</f>
        <v>0.8</v>
      </c>
      <c r="X40" t="str">
        <f>VLOOKUP($A40,traditional_stats!$A:$AC,COLUMN(X39),FALSE)</f>
        <v>0.1</v>
      </c>
      <c r="Y40" t="str">
        <f>VLOOKUP($A40,traditional_stats!$A:$AC,COLUMN(Y39),FALSE)</f>
        <v>2.1</v>
      </c>
      <c r="Z40">
        <f>VLOOKUP($A40,traditional_stats!$A:$AC,COLUMN(Z39),FALSE)</f>
        <v>0</v>
      </c>
      <c r="AA40">
        <f>VLOOKUP($A40,traditional_stats!$A:$AC,COLUMN(AA39),FALSE)</f>
        <v>0</v>
      </c>
      <c r="AB40" t="str">
        <f>VLOOKUP($A40,traditional_stats!$A:$AC,COLUMN(AB39),FALSE)</f>
        <v>7.8</v>
      </c>
      <c r="AC40" t="str">
        <f>VLOOKUP($A40,traditional_stats!$A:$AC,COLUMN(AC39),FALSE)</f>
        <v>0.3</v>
      </c>
      <c r="AD40" t="str">
        <f>VLOOKUP($A40,advanced_stats!$A:$AC,COLUMN(AD39)-21,FALSE)</f>
        <v>104.7</v>
      </c>
      <c r="AE40" t="str">
        <f>VLOOKUP($A40,advanced_stats!$A:$AC,COLUMN(AE39)-21,FALSE)</f>
        <v>105.4</v>
      </c>
      <c r="AF40" t="str">
        <f>VLOOKUP($A40,advanced_stats!$A:$AC,COLUMN(AF39)-21,FALSE)</f>
        <v>-0.6</v>
      </c>
      <c r="AG40" t="str">
        <f>VLOOKUP($A40,advanced_stats!$A:$AC,COLUMN(AG39)-21,FALSE)</f>
        <v>7.6</v>
      </c>
      <c r="AH40" t="str">
        <f>VLOOKUP($A40,advanced_stats!$A:$AC,COLUMN(AH39)-21,FALSE)</f>
        <v>0.80</v>
      </c>
      <c r="AI40" t="str">
        <f>VLOOKUP($A40,advanced_stats!$A:$AC,COLUMN(AI39)-21,FALSE)</f>
        <v>11.6</v>
      </c>
      <c r="AJ40" t="str">
        <f>VLOOKUP($A40,advanced_stats!$A:$AC,COLUMN(AJ39)-21,FALSE)</f>
        <v>2.6</v>
      </c>
      <c r="AK40" t="str">
        <f>VLOOKUP($A40,advanced_stats!$A:$AC,COLUMN(AK39)-21,FALSE)</f>
        <v>8.3</v>
      </c>
      <c r="AL40" t="str">
        <f>VLOOKUP($A40,advanced_stats!$A:$AC,COLUMN(AL39)-21,FALSE)</f>
        <v>5.5</v>
      </c>
      <c r="AM40" t="str">
        <f>VLOOKUP($A40,advanced_stats!$A:$AC,COLUMN(AM39)-21,FALSE)</f>
        <v>14.6</v>
      </c>
      <c r="AN40" t="str">
        <f>VLOOKUP($A40,advanced_stats!$A:$AC,COLUMN(AN39)-21,FALSE)</f>
        <v>50.2</v>
      </c>
      <c r="AO40" t="str">
        <f>VLOOKUP($A40,advanced_stats!$A:$AC,COLUMN(AO39)-21,FALSE)</f>
        <v>53.1</v>
      </c>
      <c r="AP40" t="str">
        <f>VLOOKUP($A40,advanced_stats!$A:$AC,COLUMN(AP39)-21,FALSE)</f>
        <v>17.4</v>
      </c>
      <c r="AQ40" t="str">
        <f>VLOOKUP($A40,advanced_stats!$A:$AC,COLUMN(AQ39)-21,FALSE)</f>
        <v>103.34</v>
      </c>
      <c r="AR40" t="str">
        <f>VLOOKUP($A40,advanced_stats!$A:$AC,COLUMN(AR39)-21,FALSE)</f>
        <v>4.8</v>
      </c>
      <c r="AS40" t="str">
        <f>VLOOKUP($A40,misc_stats!$A:$T,COLUMN(AS39)-36,FALSE)</f>
        <v>1.3</v>
      </c>
      <c r="AT40" t="str">
        <f>VLOOKUP($A40,misc_stats!$A:$T,COLUMN(AT39)-36,FALSE)</f>
        <v>0.9</v>
      </c>
      <c r="AU40" t="str">
        <f>VLOOKUP($A40,misc_stats!$A:$T,COLUMN(AU39)-36,FALSE)</f>
        <v>1.9</v>
      </c>
      <c r="AV40" t="str">
        <f>VLOOKUP($A40,misc_stats!$A:$T,COLUMN(AV39)-36,FALSE)</f>
        <v>2.9</v>
      </c>
      <c r="AW40" t="str">
        <f>VLOOKUP($A40,misc_stats!$A:$T,COLUMN(AW39)-36,FALSE)</f>
        <v>8.9</v>
      </c>
      <c r="AX40" t="str">
        <f>VLOOKUP($A40,misc_stats!$A:$T,COLUMN(AX39)-36,FALSE)</f>
        <v>5.4</v>
      </c>
      <c r="AY40" t="str">
        <f>VLOOKUP($A40,misc_stats!$A:$T,COLUMN(AY39)-36,FALSE)</f>
        <v>6.7</v>
      </c>
      <c r="AZ40" t="str">
        <f>VLOOKUP($A40,misc_stats!$A:$T,COLUMN(AZ39)-36,FALSE)</f>
        <v>18.7</v>
      </c>
      <c r="BA40" t="str">
        <f>VLOOKUP($A40,misc_stats!$A:$T,COLUMN(BA39)-36,FALSE)</f>
        <v>0.1</v>
      </c>
      <c r="BB40" t="str">
        <f>VLOOKUP($A40,misc_stats!$A:$T,COLUMN(BB39)-36,FALSE)</f>
        <v>0.4</v>
      </c>
      <c r="BC40" t="str">
        <f>VLOOKUP($A40,misc_stats!$A:$T,COLUMN(BC39)-36,FALSE)</f>
        <v>2.1</v>
      </c>
      <c r="BD40" t="str">
        <f>VLOOKUP($A40,misc_stats!$A:$T,COLUMN(BD39)-36,FALSE)</f>
        <v>1.3</v>
      </c>
    </row>
    <row r="41" spans="1:56" x14ac:dyDescent="0.2">
      <c r="A41" s="7">
        <v>40</v>
      </c>
      <c r="B41" t="str">
        <f>VLOOKUP($A41,traditional_stats!$A:$AC,COLUMN(B40),FALSE)</f>
        <v>Beno Udrih</v>
      </c>
      <c r="C41" t="str">
        <f>VLOOKUP($A41,traditional_stats!$A:$AC,COLUMN(C40),FALSE)</f>
        <v>MEM</v>
      </c>
      <c r="D41">
        <f>VLOOKUP($A41,traditional_stats!$A:$AC,COLUMN(D40),FALSE)</f>
        <v>33</v>
      </c>
      <c r="E41">
        <f>VLOOKUP($A41,traditional_stats!$A:$AC,COLUMN(E40),FALSE)</f>
        <v>44</v>
      </c>
      <c r="F41">
        <f>VLOOKUP($A41,traditional_stats!$A:$AC,COLUMN(F40),FALSE)</f>
        <v>26</v>
      </c>
      <c r="G41">
        <f>VLOOKUP($A41,traditional_stats!$A:$AC,COLUMN(G40),FALSE)</f>
        <v>18</v>
      </c>
      <c r="H41" t="str">
        <f>VLOOKUP($A41,traditional_stats!$A:$AC,COLUMN(H40),FALSE)</f>
        <v>16.1</v>
      </c>
      <c r="I41" t="str">
        <f>VLOOKUP($A41,traditional_stats!$A:$AC,COLUMN(I40),FALSE)</f>
        <v>2.0</v>
      </c>
      <c r="J41" t="str">
        <f>VLOOKUP($A41,traditional_stats!$A:$AC,COLUMN(J40),FALSE)</f>
        <v>4.5</v>
      </c>
      <c r="K41" t="str">
        <f>VLOOKUP($A41,traditional_stats!$A:$AC,COLUMN(K40),FALSE)</f>
        <v>43.4</v>
      </c>
      <c r="L41" t="str">
        <f>VLOOKUP($A41,traditional_stats!$A:$AC,COLUMN(L40),FALSE)</f>
        <v>0.3</v>
      </c>
      <c r="M41" t="str">
        <f>VLOOKUP($A41,traditional_stats!$A:$AC,COLUMN(M40),FALSE)</f>
        <v>1.0</v>
      </c>
      <c r="N41" t="str">
        <f>VLOOKUP($A41,traditional_stats!$A:$AC,COLUMN(N40),FALSE)</f>
        <v>34.1</v>
      </c>
      <c r="O41" t="str">
        <f>VLOOKUP($A41,traditional_stats!$A:$AC,COLUMN(O40),FALSE)</f>
        <v>0.4</v>
      </c>
      <c r="P41" t="str">
        <f>VLOOKUP($A41,traditional_stats!$A:$AC,COLUMN(P40),FALSE)</f>
        <v>0.5</v>
      </c>
      <c r="Q41" t="str">
        <f>VLOOKUP($A41,traditional_stats!$A:$AC,COLUMN(Q40),FALSE)</f>
        <v>90.0</v>
      </c>
      <c r="R41" t="str">
        <f>VLOOKUP($A41,traditional_stats!$A:$AC,COLUMN(R40),FALSE)</f>
        <v>0.2</v>
      </c>
      <c r="S41" t="str">
        <f>VLOOKUP($A41,traditional_stats!$A:$AC,COLUMN(S40),FALSE)</f>
        <v>1.5</v>
      </c>
      <c r="T41" t="str">
        <f>VLOOKUP($A41,traditional_stats!$A:$AC,COLUMN(T40),FALSE)</f>
        <v>1.6</v>
      </c>
      <c r="U41" t="str">
        <f>VLOOKUP($A41,traditional_stats!$A:$AC,COLUMN(U40),FALSE)</f>
        <v>2.6</v>
      </c>
      <c r="V41" t="str">
        <f>VLOOKUP($A41,traditional_stats!$A:$AC,COLUMN(V40),FALSE)</f>
        <v>1.2</v>
      </c>
      <c r="W41" t="str">
        <f>VLOOKUP($A41,traditional_stats!$A:$AC,COLUMN(W40),FALSE)</f>
        <v>0.3</v>
      </c>
      <c r="X41" t="str">
        <f>VLOOKUP($A41,traditional_stats!$A:$AC,COLUMN(X40),FALSE)</f>
        <v>0.0</v>
      </c>
      <c r="Y41" t="str">
        <f>VLOOKUP($A41,traditional_stats!$A:$AC,COLUMN(Y40),FALSE)</f>
        <v>1.2</v>
      </c>
      <c r="Z41">
        <f>VLOOKUP($A41,traditional_stats!$A:$AC,COLUMN(Z40),FALSE)</f>
        <v>1</v>
      </c>
      <c r="AA41">
        <f>VLOOKUP($A41,traditional_stats!$A:$AC,COLUMN(AA40),FALSE)</f>
        <v>0</v>
      </c>
      <c r="AB41" t="str">
        <f>VLOOKUP($A41,traditional_stats!$A:$AC,COLUMN(AB40),FALSE)</f>
        <v>4.7</v>
      </c>
      <c r="AC41" t="str">
        <f>VLOOKUP($A41,traditional_stats!$A:$AC,COLUMN(AC40),FALSE)</f>
        <v>-0.5</v>
      </c>
      <c r="AD41" t="str">
        <f>VLOOKUP($A41,advanced_stats!$A:$AC,COLUMN(AD40)-21,FALSE)</f>
        <v>100.9</v>
      </c>
      <c r="AE41" t="str">
        <f>VLOOKUP($A41,advanced_stats!$A:$AC,COLUMN(AE40)-21,FALSE)</f>
        <v>102.1</v>
      </c>
      <c r="AF41" t="str">
        <f>VLOOKUP($A41,advanced_stats!$A:$AC,COLUMN(AF40)-21,FALSE)</f>
        <v>-1.3</v>
      </c>
      <c r="AG41" t="str">
        <f>VLOOKUP($A41,advanced_stats!$A:$AC,COLUMN(AG40)-21,FALSE)</f>
        <v>25.6</v>
      </c>
      <c r="AH41" t="str">
        <f>VLOOKUP($A41,advanced_stats!$A:$AC,COLUMN(AH40)-21,FALSE)</f>
        <v>2.19</v>
      </c>
      <c r="AI41" t="str">
        <f>VLOOKUP($A41,advanced_stats!$A:$AC,COLUMN(AI40)-21,FALSE)</f>
        <v>30.9</v>
      </c>
      <c r="AJ41" t="str">
        <f>VLOOKUP($A41,advanced_stats!$A:$AC,COLUMN(AJ40)-21,FALSE)</f>
        <v>1.3</v>
      </c>
      <c r="AK41" t="str">
        <f>VLOOKUP($A41,advanced_stats!$A:$AC,COLUMN(AK40)-21,FALSE)</f>
        <v>10.1</v>
      </c>
      <c r="AL41" t="str">
        <f>VLOOKUP($A41,advanced_stats!$A:$AC,COLUMN(AL40)-21,FALSE)</f>
        <v>5.8</v>
      </c>
      <c r="AM41" t="str">
        <f>VLOOKUP($A41,advanced_stats!$A:$AC,COLUMN(AM40)-21,FALSE)</f>
        <v>14.1</v>
      </c>
      <c r="AN41" t="str">
        <f>VLOOKUP($A41,advanced_stats!$A:$AC,COLUMN(AN40)-21,FALSE)</f>
        <v>47.2</v>
      </c>
      <c r="AO41" t="str">
        <f>VLOOKUP($A41,advanced_stats!$A:$AC,COLUMN(AO40)-21,FALSE)</f>
        <v>49.6</v>
      </c>
      <c r="AP41" t="str">
        <f>VLOOKUP($A41,advanced_stats!$A:$AC,COLUMN(AP40)-21,FALSE)</f>
        <v>17.2</v>
      </c>
      <c r="AQ41" t="str">
        <f>VLOOKUP($A41,advanced_stats!$A:$AC,COLUMN(AQ40)-21,FALSE)</f>
        <v>94.74</v>
      </c>
      <c r="AR41" t="str">
        <f>VLOOKUP($A41,advanced_stats!$A:$AC,COLUMN(AR40)-21,FALSE)</f>
        <v>7.7</v>
      </c>
      <c r="AS41" t="str">
        <f>VLOOKUP($A41,misc_stats!$A:$T,COLUMN(AS40)-36,FALSE)</f>
        <v>0.6</v>
      </c>
      <c r="AT41" t="str">
        <f>VLOOKUP($A41,misc_stats!$A:$T,COLUMN(AT40)-36,FALSE)</f>
        <v>0.3</v>
      </c>
      <c r="AU41" t="str">
        <f>VLOOKUP($A41,misc_stats!$A:$T,COLUMN(AU40)-36,FALSE)</f>
        <v>0.4</v>
      </c>
      <c r="AV41" t="str">
        <f>VLOOKUP($A41,misc_stats!$A:$T,COLUMN(AV40)-36,FALSE)</f>
        <v>1.5</v>
      </c>
      <c r="AW41" t="str">
        <f>VLOOKUP($A41,misc_stats!$A:$T,COLUMN(AW40)-36,FALSE)</f>
        <v>5.0</v>
      </c>
      <c r="AX41" t="str">
        <f>VLOOKUP($A41,misc_stats!$A:$T,COLUMN(AX40)-36,FALSE)</f>
        <v>3.4</v>
      </c>
      <c r="AY41" t="str">
        <f>VLOOKUP($A41,misc_stats!$A:$T,COLUMN(AY40)-36,FALSE)</f>
        <v>2.9</v>
      </c>
      <c r="AZ41" t="str">
        <f>VLOOKUP($A41,misc_stats!$A:$T,COLUMN(AZ40)-36,FALSE)</f>
        <v>12.7</v>
      </c>
      <c r="BA41" t="str">
        <f>VLOOKUP($A41,misc_stats!$A:$T,COLUMN(BA40)-36,FALSE)</f>
        <v>0.0</v>
      </c>
      <c r="BB41" t="str">
        <f>VLOOKUP($A41,misc_stats!$A:$T,COLUMN(BB40)-36,FALSE)</f>
        <v>0.2</v>
      </c>
      <c r="BC41" t="str">
        <f>VLOOKUP($A41,misc_stats!$A:$T,COLUMN(BC40)-36,FALSE)</f>
        <v>1.2</v>
      </c>
      <c r="BD41" t="str">
        <f>VLOOKUP($A41,misc_stats!$A:$T,COLUMN(BD40)-36,FALSE)</f>
        <v>0.9</v>
      </c>
    </row>
    <row r="42" spans="1:56" x14ac:dyDescent="0.2">
      <c r="A42" s="7">
        <v>41</v>
      </c>
      <c r="B42" t="str">
        <f>VLOOKUP($A42,traditional_stats!$A:$AC,COLUMN(B41),FALSE)</f>
        <v>Bismack Biyombo</v>
      </c>
      <c r="C42" t="str">
        <f>VLOOKUP($A42,traditional_stats!$A:$AC,COLUMN(C41),FALSE)</f>
        <v>TOR</v>
      </c>
      <c r="D42">
        <f>VLOOKUP($A42,traditional_stats!$A:$AC,COLUMN(D41),FALSE)</f>
        <v>23</v>
      </c>
      <c r="E42">
        <f>VLOOKUP($A42,traditional_stats!$A:$AC,COLUMN(E41),FALSE)</f>
        <v>82</v>
      </c>
      <c r="F42">
        <f>VLOOKUP($A42,traditional_stats!$A:$AC,COLUMN(F41),FALSE)</f>
        <v>56</v>
      </c>
      <c r="G42">
        <f>VLOOKUP($A42,traditional_stats!$A:$AC,COLUMN(G41),FALSE)</f>
        <v>26</v>
      </c>
      <c r="H42" t="str">
        <f>VLOOKUP($A42,traditional_stats!$A:$AC,COLUMN(H41),FALSE)</f>
        <v>22.0</v>
      </c>
      <c r="I42" t="str">
        <f>VLOOKUP($A42,traditional_stats!$A:$AC,COLUMN(I41),FALSE)</f>
        <v>1.9</v>
      </c>
      <c r="J42" t="str">
        <f>VLOOKUP($A42,traditional_stats!$A:$AC,COLUMN(J41),FALSE)</f>
        <v>3.5</v>
      </c>
      <c r="K42" t="str">
        <f>VLOOKUP($A42,traditional_stats!$A:$AC,COLUMN(K41),FALSE)</f>
        <v>54.2</v>
      </c>
      <c r="L42" t="str">
        <f>VLOOKUP($A42,traditional_stats!$A:$AC,COLUMN(L41),FALSE)</f>
        <v>0.0</v>
      </c>
      <c r="M42" t="str">
        <f>VLOOKUP($A42,traditional_stats!$A:$AC,COLUMN(M41),FALSE)</f>
        <v>0.0</v>
      </c>
      <c r="N42" t="str">
        <f>VLOOKUP($A42,traditional_stats!$A:$AC,COLUMN(N41),FALSE)</f>
        <v>0.0</v>
      </c>
      <c r="O42" t="str">
        <f>VLOOKUP($A42,traditional_stats!$A:$AC,COLUMN(O41),FALSE)</f>
        <v>1.7</v>
      </c>
      <c r="P42" t="str">
        <f>VLOOKUP($A42,traditional_stats!$A:$AC,COLUMN(P41),FALSE)</f>
        <v>2.8</v>
      </c>
      <c r="Q42" t="str">
        <f>VLOOKUP($A42,traditional_stats!$A:$AC,COLUMN(Q41),FALSE)</f>
        <v>62.8</v>
      </c>
      <c r="R42" t="str">
        <f>VLOOKUP($A42,traditional_stats!$A:$AC,COLUMN(R41),FALSE)</f>
        <v>2.2</v>
      </c>
      <c r="S42" t="str">
        <f>VLOOKUP($A42,traditional_stats!$A:$AC,COLUMN(S41),FALSE)</f>
        <v>5.8</v>
      </c>
      <c r="T42" t="str">
        <f>VLOOKUP($A42,traditional_stats!$A:$AC,COLUMN(T41),FALSE)</f>
        <v>8.0</v>
      </c>
      <c r="U42" t="str">
        <f>VLOOKUP($A42,traditional_stats!$A:$AC,COLUMN(U41),FALSE)</f>
        <v>0.4</v>
      </c>
      <c r="V42" t="str">
        <f>VLOOKUP($A42,traditional_stats!$A:$AC,COLUMN(V41),FALSE)</f>
        <v>0.9</v>
      </c>
      <c r="W42" t="str">
        <f>VLOOKUP($A42,traditional_stats!$A:$AC,COLUMN(W41),FALSE)</f>
        <v>0.2</v>
      </c>
      <c r="X42" t="str">
        <f>VLOOKUP($A42,traditional_stats!$A:$AC,COLUMN(X41),FALSE)</f>
        <v>1.6</v>
      </c>
      <c r="Y42" t="str">
        <f>VLOOKUP($A42,traditional_stats!$A:$AC,COLUMN(Y41),FALSE)</f>
        <v>2.7</v>
      </c>
      <c r="Z42">
        <f>VLOOKUP($A42,traditional_stats!$A:$AC,COLUMN(Z41),FALSE)</f>
        <v>9</v>
      </c>
      <c r="AA42">
        <f>VLOOKUP($A42,traditional_stats!$A:$AC,COLUMN(AA41),FALSE)</f>
        <v>0</v>
      </c>
      <c r="AB42" t="str">
        <f>VLOOKUP($A42,traditional_stats!$A:$AC,COLUMN(AB41),FALSE)</f>
        <v>5.5</v>
      </c>
      <c r="AC42" t="str">
        <f>VLOOKUP($A42,traditional_stats!$A:$AC,COLUMN(AC41),FALSE)</f>
        <v>1.0</v>
      </c>
      <c r="AD42" t="str">
        <f>VLOOKUP($A42,advanced_stats!$A:$AC,COLUMN(AD41)-21,FALSE)</f>
        <v>104.4</v>
      </c>
      <c r="AE42" t="str">
        <f>VLOOKUP($A42,advanced_stats!$A:$AC,COLUMN(AE41)-21,FALSE)</f>
        <v>100.6</v>
      </c>
      <c r="AF42" t="str">
        <f>VLOOKUP($A42,advanced_stats!$A:$AC,COLUMN(AF41)-21,FALSE)</f>
        <v>3.8</v>
      </c>
      <c r="AG42" t="str">
        <f>VLOOKUP($A42,advanced_stats!$A:$AC,COLUMN(AG41)-21,FALSE)</f>
        <v>2.5</v>
      </c>
      <c r="AH42" t="str">
        <f>VLOOKUP($A42,advanced_stats!$A:$AC,COLUMN(AH41)-21,FALSE)</f>
        <v>0.41</v>
      </c>
      <c r="AI42" t="str">
        <f>VLOOKUP($A42,advanced_stats!$A:$AC,COLUMN(AI41)-21,FALSE)</f>
        <v>5.9</v>
      </c>
      <c r="AJ42" t="str">
        <f>VLOOKUP($A42,advanced_stats!$A:$AC,COLUMN(AJ41)-21,FALSE)</f>
        <v>11.5</v>
      </c>
      <c r="AK42" t="str">
        <f>VLOOKUP($A42,advanced_stats!$A:$AC,COLUMN(AK41)-21,FALSE)</f>
        <v>28.1</v>
      </c>
      <c r="AL42" t="str">
        <f>VLOOKUP($A42,advanced_stats!$A:$AC,COLUMN(AL41)-21,FALSE)</f>
        <v>20.0</v>
      </c>
      <c r="AM42" t="str">
        <f>VLOOKUP($A42,advanced_stats!$A:$AC,COLUMN(AM41)-21,FALSE)</f>
        <v>14.6</v>
      </c>
      <c r="AN42" t="str">
        <f>VLOOKUP($A42,advanced_stats!$A:$AC,COLUMN(AN41)-21,FALSE)</f>
        <v>54.2</v>
      </c>
      <c r="AO42" t="str">
        <f>VLOOKUP($A42,advanced_stats!$A:$AC,COLUMN(AO41)-21,FALSE)</f>
        <v>58.6</v>
      </c>
      <c r="AP42" t="str">
        <f>VLOOKUP($A42,advanced_stats!$A:$AC,COLUMN(AP41)-21,FALSE)</f>
        <v>11.7</v>
      </c>
      <c r="AQ42" t="str">
        <f>VLOOKUP($A42,advanced_stats!$A:$AC,COLUMN(AQ41)-21,FALSE)</f>
        <v>94.65</v>
      </c>
      <c r="AR42" t="str">
        <f>VLOOKUP($A42,advanced_stats!$A:$AC,COLUMN(AR41)-21,FALSE)</f>
        <v>10.5</v>
      </c>
      <c r="AS42" t="str">
        <f>VLOOKUP($A42,misc_stats!$A:$T,COLUMN(AS41)-36,FALSE)</f>
        <v>0.8</v>
      </c>
      <c r="AT42" t="str">
        <f>VLOOKUP($A42,misc_stats!$A:$T,COLUMN(AT41)-36,FALSE)</f>
        <v>1.6</v>
      </c>
      <c r="AU42" t="str">
        <f>VLOOKUP($A42,misc_stats!$A:$T,COLUMN(AU41)-36,FALSE)</f>
        <v>0.2</v>
      </c>
      <c r="AV42" t="str">
        <f>VLOOKUP($A42,misc_stats!$A:$T,COLUMN(AV41)-36,FALSE)</f>
        <v>3.4</v>
      </c>
      <c r="AW42" t="str">
        <f>VLOOKUP($A42,misc_stats!$A:$T,COLUMN(AW41)-36,FALSE)</f>
        <v>6.6</v>
      </c>
      <c r="AX42" t="str">
        <f>VLOOKUP($A42,misc_stats!$A:$T,COLUMN(AX41)-36,FALSE)</f>
        <v>5.3</v>
      </c>
      <c r="AY42" t="str">
        <f>VLOOKUP($A42,misc_stats!$A:$T,COLUMN(AY41)-36,FALSE)</f>
        <v>4.7</v>
      </c>
      <c r="AZ42" t="str">
        <f>VLOOKUP($A42,misc_stats!$A:$T,COLUMN(AZ41)-36,FALSE)</f>
        <v>17.6</v>
      </c>
      <c r="BA42" t="str">
        <f>VLOOKUP($A42,misc_stats!$A:$T,COLUMN(BA41)-36,FALSE)</f>
        <v>1.6</v>
      </c>
      <c r="BB42" t="str">
        <f>VLOOKUP($A42,misc_stats!$A:$T,COLUMN(BB41)-36,FALSE)</f>
        <v>0.5</v>
      </c>
      <c r="BC42" t="str">
        <f>VLOOKUP($A42,misc_stats!$A:$T,COLUMN(BC41)-36,FALSE)</f>
        <v>2.7</v>
      </c>
      <c r="BD42" t="str">
        <f>VLOOKUP($A42,misc_stats!$A:$T,COLUMN(BD41)-36,FALSE)</f>
        <v>2.2</v>
      </c>
    </row>
    <row r="43" spans="1:56" x14ac:dyDescent="0.2">
      <c r="A43" s="7">
        <v>42</v>
      </c>
      <c r="B43" t="str">
        <f>VLOOKUP($A43,traditional_stats!$A:$AC,COLUMN(B42),FALSE)</f>
        <v>Blake Griffin</v>
      </c>
      <c r="C43" t="str">
        <f>VLOOKUP($A43,traditional_stats!$A:$AC,COLUMN(C42),FALSE)</f>
        <v>LAC</v>
      </c>
      <c r="D43">
        <f>VLOOKUP($A43,traditional_stats!$A:$AC,COLUMN(D42),FALSE)</f>
        <v>27</v>
      </c>
      <c r="E43">
        <f>VLOOKUP($A43,traditional_stats!$A:$AC,COLUMN(E42),FALSE)</f>
        <v>35</v>
      </c>
      <c r="F43">
        <f>VLOOKUP($A43,traditional_stats!$A:$AC,COLUMN(F42),FALSE)</f>
        <v>22</v>
      </c>
      <c r="G43">
        <f>VLOOKUP($A43,traditional_stats!$A:$AC,COLUMN(G42),FALSE)</f>
        <v>13</v>
      </c>
      <c r="H43" t="str">
        <f>VLOOKUP($A43,traditional_stats!$A:$AC,COLUMN(H42),FALSE)</f>
        <v>33.4</v>
      </c>
      <c r="I43" t="str">
        <f>VLOOKUP($A43,traditional_stats!$A:$AC,COLUMN(I42),FALSE)</f>
        <v>8.6</v>
      </c>
      <c r="J43" t="str">
        <f>VLOOKUP($A43,traditional_stats!$A:$AC,COLUMN(J42),FALSE)</f>
        <v>17.2</v>
      </c>
      <c r="K43" t="str">
        <f>VLOOKUP($A43,traditional_stats!$A:$AC,COLUMN(K42),FALSE)</f>
        <v>49.9</v>
      </c>
      <c r="L43" t="str">
        <f>VLOOKUP($A43,traditional_stats!$A:$AC,COLUMN(L42),FALSE)</f>
        <v>0.2</v>
      </c>
      <c r="M43" t="str">
        <f>VLOOKUP($A43,traditional_stats!$A:$AC,COLUMN(M42),FALSE)</f>
        <v>0.5</v>
      </c>
      <c r="N43" t="str">
        <f>VLOOKUP($A43,traditional_stats!$A:$AC,COLUMN(N42),FALSE)</f>
        <v>33.3</v>
      </c>
      <c r="O43" t="str">
        <f>VLOOKUP($A43,traditional_stats!$A:$AC,COLUMN(O42),FALSE)</f>
        <v>4.0</v>
      </c>
      <c r="P43" t="str">
        <f>VLOOKUP($A43,traditional_stats!$A:$AC,COLUMN(P42),FALSE)</f>
        <v>5.5</v>
      </c>
      <c r="Q43" t="str">
        <f>VLOOKUP($A43,traditional_stats!$A:$AC,COLUMN(Q42),FALSE)</f>
        <v>72.7</v>
      </c>
      <c r="R43" t="str">
        <f>VLOOKUP($A43,traditional_stats!$A:$AC,COLUMN(R42),FALSE)</f>
        <v>1.5</v>
      </c>
      <c r="S43" t="str">
        <f>VLOOKUP($A43,traditional_stats!$A:$AC,COLUMN(S42),FALSE)</f>
        <v>6.9</v>
      </c>
      <c r="T43" t="str">
        <f>VLOOKUP($A43,traditional_stats!$A:$AC,COLUMN(T42),FALSE)</f>
        <v>8.4</v>
      </c>
      <c r="U43" t="str">
        <f>VLOOKUP($A43,traditional_stats!$A:$AC,COLUMN(U42),FALSE)</f>
        <v>4.9</v>
      </c>
      <c r="V43" t="str">
        <f>VLOOKUP($A43,traditional_stats!$A:$AC,COLUMN(V42),FALSE)</f>
        <v>2.4</v>
      </c>
      <c r="W43" t="str">
        <f>VLOOKUP($A43,traditional_stats!$A:$AC,COLUMN(W42),FALSE)</f>
        <v>0.8</v>
      </c>
      <c r="X43" t="str">
        <f>VLOOKUP($A43,traditional_stats!$A:$AC,COLUMN(X42),FALSE)</f>
        <v>0.5</v>
      </c>
      <c r="Y43" t="str">
        <f>VLOOKUP($A43,traditional_stats!$A:$AC,COLUMN(Y42),FALSE)</f>
        <v>2.7</v>
      </c>
      <c r="Z43">
        <f>VLOOKUP($A43,traditional_stats!$A:$AC,COLUMN(Z42),FALSE)</f>
        <v>13</v>
      </c>
      <c r="AA43">
        <f>VLOOKUP($A43,traditional_stats!$A:$AC,COLUMN(AA42),FALSE)</f>
        <v>0</v>
      </c>
      <c r="AB43" t="str">
        <f>VLOOKUP($A43,traditional_stats!$A:$AC,COLUMN(AB42),FALSE)</f>
        <v>21.4</v>
      </c>
      <c r="AC43" t="str">
        <f>VLOOKUP($A43,traditional_stats!$A:$AC,COLUMN(AC42),FALSE)</f>
        <v>5.2</v>
      </c>
      <c r="AD43" t="str">
        <f>VLOOKUP($A43,advanced_stats!$A:$AC,COLUMN(AD42)-21,FALSE)</f>
        <v>108.0</v>
      </c>
      <c r="AE43" t="str">
        <f>VLOOKUP($A43,advanced_stats!$A:$AC,COLUMN(AE42)-21,FALSE)</f>
        <v>100.0</v>
      </c>
      <c r="AF43" t="str">
        <f>VLOOKUP($A43,advanced_stats!$A:$AC,COLUMN(AF42)-21,FALSE)</f>
        <v>7.9</v>
      </c>
      <c r="AG43" t="str">
        <f>VLOOKUP($A43,advanced_stats!$A:$AC,COLUMN(AG42)-21,FALSE)</f>
        <v>25.8</v>
      </c>
      <c r="AH43" t="str">
        <f>VLOOKUP($A43,advanced_stats!$A:$AC,COLUMN(AH42)-21,FALSE)</f>
        <v>2.05</v>
      </c>
      <c r="AI43" t="str">
        <f>VLOOKUP($A43,advanced_stats!$A:$AC,COLUMN(AI42)-21,FALSE)</f>
        <v>18.1</v>
      </c>
      <c r="AJ43" t="str">
        <f>VLOOKUP($A43,advanced_stats!$A:$AC,COLUMN(AJ42)-21,FALSE)</f>
        <v>4.8</v>
      </c>
      <c r="AK43" t="str">
        <f>VLOOKUP($A43,advanced_stats!$A:$AC,COLUMN(AK42)-21,FALSE)</f>
        <v>22.1</v>
      </c>
      <c r="AL43" t="str">
        <f>VLOOKUP($A43,advanced_stats!$A:$AC,COLUMN(AL42)-21,FALSE)</f>
        <v>13.6</v>
      </c>
      <c r="AM43" t="str">
        <f>VLOOKUP($A43,advanced_stats!$A:$AC,COLUMN(AM42)-21,FALSE)</f>
        <v>8.8</v>
      </c>
      <c r="AN43" t="str">
        <f>VLOOKUP($A43,advanced_stats!$A:$AC,COLUMN(AN42)-21,FALSE)</f>
        <v>50.4</v>
      </c>
      <c r="AO43" t="str">
        <f>VLOOKUP($A43,advanced_stats!$A:$AC,COLUMN(AO42)-21,FALSE)</f>
        <v>54.4</v>
      </c>
      <c r="AP43" t="str">
        <f>VLOOKUP($A43,advanced_stats!$A:$AC,COLUMN(AP42)-21,FALSE)</f>
        <v>29.2</v>
      </c>
      <c r="AQ43" t="str">
        <f>VLOOKUP($A43,advanced_stats!$A:$AC,COLUMN(AQ42)-21,FALSE)</f>
        <v>99.04</v>
      </c>
      <c r="AR43" t="str">
        <f>VLOOKUP($A43,advanced_stats!$A:$AC,COLUMN(AR42)-21,FALSE)</f>
        <v>17.1</v>
      </c>
      <c r="AS43" t="str">
        <f>VLOOKUP($A43,misc_stats!$A:$T,COLUMN(AS42)-36,FALSE)</f>
        <v>3.0</v>
      </c>
      <c r="AT43" t="str">
        <f>VLOOKUP($A43,misc_stats!$A:$T,COLUMN(AT42)-36,FALSE)</f>
        <v>2.4</v>
      </c>
      <c r="AU43" t="str">
        <f>VLOOKUP($A43,misc_stats!$A:$T,COLUMN(AU42)-36,FALSE)</f>
        <v>2.8</v>
      </c>
      <c r="AV43" t="str">
        <f>VLOOKUP($A43,misc_stats!$A:$T,COLUMN(AV42)-36,FALSE)</f>
        <v>10.0</v>
      </c>
      <c r="AW43" t="str">
        <f>VLOOKUP($A43,misc_stats!$A:$T,COLUMN(AW42)-36,FALSE)</f>
        <v>9.8</v>
      </c>
      <c r="AX43" t="str">
        <f>VLOOKUP($A43,misc_stats!$A:$T,COLUMN(AX42)-36,FALSE)</f>
        <v>8.4</v>
      </c>
      <c r="AY43" t="str">
        <f>VLOOKUP($A43,misc_stats!$A:$T,COLUMN(AY42)-36,FALSE)</f>
        <v>7.6</v>
      </c>
      <c r="AZ43" t="str">
        <f>VLOOKUP($A43,misc_stats!$A:$T,COLUMN(AZ42)-36,FALSE)</f>
        <v>28.1</v>
      </c>
      <c r="BA43" t="str">
        <f>VLOOKUP($A43,misc_stats!$A:$T,COLUMN(BA42)-36,FALSE)</f>
        <v>0.5</v>
      </c>
      <c r="BB43" t="str">
        <f>VLOOKUP($A43,misc_stats!$A:$T,COLUMN(BB42)-36,FALSE)</f>
        <v>0.3</v>
      </c>
      <c r="BC43" t="str">
        <f>VLOOKUP($A43,misc_stats!$A:$T,COLUMN(BC42)-36,FALSE)</f>
        <v>2.7</v>
      </c>
      <c r="BD43" t="str">
        <f>VLOOKUP($A43,misc_stats!$A:$T,COLUMN(BD42)-36,FALSE)</f>
        <v>5.3</v>
      </c>
    </row>
    <row r="44" spans="1:56" x14ac:dyDescent="0.2">
      <c r="A44" s="7">
        <v>43</v>
      </c>
      <c r="B44" t="str">
        <f>VLOOKUP($A44,traditional_stats!$A:$AC,COLUMN(B43),FALSE)</f>
        <v>Boban Marjanovic</v>
      </c>
      <c r="C44" t="str">
        <f>VLOOKUP($A44,traditional_stats!$A:$AC,COLUMN(C43),FALSE)</f>
        <v>SAS</v>
      </c>
      <c r="D44">
        <f>VLOOKUP($A44,traditional_stats!$A:$AC,COLUMN(D43),FALSE)</f>
        <v>27</v>
      </c>
      <c r="E44">
        <f>VLOOKUP($A44,traditional_stats!$A:$AC,COLUMN(E43),FALSE)</f>
        <v>54</v>
      </c>
      <c r="F44">
        <f>VLOOKUP($A44,traditional_stats!$A:$AC,COLUMN(F43),FALSE)</f>
        <v>47</v>
      </c>
      <c r="G44">
        <f>VLOOKUP($A44,traditional_stats!$A:$AC,COLUMN(G43),FALSE)</f>
        <v>7</v>
      </c>
      <c r="H44" t="str">
        <f>VLOOKUP($A44,traditional_stats!$A:$AC,COLUMN(H43),FALSE)</f>
        <v>9.4</v>
      </c>
      <c r="I44" t="str">
        <f>VLOOKUP($A44,traditional_stats!$A:$AC,COLUMN(I43),FALSE)</f>
        <v>1.9</v>
      </c>
      <c r="J44" t="str">
        <f>VLOOKUP($A44,traditional_stats!$A:$AC,COLUMN(J43),FALSE)</f>
        <v>3.2</v>
      </c>
      <c r="K44" t="str">
        <f>VLOOKUP($A44,traditional_stats!$A:$AC,COLUMN(K43),FALSE)</f>
        <v>60.3</v>
      </c>
      <c r="L44" t="str">
        <f>VLOOKUP($A44,traditional_stats!$A:$AC,COLUMN(L43),FALSE)</f>
        <v>0.0</v>
      </c>
      <c r="M44" t="str">
        <f>VLOOKUP($A44,traditional_stats!$A:$AC,COLUMN(M43),FALSE)</f>
        <v>0.0</v>
      </c>
      <c r="N44" t="str">
        <f>VLOOKUP($A44,traditional_stats!$A:$AC,COLUMN(N43),FALSE)</f>
        <v>0.0</v>
      </c>
      <c r="O44" t="str">
        <f>VLOOKUP($A44,traditional_stats!$A:$AC,COLUMN(O43),FALSE)</f>
        <v>1.6</v>
      </c>
      <c r="P44" t="str">
        <f>VLOOKUP($A44,traditional_stats!$A:$AC,COLUMN(P43),FALSE)</f>
        <v>2.1</v>
      </c>
      <c r="Q44" t="str">
        <f>VLOOKUP($A44,traditional_stats!$A:$AC,COLUMN(Q43),FALSE)</f>
        <v>76.3</v>
      </c>
      <c r="R44" t="str">
        <f>VLOOKUP($A44,traditional_stats!$A:$AC,COLUMN(R43),FALSE)</f>
        <v>1.4</v>
      </c>
      <c r="S44" t="str">
        <f>VLOOKUP($A44,traditional_stats!$A:$AC,COLUMN(S43),FALSE)</f>
        <v>2.2</v>
      </c>
      <c r="T44" t="str">
        <f>VLOOKUP($A44,traditional_stats!$A:$AC,COLUMN(T43),FALSE)</f>
        <v>3.6</v>
      </c>
      <c r="U44" t="str">
        <f>VLOOKUP($A44,traditional_stats!$A:$AC,COLUMN(U43),FALSE)</f>
        <v>0.4</v>
      </c>
      <c r="V44" t="str">
        <f>VLOOKUP($A44,traditional_stats!$A:$AC,COLUMN(V43),FALSE)</f>
        <v>0.5</v>
      </c>
      <c r="W44" t="str">
        <f>VLOOKUP($A44,traditional_stats!$A:$AC,COLUMN(W43),FALSE)</f>
        <v>0.2</v>
      </c>
      <c r="X44" t="str">
        <f>VLOOKUP($A44,traditional_stats!$A:$AC,COLUMN(X43),FALSE)</f>
        <v>0.4</v>
      </c>
      <c r="Y44" t="str">
        <f>VLOOKUP($A44,traditional_stats!$A:$AC,COLUMN(Y43),FALSE)</f>
        <v>1.0</v>
      </c>
      <c r="Z44">
        <f>VLOOKUP($A44,traditional_stats!$A:$AC,COLUMN(Z43),FALSE)</f>
        <v>3</v>
      </c>
      <c r="AA44">
        <f>VLOOKUP($A44,traditional_stats!$A:$AC,COLUMN(AA43),FALSE)</f>
        <v>0</v>
      </c>
      <c r="AB44" t="str">
        <f>VLOOKUP($A44,traditional_stats!$A:$AC,COLUMN(AB43),FALSE)</f>
        <v>5.5</v>
      </c>
      <c r="AC44" t="str">
        <f>VLOOKUP($A44,traditional_stats!$A:$AC,COLUMN(AC43),FALSE)</f>
        <v>1.0</v>
      </c>
      <c r="AD44" t="str">
        <f>VLOOKUP($A44,advanced_stats!$A:$AC,COLUMN(AD43)-21,FALSE)</f>
        <v>109.6</v>
      </c>
      <c r="AE44" t="str">
        <f>VLOOKUP($A44,advanced_stats!$A:$AC,COLUMN(AE43)-21,FALSE)</f>
        <v>103.0</v>
      </c>
      <c r="AF44" t="str">
        <f>VLOOKUP($A44,advanced_stats!$A:$AC,COLUMN(AF43)-21,FALSE)</f>
        <v>6.6</v>
      </c>
      <c r="AG44" t="str">
        <f>VLOOKUP($A44,advanced_stats!$A:$AC,COLUMN(AG43)-21,FALSE)</f>
        <v>7.2</v>
      </c>
      <c r="AH44" t="str">
        <f>VLOOKUP($A44,advanced_stats!$A:$AC,COLUMN(AH43)-21,FALSE)</f>
        <v>0.72</v>
      </c>
      <c r="AI44" t="str">
        <f>VLOOKUP($A44,advanced_stats!$A:$AC,COLUMN(AI43)-21,FALSE)</f>
        <v>7.7</v>
      </c>
      <c r="AJ44" t="str">
        <f>VLOOKUP($A44,advanced_stats!$A:$AC,COLUMN(AJ43)-21,FALSE)</f>
        <v>16.6</v>
      </c>
      <c r="AK44" t="str">
        <f>VLOOKUP($A44,advanced_stats!$A:$AC,COLUMN(AK43)-21,FALSE)</f>
        <v>27.5</v>
      </c>
      <c r="AL44" t="str">
        <f>VLOOKUP($A44,advanced_stats!$A:$AC,COLUMN(AL43)-21,FALSE)</f>
        <v>22.1</v>
      </c>
      <c r="AM44" t="str">
        <f>VLOOKUP($A44,advanced_stats!$A:$AC,COLUMN(AM43)-21,FALSE)</f>
        <v>10.6</v>
      </c>
      <c r="AN44" t="str">
        <f>VLOOKUP($A44,advanced_stats!$A:$AC,COLUMN(AN43)-21,FALSE)</f>
        <v>60.3</v>
      </c>
      <c r="AO44" t="str">
        <f>VLOOKUP($A44,advanced_stats!$A:$AC,COLUMN(AO43)-21,FALSE)</f>
        <v>66.2</v>
      </c>
      <c r="AP44" t="str">
        <f>VLOOKUP($A44,advanced_stats!$A:$AC,COLUMN(AP43)-21,FALSE)</f>
        <v>22.9</v>
      </c>
      <c r="AQ44" t="str">
        <f>VLOOKUP($A44,advanced_stats!$A:$AC,COLUMN(AQ43)-21,FALSE)</f>
        <v>93.48</v>
      </c>
      <c r="AR44" t="str">
        <f>VLOOKUP($A44,advanced_stats!$A:$AC,COLUMN(AR43)-21,FALSE)</f>
        <v>18.1</v>
      </c>
      <c r="AS44" t="str">
        <f>VLOOKUP($A44,misc_stats!$A:$T,COLUMN(AS43)-36,FALSE)</f>
        <v>1.0</v>
      </c>
      <c r="AT44" t="str">
        <f>VLOOKUP($A44,misc_stats!$A:$T,COLUMN(AT43)-36,FALSE)</f>
        <v>1.9</v>
      </c>
      <c r="AU44" t="str">
        <f>VLOOKUP($A44,misc_stats!$A:$T,COLUMN(AU43)-36,FALSE)</f>
        <v>0.1</v>
      </c>
      <c r="AV44" t="str">
        <f>VLOOKUP($A44,misc_stats!$A:$T,COLUMN(AV43)-36,FALSE)</f>
        <v>3.3</v>
      </c>
      <c r="AW44" t="str">
        <f>VLOOKUP($A44,misc_stats!$A:$T,COLUMN(AW43)-36,FALSE)</f>
        <v>3.3</v>
      </c>
      <c r="AX44" t="str">
        <f>VLOOKUP($A44,misc_stats!$A:$T,COLUMN(AX43)-36,FALSE)</f>
        <v>2.0</v>
      </c>
      <c r="AY44" t="str">
        <f>VLOOKUP($A44,misc_stats!$A:$T,COLUMN(AY43)-36,FALSE)</f>
        <v>3.0</v>
      </c>
      <c r="AZ44" t="str">
        <f>VLOOKUP($A44,misc_stats!$A:$T,COLUMN(AZ43)-36,FALSE)</f>
        <v>7.6</v>
      </c>
      <c r="BA44" t="str">
        <f>VLOOKUP($A44,misc_stats!$A:$T,COLUMN(BA43)-36,FALSE)</f>
        <v>0.4</v>
      </c>
      <c r="BB44" t="str">
        <f>VLOOKUP($A44,misc_stats!$A:$T,COLUMN(BB43)-36,FALSE)</f>
        <v>0.2</v>
      </c>
      <c r="BC44" t="str">
        <f>VLOOKUP($A44,misc_stats!$A:$T,COLUMN(BC43)-36,FALSE)</f>
        <v>1.0</v>
      </c>
      <c r="BD44" t="str">
        <f>VLOOKUP($A44,misc_stats!$A:$T,COLUMN(BD43)-36,FALSE)</f>
        <v>1.5</v>
      </c>
    </row>
    <row r="45" spans="1:56" x14ac:dyDescent="0.2">
      <c r="A45" s="7">
        <v>44</v>
      </c>
      <c r="B45" t="str">
        <f>VLOOKUP($A45,traditional_stats!$A:$AC,COLUMN(B44),FALSE)</f>
        <v>Bobby Portis</v>
      </c>
      <c r="C45" t="str">
        <f>VLOOKUP($A45,traditional_stats!$A:$AC,COLUMN(C44),FALSE)</f>
        <v>CHI</v>
      </c>
      <c r="D45">
        <f>VLOOKUP($A45,traditional_stats!$A:$AC,COLUMN(D44),FALSE)</f>
        <v>21</v>
      </c>
      <c r="E45">
        <f>VLOOKUP($A45,traditional_stats!$A:$AC,COLUMN(E44),FALSE)</f>
        <v>62</v>
      </c>
      <c r="F45">
        <f>VLOOKUP($A45,traditional_stats!$A:$AC,COLUMN(F44),FALSE)</f>
        <v>29</v>
      </c>
      <c r="G45">
        <f>VLOOKUP($A45,traditional_stats!$A:$AC,COLUMN(G44),FALSE)</f>
        <v>33</v>
      </c>
      <c r="H45" t="str">
        <f>VLOOKUP($A45,traditional_stats!$A:$AC,COLUMN(H44),FALSE)</f>
        <v>17.8</v>
      </c>
      <c r="I45" t="str">
        <f>VLOOKUP($A45,traditional_stats!$A:$AC,COLUMN(I44),FALSE)</f>
        <v>3.0</v>
      </c>
      <c r="J45" t="str">
        <f>VLOOKUP($A45,traditional_stats!$A:$AC,COLUMN(J44),FALSE)</f>
        <v>7.0</v>
      </c>
      <c r="K45" t="str">
        <f>VLOOKUP($A45,traditional_stats!$A:$AC,COLUMN(K44),FALSE)</f>
        <v>42.7</v>
      </c>
      <c r="L45" t="str">
        <f>VLOOKUP($A45,traditional_stats!$A:$AC,COLUMN(L44),FALSE)</f>
        <v>0.3</v>
      </c>
      <c r="M45" t="str">
        <f>VLOOKUP($A45,traditional_stats!$A:$AC,COLUMN(M44),FALSE)</f>
        <v>0.8</v>
      </c>
      <c r="N45" t="str">
        <f>VLOOKUP($A45,traditional_stats!$A:$AC,COLUMN(N44),FALSE)</f>
        <v>30.8</v>
      </c>
      <c r="O45" t="str">
        <f>VLOOKUP($A45,traditional_stats!$A:$AC,COLUMN(O44),FALSE)</f>
        <v>0.8</v>
      </c>
      <c r="P45" t="str">
        <f>VLOOKUP($A45,traditional_stats!$A:$AC,COLUMN(P44),FALSE)</f>
        <v>1.1</v>
      </c>
      <c r="Q45" t="str">
        <f>VLOOKUP($A45,traditional_stats!$A:$AC,COLUMN(Q44),FALSE)</f>
        <v>72.7</v>
      </c>
      <c r="R45" t="str">
        <f>VLOOKUP($A45,traditional_stats!$A:$AC,COLUMN(R44),FALSE)</f>
        <v>2.0</v>
      </c>
      <c r="S45" t="str">
        <f>VLOOKUP($A45,traditional_stats!$A:$AC,COLUMN(S44),FALSE)</f>
        <v>3.5</v>
      </c>
      <c r="T45" t="str">
        <f>VLOOKUP($A45,traditional_stats!$A:$AC,COLUMN(T44),FALSE)</f>
        <v>5.4</v>
      </c>
      <c r="U45" t="str">
        <f>VLOOKUP($A45,traditional_stats!$A:$AC,COLUMN(U44),FALSE)</f>
        <v>0.8</v>
      </c>
      <c r="V45" t="str">
        <f>VLOOKUP($A45,traditional_stats!$A:$AC,COLUMN(V44),FALSE)</f>
        <v>0.9</v>
      </c>
      <c r="W45" t="str">
        <f>VLOOKUP($A45,traditional_stats!$A:$AC,COLUMN(W44),FALSE)</f>
        <v>0.4</v>
      </c>
      <c r="X45" t="str">
        <f>VLOOKUP($A45,traditional_stats!$A:$AC,COLUMN(X44),FALSE)</f>
        <v>0.4</v>
      </c>
      <c r="Y45" t="str">
        <f>VLOOKUP($A45,traditional_stats!$A:$AC,COLUMN(Y44),FALSE)</f>
        <v>1.6</v>
      </c>
      <c r="Z45">
        <f>VLOOKUP($A45,traditional_stats!$A:$AC,COLUMN(Z44),FALSE)</f>
        <v>6</v>
      </c>
      <c r="AA45">
        <f>VLOOKUP($A45,traditional_stats!$A:$AC,COLUMN(AA44),FALSE)</f>
        <v>0</v>
      </c>
      <c r="AB45" t="str">
        <f>VLOOKUP($A45,traditional_stats!$A:$AC,COLUMN(AB44),FALSE)</f>
        <v>7.0</v>
      </c>
      <c r="AC45" t="str">
        <f>VLOOKUP($A45,traditional_stats!$A:$AC,COLUMN(AC44),FALSE)</f>
        <v>-2.9</v>
      </c>
      <c r="AD45" t="str">
        <f>VLOOKUP($A45,advanced_stats!$A:$AC,COLUMN(AD44)-21,FALSE)</f>
        <v>100.6</v>
      </c>
      <c r="AE45" t="str">
        <f>VLOOKUP($A45,advanced_stats!$A:$AC,COLUMN(AE44)-21,FALSE)</f>
        <v>108.6</v>
      </c>
      <c r="AF45" t="str">
        <f>VLOOKUP($A45,advanced_stats!$A:$AC,COLUMN(AF44)-21,FALSE)</f>
        <v>-7.9</v>
      </c>
      <c r="AG45" t="str">
        <f>VLOOKUP($A45,advanced_stats!$A:$AC,COLUMN(AG44)-21,FALSE)</f>
        <v>7.6</v>
      </c>
      <c r="AH45" t="str">
        <f>VLOOKUP($A45,advanced_stats!$A:$AC,COLUMN(AH44)-21,FALSE)</f>
        <v>0.96</v>
      </c>
      <c r="AI45" t="str">
        <f>VLOOKUP($A45,advanced_stats!$A:$AC,COLUMN(AI44)-21,FALSE)</f>
        <v>9.1</v>
      </c>
      <c r="AJ45" t="str">
        <f>VLOOKUP($A45,advanced_stats!$A:$AC,COLUMN(AJ44)-21,FALSE)</f>
        <v>11.4</v>
      </c>
      <c r="AK45" t="str">
        <f>VLOOKUP($A45,advanced_stats!$A:$AC,COLUMN(AK44)-21,FALSE)</f>
        <v>21.0</v>
      </c>
      <c r="AL45" t="str">
        <f>VLOOKUP($A45,advanced_stats!$A:$AC,COLUMN(AL44)-21,FALSE)</f>
        <v>16.0</v>
      </c>
      <c r="AM45" t="str">
        <f>VLOOKUP($A45,advanced_stats!$A:$AC,COLUMN(AM44)-21,FALSE)</f>
        <v>9.5</v>
      </c>
      <c r="AN45" t="str">
        <f>VLOOKUP($A45,advanced_stats!$A:$AC,COLUMN(AN44)-21,FALSE)</f>
        <v>44.5</v>
      </c>
      <c r="AO45" t="str">
        <f>VLOOKUP($A45,advanced_stats!$A:$AC,COLUMN(AO44)-21,FALSE)</f>
        <v>46.9</v>
      </c>
      <c r="AP45" t="str">
        <f>VLOOKUP($A45,advanced_stats!$A:$AC,COLUMN(AP44)-21,FALSE)</f>
        <v>20.7</v>
      </c>
      <c r="AQ45" t="str">
        <f>VLOOKUP($A45,advanced_stats!$A:$AC,COLUMN(AQ44)-21,FALSE)</f>
        <v>97.15</v>
      </c>
      <c r="AR45" t="str">
        <f>VLOOKUP($A45,advanced_stats!$A:$AC,COLUMN(AR44)-21,FALSE)</f>
        <v>9.3</v>
      </c>
      <c r="AS45" t="str">
        <f>VLOOKUP($A45,misc_stats!$A:$T,COLUMN(AS44)-36,FALSE)</f>
        <v>0.8</v>
      </c>
      <c r="AT45" t="str">
        <f>VLOOKUP($A45,misc_stats!$A:$T,COLUMN(AT44)-36,FALSE)</f>
        <v>1.6</v>
      </c>
      <c r="AU45" t="str">
        <f>VLOOKUP($A45,misc_stats!$A:$T,COLUMN(AU44)-36,FALSE)</f>
        <v>0.8</v>
      </c>
      <c r="AV45" t="str">
        <f>VLOOKUP($A45,misc_stats!$A:$T,COLUMN(AV44)-36,FALSE)</f>
        <v>3.8</v>
      </c>
      <c r="AW45" t="str">
        <f>VLOOKUP($A45,misc_stats!$A:$T,COLUMN(AW44)-36,FALSE)</f>
        <v>5.9</v>
      </c>
      <c r="AX45" t="str">
        <f>VLOOKUP($A45,misc_stats!$A:$T,COLUMN(AX44)-36,FALSE)</f>
        <v>4.9</v>
      </c>
      <c r="AY45" t="str">
        <f>VLOOKUP($A45,misc_stats!$A:$T,COLUMN(AY44)-36,FALSE)</f>
        <v>5.0</v>
      </c>
      <c r="AZ45" t="str">
        <f>VLOOKUP($A45,misc_stats!$A:$T,COLUMN(AZ44)-36,FALSE)</f>
        <v>16.4</v>
      </c>
      <c r="BA45" t="str">
        <f>VLOOKUP($A45,misc_stats!$A:$T,COLUMN(BA44)-36,FALSE)</f>
        <v>0.4</v>
      </c>
      <c r="BB45" t="str">
        <f>VLOOKUP($A45,misc_stats!$A:$T,COLUMN(BB44)-36,FALSE)</f>
        <v>0.4</v>
      </c>
      <c r="BC45" t="str">
        <f>VLOOKUP($A45,misc_stats!$A:$T,COLUMN(BC44)-36,FALSE)</f>
        <v>1.6</v>
      </c>
      <c r="BD45" t="str">
        <f>VLOOKUP($A45,misc_stats!$A:$T,COLUMN(BD44)-36,FALSE)</f>
        <v>1.1</v>
      </c>
    </row>
    <row r="46" spans="1:56" x14ac:dyDescent="0.2">
      <c r="A46" s="7">
        <v>45</v>
      </c>
      <c r="B46" t="str">
        <f>VLOOKUP($A46,traditional_stats!$A:$AC,COLUMN(B45),FALSE)</f>
        <v>Bojan Bogdanovic</v>
      </c>
      <c r="C46" t="str">
        <f>VLOOKUP($A46,traditional_stats!$A:$AC,COLUMN(C45),FALSE)</f>
        <v>BKN</v>
      </c>
      <c r="D46">
        <f>VLOOKUP($A46,traditional_stats!$A:$AC,COLUMN(D45),FALSE)</f>
        <v>27</v>
      </c>
      <c r="E46">
        <f>VLOOKUP($A46,traditional_stats!$A:$AC,COLUMN(E45),FALSE)</f>
        <v>79</v>
      </c>
      <c r="F46">
        <f>VLOOKUP($A46,traditional_stats!$A:$AC,COLUMN(F45),FALSE)</f>
        <v>21</v>
      </c>
      <c r="G46">
        <f>VLOOKUP($A46,traditional_stats!$A:$AC,COLUMN(G45),FALSE)</f>
        <v>58</v>
      </c>
      <c r="H46" t="str">
        <f>VLOOKUP($A46,traditional_stats!$A:$AC,COLUMN(H45),FALSE)</f>
        <v>26.8</v>
      </c>
      <c r="I46" t="str">
        <f>VLOOKUP($A46,traditional_stats!$A:$AC,COLUMN(I45),FALSE)</f>
        <v>4.1</v>
      </c>
      <c r="J46" t="str">
        <f>VLOOKUP($A46,traditional_stats!$A:$AC,COLUMN(J45),FALSE)</f>
        <v>9.5</v>
      </c>
      <c r="K46" t="str">
        <f>VLOOKUP($A46,traditional_stats!$A:$AC,COLUMN(K45),FALSE)</f>
        <v>43.3</v>
      </c>
      <c r="L46" t="str">
        <f>VLOOKUP($A46,traditional_stats!$A:$AC,COLUMN(L45),FALSE)</f>
        <v>1.6</v>
      </c>
      <c r="M46" t="str">
        <f>VLOOKUP($A46,traditional_stats!$A:$AC,COLUMN(M45),FALSE)</f>
        <v>4.3</v>
      </c>
      <c r="N46" t="str">
        <f>VLOOKUP($A46,traditional_stats!$A:$AC,COLUMN(N45),FALSE)</f>
        <v>38.2</v>
      </c>
      <c r="O46" t="str">
        <f>VLOOKUP($A46,traditional_stats!$A:$AC,COLUMN(O45),FALSE)</f>
        <v>1.4</v>
      </c>
      <c r="P46" t="str">
        <f>VLOOKUP($A46,traditional_stats!$A:$AC,COLUMN(P45),FALSE)</f>
        <v>1.7</v>
      </c>
      <c r="Q46" t="str">
        <f>VLOOKUP($A46,traditional_stats!$A:$AC,COLUMN(Q45),FALSE)</f>
        <v>83.3</v>
      </c>
      <c r="R46" t="str">
        <f>VLOOKUP($A46,traditional_stats!$A:$AC,COLUMN(R45),FALSE)</f>
        <v>0.5</v>
      </c>
      <c r="S46" t="str">
        <f>VLOOKUP($A46,traditional_stats!$A:$AC,COLUMN(S45),FALSE)</f>
        <v>2.8</v>
      </c>
      <c r="T46" t="str">
        <f>VLOOKUP($A46,traditional_stats!$A:$AC,COLUMN(T45),FALSE)</f>
        <v>3.2</v>
      </c>
      <c r="U46" t="str">
        <f>VLOOKUP($A46,traditional_stats!$A:$AC,COLUMN(U45),FALSE)</f>
        <v>1.3</v>
      </c>
      <c r="V46" t="str">
        <f>VLOOKUP($A46,traditional_stats!$A:$AC,COLUMN(V45),FALSE)</f>
        <v>1.5</v>
      </c>
      <c r="W46" t="str">
        <f>VLOOKUP($A46,traditional_stats!$A:$AC,COLUMN(W45),FALSE)</f>
        <v>0.4</v>
      </c>
      <c r="X46" t="str">
        <f>VLOOKUP($A46,traditional_stats!$A:$AC,COLUMN(X45),FALSE)</f>
        <v>0.1</v>
      </c>
      <c r="Y46" t="str">
        <f>VLOOKUP($A46,traditional_stats!$A:$AC,COLUMN(Y45),FALSE)</f>
        <v>1.5</v>
      </c>
      <c r="Z46">
        <f>VLOOKUP($A46,traditional_stats!$A:$AC,COLUMN(Z45),FALSE)</f>
        <v>1</v>
      </c>
      <c r="AA46">
        <f>VLOOKUP($A46,traditional_stats!$A:$AC,COLUMN(AA45),FALSE)</f>
        <v>0</v>
      </c>
      <c r="AB46" t="str">
        <f>VLOOKUP($A46,traditional_stats!$A:$AC,COLUMN(AB45),FALSE)</f>
        <v>11.2</v>
      </c>
      <c r="AC46" t="str">
        <f>VLOOKUP($A46,traditional_stats!$A:$AC,COLUMN(AC45),FALSE)</f>
        <v>-4.9</v>
      </c>
      <c r="AD46" t="str">
        <f>VLOOKUP($A46,advanced_stats!$A:$AC,COLUMN(AD45)-21,FALSE)</f>
        <v>100.6</v>
      </c>
      <c r="AE46" t="str">
        <f>VLOOKUP($A46,advanced_stats!$A:$AC,COLUMN(AE45)-21,FALSE)</f>
        <v>109.4</v>
      </c>
      <c r="AF46" t="str">
        <f>VLOOKUP($A46,advanced_stats!$A:$AC,COLUMN(AF45)-21,FALSE)</f>
        <v>-8.8</v>
      </c>
      <c r="AG46" t="str">
        <f>VLOOKUP($A46,advanced_stats!$A:$AC,COLUMN(AG45)-21,FALSE)</f>
        <v>7.3</v>
      </c>
      <c r="AH46" t="str">
        <f>VLOOKUP($A46,advanced_stats!$A:$AC,COLUMN(AH45)-21,FALSE)</f>
        <v>0.86</v>
      </c>
      <c r="AI46" t="str">
        <f>VLOOKUP($A46,advanced_stats!$A:$AC,COLUMN(AI45)-21,FALSE)</f>
        <v>9.7</v>
      </c>
      <c r="AJ46" t="str">
        <f>VLOOKUP($A46,advanced_stats!$A:$AC,COLUMN(AJ45)-21,FALSE)</f>
        <v>1.9</v>
      </c>
      <c r="AK46" t="str">
        <f>VLOOKUP($A46,advanced_stats!$A:$AC,COLUMN(AK45)-21,FALSE)</f>
        <v>11.8</v>
      </c>
      <c r="AL46" t="str">
        <f>VLOOKUP($A46,advanced_stats!$A:$AC,COLUMN(AL45)-21,FALSE)</f>
        <v>6.8</v>
      </c>
      <c r="AM46" t="str">
        <f>VLOOKUP($A46,advanced_stats!$A:$AC,COLUMN(AM45)-21,FALSE)</f>
        <v>11.3</v>
      </c>
      <c r="AN46" t="str">
        <f>VLOOKUP($A46,advanced_stats!$A:$AC,COLUMN(AN45)-21,FALSE)</f>
        <v>51.9</v>
      </c>
      <c r="AO46" t="str">
        <f>VLOOKUP($A46,advanced_stats!$A:$AC,COLUMN(AO45)-21,FALSE)</f>
        <v>55.0</v>
      </c>
      <c r="AP46" t="str">
        <f>VLOOKUP($A46,advanced_stats!$A:$AC,COLUMN(AP45)-21,FALSE)</f>
        <v>19.4</v>
      </c>
      <c r="AQ46" t="str">
        <f>VLOOKUP($A46,advanced_stats!$A:$AC,COLUMN(AQ45)-21,FALSE)</f>
        <v>97.47</v>
      </c>
      <c r="AR46" t="str">
        <f>VLOOKUP($A46,advanced_stats!$A:$AC,COLUMN(AR45)-21,FALSE)</f>
        <v>7.2</v>
      </c>
      <c r="AS46" t="str">
        <f>VLOOKUP($A46,misc_stats!$A:$T,COLUMN(AS45)-36,FALSE)</f>
        <v>1.7</v>
      </c>
      <c r="AT46" t="str">
        <f>VLOOKUP($A46,misc_stats!$A:$T,COLUMN(AT45)-36,FALSE)</f>
        <v>1.0</v>
      </c>
      <c r="AU46" t="str">
        <f>VLOOKUP($A46,misc_stats!$A:$T,COLUMN(AU45)-36,FALSE)</f>
        <v>2.1</v>
      </c>
      <c r="AV46" t="str">
        <f>VLOOKUP($A46,misc_stats!$A:$T,COLUMN(AV45)-36,FALSE)</f>
        <v>3.8</v>
      </c>
      <c r="AW46" t="str">
        <f>VLOOKUP($A46,misc_stats!$A:$T,COLUMN(AW45)-36,FALSE)</f>
        <v>10.8</v>
      </c>
      <c r="AX46" t="str">
        <f>VLOOKUP($A46,misc_stats!$A:$T,COLUMN(AX45)-36,FALSE)</f>
        <v>6.5</v>
      </c>
      <c r="AY46" t="str">
        <f>VLOOKUP($A46,misc_stats!$A:$T,COLUMN(AY45)-36,FALSE)</f>
        <v>8.9</v>
      </c>
      <c r="AZ46" t="str">
        <f>VLOOKUP($A46,misc_stats!$A:$T,COLUMN(AZ45)-36,FALSE)</f>
        <v>27.8</v>
      </c>
      <c r="BA46" t="str">
        <f>VLOOKUP($A46,misc_stats!$A:$T,COLUMN(BA45)-36,FALSE)</f>
        <v>0.1</v>
      </c>
      <c r="BB46" t="str">
        <f>VLOOKUP($A46,misc_stats!$A:$T,COLUMN(BB45)-36,FALSE)</f>
        <v>0.9</v>
      </c>
      <c r="BC46" t="str">
        <f>VLOOKUP($A46,misc_stats!$A:$T,COLUMN(BC45)-36,FALSE)</f>
        <v>1.5</v>
      </c>
      <c r="BD46" t="str">
        <f>VLOOKUP($A46,misc_stats!$A:$T,COLUMN(BD45)-36,FALSE)</f>
        <v>1.4</v>
      </c>
    </row>
    <row r="47" spans="1:56" x14ac:dyDescent="0.2">
      <c r="A47" s="7">
        <v>46</v>
      </c>
      <c r="B47" t="str">
        <f>VLOOKUP($A47,traditional_stats!$A:$AC,COLUMN(B46),FALSE)</f>
        <v>Boris Diaw</v>
      </c>
      <c r="C47" t="str">
        <f>VLOOKUP($A47,traditional_stats!$A:$AC,COLUMN(C46),FALSE)</f>
        <v>SAS</v>
      </c>
      <c r="D47">
        <f>VLOOKUP($A47,traditional_stats!$A:$AC,COLUMN(D46),FALSE)</f>
        <v>34</v>
      </c>
      <c r="E47">
        <f>VLOOKUP($A47,traditional_stats!$A:$AC,COLUMN(E46),FALSE)</f>
        <v>76</v>
      </c>
      <c r="F47">
        <f>VLOOKUP($A47,traditional_stats!$A:$AC,COLUMN(F46),FALSE)</f>
        <v>64</v>
      </c>
      <c r="G47">
        <f>VLOOKUP($A47,traditional_stats!$A:$AC,COLUMN(G46),FALSE)</f>
        <v>12</v>
      </c>
      <c r="H47" t="str">
        <f>VLOOKUP($A47,traditional_stats!$A:$AC,COLUMN(H46),FALSE)</f>
        <v>18.2</v>
      </c>
      <c r="I47" t="str">
        <f>VLOOKUP($A47,traditional_stats!$A:$AC,COLUMN(I46),FALSE)</f>
        <v>2.7</v>
      </c>
      <c r="J47" t="str">
        <f>VLOOKUP($A47,traditional_stats!$A:$AC,COLUMN(J46),FALSE)</f>
        <v>5.0</v>
      </c>
      <c r="K47" t="str">
        <f>VLOOKUP($A47,traditional_stats!$A:$AC,COLUMN(K46),FALSE)</f>
        <v>52.7</v>
      </c>
      <c r="L47" t="str">
        <f>VLOOKUP($A47,traditional_stats!$A:$AC,COLUMN(L46),FALSE)</f>
        <v>0.3</v>
      </c>
      <c r="M47" t="str">
        <f>VLOOKUP($A47,traditional_stats!$A:$AC,COLUMN(M46),FALSE)</f>
        <v>0.9</v>
      </c>
      <c r="N47" t="str">
        <f>VLOOKUP($A47,traditional_stats!$A:$AC,COLUMN(N46),FALSE)</f>
        <v>36.2</v>
      </c>
      <c r="O47" t="str">
        <f>VLOOKUP($A47,traditional_stats!$A:$AC,COLUMN(O46),FALSE)</f>
        <v>0.7</v>
      </c>
      <c r="P47" t="str">
        <f>VLOOKUP($A47,traditional_stats!$A:$AC,COLUMN(P46),FALSE)</f>
        <v>1.0</v>
      </c>
      <c r="Q47" t="str">
        <f>VLOOKUP($A47,traditional_stats!$A:$AC,COLUMN(Q46),FALSE)</f>
        <v>73.7</v>
      </c>
      <c r="R47" t="str">
        <f>VLOOKUP($A47,traditional_stats!$A:$AC,COLUMN(R46),FALSE)</f>
        <v>0.8</v>
      </c>
      <c r="S47" t="str">
        <f>VLOOKUP($A47,traditional_stats!$A:$AC,COLUMN(S46),FALSE)</f>
        <v>2.3</v>
      </c>
      <c r="T47" t="str">
        <f>VLOOKUP($A47,traditional_stats!$A:$AC,COLUMN(T46),FALSE)</f>
        <v>3.1</v>
      </c>
      <c r="U47" t="str">
        <f>VLOOKUP($A47,traditional_stats!$A:$AC,COLUMN(U46),FALSE)</f>
        <v>2.3</v>
      </c>
      <c r="V47" t="str">
        <f>VLOOKUP($A47,traditional_stats!$A:$AC,COLUMN(V46),FALSE)</f>
        <v>1.3</v>
      </c>
      <c r="W47" t="str">
        <f>VLOOKUP($A47,traditional_stats!$A:$AC,COLUMN(W46),FALSE)</f>
        <v>0.3</v>
      </c>
      <c r="X47" t="str">
        <f>VLOOKUP($A47,traditional_stats!$A:$AC,COLUMN(X46),FALSE)</f>
        <v>0.3</v>
      </c>
      <c r="Y47" t="str">
        <f>VLOOKUP($A47,traditional_stats!$A:$AC,COLUMN(Y46),FALSE)</f>
        <v>1.3</v>
      </c>
      <c r="Z47">
        <f>VLOOKUP($A47,traditional_stats!$A:$AC,COLUMN(Z46),FALSE)</f>
        <v>0</v>
      </c>
      <c r="AA47">
        <f>VLOOKUP($A47,traditional_stats!$A:$AC,COLUMN(AA46),FALSE)</f>
        <v>0</v>
      </c>
      <c r="AB47" t="str">
        <f>VLOOKUP($A47,traditional_stats!$A:$AC,COLUMN(AB46),FALSE)</f>
        <v>6.4</v>
      </c>
      <c r="AC47" t="str">
        <f>VLOOKUP($A47,traditional_stats!$A:$AC,COLUMN(AC46),FALSE)</f>
        <v>3.8</v>
      </c>
      <c r="AD47" t="str">
        <f>VLOOKUP($A47,advanced_stats!$A:$AC,COLUMN(AD46)-21,FALSE)</f>
        <v>107.4</v>
      </c>
      <c r="AE47" t="str">
        <f>VLOOKUP($A47,advanced_stats!$A:$AC,COLUMN(AE46)-21,FALSE)</f>
        <v>96.6</v>
      </c>
      <c r="AF47" t="str">
        <f>VLOOKUP($A47,advanced_stats!$A:$AC,COLUMN(AF46)-21,FALSE)</f>
        <v>10.8</v>
      </c>
      <c r="AG47" t="str">
        <f>VLOOKUP($A47,advanced_stats!$A:$AC,COLUMN(AG46)-21,FALSE)</f>
        <v>18.2</v>
      </c>
      <c r="AH47" t="str">
        <f>VLOOKUP($A47,advanced_stats!$A:$AC,COLUMN(AH46)-21,FALSE)</f>
        <v>1.81</v>
      </c>
      <c r="AI47" t="str">
        <f>VLOOKUP($A47,advanced_stats!$A:$AC,COLUMN(AI46)-21,FALSE)</f>
        <v>25.5</v>
      </c>
      <c r="AJ47" t="str">
        <f>VLOOKUP($A47,advanced_stats!$A:$AC,COLUMN(AJ46)-21,FALSE)</f>
        <v>4.9</v>
      </c>
      <c r="AK47" t="str">
        <f>VLOOKUP($A47,advanced_stats!$A:$AC,COLUMN(AK46)-21,FALSE)</f>
        <v>13.9</v>
      </c>
      <c r="AL47" t="str">
        <f>VLOOKUP($A47,advanced_stats!$A:$AC,COLUMN(AL46)-21,FALSE)</f>
        <v>9.5</v>
      </c>
      <c r="AM47" t="str">
        <f>VLOOKUP($A47,advanced_stats!$A:$AC,COLUMN(AM46)-21,FALSE)</f>
        <v>14.1</v>
      </c>
      <c r="AN47" t="str">
        <f>VLOOKUP($A47,advanced_stats!$A:$AC,COLUMN(AN46)-21,FALSE)</f>
        <v>56.0</v>
      </c>
      <c r="AO47" t="str">
        <f>VLOOKUP($A47,advanced_stats!$A:$AC,COLUMN(AO46)-21,FALSE)</f>
        <v>58.2</v>
      </c>
      <c r="AP47" t="str">
        <f>VLOOKUP($A47,advanced_stats!$A:$AC,COLUMN(AP46)-21,FALSE)</f>
        <v>16.8</v>
      </c>
      <c r="AQ47" t="str">
        <f>VLOOKUP($A47,advanced_stats!$A:$AC,COLUMN(AQ46)-21,FALSE)</f>
        <v>97.49</v>
      </c>
      <c r="AR47" t="str">
        <f>VLOOKUP($A47,advanced_stats!$A:$AC,COLUMN(AR46)-21,FALSE)</f>
        <v>9.9</v>
      </c>
      <c r="AS47" t="str">
        <f>VLOOKUP($A47,misc_stats!$A:$T,COLUMN(AS46)-36,FALSE)</f>
        <v>0.8</v>
      </c>
      <c r="AT47" t="str">
        <f>VLOOKUP($A47,misc_stats!$A:$T,COLUMN(AT46)-36,FALSE)</f>
        <v>0.6</v>
      </c>
      <c r="AU47" t="str">
        <f>VLOOKUP($A47,misc_stats!$A:$T,COLUMN(AU46)-36,FALSE)</f>
        <v>0.3</v>
      </c>
      <c r="AV47" t="str">
        <f>VLOOKUP($A47,misc_stats!$A:$T,COLUMN(AV46)-36,FALSE)</f>
        <v>4.2</v>
      </c>
      <c r="AW47" t="str">
        <f>VLOOKUP($A47,misc_stats!$A:$T,COLUMN(AW46)-36,FALSE)</f>
        <v>5.6</v>
      </c>
      <c r="AX47" t="str">
        <f>VLOOKUP($A47,misc_stats!$A:$T,COLUMN(AX46)-36,FALSE)</f>
        <v>4.1</v>
      </c>
      <c r="AY47" t="str">
        <f>VLOOKUP($A47,misc_stats!$A:$T,COLUMN(AY46)-36,FALSE)</f>
        <v>4.2</v>
      </c>
      <c r="AZ47" t="str">
        <f>VLOOKUP($A47,misc_stats!$A:$T,COLUMN(AZ46)-36,FALSE)</f>
        <v>16.6</v>
      </c>
      <c r="BA47" t="str">
        <f>VLOOKUP($A47,misc_stats!$A:$T,COLUMN(BA46)-36,FALSE)</f>
        <v>0.3</v>
      </c>
      <c r="BB47" t="str">
        <f>VLOOKUP($A47,misc_stats!$A:$T,COLUMN(BB46)-36,FALSE)</f>
        <v>0.2</v>
      </c>
      <c r="BC47" t="str">
        <f>VLOOKUP($A47,misc_stats!$A:$T,COLUMN(BC46)-36,FALSE)</f>
        <v>1.3</v>
      </c>
      <c r="BD47" t="str">
        <f>VLOOKUP($A47,misc_stats!$A:$T,COLUMN(BD46)-36,FALSE)</f>
        <v>1.2</v>
      </c>
    </row>
    <row r="48" spans="1:56" x14ac:dyDescent="0.2">
      <c r="A48" s="7">
        <v>47</v>
      </c>
      <c r="B48" t="str">
        <f>VLOOKUP($A48,traditional_stats!$A:$AC,COLUMN(B47),FALSE)</f>
        <v>Bradley Beal</v>
      </c>
      <c r="C48" t="str">
        <f>VLOOKUP($A48,traditional_stats!$A:$AC,COLUMN(C47),FALSE)</f>
        <v>WAS</v>
      </c>
      <c r="D48">
        <f>VLOOKUP($A48,traditional_stats!$A:$AC,COLUMN(D47),FALSE)</f>
        <v>23</v>
      </c>
      <c r="E48">
        <f>VLOOKUP($A48,traditional_stats!$A:$AC,COLUMN(E47),FALSE)</f>
        <v>55</v>
      </c>
      <c r="F48">
        <f>VLOOKUP($A48,traditional_stats!$A:$AC,COLUMN(F47),FALSE)</f>
        <v>28</v>
      </c>
      <c r="G48">
        <f>VLOOKUP($A48,traditional_stats!$A:$AC,COLUMN(G47),FALSE)</f>
        <v>27</v>
      </c>
      <c r="H48" t="str">
        <f>VLOOKUP($A48,traditional_stats!$A:$AC,COLUMN(H47),FALSE)</f>
        <v>31.1</v>
      </c>
      <c r="I48" t="str">
        <f>VLOOKUP($A48,traditional_stats!$A:$AC,COLUMN(I47),FALSE)</f>
        <v>6.5</v>
      </c>
      <c r="J48" t="str">
        <f>VLOOKUP($A48,traditional_stats!$A:$AC,COLUMN(J47),FALSE)</f>
        <v>14.5</v>
      </c>
      <c r="K48" t="str">
        <f>VLOOKUP($A48,traditional_stats!$A:$AC,COLUMN(K47),FALSE)</f>
        <v>44.9</v>
      </c>
      <c r="L48" t="str">
        <f>VLOOKUP($A48,traditional_stats!$A:$AC,COLUMN(L47),FALSE)</f>
        <v>1.9</v>
      </c>
      <c r="M48" t="str">
        <f>VLOOKUP($A48,traditional_stats!$A:$AC,COLUMN(M47),FALSE)</f>
        <v>4.9</v>
      </c>
      <c r="N48" t="str">
        <f>VLOOKUP($A48,traditional_stats!$A:$AC,COLUMN(N47),FALSE)</f>
        <v>38.7</v>
      </c>
      <c r="O48" t="str">
        <f>VLOOKUP($A48,traditional_stats!$A:$AC,COLUMN(O47),FALSE)</f>
        <v>2.5</v>
      </c>
      <c r="P48" t="str">
        <f>VLOOKUP($A48,traditional_stats!$A:$AC,COLUMN(P47),FALSE)</f>
        <v>3.2</v>
      </c>
      <c r="Q48" t="str">
        <f>VLOOKUP($A48,traditional_stats!$A:$AC,COLUMN(Q47),FALSE)</f>
        <v>76.7</v>
      </c>
      <c r="R48" t="str">
        <f>VLOOKUP($A48,traditional_stats!$A:$AC,COLUMN(R47),FALSE)</f>
        <v>0.7</v>
      </c>
      <c r="S48" t="str">
        <f>VLOOKUP($A48,traditional_stats!$A:$AC,COLUMN(S47),FALSE)</f>
        <v>2.7</v>
      </c>
      <c r="T48" t="str">
        <f>VLOOKUP($A48,traditional_stats!$A:$AC,COLUMN(T47),FALSE)</f>
        <v>3.4</v>
      </c>
      <c r="U48" t="str">
        <f>VLOOKUP($A48,traditional_stats!$A:$AC,COLUMN(U47),FALSE)</f>
        <v>2.9</v>
      </c>
      <c r="V48" t="str">
        <f>VLOOKUP($A48,traditional_stats!$A:$AC,COLUMN(V47),FALSE)</f>
        <v>2.0</v>
      </c>
      <c r="W48" t="str">
        <f>VLOOKUP($A48,traditional_stats!$A:$AC,COLUMN(W47),FALSE)</f>
        <v>1.0</v>
      </c>
      <c r="X48" t="str">
        <f>VLOOKUP($A48,traditional_stats!$A:$AC,COLUMN(X47),FALSE)</f>
        <v>0.2</v>
      </c>
      <c r="Y48" t="str">
        <f>VLOOKUP($A48,traditional_stats!$A:$AC,COLUMN(Y47),FALSE)</f>
        <v>2.1</v>
      </c>
      <c r="Z48">
        <f>VLOOKUP($A48,traditional_stats!$A:$AC,COLUMN(Z47),FALSE)</f>
        <v>0</v>
      </c>
      <c r="AA48">
        <f>VLOOKUP($A48,traditional_stats!$A:$AC,COLUMN(AA47),FALSE)</f>
        <v>0</v>
      </c>
      <c r="AB48" t="str">
        <f>VLOOKUP($A48,traditional_stats!$A:$AC,COLUMN(AB47),FALSE)</f>
        <v>17.4</v>
      </c>
      <c r="AC48" t="str">
        <f>VLOOKUP($A48,traditional_stats!$A:$AC,COLUMN(AC47),FALSE)</f>
        <v>-0.4</v>
      </c>
      <c r="AD48" t="str">
        <f>VLOOKUP($A48,advanced_stats!$A:$AC,COLUMN(AD47)-21,FALSE)</f>
        <v>103.6</v>
      </c>
      <c r="AE48" t="str">
        <f>VLOOKUP($A48,advanced_stats!$A:$AC,COLUMN(AE47)-21,FALSE)</f>
        <v>105.2</v>
      </c>
      <c r="AF48" t="str">
        <f>VLOOKUP($A48,advanced_stats!$A:$AC,COLUMN(AF47)-21,FALSE)</f>
        <v>-1.6</v>
      </c>
      <c r="AG48" t="str">
        <f>VLOOKUP($A48,advanced_stats!$A:$AC,COLUMN(AG47)-21,FALSE)</f>
        <v>15.3</v>
      </c>
      <c r="AH48" t="str">
        <f>VLOOKUP($A48,advanced_stats!$A:$AC,COLUMN(AH47)-21,FALSE)</f>
        <v>1.45</v>
      </c>
      <c r="AI48" t="str">
        <f>VLOOKUP($A48,advanced_stats!$A:$AC,COLUMN(AI47)-21,FALSE)</f>
        <v>14.1</v>
      </c>
      <c r="AJ48" t="str">
        <f>VLOOKUP($A48,advanced_stats!$A:$AC,COLUMN(AJ47)-21,FALSE)</f>
        <v>2.7</v>
      </c>
      <c r="AK48" t="str">
        <f>VLOOKUP($A48,advanced_stats!$A:$AC,COLUMN(AK47)-21,FALSE)</f>
        <v>9.9</v>
      </c>
      <c r="AL48" t="str">
        <f>VLOOKUP($A48,advanced_stats!$A:$AC,COLUMN(AL47)-21,FALSE)</f>
        <v>6.2</v>
      </c>
      <c r="AM48" t="str">
        <f>VLOOKUP($A48,advanced_stats!$A:$AC,COLUMN(AM47)-21,FALSE)</f>
        <v>9.7</v>
      </c>
      <c r="AN48" t="str">
        <f>VLOOKUP($A48,advanced_stats!$A:$AC,COLUMN(AN47)-21,FALSE)</f>
        <v>51.5</v>
      </c>
      <c r="AO48" t="str">
        <f>VLOOKUP($A48,advanced_stats!$A:$AC,COLUMN(AO47)-21,FALSE)</f>
        <v>54.7</v>
      </c>
      <c r="AP48" t="str">
        <f>VLOOKUP($A48,advanced_stats!$A:$AC,COLUMN(AP47)-21,FALSE)</f>
        <v>25.0</v>
      </c>
      <c r="AQ48" t="str">
        <f>VLOOKUP($A48,advanced_stats!$A:$AC,COLUMN(AQ47)-21,FALSE)</f>
        <v>101.02</v>
      </c>
      <c r="AR48" t="str">
        <f>VLOOKUP($A48,advanced_stats!$A:$AC,COLUMN(AR47)-21,FALSE)</f>
        <v>9.9</v>
      </c>
      <c r="AS48" t="str">
        <f>VLOOKUP($A48,misc_stats!$A:$T,COLUMN(AS47)-36,FALSE)</f>
        <v>2.5</v>
      </c>
      <c r="AT48" t="str">
        <f>VLOOKUP($A48,misc_stats!$A:$T,COLUMN(AT47)-36,FALSE)</f>
        <v>1.3</v>
      </c>
      <c r="AU48" t="str">
        <f>VLOOKUP($A48,misc_stats!$A:$T,COLUMN(AU47)-36,FALSE)</f>
        <v>2.8</v>
      </c>
      <c r="AV48" t="str">
        <f>VLOOKUP($A48,misc_stats!$A:$T,COLUMN(AV47)-36,FALSE)</f>
        <v>6.3</v>
      </c>
      <c r="AW48" t="str">
        <f>VLOOKUP($A48,misc_stats!$A:$T,COLUMN(AW47)-36,FALSE)</f>
        <v>10.5</v>
      </c>
      <c r="AX48" t="str">
        <f>VLOOKUP($A48,misc_stats!$A:$T,COLUMN(AX47)-36,FALSE)</f>
        <v>7.5</v>
      </c>
      <c r="AY48" t="str">
        <f>VLOOKUP($A48,misc_stats!$A:$T,COLUMN(AY47)-36,FALSE)</f>
        <v>8.3</v>
      </c>
      <c r="AZ48" t="str">
        <f>VLOOKUP($A48,misc_stats!$A:$T,COLUMN(AZ47)-36,FALSE)</f>
        <v>26.7</v>
      </c>
      <c r="BA48" t="str">
        <f>VLOOKUP($A48,misc_stats!$A:$T,COLUMN(BA47)-36,FALSE)</f>
        <v>0.2</v>
      </c>
      <c r="BB48" t="str">
        <f>VLOOKUP($A48,misc_stats!$A:$T,COLUMN(BB47)-36,FALSE)</f>
        <v>0.5</v>
      </c>
      <c r="BC48" t="str">
        <f>VLOOKUP($A48,misc_stats!$A:$T,COLUMN(BC47)-36,FALSE)</f>
        <v>2.1</v>
      </c>
      <c r="BD48" t="str">
        <f>VLOOKUP($A48,misc_stats!$A:$T,COLUMN(BD47)-36,FALSE)</f>
        <v>2.5</v>
      </c>
    </row>
    <row r="49" spans="1:56" x14ac:dyDescent="0.2">
      <c r="A49" s="7">
        <v>48</v>
      </c>
      <c r="B49" t="str">
        <f>VLOOKUP($A49,traditional_stats!$A:$AC,COLUMN(B48),FALSE)</f>
        <v>Brandan Wright</v>
      </c>
      <c r="C49" t="str">
        <f>VLOOKUP($A49,traditional_stats!$A:$AC,COLUMN(C48),FALSE)</f>
        <v>MEM</v>
      </c>
      <c r="D49">
        <f>VLOOKUP($A49,traditional_stats!$A:$AC,COLUMN(D48),FALSE)</f>
        <v>28</v>
      </c>
      <c r="E49">
        <f>VLOOKUP($A49,traditional_stats!$A:$AC,COLUMN(E48),FALSE)</f>
        <v>12</v>
      </c>
      <c r="F49">
        <f>VLOOKUP($A49,traditional_stats!$A:$AC,COLUMN(F48),FALSE)</f>
        <v>6</v>
      </c>
      <c r="G49">
        <f>VLOOKUP($A49,traditional_stats!$A:$AC,COLUMN(G48),FALSE)</f>
        <v>6</v>
      </c>
      <c r="H49" t="str">
        <f>VLOOKUP($A49,traditional_stats!$A:$AC,COLUMN(H48),FALSE)</f>
        <v>17.7</v>
      </c>
      <c r="I49" t="str">
        <f>VLOOKUP($A49,traditional_stats!$A:$AC,COLUMN(I48),FALSE)</f>
        <v>2.9</v>
      </c>
      <c r="J49" t="str">
        <f>VLOOKUP($A49,traditional_stats!$A:$AC,COLUMN(J48),FALSE)</f>
        <v>4.3</v>
      </c>
      <c r="K49" t="str">
        <f>VLOOKUP($A49,traditional_stats!$A:$AC,COLUMN(K48),FALSE)</f>
        <v>67.3</v>
      </c>
      <c r="L49" t="str">
        <f>VLOOKUP($A49,traditional_stats!$A:$AC,COLUMN(L48),FALSE)</f>
        <v>0.0</v>
      </c>
      <c r="M49" t="str">
        <f>VLOOKUP($A49,traditional_stats!$A:$AC,COLUMN(M48),FALSE)</f>
        <v>0.0</v>
      </c>
      <c r="N49" t="str">
        <f>VLOOKUP($A49,traditional_stats!$A:$AC,COLUMN(N48),FALSE)</f>
        <v>0.0</v>
      </c>
      <c r="O49" t="str">
        <f>VLOOKUP($A49,traditional_stats!$A:$AC,COLUMN(O48),FALSE)</f>
        <v>1.1</v>
      </c>
      <c r="P49" t="str">
        <f>VLOOKUP($A49,traditional_stats!$A:$AC,COLUMN(P48),FALSE)</f>
        <v>2.0</v>
      </c>
      <c r="Q49" t="str">
        <f>VLOOKUP($A49,traditional_stats!$A:$AC,COLUMN(Q48),FALSE)</f>
        <v>54.2</v>
      </c>
      <c r="R49" t="str">
        <f>VLOOKUP($A49,traditional_stats!$A:$AC,COLUMN(R48),FALSE)</f>
        <v>1.2</v>
      </c>
      <c r="S49" t="str">
        <f>VLOOKUP($A49,traditional_stats!$A:$AC,COLUMN(S48),FALSE)</f>
        <v>2.4</v>
      </c>
      <c r="T49" t="str">
        <f>VLOOKUP($A49,traditional_stats!$A:$AC,COLUMN(T48),FALSE)</f>
        <v>3.6</v>
      </c>
      <c r="U49" t="str">
        <f>VLOOKUP($A49,traditional_stats!$A:$AC,COLUMN(U48),FALSE)</f>
        <v>0.5</v>
      </c>
      <c r="V49" t="str">
        <f>VLOOKUP($A49,traditional_stats!$A:$AC,COLUMN(V48),FALSE)</f>
        <v>0.8</v>
      </c>
      <c r="W49" t="str">
        <f>VLOOKUP($A49,traditional_stats!$A:$AC,COLUMN(W48),FALSE)</f>
        <v>0.4</v>
      </c>
      <c r="X49" t="str">
        <f>VLOOKUP($A49,traditional_stats!$A:$AC,COLUMN(X48),FALSE)</f>
        <v>1.3</v>
      </c>
      <c r="Y49" t="str">
        <f>VLOOKUP($A49,traditional_stats!$A:$AC,COLUMN(Y48),FALSE)</f>
        <v>1.8</v>
      </c>
      <c r="Z49">
        <f>VLOOKUP($A49,traditional_stats!$A:$AC,COLUMN(Z48),FALSE)</f>
        <v>0</v>
      </c>
      <c r="AA49">
        <f>VLOOKUP($A49,traditional_stats!$A:$AC,COLUMN(AA48),FALSE)</f>
        <v>0</v>
      </c>
      <c r="AB49" t="str">
        <f>VLOOKUP($A49,traditional_stats!$A:$AC,COLUMN(AB48),FALSE)</f>
        <v>6.9</v>
      </c>
      <c r="AC49" t="str">
        <f>VLOOKUP($A49,traditional_stats!$A:$AC,COLUMN(AC48),FALSE)</f>
        <v>-4.8</v>
      </c>
      <c r="AD49" t="str">
        <f>VLOOKUP($A49,advanced_stats!$A:$AC,COLUMN(AD48)-21,FALSE)</f>
        <v>100.0</v>
      </c>
      <c r="AE49" t="str">
        <f>VLOOKUP($A49,advanced_stats!$A:$AC,COLUMN(AE48)-21,FALSE)</f>
        <v>113.1</v>
      </c>
      <c r="AF49" t="str">
        <f>VLOOKUP($A49,advanced_stats!$A:$AC,COLUMN(AF48)-21,FALSE)</f>
        <v>-13.1</v>
      </c>
      <c r="AG49" t="str">
        <f>VLOOKUP($A49,advanced_stats!$A:$AC,COLUMN(AG48)-21,FALSE)</f>
        <v>5.0</v>
      </c>
      <c r="AH49" t="str">
        <f>VLOOKUP($A49,advanced_stats!$A:$AC,COLUMN(AH48)-21,FALSE)</f>
        <v>0.60</v>
      </c>
      <c r="AI49" t="str">
        <f>VLOOKUP($A49,advanced_stats!$A:$AC,COLUMN(AI48)-21,FALSE)</f>
        <v>7.6</v>
      </c>
      <c r="AJ49" t="str">
        <f>VLOOKUP($A49,advanced_stats!$A:$AC,COLUMN(AJ48)-21,FALSE)</f>
        <v>7.3</v>
      </c>
      <c r="AK49" t="str">
        <f>VLOOKUP($A49,advanced_stats!$A:$AC,COLUMN(AK48)-21,FALSE)</f>
        <v>14.8</v>
      </c>
      <c r="AL49" t="str">
        <f>VLOOKUP($A49,advanced_stats!$A:$AC,COLUMN(AL48)-21,FALSE)</f>
        <v>11.1</v>
      </c>
      <c r="AM49" t="str">
        <f>VLOOKUP($A49,advanced_stats!$A:$AC,COLUMN(AM48)-21,FALSE)</f>
        <v>12.7</v>
      </c>
      <c r="AN49" t="str">
        <f>VLOOKUP($A49,advanced_stats!$A:$AC,COLUMN(AN48)-21,FALSE)</f>
        <v>67.3</v>
      </c>
      <c r="AO49" t="str">
        <f>VLOOKUP($A49,advanced_stats!$A:$AC,COLUMN(AO48)-21,FALSE)</f>
        <v>66.3</v>
      </c>
      <c r="AP49" t="str">
        <f>VLOOKUP($A49,advanced_stats!$A:$AC,COLUMN(AP48)-21,FALSE)</f>
        <v>15.6</v>
      </c>
      <c r="AQ49" t="str">
        <f>VLOOKUP($A49,advanced_stats!$A:$AC,COLUMN(AQ48)-21,FALSE)</f>
        <v>95.64</v>
      </c>
      <c r="AR49" t="str">
        <f>VLOOKUP($A49,advanced_stats!$A:$AC,COLUMN(AR48)-21,FALSE)</f>
        <v>10.6</v>
      </c>
      <c r="AS49" t="str">
        <f>VLOOKUP($A49,misc_stats!$A:$T,COLUMN(AS48)-36,FALSE)</f>
        <v>0.5</v>
      </c>
      <c r="AT49" t="str">
        <f>VLOOKUP($A49,misc_stats!$A:$T,COLUMN(AT48)-36,FALSE)</f>
        <v>1.3</v>
      </c>
      <c r="AU49" t="str">
        <f>VLOOKUP($A49,misc_stats!$A:$T,COLUMN(AU48)-36,FALSE)</f>
        <v>0.5</v>
      </c>
      <c r="AV49" t="str">
        <f>VLOOKUP($A49,misc_stats!$A:$T,COLUMN(AV48)-36,FALSE)</f>
        <v>5.2</v>
      </c>
      <c r="AW49" t="str">
        <f>VLOOKUP($A49,misc_stats!$A:$T,COLUMN(AW48)-36,FALSE)</f>
        <v>7.2</v>
      </c>
      <c r="AX49" t="str">
        <f>VLOOKUP($A49,misc_stats!$A:$T,COLUMN(AX48)-36,FALSE)</f>
        <v>5.1</v>
      </c>
      <c r="AY49" t="str">
        <f>VLOOKUP($A49,misc_stats!$A:$T,COLUMN(AY48)-36,FALSE)</f>
        <v>5.1</v>
      </c>
      <c r="AZ49" t="str">
        <f>VLOOKUP($A49,misc_stats!$A:$T,COLUMN(AZ48)-36,FALSE)</f>
        <v>14.8</v>
      </c>
      <c r="BA49" t="str">
        <f>VLOOKUP($A49,misc_stats!$A:$T,COLUMN(BA48)-36,FALSE)</f>
        <v>1.3</v>
      </c>
      <c r="BB49" t="str">
        <f>VLOOKUP($A49,misc_stats!$A:$T,COLUMN(BB48)-36,FALSE)</f>
        <v>0.1</v>
      </c>
      <c r="BC49" t="str">
        <f>VLOOKUP($A49,misc_stats!$A:$T,COLUMN(BC48)-36,FALSE)</f>
        <v>1.8</v>
      </c>
      <c r="BD49" t="str">
        <f>VLOOKUP($A49,misc_stats!$A:$T,COLUMN(BD48)-36,FALSE)</f>
        <v>2.1</v>
      </c>
    </row>
    <row r="50" spans="1:56" x14ac:dyDescent="0.2">
      <c r="A50" s="7">
        <v>49</v>
      </c>
      <c r="B50" t="str">
        <f>VLOOKUP($A50,traditional_stats!$A:$AC,COLUMN(B49),FALSE)</f>
        <v>Branden Dawson</v>
      </c>
      <c r="C50" t="str">
        <f>VLOOKUP($A50,traditional_stats!$A:$AC,COLUMN(C49),FALSE)</f>
        <v>LAC</v>
      </c>
      <c r="D50">
        <f>VLOOKUP($A50,traditional_stats!$A:$AC,COLUMN(D49),FALSE)</f>
        <v>23</v>
      </c>
      <c r="E50">
        <f>VLOOKUP($A50,traditional_stats!$A:$AC,COLUMN(E49),FALSE)</f>
        <v>6</v>
      </c>
      <c r="F50">
        <f>VLOOKUP($A50,traditional_stats!$A:$AC,COLUMN(F49),FALSE)</f>
        <v>5</v>
      </c>
      <c r="G50">
        <f>VLOOKUP($A50,traditional_stats!$A:$AC,COLUMN(G49),FALSE)</f>
        <v>1</v>
      </c>
      <c r="H50" t="str">
        <f>VLOOKUP($A50,traditional_stats!$A:$AC,COLUMN(H49),FALSE)</f>
        <v>4.8</v>
      </c>
      <c r="I50" t="str">
        <f>VLOOKUP($A50,traditional_stats!$A:$AC,COLUMN(I49),FALSE)</f>
        <v>0.3</v>
      </c>
      <c r="J50" t="str">
        <f>VLOOKUP($A50,traditional_stats!$A:$AC,COLUMN(J49),FALSE)</f>
        <v>0.8</v>
      </c>
      <c r="K50" t="str">
        <f>VLOOKUP($A50,traditional_stats!$A:$AC,COLUMN(K49),FALSE)</f>
        <v>40.0</v>
      </c>
      <c r="L50" t="str">
        <f>VLOOKUP($A50,traditional_stats!$A:$AC,COLUMN(L49),FALSE)</f>
        <v>0.0</v>
      </c>
      <c r="M50" t="str">
        <f>VLOOKUP($A50,traditional_stats!$A:$AC,COLUMN(M49),FALSE)</f>
        <v>0.0</v>
      </c>
      <c r="N50" t="str">
        <f>VLOOKUP($A50,traditional_stats!$A:$AC,COLUMN(N49),FALSE)</f>
        <v>0.0</v>
      </c>
      <c r="O50" t="str">
        <f>VLOOKUP($A50,traditional_stats!$A:$AC,COLUMN(O49),FALSE)</f>
        <v>0.2</v>
      </c>
      <c r="P50" t="str">
        <f>VLOOKUP($A50,traditional_stats!$A:$AC,COLUMN(P49),FALSE)</f>
        <v>0.2</v>
      </c>
      <c r="Q50">
        <f>VLOOKUP($A50,traditional_stats!$A:$AC,COLUMN(Q49),FALSE)</f>
        <v>100</v>
      </c>
      <c r="R50" t="str">
        <f>VLOOKUP($A50,traditional_stats!$A:$AC,COLUMN(R49),FALSE)</f>
        <v>0.3</v>
      </c>
      <c r="S50" t="str">
        <f>VLOOKUP($A50,traditional_stats!$A:$AC,COLUMN(S49),FALSE)</f>
        <v>0.3</v>
      </c>
      <c r="T50" t="str">
        <f>VLOOKUP($A50,traditional_stats!$A:$AC,COLUMN(T49),FALSE)</f>
        <v>0.7</v>
      </c>
      <c r="U50" t="str">
        <f>VLOOKUP($A50,traditional_stats!$A:$AC,COLUMN(U49),FALSE)</f>
        <v>0.0</v>
      </c>
      <c r="V50" t="str">
        <f>VLOOKUP($A50,traditional_stats!$A:$AC,COLUMN(V49),FALSE)</f>
        <v>0.0</v>
      </c>
      <c r="W50" t="str">
        <f>VLOOKUP($A50,traditional_stats!$A:$AC,COLUMN(W49),FALSE)</f>
        <v>0.0</v>
      </c>
      <c r="X50" t="str">
        <f>VLOOKUP($A50,traditional_stats!$A:$AC,COLUMN(X49),FALSE)</f>
        <v>0.2</v>
      </c>
      <c r="Y50" t="str">
        <f>VLOOKUP($A50,traditional_stats!$A:$AC,COLUMN(Y49),FALSE)</f>
        <v>0.3</v>
      </c>
      <c r="Z50">
        <f>VLOOKUP($A50,traditional_stats!$A:$AC,COLUMN(Z49),FALSE)</f>
        <v>0</v>
      </c>
      <c r="AA50">
        <f>VLOOKUP($A50,traditional_stats!$A:$AC,COLUMN(AA49),FALSE)</f>
        <v>0</v>
      </c>
      <c r="AB50" t="str">
        <f>VLOOKUP($A50,traditional_stats!$A:$AC,COLUMN(AB49),FALSE)</f>
        <v>0.8</v>
      </c>
      <c r="AC50" t="str">
        <f>VLOOKUP($A50,traditional_stats!$A:$AC,COLUMN(AC49),FALSE)</f>
        <v>-2.5</v>
      </c>
      <c r="AD50" t="str">
        <f>VLOOKUP($A50,advanced_stats!$A:$AC,COLUMN(AD49)-21,FALSE)</f>
        <v>98.0</v>
      </c>
      <c r="AE50" t="str">
        <f>VLOOKUP($A50,advanced_stats!$A:$AC,COLUMN(AE49)-21,FALSE)</f>
        <v>122.6</v>
      </c>
      <c r="AF50" t="str">
        <f>VLOOKUP($A50,advanced_stats!$A:$AC,COLUMN(AF49)-21,FALSE)</f>
        <v>-24.6</v>
      </c>
      <c r="AG50" t="str">
        <f>VLOOKUP($A50,advanced_stats!$A:$AC,COLUMN(AG49)-21,FALSE)</f>
        <v>0.0</v>
      </c>
      <c r="AH50" t="str">
        <f>VLOOKUP($A50,advanced_stats!$A:$AC,COLUMN(AH49)-21,FALSE)</f>
        <v>0.00</v>
      </c>
      <c r="AI50" t="str">
        <f>VLOOKUP($A50,advanced_stats!$A:$AC,COLUMN(AI49)-21,FALSE)</f>
        <v>0.0</v>
      </c>
      <c r="AJ50" t="str">
        <f>VLOOKUP($A50,advanced_stats!$A:$AC,COLUMN(AJ49)-21,FALSE)</f>
        <v>11.1</v>
      </c>
      <c r="AK50" t="str">
        <f>VLOOKUP($A50,advanced_stats!$A:$AC,COLUMN(AK49)-21,FALSE)</f>
        <v>6.7</v>
      </c>
      <c r="AL50" t="str">
        <f>VLOOKUP($A50,advanced_stats!$A:$AC,COLUMN(AL49)-21,FALSE)</f>
        <v>8.3</v>
      </c>
      <c r="AM50" t="str">
        <f>VLOOKUP($A50,advanced_stats!$A:$AC,COLUMN(AM49)-21,FALSE)</f>
        <v>0.0</v>
      </c>
      <c r="AN50" t="str">
        <f>VLOOKUP($A50,advanced_stats!$A:$AC,COLUMN(AN49)-21,FALSE)</f>
        <v>40.0</v>
      </c>
      <c r="AO50" t="str">
        <f>VLOOKUP($A50,advanced_stats!$A:$AC,COLUMN(AO49)-21,FALSE)</f>
        <v>46.0</v>
      </c>
      <c r="AP50" t="str">
        <f>VLOOKUP($A50,advanced_stats!$A:$AC,COLUMN(AP49)-21,FALSE)</f>
        <v>9.2</v>
      </c>
      <c r="AQ50" t="str">
        <f>VLOOKUP($A50,advanced_stats!$A:$AC,COLUMN(AQ49)-21,FALSE)</f>
        <v>92.59</v>
      </c>
      <c r="AR50" t="str">
        <f>VLOOKUP($A50,advanced_stats!$A:$AC,COLUMN(AR49)-21,FALSE)</f>
        <v>3.0</v>
      </c>
      <c r="AS50" t="str">
        <f>VLOOKUP($A50,misc_stats!$A:$T,COLUMN(AS49)-36,FALSE)</f>
        <v>0.0</v>
      </c>
      <c r="AT50" t="str">
        <f>VLOOKUP($A50,misc_stats!$A:$T,COLUMN(AT49)-36,FALSE)</f>
        <v>0.0</v>
      </c>
      <c r="AU50" t="str">
        <f>VLOOKUP($A50,misc_stats!$A:$T,COLUMN(AU49)-36,FALSE)</f>
        <v>0.5</v>
      </c>
      <c r="AV50" t="str">
        <f>VLOOKUP($A50,misc_stats!$A:$T,COLUMN(AV49)-36,FALSE)</f>
        <v>0.7</v>
      </c>
      <c r="AW50" t="str">
        <f>VLOOKUP($A50,misc_stats!$A:$T,COLUMN(AW49)-36,FALSE)</f>
        <v>2.3</v>
      </c>
      <c r="AX50" t="str">
        <f>VLOOKUP($A50,misc_stats!$A:$T,COLUMN(AX49)-36,FALSE)</f>
        <v>2.0</v>
      </c>
      <c r="AY50" t="str">
        <f>VLOOKUP($A50,misc_stats!$A:$T,COLUMN(AY49)-36,FALSE)</f>
        <v>3.7</v>
      </c>
      <c r="AZ50" t="str">
        <f>VLOOKUP($A50,misc_stats!$A:$T,COLUMN(AZ49)-36,FALSE)</f>
        <v>7.0</v>
      </c>
      <c r="BA50" t="str">
        <f>VLOOKUP($A50,misc_stats!$A:$T,COLUMN(BA49)-36,FALSE)</f>
        <v>0.2</v>
      </c>
      <c r="BB50" t="str">
        <f>VLOOKUP($A50,misc_stats!$A:$T,COLUMN(BB49)-36,FALSE)</f>
        <v>0.3</v>
      </c>
      <c r="BC50" t="str">
        <f>VLOOKUP($A50,misc_stats!$A:$T,COLUMN(BC49)-36,FALSE)</f>
        <v>0.3</v>
      </c>
      <c r="BD50" t="str">
        <f>VLOOKUP($A50,misc_stats!$A:$T,COLUMN(BD49)-36,FALSE)</f>
        <v>0.2</v>
      </c>
    </row>
    <row r="51" spans="1:56" x14ac:dyDescent="0.2">
      <c r="A51" s="7">
        <v>50</v>
      </c>
      <c r="B51" t="str">
        <f>VLOOKUP($A51,traditional_stats!$A:$AC,COLUMN(B50),FALSE)</f>
        <v>Brandon Bass</v>
      </c>
      <c r="C51" t="str">
        <f>VLOOKUP($A51,traditional_stats!$A:$AC,COLUMN(C50),FALSE)</f>
        <v>LAL</v>
      </c>
      <c r="D51">
        <f>VLOOKUP($A51,traditional_stats!$A:$AC,COLUMN(D50),FALSE)</f>
        <v>31</v>
      </c>
      <c r="E51">
        <f>VLOOKUP($A51,traditional_stats!$A:$AC,COLUMN(E50),FALSE)</f>
        <v>66</v>
      </c>
      <c r="F51">
        <f>VLOOKUP($A51,traditional_stats!$A:$AC,COLUMN(F50),FALSE)</f>
        <v>16</v>
      </c>
      <c r="G51">
        <f>VLOOKUP($A51,traditional_stats!$A:$AC,COLUMN(G50),FALSE)</f>
        <v>50</v>
      </c>
      <c r="H51" t="str">
        <f>VLOOKUP($A51,traditional_stats!$A:$AC,COLUMN(H50),FALSE)</f>
        <v>20.3</v>
      </c>
      <c r="I51" t="str">
        <f>VLOOKUP($A51,traditional_stats!$A:$AC,COLUMN(I50),FALSE)</f>
        <v>2.6</v>
      </c>
      <c r="J51" t="str">
        <f>VLOOKUP($A51,traditional_stats!$A:$AC,COLUMN(J50),FALSE)</f>
        <v>4.8</v>
      </c>
      <c r="K51" t="str">
        <f>VLOOKUP($A51,traditional_stats!$A:$AC,COLUMN(K50),FALSE)</f>
        <v>54.9</v>
      </c>
      <c r="L51" t="str">
        <f>VLOOKUP($A51,traditional_stats!$A:$AC,COLUMN(L50),FALSE)</f>
        <v>0.0</v>
      </c>
      <c r="M51" t="str">
        <f>VLOOKUP($A51,traditional_stats!$A:$AC,COLUMN(M50),FALSE)</f>
        <v>0.0</v>
      </c>
      <c r="N51" t="str">
        <f>VLOOKUP($A51,traditional_stats!$A:$AC,COLUMN(N50),FALSE)</f>
        <v>0.0</v>
      </c>
      <c r="O51" t="str">
        <f>VLOOKUP($A51,traditional_stats!$A:$AC,COLUMN(O50),FALSE)</f>
        <v>1.9</v>
      </c>
      <c r="P51" t="str">
        <f>VLOOKUP($A51,traditional_stats!$A:$AC,COLUMN(P50),FALSE)</f>
        <v>2.2</v>
      </c>
      <c r="Q51" t="str">
        <f>VLOOKUP($A51,traditional_stats!$A:$AC,COLUMN(Q50),FALSE)</f>
        <v>84.5</v>
      </c>
      <c r="R51" t="str">
        <f>VLOOKUP($A51,traditional_stats!$A:$AC,COLUMN(R50),FALSE)</f>
        <v>1.6</v>
      </c>
      <c r="S51" t="str">
        <f>VLOOKUP($A51,traditional_stats!$A:$AC,COLUMN(S50),FALSE)</f>
        <v>2.7</v>
      </c>
      <c r="T51" t="str">
        <f>VLOOKUP($A51,traditional_stats!$A:$AC,COLUMN(T50),FALSE)</f>
        <v>4.3</v>
      </c>
      <c r="U51" t="str">
        <f>VLOOKUP($A51,traditional_stats!$A:$AC,COLUMN(U50),FALSE)</f>
        <v>1.1</v>
      </c>
      <c r="V51" t="str">
        <f>VLOOKUP($A51,traditional_stats!$A:$AC,COLUMN(V50),FALSE)</f>
        <v>0.6</v>
      </c>
      <c r="W51" t="str">
        <f>VLOOKUP($A51,traditional_stats!$A:$AC,COLUMN(W50),FALSE)</f>
        <v>0.5</v>
      </c>
      <c r="X51" t="str">
        <f>VLOOKUP($A51,traditional_stats!$A:$AC,COLUMN(X50),FALSE)</f>
        <v>0.8</v>
      </c>
      <c r="Y51" t="str">
        <f>VLOOKUP($A51,traditional_stats!$A:$AC,COLUMN(Y50),FALSE)</f>
        <v>1.9</v>
      </c>
      <c r="Z51">
        <f>VLOOKUP($A51,traditional_stats!$A:$AC,COLUMN(Z50),FALSE)</f>
        <v>0</v>
      </c>
      <c r="AA51">
        <f>VLOOKUP($A51,traditional_stats!$A:$AC,COLUMN(AA50),FALSE)</f>
        <v>0</v>
      </c>
      <c r="AB51" t="str">
        <f>VLOOKUP($A51,traditional_stats!$A:$AC,COLUMN(AB50),FALSE)</f>
        <v>7.2</v>
      </c>
      <c r="AC51" t="str">
        <f>VLOOKUP($A51,traditional_stats!$A:$AC,COLUMN(AC50),FALSE)</f>
        <v>-0.3</v>
      </c>
      <c r="AD51" t="str">
        <f>VLOOKUP($A51,advanced_stats!$A:$AC,COLUMN(AD50)-21,FALSE)</f>
        <v>104.3</v>
      </c>
      <c r="AE51" t="str">
        <f>VLOOKUP($A51,advanced_stats!$A:$AC,COLUMN(AE50)-21,FALSE)</f>
        <v>106.9</v>
      </c>
      <c r="AF51" t="str">
        <f>VLOOKUP($A51,advanced_stats!$A:$AC,COLUMN(AF50)-21,FALSE)</f>
        <v>-2.6</v>
      </c>
      <c r="AG51" t="str">
        <f>VLOOKUP($A51,advanced_stats!$A:$AC,COLUMN(AG50)-21,FALSE)</f>
        <v>8.8</v>
      </c>
      <c r="AH51" t="str">
        <f>VLOOKUP($A51,advanced_stats!$A:$AC,COLUMN(AH50)-21,FALSE)</f>
        <v>1.76</v>
      </c>
      <c r="AI51" t="str">
        <f>VLOOKUP($A51,advanced_stats!$A:$AC,COLUMN(AI50)-21,FALSE)</f>
        <v>14.9</v>
      </c>
      <c r="AJ51" t="str">
        <f>VLOOKUP($A51,advanced_stats!$A:$AC,COLUMN(AJ50)-21,FALSE)</f>
        <v>8.5</v>
      </c>
      <c r="AK51" t="str">
        <f>VLOOKUP($A51,advanced_stats!$A:$AC,COLUMN(AK50)-21,FALSE)</f>
        <v>15.3</v>
      </c>
      <c r="AL51" t="str">
        <f>VLOOKUP($A51,advanced_stats!$A:$AC,COLUMN(AL50)-21,FALSE)</f>
        <v>11.8</v>
      </c>
      <c r="AM51" t="str">
        <f>VLOOKUP($A51,advanced_stats!$A:$AC,COLUMN(AM50)-21,FALSE)</f>
        <v>8.4</v>
      </c>
      <c r="AN51" t="str">
        <f>VLOOKUP($A51,advanced_stats!$A:$AC,COLUMN(AN50)-21,FALSE)</f>
        <v>54.9</v>
      </c>
      <c r="AO51" t="str">
        <f>VLOOKUP($A51,advanced_stats!$A:$AC,COLUMN(AO50)-21,FALSE)</f>
        <v>61.9</v>
      </c>
      <c r="AP51" t="str">
        <f>VLOOKUP($A51,advanced_stats!$A:$AC,COLUMN(AP50)-21,FALSE)</f>
        <v>13.8</v>
      </c>
      <c r="AQ51" t="str">
        <f>VLOOKUP($A51,advanced_stats!$A:$AC,COLUMN(AQ50)-21,FALSE)</f>
        <v>98.08</v>
      </c>
      <c r="AR51" t="str">
        <f>VLOOKUP($A51,advanced_stats!$A:$AC,COLUMN(AR50)-21,FALSE)</f>
        <v>10.5</v>
      </c>
      <c r="AS51" t="str">
        <f>VLOOKUP($A51,misc_stats!$A:$T,COLUMN(AS50)-36,FALSE)</f>
        <v>1.2</v>
      </c>
      <c r="AT51" t="str">
        <f>VLOOKUP($A51,misc_stats!$A:$T,COLUMN(AT50)-36,FALSE)</f>
        <v>1.3</v>
      </c>
      <c r="AU51" t="str">
        <f>VLOOKUP($A51,misc_stats!$A:$T,COLUMN(AU50)-36,FALSE)</f>
        <v>1.0</v>
      </c>
      <c r="AV51" t="str">
        <f>VLOOKUP($A51,misc_stats!$A:$T,COLUMN(AV50)-36,FALSE)</f>
        <v>4.5</v>
      </c>
      <c r="AW51" t="str">
        <f>VLOOKUP($A51,misc_stats!$A:$T,COLUMN(AW50)-36,FALSE)</f>
        <v>6.6</v>
      </c>
      <c r="AX51" t="str">
        <f>VLOOKUP($A51,misc_stats!$A:$T,COLUMN(AX50)-36,FALSE)</f>
        <v>5.8</v>
      </c>
      <c r="AY51" t="str">
        <f>VLOOKUP($A51,misc_stats!$A:$T,COLUMN(AY50)-36,FALSE)</f>
        <v>6.2</v>
      </c>
      <c r="AZ51" t="str">
        <f>VLOOKUP($A51,misc_stats!$A:$T,COLUMN(AZ50)-36,FALSE)</f>
        <v>20.6</v>
      </c>
      <c r="BA51" t="str">
        <f>VLOOKUP($A51,misc_stats!$A:$T,COLUMN(BA50)-36,FALSE)</f>
        <v>0.8</v>
      </c>
      <c r="BB51" t="str">
        <f>VLOOKUP($A51,misc_stats!$A:$T,COLUMN(BB50)-36,FALSE)</f>
        <v>0.5</v>
      </c>
      <c r="BC51" t="str">
        <f>VLOOKUP($A51,misc_stats!$A:$T,COLUMN(BC50)-36,FALSE)</f>
        <v>1.9</v>
      </c>
      <c r="BD51" t="str">
        <f>VLOOKUP($A51,misc_stats!$A:$T,COLUMN(BD50)-36,FALSE)</f>
        <v>1.7</v>
      </c>
    </row>
    <row r="52" spans="1:56" x14ac:dyDescent="0.2">
      <c r="A52" s="7">
        <v>51</v>
      </c>
      <c r="B52" t="str">
        <f>VLOOKUP($A52,traditional_stats!$A:$AC,COLUMN(B51),FALSE)</f>
        <v>Brandon Jennings</v>
      </c>
      <c r="C52" t="str">
        <f>VLOOKUP($A52,traditional_stats!$A:$AC,COLUMN(C51),FALSE)</f>
        <v>ORL</v>
      </c>
      <c r="D52">
        <f>VLOOKUP($A52,traditional_stats!$A:$AC,COLUMN(D51),FALSE)</f>
        <v>26</v>
      </c>
      <c r="E52">
        <f>VLOOKUP($A52,traditional_stats!$A:$AC,COLUMN(E51),FALSE)</f>
        <v>48</v>
      </c>
      <c r="F52">
        <f>VLOOKUP($A52,traditional_stats!$A:$AC,COLUMN(F51),FALSE)</f>
        <v>20</v>
      </c>
      <c r="G52">
        <f>VLOOKUP($A52,traditional_stats!$A:$AC,COLUMN(G51),FALSE)</f>
        <v>28</v>
      </c>
      <c r="H52" t="str">
        <f>VLOOKUP($A52,traditional_stats!$A:$AC,COLUMN(H51),FALSE)</f>
        <v>18.1</v>
      </c>
      <c r="I52" t="str">
        <f>VLOOKUP($A52,traditional_stats!$A:$AC,COLUMN(I51),FALSE)</f>
        <v>2.3</v>
      </c>
      <c r="J52" t="str">
        <f>VLOOKUP($A52,traditional_stats!$A:$AC,COLUMN(J51),FALSE)</f>
        <v>6.3</v>
      </c>
      <c r="K52" t="str">
        <f>VLOOKUP($A52,traditional_stats!$A:$AC,COLUMN(K51),FALSE)</f>
        <v>36.8</v>
      </c>
      <c r="L52" t="str">
        <f>VLOOKUP($A52,traditional_stats!$A:$AC,COLUMN(L51),FALSE)</f>
        <v>1.1</v>
      </c>
      <c r="M52" t="str">
        <f>VLOOKUP($A52,traditional_stats!$A:$AC,COLUMN(M51),FALSE)</f>
        <v>3.2</v>
      </c>
      <c r="N52" t="str">
        <f>VLOOKUP($A52,traditional_stats!$A:$AC,COLUMN(N51),FALSE)</f>
        <v>32.9</v>
      </c>
      <c r="O52" t="str">
        <f>VLOOKUP($A52,traditional_stats!$A:$AC,COLUMN(O51),FALSE)</f>
        <v>1.2</v>
      </c>
      <c r="P52" t="str">
        <f>VLOOKUP($A52,traditional_stats!$A:$AC,COLUMN(P51),FALSE)</f>
        <v>1.6</v>
      </c>
      <c r="Q52" t="str">
        <f>VLOOKUP($A52,traditional_stats!$A:$AC,COLUMN(Q51),FALSE)</f>
        <v>73.1</v>
      </c>
      <c r="R52" t="str">
        <f>VLOOKUP($A52,traditional_stats!$A:$AC,COLUMN(R51),FALSE)</f>
        <v>0.3</v>
      </c>
      <c r="S52" t="str">
        <f>VLOOKUP($A52,traditional_stats!$A:$AC,COLUMN(S51),FALSE)</f>
        <v>1.7</v>
      </c>
      <c r="T52" t="str">
        <f>VLOOKUP($A52,traditional_stats!$A:$AC,COLUMN(T51),FALSE)</f>
        <v>2.0</v>
      </c>
      <c r="U52" t="str">
        <f>VLOOKUP($A52,traditional_stats!$A:$AC,COLUMN(U51),FALSE)</f>
        <v>3.5</v>
      </c>
      <c r="V52" t="str">
        <f>VLOOKUP($A52,traditional_stats!$A:$AC,COLUMN(V51),FALSE)</f>
        <v>1.2</v>
      </c>
      <c r="W52" t="str">
        <f>VLOOKUP($A52,traditional_stats!$A:$AC,COLUMN(W51),FALSE)</f>
        <v>0.6</v>
      </c>
      <c r="X52" t="str">
        <f>VLOOKUP($A52,traditional_stats!$A:$AC,COLUMN(X51),FALSE)</f>
        <v>0.1</v>
      </c>
      <c r="Y52" t="str">
        <f>VLOOKUP($A52,traditional_stats!$A:$AC,COLUMN(Y51),FALSE)</f>
        <v>1.2</v>
      </c>
      <c r="Z52">
        <f>VLOOKUP($A52,traditional_stats!$A:$AC,COLUMN(Z51),FALSE)</f>
        <v>1</v>
      </c>
      <c r="AA52">
        <f>VLOOKUP($A52,traditional_stats!$A:$AC,COLUMN(AA51),FALSE)</f>
        <v>0</v>
      </c>
      <c r="AB52" t="str">
        <f>VLOOKUP($A52,traditional_stats!$A:$AC,COLUMN(AB51),FALSE)</f>
        <v>6.9</v>
      </c>
      <c r="AC52" t="str">
        <f>VLOOKUP($A52,traditional_stats!$A:$AC,COLUMN(AC51),FALSE)</f>
        <v>0.3</v>
      </c>
      <c r="AD52" t="str">
        <f>VLOOKUP($A52,advanced_stats!$A:$AC,COLUMN(AD51)-21,FALSE)</f>
        <v>103.7</v>
      </c>
      <c r="AE52" t="str">
        <f>VLOOKUP($A52,advanced_stats!$A:$AC,COLUMN(AE51)-21,FALSE)</f>
        <v>103.3</v>
      </c>
      <c r="AF52" t="str">
        <f>VLOOKUP($A52,advanced_stats!$A:$AC,COLUMN(AF51)-21,FALSE)</f>
        <v>0.4</v>
      </c>
      <c r="AG52" t="str">
        <f>VLOOKUP($A52,advanced_stats!$A:$AC,COLUMN(AG51)-21,FALSE)</f>
        <v>29.8</v>
      </c>
      <c r="AH52" t="str">
        <f>VLOOKUP($A52,advanced_stats!$A:$AC,COLUMN(AH51)-21,FALSE)</f>
        <v>2.98</v>
      </c>
      <c r="AI52" t="str">
        <f>VLOOKUP($A52,advanced_stats!$A:$AC,COLUMN(AI51)-21,FALSE)</f>
        <v>30.1</v>
      </c>
      <c r="AJ52" t="str">
        <f>VLOOKUP($A52,advanced_stats!$A:$AC,COLUMN(AJ51)-21,FALSE)</f>
        <v>2.0</v>
      </c>
      <c r="AK52" t="str">
        <f>VLOOKUP($A52,advanced_stats!$A:$AC,COLUMN(AK51)-21,FALSE)</f>
        <v>10.3</v>
      </c>
      <c r="AL52" t="str">
        <f>VLOOKUP($A52,advanced_stats!$A:$AC,COLUMN(AL51)-21,FALSE)</f>
        <v>6.0</v>
      </c>
      <c r="AM52" t="str">
        <f>VLOOKUP($A52,advanced_stats!$A:$AC,COLUMN(AM51)-21,FALSE)</f>
        <v>10.1</v>
      </c>
      <c r="AN52" t="str">
        <f>VLOOKUP($A52,advanced_stats!$A:$AC,COLUMN(AN51)-21,FALSE)</f>
        <v>45.2</v>
      </c>
      <c r="AO52" t="str">
        <f>VLOOKUP($A52,advanced_stats!$A:$AC,COLUMN(AO51)-21,FALSE)</f>
        <v>49.1</v>
      </c>
      <c r="AP52" t="str">
        <f>VLOOKUP($A52,advanced_stats!$A:$AC,COLUMN(AP51)-21,FALSE)</f>
        <v>19.8</v>
      </c>
      <c r="AQ52" t="str">
        <f>VLOOKUP($A52,advanced_stats!$A:$AC,COLUMN(AQ51)-21,FALSE)</f>
        <v>99.62</v>
      </c>
      <c r="AR52" t="str">
        <f>VLOOKUP($A52,advanced_stats!$A:$AC,COLUMN(AR51)-21,FALSE)</f>
        <v>9.5</v>
      </c>
      <c r="AS52" t="str">
        <f>VLOOKUP($A52,misc_stats!$A:$T,COLUMN(AS51)-36,FALSE)</f>
        <v>0.9</v>
      </c>
      <c r="AT52" t="str">
        <f>VLOOKUP($A52,misc_stats!$A:$T,COLUMN(AT51)-36,FALSE)</f>
        <v>0.4</v>
      </c>
      <c r="AU52" t="str">
        <f>VLOOKUP($A52,misc_stats!$A:$T,COLUMN(AU51)-36,FALSE)</f>
        <v>1.1</v>
      </c>
      <c r="AV52" t="str">
        <f>VLOOKUP($A52,misc_stats!$A:$T,COLUMN(AV51)-36,FALSE)</f>
        <v>1.6</v>
      </c>
      <c r="AW52" t="str">
        <f>VLOOKUP($A52,misc_stats!$A:$T,COLUMN(AW51)-36,FALSE)</f>
        <v>5.6</v>
      </c>
      <c r="AX52" t="str">
        <f>VLOOKUP($A52,misc_stats!$A:$T,COLUMN(AX51)-36,FALSE)</f>
        <v>3.9</v>
      </c>
      <c r="AY52" t="str">
        <f>VLOOKUP($A52,misc_stats!$A:$T,COLUMN(AY51)-36,FALSE)</f>
        <v>4.6</v>
      </c>
      <c r="AZ52" t="str">
        <f>VLOOKUP($A52,misc_stats!$A:$T,COLUMN(AZ51)-36,FALSE)</f>
        <v>15.8</v>
      </c>
      <c r="BA52" t="str">
        <f>VLOOKUP($A52,misc_stats!$A:$T,COLUMN(BA51)-36,FALSE)</f>
        <v>0.1</v>
      </c>
      <c r="BB52" t="str">
        <f>VLOOKUP($A52,misc_stats!$A:$T,COLUMN(BB51)-36,FALSE)</f>
        <v>0.2</v>
      </c>
      <c r="BC52" t="str">
        <f>VLOOKUP($A52,misc_stats!$A:$T,COLUMN(BC51)-36,FALSE)</f>
        <v>1.2</v>
      </c>
      <c r="BD52" t="str">
        <f>VLOOKUP($A52,misc_stats!$A:$T,COLUMN(BD51)-36,FALSE)</f>
        <v>1.4</v>
      </c>
    </row>
    <row r="53" spans="1:56" x14ac:dyDescent="0.2">
      <c r="A53" s="7">
        <v>52</v>
      </c>
      <c r="B53" t="str">
        <f>VLOOKUP($A53,traditional_stats!$A:$AC,COLUMN(B52),FALSE)</f>
        <v>Brandon Knight</v>
      </c>
      <c r="C53" t="str">
        <f>VLOOKUP($A53,traditional_stats!$A:$AC,COLUMN(C52),FALSE)</f>
        <v>PHX</v>
      </c>
      <c r="D53">
        <f>VLOOKUP($A53,traditional_stats!$A:$AC,COLUMN(D52),FALSE)</f>
        <v>24</v>
      </c>
      <c r="E53">
        <f>VLOOKUP($A53,traditional_stats!$A:$AC,COLUMN(E52),FALSE)</f>
        <v>52</v>
      </c>
      <c r="F53">
        <f>VLOOKUP($A53,traditional_stats!$A:$AC,COLUMN(F52),FALSE)</f>
        <v>16</v>
      </c>
      <c r="G53">
        <f>VLOOKUP($A53,traditional_stats!$A:$AC,COLUMN(G52),FALSE)</f>
        <v>36</v>
      </c>
      <c r="H53" t="str">
        <f>VLOOKUP($A53,traditional_stats!$A:$AC,COLUMN(H52),FALSE)</f>
        <v>36.0</v>
      </c>
      <c r="I53" t="str">
        <f>VLOOKUP($A53,traditional_stats!$A:$AC,COLUMN(I52),FALSE)</f>
        <v>7.1</v>
      </c>
      <c r="J53" t="str">
        <f>VLOOKUP($A53,traditional_stats!$A:$AC,COLUMN(J52),FALSE)</f>
        <v>17.2</v>
      </c>
      <c r="K53" t="str">
        <f>VLOOKUP($A53,traditional_stats!$A:$AC,COLUMN(K52),FALSE)</f>
        <v>41.5</v>
      </c>
      <c r="L53" t="str">
        <f>VLOOKUP($A53,traditional_stats!$A:$AC,COLUMN(L52),FALSE)</f>
        <v>2.3</v>
      </c>
      <c r="M53" t="str">
        <f>VLOOKUP($A53,traditional_stats!$A:$AC,COLUMN(M52),FALSE)</f>
        <v>6.8</v>
      </c>
      <c r="N53" t="str">
        <f>VLOOKUP($A53,traditional_stats!$A:$AC,COLUMN(N52),FALSE)</f>
        <v>34.2</v>
      </c>
      <c r="O53" t="str">
        <f>VLOOKUP($A53,traditional_stats!$A:$AC,COLUMN(O52),FALSE)</f>
        <v>3.0</v>
      </c>
      <c r="P53" t="str">
        <f>VLOOKUP($A53,traditional_stats!$A:$AC,COLUMN(P52),FALSE)</f>
        <v>3.5</v>
      </c>
      <c r="Q53" t="str">
        <f>VLOOKUP($A53,traditional_stats!$A:$AC,COLUMN(Q52),FALSE)</f>
        <v>85.2</v>
      </c>
      <c r="R53" t="str">
        <f>VLOOKUP($A53,traditional_stats!$A:$AC,COLUMN(R52),FALSE)</f>
        <v>0.7</v>
      </c>
      <c r="S53" t="str">
        <f>VLOOKUP($A53,traditional_stats!$A:$AC,COLUMN(S52),FALSE)</f>
        <v>3.2</v>
      </c>
      <c r="T53" t="str">
        <f>VLOOKUP($A53,traditional_stats!$A:$AC,COLUMN(T52),FALSE)</f>
        <v>3.9</v>
      </c>
      <c r="U53" t="str">
        <f>VLOOKUP($A53,traditional_stats!$A:$AC,COLUMN(U52),FALSE)</f>
        <v>5.1</v>
      </c>
      <c r="V53" t="str">
        <f>VLOOKUP($A53,traditional_stats!$A:$AC,COLUMN(V52),FALSE)</f>
        <v>3.4</v>
      </c>
      <c r="W53" t="str">
        <f>VLOOKUP($A53,traditional_stats!$A:$AC,COLUMN(W52),FALSE)</f>
        <v>1.2</v>
      </c>
      <c r="X53" t="str">
        <f>VLOOKUP($A53,traditional_stats!$A:$AC,COLUMN(X52),FALSE)</f>
        <v>0.4</v>
      </c>
      <c r="Y53" t="str">
        <f>VLOOKUP($A53,traditional_stats!$A:$AC,COLUMN(Y52),FALSE)</f>
        <v>2.4</v>
      </c>
      <c r="Z53">
        <f>VLOOKUP($A53,traditional_stats!$A:$AC,COLUMN(Z52),FALSE)</f>
        <v>4</v>
      </c>
      <c r="AA53">
        <f>VLOOKUP($A53,traditional_stats!$A:$AC,COLUMN(AA52),FALSE)</f>
        <v>1</v>
      </c>
      <c r="AB53" t="str">
        <f>VLOOKUP($A53,traditional_stats!$A:$AC,COLUMN(AB52),FALSE)</f>
        <v>19.6</v>
      </c>
      <c r="AC53" t="str">
        <f>VLOOKUP($A53,traditional_stats!$A:$AC,COLUMN(AC52),FALSE)</f>
        <v>-4.0</v>
      </c>
      <c r="AD53" t="str">
        <f>VLOOKUP($A53,advanced_stats!$A:$AC,COLUMN(AD52)-21,FALSE)</f>
        <v>100.7</v>
      </c>
      <c r="AE53" t="str">
        <f>VLOOKUP($A53,advanced_stats!$A:$AC,COLUMN(AE52)-21,FALSE)</f>
        <v>107.5</v>
      </c>
      <c r="AF53" t="str">
        <f>VLOOKUP($A53,advanced_stats!$A:$AC,COLUMN(AF52)-21,FALSE)</f>
        <v>-6.8</v>
      </c>
      <c r="AG53" t="str">
        <f>VLOOKUP($A53,advanced_stats!$A:$AC,COLUMN(AG52)-21,FALSE)</f>
        <v>23.4</v>
      </c>
      <c r="AH53" t="str">
        <f>VLOOKUP($A53,advanced_stats!$A:$AC,COLUMN(AH52)-21,FALSE)</f>
        <v>1.49</v>
      </c>
      <c r="AI53" t="str">
        <f>VLOOKUP($A53,advanced_stats!$A:$AC,COLUMN(AI52)-21,FALSE)</f>
        <v>18.6</v>
      </c>
      <c r="AJ53" t="str">
        <f>VLOOKUP($A53,advanced_stats!$A:$AC,COLUMN(AJ52)-21,FALSE)</f>
        <v>2.1</v>
      </c>
      <c r="AK53" t="str">
        <f>VLOOKUP($A53,advanced_stats!$A:$AC,COLUMN(AK52)-21,FALSE)</f>
        <v>9.9</v>
      </c>
      <c r="AL53" t="str">
        <f>VLOOKUP($A53,advanced_stats!$A:$AC,COLUMN(AL52)-21,FALSE)</f>
        <v>5.9</v>
      </c>
      <c r="AM53" t="str">
        <f>VLOOKUP($A53,advanced_stats!$A:$AC,COLUMN(AM52)-21,FALSE)</f>
        <v>12.5</v>
      </c>
      <c r="AN53" t="str">
        <f>VLOOKUP($A53,advanced_stats!$A:$AC,COLUMN(AN52)-21,FALSE)</f>
        <v>48.2</v>
      </c>
      <c r="AO53" t="str">
        <f>VLOOKUP($A53,advanced_stats!$A:$AC,COLUMN(AO52)-21,FALSE)</f>
        <v>52.2</v>
      </c>
      <c r="AP53" t="str">
        <f>VLOOKUP($A53,advanced_stats!$A:$AC,COLUMN(AP52)-21,FALSE)</f>
        <v>26.3</v>
      </c>
      <c r="AQ53" t="str">
        <f>VLOOKUP($A53,advanced_stats!$A:$AC,COLUMN(AQ52)-21,FALSE)</f>
        <v>100.71</v>
      </c>
      <c r="AR53" t="str">
        <f>VLOOKUP($A53,advanced_stats!$A:$AC,COLUMN(AR52)-21,FALSE)</f>
        <v>10.1</v>
      </c>
      <c r="AS53" t="str">
        <f>VLOOKUP($A53,misc_stats!$A:$T,COLUMN(AS52)-36,FALSE)</f>
        <v>3.6</v>
      </c>
      <c r="AT53" t="str">
        <f>VLOOKUP($A53,misc_stats!$A:$T,COLUMN(AT52)-36,FALSE)</f>
        <v>1.1</v>
      </c>
      <c r="AU53" t="str">
        <f>VLOOKUP($A53,misc_stats!$A:$T,COLUMN(AU52)-36,FALSE)</f>
        <v>3.3</v>
      </c>
      <c r="AV53" t="str">
        <f>VLOOKUP($A53,misc_stats!$A:$T,COLUMN(AV52)-36,FALSE)</f>
        <v>6.3</v>
      </c>
      <c r="AW53" t="str">
        <f>VLOOKUP($A53,misc_stats!$A:$T,COLUMN(AW52)-36,FALSE)</f>
        <v>14.8</v>
      </c>
      <c r="AX53" t="str">
        <f>VLOOKUP($A53,misc_stats!$A:$T,COLUMN(AX52)-36,FALSE)</f>
        <v>9.5</v>
      </c>
      <c r="AY53" t="str">
        <f>VLOOKUP($A53,misc_stats!$A:$T,COLUMN(AY52)-36,FALSE)</f>
        <v>12.8</v>
      </c>
      <c r="AZ53" t="str">
        <f>VLOOKUP($A53,misc_stats!$A:$T,COLUMN(AZ52)-36,FALSE)</f>
        <v>32.7</v>
      </c>
      <c r="BA53" t="str">
        <f>VLOOKUP($A53,misc_stats!$A:$T,COLUMN(BA52)-36,FALSE)</f>
        <v>0.4</v>
      </c>
      <c r="BB53" t="str">
        <f>VLOOKUP($A53,misc_stats!$A:$T,COLUMN(BB52)-36,FALSE)</f>
        <v>0.7</v>
      </c>
      <c r="BC53" t="str">
        <f>VLOOKUP($A53,misc_stats!$A:$T,COLUMN(BC52)-36,FALSE)</f>
        <v>2.4</v>
      </c>
      <c r="BD53" t="str">
        <f>VLOOKUP($A53,misc_stats!$A:$T,COLUMN(BD52)-36,FALSE)</f>
        <v>3.9</v>
      </c>
    </row>
    <row r="54" spans="1:56" x14ac:dyDescent="0.2">
      <c r="A54" s="7">
        <v>53</v>
      </c>
      <c r="B54" t="str">
        <f>VLOOKUP($A54,traditional_stats!$A:$AC,COLUMN(B53),FALSE)</f>
        <v>Brandon Rush</v>
      </c>
      <c r="C54" t="str">
        <f>VLOOKUP($A54,traditional_stats!$A:$AC,COLUMN(C53),FALSE)</f>
        <v>GSW</v>
      </c>
      <c r="D54">
        <f>VLOOKUP($A54,traditional_stats!$A:$AC,COLUMN(D53),FALSE)</f>
        <v>30</v>
      </c>
      <c r="E54">
        <f>VLOOKUP($A54,traditional_stats!$A:$AC,COLUMN(E53),FALSE)</f>
        <v>72</v>
      </c>
      <c r="F54">
        <f>VLOOKUP($A54,traditional_stats!$A:$AC,COLUMN(F53),FALSE)</f>
        <v>63</v>
      </c>
      <c r="G54">
        <f>VLOOKUP($A54,traditional_stats!$A:$AC,COLUMN(G53),FALSE)</f>
        <v>9</v>
      </c>
      <c r="H54" t="str">
        <f>VLOOKUP($A54,traditional_stats!$A:$AC,COLUMN(H53),FALSE)</f>
        <v>14.6</v>
      </c>
      <c r="I54" t="str">
        <f>VLOOKUP($A54,traditional_stats!$A:$AC,COLUMN(I53),FALSE)</f>
        <v>1.5</v>
      </c>
      <c r="J54" t="str">
        <f>VLOOKUP($A54,traditional_stats!$A:$AC,COLUMN(J53),FALSE)</f>
        <v>3.6</v>
      </c>
      <c r="K54" t="str">
        <f>VLOOKUP($A54,traditional_stats!$A:$AC,COLUMN(K53),FALSE)</f>
        <v>42.7</v>
      </c>
      <c r="L54" t="str">
        <f>VLOOKUP($A54,traditional_stats!$A:$AC,COLUMN(L53),FALSE)</f>
        <v>0.9</v>
      </c>
      <c r="M54" t="str">
        <f>VLOOKUP($A54,traditional_stats!$A:$AC,COLUMN(M53),FALSE)</f>
        <v>2.2</v>
      </c>
      <c r="N54" t="str">
        <f>VLOOKUP($A54,traditional_stats!$A:$AC,COLUMN(N53),FALSE)</f>
        <v>41.4</v>
      </c>
      <c r="O54" t="str">
        <f>VLOOKUP($A54,traditional_stats!$A:$AC,COLUMN(O53),FALSE)</f>
        <v>0.3</v>
      </c>
      <c r="P54" t="str">
        <f>VLOOKUP($A54,traditional_stats!$A:$AC,COLUMN(P53),FALSE)</f>
        <v>0.4</v>
      </c>
      <c r="Q54" t="str">
        <f>VLOOKUP($A54,traditional_stats!$A:$AC,COLUMN(Q53),FALSE)</f>
        <v>64.3</v>
      </c>
      <c r="R54" t="str">
        <f>VLOOKUP($A54,traditional_stats!$A:$AC,COLUMN(R53),FALSE)</f>
        <v>0.3</v>
      </c>
      <c r="S54" t="str">
        <f>VLOOKUP($A54,traditional_stats!$A:$AC,COLUMN(S53),FALSE)</f>
        <v>2.2</v>
      </c>
      <c r="T54" t="str">
        <f>VLOOKUP($A54,traditional_stats!$A:$AC,COLUMN(T53),FALSE)</f>
        <v>2.5</v>
      </c>
      <c r="U54" t="str">
        <f>VLOOKUP($A54,traditional_stats!$A:$AC,COLUMN(U53),FALSE)</f>
        <v>0.8</v>
      </c>
      <c r="V54" t="str">
        <f>VLOOKUP($A54,traditional_stats!$A:$AC,COLUMN(V53),FALSE)</f>
        <v>0.5</v>
      </c>
      <c r="W54" t="str">
        <f>VLOOKUP($A54,traditional_stats!$A:$AC,COLUMN(W53),FALSE)</f>
        <v>0.3</v>
      </c>
      <c r="X54" t="str">
        <f>VLOOKUP($A54,traditional_stats!$A:$AC,COLUMN(X53),FALSE)</f>
        <v>0.3</v>
      </c>
      <c r="Y54" t="str">
        <f>VLOOKUP($A54,traditional_stats!$A:$AC,COLUMN(Y53),FALSE)</f>
        <v>0.8</v>
      </c>
      <c r="Z54">
        <f>VLOOKUP($A54,traditional_stats!$A:$AC,COLUMN(Z53),FALSE)</f>
        <v>0</v>
      </c>
      <c r="AA54">
        <f>VLOOKUP($A54,traditional_stats!$A:$AC,COLUMN(AA53),FALSE)</f>
        <v>0</v>
      </c>
      <c r="AB54" t="str">
        <f>VLOOKUP($A54,traditional_stats!$A:$AC,COLUMN(AB53),FALSE)</f>
        <v>4.2</v>
      </c>
      <c r="AC54" t="str">
        <f>VLOOKUP($A54,traditional_stats!$A:$AC,COLUMN(AC53),FALSE)</f>
        <v>-0.5</v>
      </c>
      <c r="AD54" t="str">
        <f>VLOOKUP($A54,advanced_stats!$A:$AC,COLUMN(AD53)-21,FALSE)</f>
        <v>108.9</v>
      </c>
      <c r="AE54" t="str">
        <f>VLOOKUP($A54,advanced_stats!$A:$AC,COLUMN(AE53)-21,FALSE)</f>
        <v>108.7</v>
      </c>
      <c r="AF54" t="str">
        <f>VLOOKUP($A54,advanced_stats!$A:$AC,COLUMN(AF53)-21,FALSE)</f>
        <v>0.2</v>
      </c>
      <c r="AG54" t="str">
        <f>VLOOKUP($A54,advanced_stats!$A:$AC,COLUMN(AG53)-21,FALSE)</f>
        <v>7.2</v>
      </c>
      <c r="AH54" t="str">
        <f>VLOOKUP($A54,advanced_stats!$A:$AC,COLUMN(AH53)-21,FALSE)</f>
        <v>1.73</v>
      </c>
      <c r="AI54" t="str">
        <f>VLOOKUP($A54,advanced_stats!$A:$AC,COLUMN(AI53)-21,FALSE)</f>
        <v>15.7</v>
      </c>
      <c r="AJ54" t="str">
        <f>VLOOKUP($A54,advanced_stats!$A:$AC,COLUMN(AJ53)-21,FALSE)</f>
        <v>2.3</v>
      </c>
      <c r="AK54" t="str">
        <f>VLOOKUP($A54,advanced_stats!$A:$AC,COLUMN(AK53)-21,FALSE)</f>
        <v>15.4</v>
      </c>
      <c r="AL54" t="str">
        <f>VLOOKUP($A54,advanced_stats!$A:$AC,COLUMN(AL53)-21,FALSE)</f>
        <v>9.3</v>
      </c>
      <c r="AM54" t="str">
        <f>VLOOKUP($A54,advanced_stats!$A:$AC,COLUMN(AM53)-21,FALSE)</f>
        <v>9.1</v>
      </c>
      <c r="AN54" t="str">
        <f>VLOOKUP($A54,advanced_stats!$A:$AC,COLUMN(AN53)-21,FALSE)</f>
        <v>55.2</v>
      </c>
      <c r="AO54" t="str">
        <f>VLOOKUP($A54,advanced_stats!$A:$AC,COLUMN(AO53)-21,FALSE)</f>
        <v>56.0</v>
      </c>
      <c r="AP54" t="str">
        <f>VLOOKUP($A54,advanced_stats!$A:$AC,COLUMN(AP53)-21,FALSE)</f>
        <v>12.8</v>
      </c>
      <c r="AQ54" t="str">
        <f>VLOOKUP($A54,advanced_stats!$A:$AC,COLUMN(AQ53)-21,FALSE)</f>
        <v>100.87</v>
      </c>
      <c r="AR54" t="str">
        <f>VLOOKUP($A54,advanced_stats!$A:$AC,COLUMN(AR53)-21,FALSE)</f>
        <v>7.1</v>
      </c>
      <c r="AS54" t="str">
        <f>VLOOKUP($A54,misc_stats!$A:$T,COLUMN(AS53)-36,FALSE)</f>
        <v>0.6</v>
      </c>
      <c r="AT54" t="str">
        <f>VLOOKUP($A54,misc_stats!$A:$T,COLUMN(AT53)-36,FALSE)</f>
        <v>0.3</v>
      </c>
      <c r="AU54" t="str">
        <f>VLOOKUP($A54,misc_stats!$A:$T,COLUMN(AU53)-36,FALSE)</f>
        <v>1.0</v>
      </c>
      <c r="AV54" t="str">
        <f>VLOOKUP($A54,misc_stats!$A:$T,COLUMN(AV53)-36,FALSE)</f>
        <v>0.9</v>
      </c>
      <c r="AW54" t="str">
        <f>VLOOKUP($A54,misc_stats!$A:$T,COLUMN(AW53)-36,FALSE)</f>
        <v>5.6</v>
      </c>
      <c r="AX54" t="str">
        <f>VLOOKUP($A54,misc_stats!$A:$T,COLUMN(AX53)-36,FALSE)</f>
        <v>4.9</v>
      </c>
      <c r="AY54" t="str">
        <f>VLOOKUP($A54,misc_stats!$A:$T,COLUMN(AY53)-36,FALSE)</f>
        <v>4.8</v>
      </c>
      <c r="AZ54" t="str">
        <f>VLOOKUP($A54,misc_stats!$A:$T,COLUMN(AZ53)-36,FALSE)</f>
        <v>14.5</v>
      </c>
      <c r="BA54" t="str">
        <f>VLOOKUP($A54,misc_stats!$A:$T,COLUMN(BA53)-36,FALSE)</f>
        <v>0.3</v>
      </c>
      <c r="BB54" t="str">
        <f>VLOOKUP($A54,misc_stats!$A:$T,COLUMN(BB53)-36,FALSE)</f>
        <v>0.1</v>
      </c>
      <c r="BC54" t="str">
        <f>VLOOKUP($A54,misc_stats!$A:$T,COLUMN(BC53)-36,FALSE)</f>
        <v>0.8</v>
      </c>
      <c r="BD54" t="str">
        <f>VLOOKUP($A54,misc_stats!$A:$T,COLUMN(BD53)-36,FALSE)</f>
        <v>0.3</v>
      </c>
    </row>
    <row r="55" spans="1:56" x14ac:dyDescent="0.2">
      <c r="A55" s="7">
        <v>54</v>
      </c>
      <c r="B55" t="str">
        <f>VLOOKUP($A55,traditional_stats!$A:$AC,COLUMN(B54),FALSE)</f>
        <v>Brian Roberts</v>
      </c>
      <c r="C55" t="str">
        <f>VLOOKUP($A55,traditional_stats!$A:$AC,COLUMN(C54),FALSE)</f>
        <v>POR</v>
      </c>
      <c r="D55">
        <f>VLOOKUP($A55,traditional_stats!$A:$AC,COLUMN(D54),FALSE)</f>
        <v>30</v>
      </c>
      <c r="E55">
        <f>VLOOKUP($A55,traditional_stats!$A:$AC,COLUMN(E54),FALSE)</f>
        <v>51</v>
      </c>
      <c r="F55">
        <f>VLOOKUP($A55,traditional_stats!$A:$AC,COLUMN(F54),FALSE)</f>
        <v>26</v>
      </c>
      <c r="G55">
        <f>VLOOKUP($A55,traditional_stats!$A:$AC,COLUMN(G54),FALSE)</f>
        <v>25</v>
      </c>
      <c r="H55" t="str">
        <f>VLOOKUP($A55,traditional_stats!$A:$AC,COLUMN(H54),FALSE)</f>
        <v>9.2</v>
      </c>
      <c r="I55" t="str">
        <f>VLOOKUP($A55,traditional_stats!$A:$AC,COLUMN(I54),FALSE)</f>
        <v>1.5</v>
      </c>
      <c r="J55" t="str">
        <f>VLOOKUP($A55,traditional_stats!$A:$AC,COLUMN(J54),FALSE)</f>
        <v>3.2</v>
      </c>
      <c r="K55" t="str">
        <f>VLOOKUP($A55,traditional_stats!$A:$AC,COLUMN(K54),FALSE)</f>
        <v>44.8</v>
      </c>
      <c r="L55" t="str">
        <f>VLOOKUP($A55,traditional_stats!$A:$AC,COLUMN(L54),FALSE)</f>
        <v>0.3</v>
      </c>
      <c r="M55" t="str">
        <f>VLOOKUP($A55,traditional_stats!$A:$AC,COLUMN(M54),FALSE)</f>
        <v>0.8</v>
      </c>
      <c r="N55" t="str">
        <f>VLOOKUP($A55,traditional_stats!$A:$AC,COLUMN(N54),FALSE)</f>
        <v>35.7</v>
      </c>
      <c r="O55" t="str">
        <f>VLOOKUP($A55,traditional_stats!$A:$AC,COLUMN(O54),FALSE)</f>
        <v>0.8</v>
      </c>
      <c r="P55" t="str">
        <f>VLOOKUP($A55,traditional_stats!$A:$AC,COLUMN(P54),FALSE)</f>
        <v>0.9</v>
      </c>
      <c r="Q55" t="str">
        <f>VLOOKUP($A55,traditional_stats!$A:$AC,COLUMN(Q54),FALSE)</f>
        <v>89.4</v>
      </c>
      <c r="R55" t="str">
        <f>VLOOKUP($A55,traditional_stats!$A:$AC,COLUMN(R54),FALSE)</f>
        <v>0.1</v>
      </c>
      <c r="S55" t="str">
        <f>VLOOKUP($A55,traditional_stats!$A:$AC,COLUMN(S54),FALSE)</f>
        <v>0.7</v>
      </c>
      <c r="T55" t="str">
        <f>VLOOKUP($A55,traditional_stats!$A:$AC,COLUMN(T54),FALSE)</f>
        <v>0.8</v>
      </c>
      <c r="U55" t="str">
        <f>VLOOKUP($A55,traditional_stats!$A:$AC,COLUMN(U54),FALSE)</f>
        <v>1.1</v>
      </c>
      <c r="V55" t="str">
        <f>VLOOKUP($A55,traditional_stats!$A:$AC,COLUMN(V54),FALSE)</f>
        <v>0.5</v>
      </c>
      <c r="W55" t="str">
        <f>VLOOKUP($A55,traditional_stats!$A:$AC,COLUMN(W54),FALSE)</f>
        <v>0.2</v>
      </c>
      <c r="X55" t="str">
        <f>VLOOKUP($A55,traditional_stats!$A:$AC,COLUMN(X54),FALSE)</f>
        <v>0.0</v>
      </c>
      <c r="Y55" t="str">
        <f>VLOOKUP($A55,traditional_stats!$A:$AC,COLUMN(Y54),FALSE)</f>
        <v>0.7</v>
      </c>
      <c r="Z55">
        <f>VLOOKUP($A55,traditional_stats!$A:$AC,COLUMN(Z54),FALSE)</f>
        <v>0</v>
      </c>
      <c r="AA55">
        <f>VLOOKUP($A55,traditional_stats!$A:$AC,COLUMN(AA54),FALSE)</f>
        <v>0</v>
      </c>
      <c r="AB55" t="str">
        <f>VLOOKUP($A55,traditional_stats!$A:$AC,COLUMN(AB54),FALSE)</f>
        <v>4.0</v>
      </c>
      <c r="AC55" t="str">
        <f>VLOOKUP($A55,traditional_stats!$A:$AC,COLUMN(AC54),FALSE)</f>
        <v>-1.2</v>
      </c>
      <c r="AD55" t="str">
        <f>VLOOKUP($A55,advanced_stats!$A:$AC,COLUMN(AD54)-21,FALSE)</f>
        <v>99.3</v>
      </c>
      <c r="AE55" t="str">
        <f>VLOOKUP($A55,advanced_stats!$A:$AC,COLUMN(AE54)-21,FALSE)</f>
        <v>105.4</v>
      </c>
      <c r="AF55" t="str">
        <f>VLOOKUP($A55,advanced_stats!$A:$AC,COLUMN(AF54)-21,FALSE)</f>
        <v>-6.2</v>
      </c>
      <c r="AG55" t="str">
        <f>VLOOKUP($A55,advanced_stats!$A:$AC,COLUMN(AG54)-21,FALSE)</f>
        <v>20.5</v>
      </c>
      <c r="AH55" t="str">
        <f>VLOOKUP($A55,advanced_stats!$A:$AC,COLUMN(AH54)-21,FALSE)</f>
        <v>2.35</v>
      </c>
      <c r="AI55" t="str">
        <f>VLOOKUP($A55,advanced_stats!$A:$AC,COLUMN(AI54)-21,FALSE)</f>
        <v>20.6</v>
      </c>
      <c r="AJ55" t="str">
        <f>VLOOKUP($A55,advanced_stats!$A:$AC,COLUMN(AJ54)-21,FALSE)</f>
        <v>1.3</v>
      </c>
      <c r="AK55" t="str">
        <f>VLOOKUP($A55,advanced_stats!$A:$AC,COLUMN(AK54)-21,FALSE)</f>
        <v>8.6</v>
      </c>
      <c r="AL55" t="str">
        <f>VLOOKUP($A55,advanced_stats!$A:$AC,COLUMN(AL54)-21,FALSE)</f>
        <v>4.7</v>
      </c>
      <c r="AM55" t="str">
        <f>VLOOKUP($A55,advanced_stats!$A:$AC,COLUMN(AM54)-21,FALSE)</f>
        <v>8.8</v>
      </c>
      <c r="AN55" t="str">
        <f>VLOOKUP($A55,advanced_stats!$A:$AC,COLUMN(AN54)-21,FALSE)</f>
        <v>49.4</v>
      </c>
      <c r="AO55" t="str">
        <f>VLOOKUP($A55,advanced_stats!$A:$AC,COLUMN(AO54)-21,FALSE)</f>
        <v>55.2</v>
      </c>
      <c r="AP55" t="str">
        <f>VLOOKUP($A55,advanced_stats!$A:$AC,COLUMN(AP54)-21,FALSE)</f>
        <v>19.6</v>
      </c>
      <c r="AQ55" t="str">
        <f>VLOOKUP($A55,advanced_stats!$A:$AC,COLUMN(AQ54)-21,FALSE)</f>
        <v>98.19</v>
      </c>
      <c r="AR55" t="str">
        <f>VLOOKUP($A55,advanced_stats!$A:$AC,COLUMN(AR54)-21,FALSE)</f>
        <v>9.7</v>
      </c>
      <c r="AS55" t="str">
        <f>VLOOKUP($A55,misc_stats!$A:$T,COLUMN(AS54)-36,FALSE)</f>
        <v>0.6</v>
      </c>
      <c r="AT55" t="str">
        <f>VLOOKUP($A55,misc_stats!$A:$T,COLUMN(AT54)-36,FALSE)</f>
        <v>0.5</v>
      </c>
      <c r="AU55" t="str">
        <f>VLOOKUP($A55,misc_stats!$A:$T,COLUMN(AU54)-36,FALSE)</f>
        <v>0.5</v>
      </c>
      <c r="AV55" t="str">
        <f>VLOOKUP($A55,misc_stats!$A:$T,COLUMN(AV54)-36,FALSE)</f>
        <v>1.1</v>
      </c>
      <c r="AW55" t="str">
        <f>VLOOKUP($A55,misc_stats!$A:$T,COLUMN(AW54)-36,FALSE)</f>
        <v>2.7</v>
      </c>
      <c r="AX55" t="str">
        <f>VLOOKUP($A55,misc_stats!$A:$T,COLUMN(AX54)-36,FALSE)</f>
        <v>2.0</v>
      </c>
      <c r="AY55" t="str">
        <f>VLOOKUP($A55,misc_stats!$A:$T,COLUMN(AY54)-36,FALSE)</f>
        <v>2.4</v>
      </c>
      <c r="AZ55" t="str">
        <f>VLOOKUP($A55,misc_stats!$A:$T,COLUMN(AZ54)-36,FALSE)</f>
        <v>7.2</v>
      </c>
      <c r="BA55" t="str">
        <f>VLOOKUP($A55,misc_stats!$A:$T,COLUMN(BA54)-36,FALSE)</f>
        <v>0.0</v>
      </c>
      <c r="BB55" t="str">
        <f>VLOOKUP($A55,misc_stats!$A:$T,COLUMN(BB54)-36,FALSE)</f>
        <v>0.1</v>
      </c>
      <c r="BC55" t="str">
        <f>VLOOKUP($A55,misc_stats!$A:$T,COLUMN(BC54)-36,FALSE)</f>
        <v>0.7</v>
      </c>
      <c r="BD55" t="str">
        <f>VLOOKUP($A55,misc_stats!$A:$T,COLUMN(BD54)-36,FALSE)</f>
        <v>1.0</v>
      </c>
    </row>
    <row r="56" spans="1:56" x14ac:dyDescent="0.2">
      <c r="A56" s="7">
        <v>55</v>
      </c>
      <c r="B56" t="str">
        <f>VLOOKUP($A56,traditional_stats!$A:$AC,COLUMN(B55),FALSE)</f>
        <v>Briante Weber</v>
      </c>
      <c r="C56" t="str">
        <f>VLOOKUP($A56,traditional_stats!$A:$AC,COLUMN(C55),FALSE)</f>
        <v>MIA</v>
      </c>
      <c r="D56">
        <f>VLOOKUP($A56,traditional_stats!$A:$AC,COLUMN(D55),FALSE)</f>
        <v>23</v>
      </c>
      <c r="E56">
        <f>VLOOKUP($A56,traditional_stats!$A:$AC,COLUMN(E55),FALSE)</f>
        <v>7</v>
      </c>
      <c r="F56">
        <f>VLOOKUP($A56,traditional_stats!$A:$AC,COLUMN(F55),FALSE)</f>
        <v>3</v>
      </c>
      <c r="G56">
        <f>VLOOKUP($A56,traditional_stats!$A:$AC,COLUMN(G55),FALSE)</f>
        <v>4</v>
      </c>
      <c r="H56" t="str">
        <f>VLOOKUP($A56,traditional_stats!$A:$AC,COLUMN(H55),FALSE)</f>
        <v>24.1</v>
      </c>
      <c r="I56" t="str">
        <f>VLOOKUP($A56,traditional_stats!$A:$AC,COLUMN(I55),FALSE)</f>
        <v>2.0</v>
      </c>
      <c r="J56" t="str">
        <f>VLOOKUP($A56,traditional_stats!$A:$AC,COLUMN(J55),FALSE)</f>
        <v>5.6</v>
      </c>
      <c r="K56" t="str">
        <f>VLOOKUP($A56,traditional_stats!$A:$AC,COLUMN(K55),FALSE)</f>
        <v>35.9</v>
      </c>
      <c r="L56" t="str">
        <f>VLOOKUP($A56,traditional_stats!$A:$AC,COLUMN(L55),FALSE)</f>
        <v>0.0</v>
      </c>
      <c r="M56" t="str">
        <f>VLOOKUP($A56,traditional_stats!$A:$AC,COLUMN(M55),FALSE)</f>
        <v>0.7</v>
      </c>
      <c r="N56" t="str">
        <f>VLOOKUP($A56,traditional_stats!$A:$AC,COLUMN(N55),FALSE)</f>
        <v>0.0</v>
      </c>
      <c r="O56" t="str">
        <f>VLOOKUP($A56,traditional_stats!$A:$AC,COLUMN(O55),FALSE)</f>
        <v>0.4</v>
      </c>
      <c r="P56" t="str">
        <f>VLOOKUP($A56,traditional_stats!$A:$AC,COLUMN(P55),FALSE)</f>
        <v>0.6</v>
      </c>
      <c r="Q56" t="str">
        <f>VLOOKUP($A56,traditional_stats!$A:$AC,COLUMN(Q55),FALSE)</f>
        <v>75.0</v>
      </c>
      <c r="R56" t="str">
        <f>VLOOKUP($A56,traditional_stats!$A:$AC,COLUMN(R55),FALSE)</f>
        <v>1.1</v>
      </c>
      <c r="S56" t="str">
        <f>VLOOKUP($A56,traditional_stats!$A:$AC,COLUMN(S55),FALSE)</f>
        <v>2.4</v>
      </c>
      <c r="T56" t="str">
        <f>VLOOKUP($A56,traditional_stats!$A:$AC,COLUMN(T55),FALSE)</f>
        <v>3.6</v>
      </c>
      <c r="U56" t="str">
        <f>VLOOKUP($A56,traditional_stats!$A:$AC,COLUMN(U55),FALSE)</f>
        <v>3.0</v>
      </c>
      <c r="V56" t="str">
        <f>VLOOKUP($A56,traditional_stats!$A:$AC,COLUMN(V55),FALSE)</f>
        <v>1.3</v>
      </c>
      <c r="W56" t="str">
        <f>VLOOKUP($A56,traditional_stats!$A:$AC,COLUMN(W55),FALSE)</f>
        <v>1.3</v>
      </c>
      <c r="X56" t="str">
        <f>VLOOKUP($A56,traditional_stats!$A:$AC,COLUMN(X55),FALSE)</f>
        <v>0.4</v>
      </c>
      <c r="Y56" t="str">
        <f>VLOOKUP($A56,traditional_stats!$A:$AC,COLUMN(Y55),FALSE)</f>
        <v>1.7</v>
      </c>
      <c r="Z56">
        <f>VLOOKUP($A56,traditional_stats!$A:$AC,COLUMN(Z55),FALSE)</f>
        <v>0</v>
      </c>
      <c r="AA56">
        <f>VLOOKUP($A56,traditional_stats!$A:$AC,COLUMN(AA55),FALSE)</f>
        <v>0</v>
      </c>
      <c r="AB56" t="str">
        <f>VLOOKUP($A56,traditional_stats!$A:$AC,COLUMN(AB55),FALSE)</f>
        <v>4.4</v>
      </c>
      <c r="AC56" t="str">
        <f>VLOOKUP($A56,traditional_stats!$A:$AC,COLUMN(AC55),FALSE)</f>
        <v>-9.6</v>
      </c>
      <c r="AD56" t="str">
        <f>VLOOKUP($A56,advanced_stats!$A:$AC,COLUMN(AD55)-21,FALSE)</f>
        <v>96.4</v>
      </c>
      <c r="AE56" t="str">
        <f>VLOOKUP($A56,advanced_stats!$A:$AC,COLUMN(AE55)-21,FALSE)</f>
        <v>118.8</v>
      </c>
      <c r="AF56" t="str">
        <f>VLOOKUP($A56,advanced_stats!$A:$AC,COLUMN(AF55)-21,FALSE)</f>
        <v>-22.5</v>
      </c>
      <c r="AG56" t="str">
        <f>VLOOKUP($A56,advanced_stats!$A:$AC,COLUMN(AG55)-21,FALSE)</f>
        <v>17.5</v>
      </c>
      <c r="AH56" t="str">
        <f>VLOOKUP($A56,advanced_stats!$A:$AC,COLUMN(AH55)-21,FALSE)</f>
        <v>2.33</v>
      </c>
      <c r="AI56" t="str">
        <f>VLOOKUP($A56,advanced_stats!$A:$AC,COLUMN(AI55)-21,FALSE)</f>
        <v>29.7</v>
      </c>
      <c r="AJ56" t="str">
        <f>VLOOKUP($A56,advanced_stats!$A:$AC,COLUMN(AJ55)-21,FALSE)</f>
        <v>4.0</v>
      </c>
      <c r="AK56" t="str">
        <f>VLOOKUP($A56,advanced_stats!$A:$AC,COLUMN(AK55)-21,FALSE)</f>
        <v>12.7</v>
      </c>
      <c r="AL56" t="str">
        <f>VLOOKUP($A56,advanced_stats!$A:$AC,COLUMN(AL55)-21,FALSE)</f>
        <v>7.5</v>
      </c>
      <c r="AM56" t="str">
        <f>VLOOKUP($A56,advanced_stats!$A:$AC,COLUMN(AM55)-21,FALSE)</f>
        <v>12.7</v>
      </c>
      <c r="AN56" t="str">
        <f>VLOOKUP($A56,advanced_stats!$A:$AC,COLUMN(AN55)-21,FALSE)</f>
        <v>35.9</v>
      </c>
      <c r="AO56" t="str">
        <f>VLOOKUP($A56,advanced_stats!$A:$AC,COLUMN(AO55)-21,FALSE)</f>
        <v>38.0</v>
      </c>
      <c r="AP56" t="str">
        <f>VLOOKUP($A56,advanced_stats!$A:$AC,COLUMN(AP55)-21,FALSE)</f>
        <v>11.8</v>
      </c>
      <c r="AQ56" t="str">
        <f>VLOOKUP($A56,advanced_stats!$A:$AC,COLUMN(AQ55)-21,FALSE)</f>
        <v>96.55</v>
      </c>
      <c r="AR56" t="str">
        <f>VLOOKUP($A56,advanced_stats!$A:$AC,COLUMN(AR55)-21,FALSE)</f>
        <v>5.9</v>
      </c>
      <c r="AS56" t="str">
        <f>VLOOKUP($A56,misc_stats!$A:$T,COLUMN(AS55)-36,FALSE)</f>
        <v>0.7</v>
      </c>
      <c r="AT56" t="str">
        <f>VLOOKUP($A56,misc_stats!$A:$T,COLUMN(AT55)-36,FALSE)</f>
        <v>0.6</v>
      </c>
      <c r="AU56" t="str">
        <f>VLOOKUP($A56,misc_stats!$A:$T,COLUMN(AU55)-36,FALSE)</f>
        <v>0.6</v>
      </c>
      <c r="AV56" t="str">
        <f>VLOOKUP($A56,misc_stats!$A:$T,COLUMN(AV55)-36,FALSE)</f>
        <v>2.0</v>
      </c>
      <c r="AW56" t="str">
        <f>VLOOKUP($A56,misc_stats!$A:$T,COLUMN(AW55)-36,FALSE)</f>
        <v>8.9</v>
      </c>
      <c r="AX56" t="str">
        <f>VLOOKUP($A56,misc_stats!$A:$T,COLUMN(AX55)-36,FALSE)</f>
        <v>5.9</v>
      </c>
      <c r="AY56" t="str">
        <f>VLOOKUP($A56,misc_stats!$A:$T,COLUMN(AY55)-36,FALSE)</f>
        <v>9.0</v>
      </c>
      <c r="AZ56" t="str">
        <f>VLOOKUP($A56,misc_stats!$A:$T,COLUMN(AZ55)-36,FALSE)</f>
        <v>22.3</v>
      </c>
      <c r="BA56" t="str">
        <f>VLOOKUP($A56,misc_stats!$A:$T,COLUMN(BA55)-36,FALSE)</f>
        <v>0.4</v>
      </c>
      <c r="BB56" t="str">
        <f>VLOOKUP($A56,misc_stats!$A:$T,COLUMN(BB55)-36,FALSE)</f>
        <v>0.3</v>
      </c>
      <c r="BC56" t="str">
        <f>VLOOKUP($A56,misc_stats!$A:$T,COLUMN(BC55)-36,FALSE)</f>
        <v>1.7</v>
      </c>
      <c r="BD56" t="str">
        <f>VLOOKUP($A56,misc_stats!$A:$T,COLUMN(BD55)-36,FALSE)</f>
        <v>1.1</v>
      </c>
    </row>
    <row r="57" spans="1:56" x14ac:dyDescent="0.2">
      <c r="A57" s="7">
        <v>56</v>
      </c>
      <c r="B57" t="str">
        <f>VLOOKUP($A57,traditional_stats!$A:$AC,COLUMN(B56),FALSE)</f>
        <v>Brook Lopez</v>
      </c>
      <c r="C57" t="str">
        <f>VLOOKUP($A57,traditional_stats!$A:$AC,COLUMN(C56),FALSE)</f>
        <v>BKN</v>
      </c>
      <c r="D57">
        <f>VLOOKUP($A57,traditional_stats!$A:$AC,COLUMN(D56),FALSE)</f>
        <v>28</v>
      </c>
      <c r="E57">
        <f>VLOOKUP($A57,traditional_stats!$A:$AC,COLUMN(E56),FALSE)</f>
        <v>73</v>
      </c>
      <c r="F57">
        <f>VLOOKUP($A57,traditional_stats!$A:$AC,COLUMN(F56),FALSE)</f>
        <v>21</v>
      </c>
      <c r="G57">
        <f>VLOOKUP($A57,traditional_stats!$A:$AC,COLUMN(G56),FALSE)</f>
        <v>52</v>
      </c>
      <c r="H57" t="str">
        <f>VLOOKUP($A57,traditional_stats!$A:$AC,COLUMN(H56),FALSE)</f>
        <v>33.7</v>
      </c>
      <c r="I57" t="str">
        <f>VLOOKUP($A57,traditional_stats!$A:$AC,COLUMN(I56),FALSE)</f>
        <v>8.1</v>
      </c>
      <c r="J57" t="str">
        <f>VLOOKUP($A57,traditional_stats!$A:$AC,COLUMN(J56),FALSE)</f>
        <v>15.8</v>
      </c>
      <c r="K57" t="str">
        <f>VLOOKUP($A57,traditional_stats!$A:$AC,COLUMN(K56),FALSE)</f>
        <v>51.1</v>
      </c>
      <c r="L57" t="str">
        <f>VLOOKUP($A57,traditional_stats!$A:$AC,COLUMN(L56),FALSE)</f>
        <v>0.0</v>
      </c>
      <c r="M57" t="str">
        <f>VLOOKUP($A57,traditional_stats!$A:$AC,COLUMN(M56),FALSE)</f>
        <v>0.2</v>
      </c>
      <c r="N57" t="str">
        <f>VLOOKUP($A57,traditional_stats!$A:$AC,COLUMN(N56),FALSE)</f>
        <v>14.3</v>
      </c>
      <c r="O57" t="str">
        <f>VLOOKUP($A57,traditional_stats!$A:$AC,COLUMN(O56),FALSE)</f>
        <v>4.3</v>
      </c>
      <c r="P57" t="str">
        <f>VLOOKUP($A57,traditional_stats!$A:$AC,COLUMN(P56),FALSE)</f>
        <v>5.5</v>
      </c>
      <c r="Q57" t="str">
        <f>VLOOKUP($A57,traditional_stats!$A:$AC,COLUMN(Q56),FALSE)</f>
        <v>78.7</v>
      </c>
      <c r="R57" t="str">
        <f>VLOOKUP($A57,traditional_stats!$A:$AC,COLUMN(R56),FALSE)</f>
        <v>2.8</v>
      </c>
      <c r="S57" t="str">
        <f>VLOOKUP($A57,traditional_stats!$A:$AC,COLUMN(S56),FALSE)</f>
        <v>5.1</v>
      </c>
      <c r="T57" t="str">
        <f>VLOOKUP($A57,traditional_stats!$A:$AC,COLUMN(T56),FALSE)</f>
        <v>7.8</v>
      </c>
      <c r="U57" t="str">
        <f>VLOOKUP($A57,traditional_stats!$A:$AC,COLUMN(U56),FALSE)</f>
        <v>2.0</v>
      </c>
      <c r="V57" t="str">
        <f>VLOOKUP($A57,traditional_stats!$A:$AC,COLUMN(V56),FALSE)</f>
        <v>2.4</v>
      </c>
      <c r="W57" t="str">
        <f>VLOOKUP($A57,traditional_stats!$A:$AC,COLUMN(W56),FALSE)</f>
        <v>0.8</v>
      </c>
      <c r="X57" t="str">
        <f>VLOOKUP($A57,traditional_stats!$A:$AC,COLUMN(X56),FALSE)</f>
        <v>1.7</v>
      </c>
      <c r="Y57" t="str">
        <f>VLOOKUP($A57,traditional_stats!$A:$AC,COLUMN(Y56),FALSE)</f>
        <v>2.9</v>
      </c>
      <c r="Z57">
        <f>VLOOKUP($A57,traditional_stats!$A:$AC,COLUMN(Z56),FALSE)</f>
        <v>26</v>
      </c>
      <c r="AA57">
        <f>VLOOKUP($A57,traditional_stats!$A:$AC,COLUMN(AA56),FALSE)</f>
        <v>0</v>
      </c>
      <c r="AB57" t="str">
        <f>VLOOKUP($A57,traditional_stats!$A:$AC,COLUMN(AB56),FALSE)</f>
        <v>20.6</v>
      </c>
      <c r="AC57" t="str">
        <f>VLOOKUP($A57,traditional_stats!$A:$AC,COLUMN(AC56),FALSE)</f>
        <v>-1.7</v>
      </c>
      <c r="AD57" t="str">
        <f>VLOOKUP($A57,advanced_stats!$A:$AC,COLUMN(AD56)-21,FALSE)</f>
        <v>102.6</v>
      </c>
      <c r="AE57" t="str">
        <f>VLOOKUP($A57,advanced_stats!$A:$AC,COLUMN(AE56)-21,FALSE)</f>
        <v>106.3</v>
      </c>
      <c r="AF57" t="str">
        <f>VLOOKUP($A57,advanced_stats!$A:$AC,COLUMN(AF56)-21,FALSE)</f>
        <v>-3.7</v>
      </c>
      <c r="AG57" t="str">
        <f>VLOOKUP($A57,advanced_stats!$A:$AC,COLUMN(AG56)-21,FALSE)</f>
        <v>10.6</v>
      </c>
      <c r="AH57" t="str">
        <f>VLOOKUP($A57,advanced_stats!$A:$AC,COLUMN(AH56)-21,FALSE)</f>
        <v>0.83</v>
      </c>
      <c r="AI57" t="str">
        <f>VLOOKUP($A57,advanced_stats!$A:$AC,COLUMN(AI56)-21,FALSE)</f>
        <v>8.8</v>
      </c>
      <c r="AJ57" t="str">
        <f>VLOOKUP($A57,advanced_stats!$A:$AC,COLUMN(AJ56)-21,FALSE)</f>
        <v>9.4</v>
      </c>
      <c r="AK57" t="str">
        <f>VLOOKUP($A57,advanced_stats!$A:$AC,COLUMN(AK56)-21,FALSE)</f>
        <v>16.7</v>
      </c>
      <c r="AL57" t="str">
        <f>VLOOKUP($A57,advanced_stats!$A:$AC,COLUMN(AL56)-21,FALSE)</f>
        <v>13.1</v>
      </c>
      <c r="AM57" t="str">
        <f>VLOOKUP($A57,advanced_stats!$A:$AC,COLUMN(AM56)-21,FALSE)</f>
        <v>10.6</v>
      </c>
      <c r="AN57" t="str">
        <f>VLOOKUP($A57,advanced_stats!$A:$AC,COLUMN(AN56)-21,FALSE)</f>
        <v>51.2</v>
      </c>
      <c r="AO57" t="str">
        <f>VLOOKUP($A57,advanced_stats!$A:$AC,COLUMN(AO56)-21,FALSE)</f>
        <v>56.2</v>
      </c>
      <c r="AP57" t="str">
        <f>VLOOKUP($A57,advanced_stats!$A:$AC,COLUMN(AP56)-21,FALSE)</f>
        <v>27.6</v>
      </c>
      <c r="AQ57" t="str">
        <f>VLOOKUP($A57,advanced_stats!$A:$AC,COLUMN(AQ56)-21,FALSE)</f>
        <v>96.53</v>
      </c>
      <c r="AR57" t="str">
        <f>VLOOKUP($A57,advanced_stats!$A:$AC,COLUMN(AR56)-21,FALSE)</f>
        <v>12.7</v>
      </c>
      <c r="AS57" t="str">
        <f>VLOOKUP($A57,misc_stats!$A:$T,COLUMN(AS56)-36,FALSE)</f>
        <v>2.1</v>
      </c>
      <c r="AT57" t="str">
        <f>VLOOKUP($A57,misc_stats!$A:$T,COLUMN(AT56)-36,FALSE)</f>
        <v>3.4</v>
      </c>
      <c r="AU57" t="str">
        <f>VLOOKUP($A57,misc_stats!$A:$T,COLUMN(AU56)-36,FALSE)</f>
        <v>0.5</v>
      </c>
      <c r="AV57" t="str">
        <f>VLOOKUP($A57,misc_stats!$A:$T,COLUMN(AV56)-36,FALSE)</f>
        <v>12.2</v>
      </c>
      <c r="AW57" t="str">
        <f>VLOOKUP($A57,misc_stats!$A:$T,COLUMN(AW56)-36,FALSE)</f>
        <v>12.4</v>
      </c>
      <c r="AX57" t="str">
        <f>VLOOKUP($A57,misc_stats!$A:$T,COLUMN(AX56)-36,FALSE)</f>
        <v>7.9</v>
      </c>
      <c r="AY57" t="str">
        <f>VLOOKUP($A57,misc_stats!$A:$T,COLUMN(AY56)-36,FALSE)</f>
        <v>10.0</v>
      </c>
      <c r="AZ57" t="str">
        <f>VLOOKUP($A57,misc_stats!$A:$T,COLUMN(AZ56)-36,FALSE)</f>
        <v>31.5</v>
      </c>
      <c r="BA57" t="str">
        <f>VLOOKUP($A57,misc_stats!$A:$T,COLUMN(BA56)-36,FALSE)</f>
        <v>1.7</v>
      </c>
      <c r="BB57" t="str">
        <f>VLOOKUP($A57,misc_stats!$A:$T,COLUMN(BB56)-36,FALSE)</f>
        <v>0.8</v>
      </c>
      <c r="BC57" t="str">
        <f>VLOOKUP($A57,misc_stats!$A:$T,COLUMN(BC56)-36,FALSE)</f>
        <v>2.9</v>
      </c>
      <c r="BD57" t="str">
        <f>VLOOKUP($A57,misc_stats!$A:$T,COLUMN(BD56)-36,FALSE)</f>
        <v>4.6</v>
      </c>
    </row>
    <row r="58" spans="1:56" x14ac:dyDescent="0.2">
      <c r="A58" s="7">
        <v>57</v>
      </c>
      <c r="B58" t="str">
        <f>VLOOKUP($A58,traditional_stats!$A:$AC,COLUMN(B57),FALSE)</f>
        <v>Bruno Caboclo</v>
      </c>
      <c r="C58" t="str">
        <f>VLOOKUP($A58,traditional_stats!$A:$AC,COLUMN(C57),FALSE)</f>
        <v>TOR</v>
      </c>
      <c r="D58">
        <f>VLOOKUP($A58,traditional_stats!$A:$AC,COLUMN(D57),FALSE)</f>
        <v>20</v>
      </c>
      <c r="E58">
        <f>VLOOKUP($A58,traditional_stats!$A:$AC,COLUMN(E57),FALSE)</f>
        <v>6</v>
      </c>
      <c r="F58">
        <f>VLOOKUP($A58,traditional_stats!$A:$AC,COLUMN(F57),FALSE)</f>
        <v>6</v>
      </c>
      <c r="G58">
        <f>VLOOKUP($A58,traditional_stats!$A:$AC,COLUMN(G57),FALSE)</f>
        <v>0</v>
      </c>
      <c r="H58" t="str">
        <f>VLOOKUP($A58,traditional_stats!$A:$AC,COLUMN(H57),FALSE)</f>
        <v>7.1</v>
      </c>
      <c r="I58" t="str">
        <f>VLOOKUP($A58,traditional_stats!$A:$AC,COLUMN(I57),FALSE)</f>
        <v>0.2</v>
      </c>
      <c r="J58" t="str">
        <f>VLOOKUP($A58,traditional_stats!$A:$AC,COLUMN(J57),FALSE)</f>
        <v>2.0</v>
      </c>
      <c r="K58" t="str">
        <f>VLOOKUP($A58,traditional_stats!$A:$AC,COLUMN(K57),FALSE)</f>
        <v>8.3</v>
      </c>
      <c r="L58" t="str">
        <f>VLOOKUP($A58,traditional_stats!$A:$AC,COLUMN(L57),FALSE)</f>
        <v>0.2</v>
      </c>
      <c r="M58" t="str">
        <f>VLOOKUP($A58,traditional_stats!$A:$AC,COLUMN(M57),FALSE)</f>
        <v>1.2</v>
      </c>
      <c r="N58" t="str">
        <f>VLOOKUP($A58,traditional_stats!$A:$AC,COLUMN(N57),FALSE)</f>
        <v>14.3</v>
      </c>
      <c r="O58" t="str">
        <f>VLOOKUP($A58,traditional_stats!$A:$AC,COLUMN(O57),FALSE)</f>
        <v>0.0</v>
      </c>
      <c r="P58" t="str">
        <f>VLOOKUP($A58,traditional_stats!$A:$AC,COLUMN(P57),FALSE)</f>
        <v>0.0</v>
      </c>
      <c r="Q58" t="str">
        <f>VLOOKUP($A58,traditional_stats!$A:$AC,COLUMN(Q57),FALSE)</f>
        <v>0.0</v>
      </c>
      <c r="R58" t="str">
        <f>VLOOKUP($A58,traditional_stats!$A:$AC,COLUMN(R57),FALSE)</f>
        <v>0.2</v>
      </c>
      <c r="S58" t="str">
        <f>VLOOKUP($A58,traditional_stats!$A:$AC,COLUMN(S57),FALSE)</f>
        <v>0.2</v>
      </c>
      <c r="T58" t="str">
        <f>VLOOKUP($A58,traditional_stats!$A:$AC,COLUMN(T57),FALSE)</f>
        <v>0.3</v>
      </c>
      <c r="U58" t="str">
        <f>VLOOKUP($A58,traditional_stats!$A:$AC,COLUMN(U57),FALSE)</f>
        <v>0.2</v>
      </c>
      <c r="V58" t="str">
        <f>VLOOKUP($A58,traditional_stats!$A:$AC,COLUMN(V57),FALSE)</f>
        <v>0.7</v>
      </c>
      <c r="W58" t="str">
        <f>VLOOKUP($A58,traditional_stats!$A:$AC,COLUMN(W57),FALSE)</f>
        <v>0.3</v>
      </c>
      <c r="X58" t="str">
        <f>VLOOKUP($A58,traditional_stats!$A:$AC,COLUMN(X57),FALSE)</f>
        <v>0.2</v>
      </c>
      <c r="Y58" t="str">
        <f>VLOOKUP($A58,traditional_stats!$A:$AC,COLUMN(Y57),FALSE)</f>
        <v>0.3</v>
      </c>
      <c r="Z58">
        <f>VLOOKUP($A58,traditional_stats!$A:$AC,COLUMN(Z57),FALSE)</f>
        <v>0</v>
      </c>
      <c r="AA58">
        <f>VLOOKUP($A58,traditional_stats!$A:$AC,COLUMN(AA57),FALSE)</f>
        <v>0</v>
      </c>
      <c r="AB58" t="str">
        <f>VLOOKUP($A58,traditional_stats!$A:$AC,COLUMN(AB57),FALSE)</f>
        <v>0.5</v>
      </c>
      <c r="AC58" t="str">
        <f>VLOOKUP($A58,traditional_stats!$A:$AC,COLUMN(AC57),FALSE)</f>
        <v>-1.3</v>
      </c>
      <c r="AD58" t="str">
        <f>VLOOKUP($A58,advanced_stats!$A:$AC,COLUMN(AD57)-21,FALSE)</f>
        <v>92.2</v>
      </c>
      <c r="AE58" t="str">
        <f>VLOOKUP($A58,advanced_stats!$A:$AC,COLUMN(AE57)-21,FALSE)</f>
        <v>94.7</v>
      </c>
      <c r="AF58" t="str">
        <f>VLOOKUP($A58,advanced_stats!$A:$AC,COLUMN(AF57)-21,FALSE)</f>
        <v>-2.5</v>
      </c>
      <c r="AG58" t="str">
        <f>VLOOKUP($A58,advanced_stats!$A:$AC,COLUMN(AG57)-21,FALSE)</f>
        <v>3.3</v>
      </c>
      <c r="AH58" t="str">
        <f>VLOOKUP($A58,advanced_stats!$A:$AC,COLUMN(AH57)-21,FALSE)</f>
        <v>0.25</v>
      </c>
      <c r="AI58" t="str">
        <f>VLOOKUP($A58,advanced_stats!$A:$AC,COLUMN(AI57)-21,FALSE)</f>
        <v>5.9</v>
      </c>
      <c r="AJ58" t="str">
        <f>VLOOKUP($A58,advanced_stats!$A:$AC,COLUMN(AJ57)-21,FALSE)</f>
        <v>2.2</v>
      </c>
      <c r="AK58" t="str">
        <f>VLOOKUP($A58,advanced_stats!$A:$AC,COLUMN(AK57)-21,FALSE)</f>
        <v>2.4</v>
      </c>
      <c r="AL58" t="str">
        <f>VLOOKUP($A58,advanced_stats!$A:$AC,COLUMN(AL57)-21,FALSE)</f>
        <v>2.3</v>
      </c>
      <c r="AM58" t="str">
        <f>VLOOKUP($A58,advanced_stats!$A:$AC,COLUMN(AM57)-21,FALSE)</f>
        <v>23.5</v>
      </c>
      <c r="AN58" t="str">
        <f>VLOOKUP($A58,advanced_stats!$A:$AC,COLUMN(AN57)-21,FALSE)</f>
        <v>12.5</v>
      </c>
      <c r="AO58" t="str">
        <f>VLOOKUP($A58,advanced_stats!$A:$AC,COLUMN(AO57)-21,FALSE)</f>
        <v>12.5</v>
      </c>
      <c r="AP58" t="str">
        <f>VLOOKUP($A58,advanced_stats!$A:$AC,COLUMN(AP57)-21,FALSE)</f>
        <v>16.4</v>
      </c>
      <c r="AQ58" t="str">
        <f>VLOOKUP($A58,advanced_stats!$A:$AC,COLUMN(AQ57)-21,FALSE)</f>
        <v>98.65</v>
      </c>
      <c r="AR58" t="str">
        <f>VLOOKUP($A58,advanced_stats!$A:$AC,COLUMN(AR57)-21,FALSE)</f>
        <v>-5.6</v>
      </c>
      <c r="AS58" t="str">
        <f>VLOOKUP($A58,misc_stats!$A:$T,COLUMN(AS57)-36,FALSE)</f>
        <v>0.5</v>
      </c>
      <c r="AT58" t="str">
        <f>VLOOKUP($A58,misc_stats!$A:$T,COLUMN(AT57)-36,FALSE)</f>
        <v>0.0</v>
      </c>
      <c r="AU58" t="str">
        <f>VLOOKUP($A58,misc_stats!$A:$T,COLUMN(AU57)-36,FALSE)</f>
        <v>0.0</v>
      </c>
      <c r="AV58" t="str">
        <f>VLOOKUP($A58,misc_stats!$A:$T,COLUMN(AV57)-36,FALSE)</f>
        <v>0.0</v>
      </c>
      <c r="AW58" t="str">
        <f>VLOOKUP($A58,misc_stats!$A:$T,COLUMN(AW57)-36,FALSE)</f>
        <v>2.2</v>
      </c>
      <c r="AX58" t="str">
        <f>VLOOKUP($A58,misc_stats!$A:$T,COLUMN(AX57)-36,FALSE)</f>
        <v>2.2</v>
      </c>
      <c r="AY58" t="str">
        <f>VLOOKUP($A58,misc_stats!$A:$T,COLUMN(AY57)-36,FALSE)</f>
        <v>1.8</v>
      </c>
      <c r="AZ58" t="str">
        <f>VLOOKUP($A58,misc_stats!$A:$T,COLUMN(AZ57)-36,FALSE)</f>
        <v>7.3</v>
      </c>
      <c r="BA58" t="str">
        <f>VLOOKUP($A58,misc_stats!$A:$T,COLUMN(BA57)-36,FALSE)</f>
        <v>0.2</v>
      </c>
      <c r="BB58" t="str">
        <f>VLOOKUP($A58,misc_stats!$A:$T,COLUMN(BB57)-36,FALSE)</f>
        <v>0.3</v>
      </c>
      <c r="BC58" t="str">
        <f>VLOOKUP($A58,misc_stats!$A:$T,COLUMN(BC57)-36,FALSE)</f>
        <v>0.3</v>
      </c>
      <c r="BD58" t="str">
        <f>VLOOKUP($A58,misc_stats!$A:$T,COLUMN(BD57)-36,FALSE)</f>
        <v>0.0</v>
      </c>
    </row>
    <row r="59" spans="1:56" x14ac:dyDescent="0.2">
      <c r="A59" s="7">
        <v>58</v>
      </c>
      <c r="B59" t="str">
        <f>VLOOKUP($A59,traditional_stats!$A:$AC,COLUMN(B58),FALSE)</f>
        <v>Bryce Cotton</v>
      </c>
      <c r="C59" t="str">
        <f>VLOOKUP($A59,traditional_stats!$A:$AC,COLUMN(C58),FALSE)</f>
        <v>MEM</v>
      </c>
      <c r="D59">
        <f>VLOOKUP($A59,traditional_stats!$A:$AC,COLUMN(D58),FALSE)</f>
        <v>23</v>
      </c>
      <c r="E59">
        <f>VLOOKUP($A59,traditional_stats!$A:$AC,COLUMN(E58),FALSE)</f>
        <v>8</v>
      </c>
      <c r="F59">
        <f>VLOOKUP($A59,traditional_stats!$A:$AC,COLUMN(F58),FALSE)</f>
        <v>1</v>
      </c>
      <c r="G59">
        <f>VLOOKUP($A59,traditional_stats!$A:$AC,COLUMN(G58),FALSE)</f>
        <v>7</v>
      </c>
      <c r="H59" t="str">
        <f>VLOOKUP($A59,traditional_stats!$A:$AC,COLUMN(H58),FALSE)</f>
        <v>4.8</v>
      </c>
      <c r="I59" t="str">
        <f>VLOOKUP($A59,traditional_stats!$A:$AC,COLUMN(I58),FALSE)</f>
        <v>0.5</v>
      </c>
      <c r="J59" t="str">
        <f>VLOOKUP($A59,traditional_stats!$A:$AC,COLUMN(J58),FALSE)</f>
        <v>1.3</v>
      </c>
      <c r="K59" t="str">
        <f>VLOOKUP($A59,traditional_stats!$A:$AC,COLUMN(K58),FALSE)</f>
        <v>40.0</v>
      </c>
      <c r="L59" t="str">
        <f>VLOOKUP($A59,traditional_stats!$A:$AC,COLUMN(L58),FALSE)</f>
        <v>0.0</v>
      </c>
      <c r="M59" t="str">
        <f>VLOOKUP($A59,traditional_stats!$A:$AC,COLUMN(M58),FALSE)</f>
        <v>0.4</v>
      </c>
      <c r="N59" t="str">
        <f>VLOOKUP($A59,traditional_stats!$A:$AC,COLUMN(N58),FALSE)</f>
        <v>0.0</v>
      </c>
      <c r="O59" t="str">
        <f>VLOOKUP($A59,traditional_stats!$A:$AC,COLUMN(O58),FALSE)</f>
        <v>0.0</v>
      </c>
      <c r="P59" t="str">
        <f>VLOOKUP($A59,traditional_stats!$A:$AC,COLUMN(P58),FALSE)</f>
        <v>0.0</v>
      </c>
      <c r="Q59" t="str">
        <f>VLOOKUP($A59,traditional_stats!$A:$AC,COLUMN(Q58),FALSE)</f>
        <v>0.0</v>
      </c>
      <c r="R59" t="str">
        <f>VLOOKUP($A59,traditional_stats!$A:$AC,COLUMN(R58),FALSE)</f>
        <v>0.0</v>
      </c>
      <c r="S59" t="str">
        <f>VLOOKUP($A59,traditional_stats!$A:$AC,COLUMN(S58),FALSE)</f>
        <v>0.0</v>
      </c>
      <c r="T59" t="str">
        <f>VLOOKUP($A59,traditional_stats!$A:$AC,COLUMN(T58),FALSE)</f>
        <v>0.0</v>
      </c>
      <c r="U59" t="str">
        <f>VLOOKUP($A59,traditional_stats!$A:$AC,COLUMN(U58),FALSE)</f>
        <v>0.4</v>
      </c>
      <c r="V59" t="str">
        <f>VLOOKUP($A59,traditional_stats!$A:$AC,COLUMN(V58),FALSE)</f>
        <v>0.6</v>
      </c>
      <c r="W59" t="str">
        <f>VLOOKUP($A59,traditional_stats!$A:$AC,COLUMN(W58),FALSE)</f>
        <v>0.4</v>
      </c>
      <c r="X59" t="str">
        <f>VLOOKUP($A59,traditional_stats!$A:$AC,COLUMN(X58),FALSE)</f>
        <v>0.0</v>
      </c>
      <c r="Y59" t="str">
        <f>VLOOKUP($A59,traditional_stats!$A:$AC,COLUMN(Y58),FALSE)</f>
        <v>0.3</v>
      </c>
      <c r="Z59">
        <f>VLOOKUP($A59,traditional_stats!$A:$AC,COLUMN(Z58),FALSE)</f>
        <v>0</v>
      </c>
      <c r="AA59">
        <f>VLOOKUP($A59,traditional_stats!$A:$AC,COLUMN(AA58),FALSE)</f>
        <v>0</v>
      </c>
      <c r="AB59" t="str">
        <f>VLOOKUP($A59,traditional_stats!$A:$AC,COLUMN(AB58),FALSE)</f>
        <v>1.0</v>
      </c>
      <c r="AC59" t="str">
        <f>VLOOKUP($A59,traditional_stats!$A:$AC,COLUMN(AC58),FALSE)</f>
        <v>-3.0</v>
      </c>
      <c r="AD59" t="str">
        <f>VLOOKUP($A59,advanced_stats!$A:$AC,COLUMN(AD58)-21,FALSE)</f>
        <v>104.0</v>
      </c>
      <c r="AE59" t="str">
        <f>VLOOKUP($A59,advanced_stats!$A:$AC,COLUMN(AE58)-21,FALSE)</f>
        <v>135.0</v>
      </c>
      <c r="AF59" t="str">
        <f>VLOOKUP($A59,advanced_stats!$A:$AC,COLUMN(AF58)-21,FALSE)</f>
        <v>-31.0</v>
      </c>
      <c r="AG59" t="str">
        <f>VLOOKUP($A59,advanced_stats!$A:$AC,COLUMN(AG58)-21,FALSE)</f>
        <v>13.6</v>
      </c>
      <c r="AH59" t="str">
        <f>VLOOKUP($A59,advanced_stats!$A:$AC,COLUMN(AH58)-21,FALSE)</f>
        <v>0.60</v>
      </c>
      <c r="AI59" t="str">
        <f>VLOOKUP($A59,advanced_stats!$A:$AC,COLUMN(AI58)-21,FALSE)</f>
        <v>16.7</v>
      </c>
      <c r="AJ59" t="str">
        <f>VLOOKUP($A59,advanced_stats!$A:$AC,COLUMN(AJ58)-21,FALSE)</f>
        <v>0.0</v>
      </c>
      <c r="AK59" t="str">
        <f>VLOOKUP($A59,advanced_stats!$A:$AC,COLUMN(AK58)-21,FALSE)</f>
        <v>0.0</v>
      </c>
      <c r="AL59" t="str">
        <f>VLOOKUP($A59,advanced_stats!$A:$AC,COLUMN(AL58)-21,FALSE)</f>
        <v>0.0</v>
      </c>
      <c r="AM59" t="str">
        <f>VLOOKUP($A59,advanced_stats!$A:$AC,COLUMN(AM58)-21,FALSE)</f>
        <v>27.8</v>
      </c>
      <c r="AN59" t="str">
        <f>VLOOKUP($A59,advanced_stats!$A:$AC,COLUMN(AN58)-21,FALSE)</f>
        <v>40.0</v>
      </c>
      <c r="AO59" t="str">
        <f>VLOOKUP($A59,advanced_stats!$A:$AC,COLUMN(AO58)-21,FALSE)</f>
        <v>40.0</v>
      </c>
      <c r="AP59" t="str">
        <f>VLOOKUP($A59,advanced_stats!$A:$AC,COLUMN(AP58)-21,FALSE)</f>
        <v>17.9</v>
      </c>
      <c r="AQ59" t="str">
        <f>VLOOKUP($A59,advanced_stats!$A:$AC,COLUMN(AQ58)-21,FALSE)</f>
        <v>93.23</v>
      </c>
      <c r="AR59" t="str">
        <f>VLOOKUP($A59,advanced_stats!$A:$AC,COLUMN(AR58)-21,FALSE)</f>
        <v>0.7</v>
      </c>
      <c r="AS59" t="str">
        <f>VLOOKUP($A59,misc_stats!$A:$T,COLUMN(AS58)-36,FALSE)</f>
        <v>0.0</v>
      </c>
      <c r="AT59" t="str">
        <f>VLOOKUP($A59,misc_stats!$A:$T,COLUMN(AT58)-36,FALSE)</f>
        <v>0.0</v>
      </c>
      <c r="AU59" t="str">
        <f>VLOOKUP($A59,misc_stats!$A:$T,COLUMN(AU58)-36,FALSE)</f>
        <v>0.0</v>
      </c>
      <c r="AV59" t="str">
        <f>VLOOKUP($A59,misc_stats!$A:$T,COLUMN(AV58)-36,FALSE)</f>
        <v>0.3</v>
      </c>
      <c r="AW59" t="str">
        <f>VLOOKUP($A59,misc_stats!$A:$T,COLUMN(AW58)-36,FALSE)</f>
        <v>2.4</v>
      </c>
      <c r="AX59" t="str">
        <f>VLOOKUP($A59,misc_stats!$A:$T,COLUMN(AX58)-36,FALSE)</f>
        <v>2.1</v>
      </c>
      <c r="AY59" t="str">
        <f>VLOOKUP($A59,misc_stats!$A:$T,COLUMN(AY58)-36,FALSE)</f>
        <v>1.3</v>
      </c>
      <c r="AZ59" t="str">
        <f>VLOOKUP($A59,misc_stats!$A:$T,COLUMN(AZ58)-36,FALSE)</f>
        <v>5.8</v>
      </c>
      <c r="BA59" t="str">
        <f>VLOOKUP($A59,misc_stats!$A:$T,COLUMN(BA58)-36,FALSE)</f>
        <v>0.0</v>
      </c>
      <c r="BB59" t="str">
        <f>VLOOKUP($A59,misc_stats!$A:$T,COLUMN(BB58)-36,FALSE)</f>
        <v>0.0</v>
      </c>
      <c r="BC59" t="str">
        <f>VLOOKUP($A59,misc_stats!$A:$T,COLUMN(BC58)-36,FALSE)</f>
        <v>0.3</v>
      </c>
      <c r="BD59" t="str">
        <f>VLOOKUP($A59,misc_stats!$A:$T,COLUMN(BD58)-36,FALSE)</f>
        <v>0.0</v>
      </c>
    </row>
    <row r="60" spans="1:56" x14ac:dyDescent="0.2">
      <c r="A60" s="7">
        <v>59</v>
      </c>
      <c r="B60" t="str">
        <f>VLOOKUP($A60,traditional_stats!$A:$AC,COLUMN(B59),FALSE)</f>
        <v>Bryce Dejean-Jones</v>
      </c>
      <c r="C60" t="str">
        <f>VLOOKUP($A60,traditional_stats!$A:$AC,COLUMN(C59),FALSE)</f>
        <v>NOP</v>
      </c>
      <c r="D60">
        <f>VLOOKUP($A60,traditional_stats!$A:$AC,COLUMN(D59),FALSE)</f>
        <v>23</v>
      </c>
      <c r="E60">
        <f>VLOOKUP($A60,traditional_stats!$A:$AC,COLUMN(E59),FALSE)</f>
        <v>14</v>
      </c>
      <c r="F60">
        <f>VLOOKUP($A60,traditional_stats!$A:$AC,COLUMN(F59),FALSE)</f>
        <v>8</v>
      </c>
      <c r="G60">
        <f>VLOOKUP($A60,traditional_stats!$A:$AC,COLUMN(G59),FALSE)</f>
        <v>6</v>
      </c>
      <c r="H60" t="str">
        <f>VLOOKUP($A60,traditional_stats!$A:$AC,COLUMN(H59),FALSE)</f>
        <v>19.9</v>
      </c>
      <c r="I60" t="str">
        <f>VLOOKUP($A60,traditional_stats!$A:$AC,COLUMN(I59),FALSE)</f>
        <v>2.0</v>
      </c>
      <c r="J60" t="str">
        <f>VLOOKUP($A60,traditional_stats!$A:$AC,COLUMN(J59),FALSE)</f>
        <v>4.9</v>
      </c>
      <c r="K60" t="str">
        <f>VLOOKUP($A60,traditional_stats!$A:$AC,COLUMN(K59),FALSE)</f>
        <v>40.6</v>
      </c>
      <c r="L60" t="str">
        <f>VLOOKUP($A60,traditional_stats!$A:$AC,COLUMN(L59),FALSE)</f>
        <v>0.9</v>
      </c>
      <c r="M60" t="str">
        <f>VLOOKUP($A60,traditional_stats!$A:$AC,COLUMN(M59),FALSE)</f>
        <v>2.3</v>
      </c>
      <c r="N60" t="str">
        <f>VLOOKUP($A60,traditional_stats!$A:$AC,COLUMN(N59),FALSE)</f>
        <v>37.5</v>
      </c>
      <c r="O60" t="str">
        <f>VLOOKUP($A60,traditional_stats!$A:$AC,COLUMN(O59),FALSE)</f>
        <v>0.8</v>
      </c>
      <c r="P60" t="str">
        <f>VLOOKUP($A60,traditional_stats!$A:$AC,COLUMN(P59),FALSE)</f>
        <v>1.5</v>
      </c>
      <c r="Q60" t="str">
        <f>VLOOKUP($A60,traditional_stats!$A:$AC,COLUMN(Q59),FALSE)</f>
        <v>52.4</v>
      </c>
      <c r="R60" t="str">
        <f>VLOOKUP($A60,traditional_stats!$A:$AC,COLUMN(R59),FALSE)</f>
        <v>0.6</v>
      </c>
      <c r="S60" t="str">
        <f>VLOOKUP($A60,traditional_stats!$A:$AC,COLUMN(S59),FALSE)</f>
        <v>2.9</v>
      </c>
      <c r="T60" t="str">
        <f>VLOOKUP($A60,traditional_stats!$A:$AC,COLUMN(T59),FALSE)</f>
        <v>3.4</v>
      </c>
      <c r="U60" t="str">
        <f>VLOOKUP($A60,traditional_stats!$A:$AC,COLUMN(U59),FALSE)</f>
        <v>1.1</v>
      </c>
      <c r="V60" t="str">
        <f>VLOOKUP($A60,traditional_stats!$A:$AC,COLUMN(V59),FALSE)</f>
        <v>0.8</v>
      </c>
      <c r="W60" t="str">
        <f>VLOOKUP($A60,traditional_stats!$A:$AC,COLUMN(W59),FALSE)</f>
        <v>0.7</v>
      </c>
      <c r="X60" t="str">
        <f>VLOOKUP($A60,traditional_stats!$A:$AC,COLUMN(X59),FALSE)</f>
        <v>0.1</v>
      </c>
      <c r="Y60" t="str">
        <f>VLOOKUP($A60,traditional_stats!$A:$AC,COLUMN(Y59),FALSE)</f>
        <v>1.2</v>
      </c>
      <c r="Z60">
        <f>VLOOKUP($A60,traditional_stats!$A:$AC,COLUMN(Z59),FALSE)</f>
        <v>0</v>
      </c>
      <c r="AA60">
        <f>VLOOKUP($A60,traditional_stats!$A:$AC,COLUMN(AA59),FALSE)</f>
        <v>0</v>
      </c>
      <c r="AB60" t="str">
        <f>VLOOKUP($A60,traditional_stats!$A:$AC,COLUMN(AB59),FALSE)</f>
        <v>5.6</v>
      </c>
      <c r="AC60" t="str">
        <f>VLOOKUP($A60,traditional_stats!$A:$AC,COLUMN(AC59),FALSE)</f>
        <v>-2.8</v>
      </c>
      <c r="AD60" t="str">
        <f>VLOOKUP($A60,advanced_stats!$A:$AC,COLUMN(AD59)-21,FALSE)</f>
        <v>99.4</v>
      </c>
      <c r="AE60" t="str">
        <f>VLOOKUP($A60,advanced_stats!$A:$AC,COLUMN(AE59)-21,FALSE)</f>
        <v>106.4</v>
      </c>
      <c r="AF60" t="str">
        <f>VLOOKUP($A60,advanced_stats!$A:$AC,COLUMN(AF59)-21,FALSE)</f>
        <v>-7.0</v>
      </c>
      <c r="AG60" t="str">
        <f>VLOOKUP($A60,advanced_stats!$A:$AC,COLUMN(AG59)-21,FALSE)</f>
        <v>7.6</v>
      </c>
      <c r="AH60" t="str">
        <f>VLOOKUP($A60,advanced_stats!$A:$AC,COLUMN(AH59)-21,FALSE)</f>
        <v>1.36</v>
      </c>
      <c r="AI60" t="str">
        <f>VLOOKUP($A60,advanced_stats!$A:$AC,COLUMN(AI59)-21,FALSE)</f>
        <v>14.4</v>
      </c>
      <c r="AJ60" t="str">
        <f>VLOOKUP($A60,advanced_stats!$A:$AC,COLUMN(AJ59)-21,FALSE)</f>
        <v>2.8</v>
      </c>
      <c r="AK60" t="str">
        <f>VLOOKUP($A60,advanced_stats!$A:$AC,COLUMN(AK59)-21,FALSE)</f>
        <v>17.5</v>
      </c>
      <c r="AL60" t="str">
        <f>VLOOKUP($A60,advanced_stats!$A:$AC,COLUMN(AL59)-21,FALSE)</f>
        <v>9.3</v>
      </c>
      <c r="AM60" t="str">
        <f>VLOOKUP($A60,advanced_stats!$A:$AC,COLUMN(AM59)-21,FALSE)</f>
        <v>10.6</v>
      </c>
      <c r="AN60" t="str">
        <f>VLOOKUP($A60,advanced_stats!$A:$AC,COLUMN(AN59)-21,FALSE)</f>
        <v>49.3</v>
      </c>
      <c r="AO60" t="str">
        <f>VLOOKUP($A60,advanced_stats!$A:$AC,COLUMN(AO59)-21,FALSE)</f>
        <v>50.5</v>
      </c>
      <c r="AP60" t="str">
        <f>VLOOKUP($A60,advanced_stats!$A:$AC,COLUMN(AP59)-21,FALSE)</f>
        <v>14.1</v>
      </c>
      <c r="AQ60" t="str">
        <f>VLOOKUP($A60,advanced_stats!$A:$AC,COLUMN(AQ59)-21,FALSE)</f>
        <v>96.87</v>
      </c>
      <c r="AR60" t="str">
        <f>VLOOKUP($A60,advanced_stats!$A:$AC,COLUMN(AR59)-21,FALSE)</f>
        <v>7.0</v>
      </c>
      <c r="AS60" t="str">
        <f>VLOOKUP($A60,misc_stats!$A:$T,COLUMN(AS59)-36,FALSE)</f>
        <v>0.4</v>
      </c>
      <c r="AT60" t="str">
        <f>VLOOKUP($A60,misc_stats!$A:$T,COLUMN(AT59)-36,FALSE)</f>
        <v>0.6</v>
      </c>
      <c r="AU60" t="str">
        <f>VLOOKUP($A60,misc_stats!$A:$T,COLUMN(AU59)-36,FALSE)</f>
        <v>0.9</v>
      </c>
      <c r="AV60" t="str">
        <f>VLOOKUP($A60,misc_stats!$A:$T,COLUMN(AV59)-36,FALSE)</f>
        <v>1.4</v>
      </c>
      <c r="AW60" t="str">
        <f>VLOOKUP($A60,misc_stats!$A:$T,COLUMN(AW59)-36,FALSE)</f>
        <v>5.3</v>
      </c>
      <c r="AX60" t="str">
        <f>VLOOKUP($A60,misc_stats!$A:$T,COLUMN(AX59)-36,FALSE)</f>
        <v>3.6</v>
      </c>
      <c r="AY60" t="str">
        <f>VLOOKUP($A60,misc_stats!$A:$T,COLUMN(AY59)-36,FALSE)</f>
        <v>4.6</v>
      </c>
      <c r="AZ60" t="str">
        <f>VLOOKUP($A60,misc_stats!$A:$T,COLUMN(AZ59)-36,FALSE)</f>
        <v>19.4</v>
      </c>
      <c r="BA60" t="str">
        <f>VLOOKUP($A60,misc_stats!$A:$T,COLUMN(BA59)-36,FALSE)</f>
        <v>0.1</v>
      </c>
      <c r="BB60" t="str">
        <f>VLOOKUP($A60,misc_stats!$A:$T,COLUMN(BB59)-36,FALSE)</f>
        <v>0.4</v>
      </c>
      <c r="BC60" t="str">
        <f>VLOOKUP($A60,misc_stats!$A:$T,COLUMN(BC59)-36,FALSE)</f>
        <v>1.2</v>
      </c>
      <c r="BD60" t="str">
        <f>VLOOKUP($A60,misc_stats!$A:$T,COLUMN(BD59)-36,FALSE)</f>
        <v>1.3</v>
      </c>
    </row>
    <row r="61" spans="1:56" x14ac:dyDescent="0.2">
      <c r="A61" s="7">
        <v>60</v>
      </c>
      <c r="B61" t="str">
        <f>VLOOKUP($A61,traditional_stats!$A:$AC,COLUMN(B60),FALSE)</f>
        <v>CJ McCollum</v>
      </c>
      <c r="C61" t="str">
        <f>VLOOKUP($A61,traditional_stats!$A:$AC,COLUMN(C60),FALSE)</f>
        <v>POR</v>
      </c>
      <c r="D61">
        <f>VLOOKUP($A61,traditional_stats!$A:$AC,COLUMN(D60),FALSE)</f>
        <v>24</v>
      </c>
      <c r="E61">
        <f>VLOOKUP($A61,traditional_stats!$A:$AC,COLUMN(E60),FALSE)</f>
        <v>80</v>
      </c>
      <c r="F61">
        <f>VLOOKUP($A61,traditional_stats!$A:$AC,COLUMN(F60),FALSE)</f>
        <v>44</v>
      </c>
      <c r="G61">
        <f>VLOOKUP($A61,traditional_stats!$A:$AC,COLUMN(G60),FALSE)</f>
        <v>36</v>
      </c>
      <c r="H61" t="str">
        <f>VLOOKUP($A61,traditional_stats!$A:$AC,COLUMN(H60),FALSE)</f>
        <v>34.7</v>
      </c>
      <c r="I61" t="str">
        <f>VLOOKUP($A61,traditional_stats!$A:$AC,COLUMN(I60),FALSE)</f>
        <v>8.0</v>
      </c>
      <c r="J61" t="str">
        <f>VLOOKUP($A61,traditional_stats!$A:$AC,COLUMN(J60),FALSE)</f>
        <v>17.9</v>
      </c>
      <c r="K61" t="str">
        <f>VLOOKUP($A61,traditional_stats!$A:$AC,COLUMN(K60),FALSE)</f>
        <v>44.8</v>
      </c>
      <c r="L61" t="str">
        <f>VLOOKUP($A61,traditional_stats!$A:$AC,COLUMN(L60),FALSE)</f>
        <v>2.5</v>
      </c>
      <c r="M61" t="str">
        <f>VLOOKUP($A61,traditional_stats!$A:$AC,COLUMN(M60),FALSE)</f>
        <v>5.9</v>
      </c>
      <c r="N61" t="str">
        <f>VLOOKUP($A61,traditional_stats!$A:$AC,COLUMN(N60),FALSE)</f>
        <v>41.7</v>
      </c>
      <c r="O61" t="str">
        <f>VLOOKUP($A61,traditional_stats!$A:$AC,COLUMN(O60),FALSE)</f>
        <v>2.3</v>
      </c>
      <c r="P61" t="str">
        <f>VLOOKUP($A61,traditional_stats!$A:$AC,COLUMN(P60),FALSE)</f>
        <v>2.8</v>
      </c>
      <c r="Q61" t="str">
        <f>VLOOKUP($A61,traditional_stats!$A:$AC,COLUMN(Q60),FALSE)</f>
        <v>82.7</v>
      </c>
      <c r="R61" t="str">
        <f>VLOOKUP($A61,traditional_stats!$A:$AC,COLUMN(R60),FALSE)</f>
        <v>0.6</v>
      </c>
      <c r="S61" t="str">
        <f>VLOOKUP($A61,traditional_stats!$A:$AC,COLUMN(S60),FALSE)</f>
        <v>2.7</v>
      </c>
      <c r="T61" t="str">
        <f>VLOOKUP($A61,traditional_stats!$A:$AC,COLUMN(T60),FALSE)</f>
        <v>3.2</v>
      </c>
      <c r="U61" t="str">
        <f>VLOOKUP($A61,traditional_stats!$A:$AC,COLUMN(U60),FALSE)</f>
        <v>4.3</v>
      </c>
      <c r="V61" t="str">
        <f>VLOOKUP($A61,traditional_stats!$A:$AC,COLUMN(V60),FALSE)</f>
        <v>2.5</v>
      </c>
      <c r="W61" t="str">
        <f>VLOOKUP($A61,traditional_stats!$A:$AC,COLUMN(W60),FALSE)</f>
        <v>1.2</v>
      </c>
      <c r="X61" t="str">
        <f>VLOOKUP($A61,traditional_stats!$A:$AC,COLUMN(X60),FALSE)</f>
        <v>0.3</v>
      </c>
      <c r="Y61" t="str">
        <f>VLOOKUP($A61,traditional_stats!$A:$AC,COLUMN(Y60),FALSE)</f>
        <v>2.3</v>
      </c>
      <c r="Z61">
        <f>VLOOKUP($A61,traditional_stats!$A:$AC,COLUMN(Z60),FALSE)</f>
        <v>2</v>
      </c>
      <c r="AA61">
        <f>VLOOKUP($A61,traditional_stats!$A:$AC,COLUMN(AA60),FALSE)</f>
        <v>0</v>
      </c>
      <c r="AB61" t="str">
        <f>VLOOKUP($A61,traditional_stats!$A:$AC,COLUMN(AB60),FALSE)</f>
        <v>20.8</v>
      </c>
      <c r="AC61" t="str">
        <f>VLOOKUP($A61,traditional_stats!$A:$AC,COLUMN(AC60),FALSE)</f>
        <v>1.9</v>
      </c>
      <c r="AD61" t="str">
        <f>VLOOKUP($A61,advanced_stats!$A:$AC,COLUMN(AD60)-21,FALSE)</f>
        <v>106.8</v>
      </c>
      <c r="AE61" t="str">
        <f>VLOOKUP($A61,advanced_stats!$A:$AC,COLUMN(AE60)-21,FALSE)</f>
        <v>104.8</v>
      </c>
      <c r="AF61" t="str">
        <f>VLOOKUP($A61,advanced_stats!$A:$AC,COLUMN(AF60)-21,FALSE)</f>
        <v>2.0</v>
      </c>
      <c r="AG61" t="str">
        <f>VLOOKUP($A61,advanced_stats!$A:$AC,COLUMN(AG60)-21,FALSE)</f>
        <v>21.1</v>
      </c>
      <c r="AH61" t="str">
        <f>VLOOKUP($A61,advanced_stats!$A:$AC,COLUMN(AH60)-21,FALSE)</f>
        <v>1.74</v>
      </c>
      <c r="AI61" t="str">
        <f>VLOOKUP($A61,advanced_stats!$A:$AC,COLUMN(AI60)-21,FALSE)</f>
        <v>16.5</v>
      </c>
      <c r="AJ61" t="str">
        <f>VLOOKUP($A61,advanced_stats!$A:$AC,COLUMN(AJ60)-21,FALSE)</f>
        <v>1.8</v>
      </c>
      <c r="AK61" t="str">
        <f>VLOOKUP($A61,advanced_stats!$A:$AC,COLUMN(AK60)-21,FALSE)</f>
        <v>8.4</v>
      </c>
      <c r="AL61" t="str">
        <f>VLOOKUP($A61,advanced_stats!$A:$AC,COLUMN(AL60)-21,FALSE)</f>
        <v>5.0</v>
      </c>
      <c r="AM61" t="str">
        <f>VLOOKUP($A61,advanced_stats!$A:$AC,COLUMN(AM60)-21,FALSE)</f>
        <v>9.5</v>
      </c>
      <c r="AN61" t="str">
        <f>VLOOKUP($A61,advanced_stats!$A:$AC,COLUMN(AN60)-21,FALSE)</f>
        <v>51.7</v>
      </c>
      <c r="AO61" t="str">
        <f>VLOOKUP($A61,advanced_stats!$A:$AC,COLUMN(AO60)-21,FALSE)</f>
        <v>54.4</v>
      </c>
      <c r="AP61" t="str">
        <f>VLOOKUP($A61,advanced_stats!$A:$AC,COLUMN(AP60)-21,FALSE)</f>
        <v>27.0</v>
      </c>
      <c r="AQ61" t="str">
        <f>VLOOKUP($A61,advanced_stats!$A:$AC,COLUMN(AQ60)-21,FALSE)</f>
        <v>98.54</v>
      </c>
      <c r="AR61" t="str">
        <f>VLOOKUP($A61,advanced_stats!$A:$AC,COLUMN(AR60)-21,FALSE)</f>
        <v>11.2</v>
      </c>
      <c r="AS61" t="str">
        <f>VLOOKUP($A61,misc_stats!$A:$T,COLUMN(AS60)-36,FALSE)</f>
        <v>3.1</v>
      </c>
      <c r="AT61" t="str">
        <f>VLOOKUP($A61,misc_stats!$A:$T,COLUMN(AT60)-36,FALSE)</f>
        <v>1.5</v>
      </c>
      <c r="AU61" t="str">
        <f>VLOOKUP($A61,misc_stats!$A:$T,COLUMN(AU60)-36,FALSE)</f>
        <v>2.2</v>
      </c>
      <c r="AV61" t="str">
        <f>VLOOKUP($A61,misc_stats!$A:$T,COLUMN(AV60)-36,FALSE)</f>
        <v>6.0</v>
      </c>
      <c r="AW61" t="str">
        <f>VLOOKUP($A61,misc_stats!$A:$T,COLUMN(AW60)-36,FALSE)</f>
        <v>11.5</v>
      </c>
      <c r="AX61" t="str">
        <f>VLOOKUP($A61,misc_stats!$A:$T,COLUMN(AX60)-36,FALSE)</f>
        <v>8.6</v>
      </c>
      <c r="AY61" t="str">
        <f>VLOOKUP($A61,misc_stats!$A:$T,COLUMN(AY60)-36,FALSE)</f>
        <v>8.0</v>
      </c>
      <c r="AZ61" t="str">
        <f>VLOOKUP($A61,misc_stats!$A:$T,COLUMN(AZ60)-36,FALSE)</f>
        <v>29.2</v>
      </c>
      <c r="BA61" t="str">
        <f>VLOOKUP($A61,misc_stats!$A:$T,COLUMN(BA60)-36,FALSE)</f>
        <v>0.3</v>
      </c>
      <c r="BB61" t="str">
        <f>VLOOKUP($A61,misc_stats!$A:$T,COLUMN(BB60)-36,FALSE)</f>
        <v>1.1</v>
      </c>
      <c r="BC61" t="str">
        <f>VLOOKUP($A61,misc_stats!$A:$T,COLUMN(BC60)-36,FALSE)</f>
        <v>2.3</v>
      </c>
      <c r="BD61" t="str">
        <f>VLOOKUP($A61,misc_stats!$A:$T,COLUMN(BD60)-36,FALSE)</f>
        <v>2.6</v>
      </c>
    </row>
    <row r="62" spans="1:56" x14ac:dyDescent="0.2">
      <c r="A62" s="7">
        <v>61</v>
      </c>
      <c r="B62" t="str">
        <f>VLOOKUP($A62,traditional_stats!$A:$AC,COLUMN(B61),FALSE)</f>
        <v>CJ Miles</v>
      </c>
      <c r="C62" t="str">
        <f>VLOOKUP($A62,traditional_stats!$A:$AC,COLUMN(C61),FALSE)</f>
        <v>IND</v>
      </c>
      <c r="D62">
        <f>VLOOKUP($A62,traditional_stats!$A:$AC,COLUMN(D61),FALSE)</f>
        <v>29</v>
      </c>
      <c r="E62">
        <f>VLOOKUP($A62,traditional_stats!$A:$AC,COLUMN(E61),FALSE)</f>
        <v>64</v>
      </c>
      <c r="F62">
        <f>VLOOKUP($A62,traditional_stats!$A:$AC,COLUMN(F61),FALSE)</f>
        <v>34</v>
      </c>
      <c r="G62">
        <f>VLOOKUP($A62,traditional_stats!$A:$AC,COLUMN(G61),FALSE)</f>
        <v>30</v>
      </c>
      <c r="H62" t="str">
        <f>VLOOKUP($A62,traditional_stats!$A:$AC,COLUMN(H61),FALSE)</f>
        <v>22.9</v>
      </c>
      <c r="I62" t="str">
        <f>VLOOKUP($A62,traditional_stats!$A:$AC,COLUMN(I61),FALSE)</f>
        <v>4.0</v>
      </c>
      <c r="J62" t="str">
        <f>VLOOKUP($A62,traditional_stats!$A:$AC,COLUMN(J61),FALSE)</f>
        <v>9.9</v>
      </c>
      <c r="K62" t="str">
        <f>VLOOKUP($A62,traditional_stats!$A:$AC,COLUMN(K61),FALSE)</f>
        <v>40.9</v>
      </c>
      <c r="L62" t="str">
        <f>VLOOKUP($A62,traditional_stats!$A:$AC,COLUMN(L61),FALSE)</f>
        <v>2.2</v>
      </c>
      <c r="M62" t="str">
        <f>VLOOKUP($A62,traditional_stats!$A:$AC,COLUMN(M61),FALSE)</f>
        <v>6.0</v>
      </c>
      <c r="N62" t="str">
        <f>VLOOKUP($A62,traditional_stats!$A:$AC,COLUMN(N61),FALSE)</f>
        <v>36.7</v>
      </c>
      <c r="O62" t="str">
        <f>VLOOKUP($A62,traditional_stats!$A:$AC,COLUMN(O61),FALSE)</f>
        <v>1.5</v>
      </c>
      <c r="P62" t="str">
        <f>VLOOKUP($A62,traditional_stats!$A:$AC,COLUMN(P61),FALSE)</f>
        <v>1.9</v>
      </c>
      <c r="Q62" t="str">
        <f>VLOOKUP($A62,traditional_stats!$A:$AC,COLUMN(Q61),FALSE)</f>
        <v>75.0</v>
      </c>
      <c r="R62" t="str">
        <f>VLOOKUP($A62,traditional_stats!$A:$AC,COLUMN(R61),FALSE)</f>
        <v>0.4</v>
      </c>
      <c r="S62" t="str">
        <f>VLOOKUP($A62,traditional_stats!$A:$AC,COLUMN(S61),FALSE)</f>
        <v>2.3</v>
      </c>
      <c r="T62" t="str">
        <f>VLOOKUP($A62,traditional_stats!$A:$AC,COLUMN(T61),FALSE)</f>
        <v>2.7</v>
      </c>
      <c r="U62" t="str">
        <f>VLOOKUP($A62,traditional_stats!$A:$AC,COLUMN(U61),FALSE)</f>
        <v>1.0</v>
      </c>
      <c r="V62" t="str">
        <f>VLOOKUP($A62,traditional_stats!$A:$AC,COLUMN(V61),FALSE)</f>
        <v>1.1</v>
      </c>
      <c r="W62" t="str">
        <f>VLOOKUP($A62,traditional_stats!$A:$AC,COLUMN(W61),FALSE)</f>
        <v>0.8</v>
      </c>
      <c r="X62" t="str">
        <f>VLOOKUP($A62,traditional_stats!$A:$AC,COLUMN(X61),FALSE)</f>
        <v>0.5</v>
      </c>
      <c r="Y62" t="str">
        <f>VLOOKUP($A62,traditional_stats!$A:$AC,COLUMN(Y61),FALSE)</f>
        <v>2.2</v>
      </c>
      <c r="Z62">
        <f>VLOOKUP($A62,traditional_stats!$A:$AC,COLUMN(Z61),FALSE)</f>
        <v>0</v>
      </c>
      <c r="AA62">
        <f>VLOOKUP($A62,traditional_stats!$A:$AC,COLUMN(AA61),FALSE)</f>
        <v>0</v>
      </c>
      <c r="AB62" t="str">
        <f>VLOOKUP($A62,traditional_stats!$A:$AC,COLUMN(AB61),FALSE)</f>
        <v>11.8</v>
      </c>
      <c r="AC62" t="str">
        <f>VLOOKUP($A62,traditional_stats!$A:$AC,COLUMN(AC61),FALSE)</f>
        <v>0.0</v>
      </c>
      <c r="AD62" t="str">
        <f>VLOOKUP($A62,advanced_stats!$A:$AC,COLUMN(AD61)-21,FALSE)</f>
        <v>102.2</v>
      </c>
      <c r="AE62" t="str">
        <f>VLOOKUP($A62,advanced_stats!$A:$AC,COLUMN(AE61)-21,FALSE)</f>
        <v>102.8</v>
      </c>
      <c r="AF62" t="str">
        <f>VLOOKUP($A62,advanced_stats!$A:$AC,COLUMN(AF61)-21,FALSE)</f>
        <v>-0.5</v>
      </c>
      <c r="AG62" t="str">
        <f>VLOOKUP($A62,advanced_stats!$A:$AC,COLUMN(AG61)-21,FALSE)</f>
        <v>6.9</v>
      </c>
      <c r="AH62" t="str">
        <f>VLOOKUP($A62,advanced_stats!$A:$AC,COLUMN(AH61)-21,FALSE)</f>
        <v>0.90</v>
      </c>
      <c r="AI62" t="str">
        <f>VLOOKUP($A62,advanced_stats!$A:$AC,COLUMN(AI61)-21,FALSE)</f>
        <v>7.7</v>
      </c>
      <c r="AJ62" t="str">
        <f>VLOOKUP($A62,advanced_stats!$A:$AC,COLUMN(AJ61)-21,FALSE)</f>
        <v>1.9</v>
      </c>
      <c r="AK62" t="str">
        <f>VLOOKUP($A62,advanced_stats!$A:$AC,COLUMN(AK61)-21,FALSE)</f>
        <v>11.2</v>
      </c>
      <c r="AL62" t="str">
        <f>VLOOKUP($A62,advanced_stats!$A:$AC,COLUMN(AL61)-21,FALSE)</f>
        <v>6.5</v>
      </c>
      <c r="AM62" t="str">
        <f>VLOOKUP($A62,advanced_stats!$A:$AC,COLUMN(AM61)-21,FALSE)</f>
        <v>8.5</v>
      </c>
      <c r="AN62" t="str">
        <f>VLOOKUP($A62,advanced_stats!$A:$AC,COLUMN(AN61)-21,FALSE)</f>
        <v>52.1</v>
      </c>
      <c r="AO62" t="str">
        <f>VLOOKUP($A62,advanced_stats!$A:$AC,COLUMN(AO61)-21,FALSE)</f>
        <v>54.7</v>
      </c>
      <c r="AP62" t="str">
        <f>VLOOKUP($A62,advanced_stats!$A:$AC,COLUMN(AP61)-21,FALSE)</f>
        <v>22.5</v>
      </c>
      <c r="AQ62" t="str">
        <f>VLOOKUP($A62,advanced_stats!$A:$AC,COLUMN(AQ61)-21,FALSE)</f>
        <v>101.03</v>
      </c>
      <c r="AR62" t="str">
        <f>VLOOKUP($A62,advanced_stats!$A:$AC,COLUMN(AR61)-21,FALSE)</f>
        <v>8.2</v>
      </c>
      <c r="AS62" t="str">
        <f>VLOOKUP($A62,misc_stats!$A:$T,COLUMN(AS61)-36,FALSE)</f>
        <v>2.2</v>
      </c>
      <c r="AT62" t="str">
        <f>VLOOKUP($A62,misc_stats!$A:$T,COLUMN(AT61)-36,FALSE)</f>
        <v>1.0</v>
      </c>
      <c r="AU62" t="str">
        <f>VLOOKUP($A62,misc_stats!$A:$T,COLUMN(AU61)-36,FALSE)</f>
        <v>1.9</v>
      </c>
      <c r="AV62" t="str">
        <f>VLOOKUP($A62,misc_stats!$A:$T,COLUMN(AV61)-36,FALSE)</f>
        <v>2.5</v>
      </c>
      <c r="AW62" t="str">
        <f>VLOOKUP($A62,misc_stats!$A:$T,COLUMN(AW61)-36,FALSE)</f>
        <v>8.0</v>
      </c>
      <c r="AX62" t="str">
        <f>VLOOKUP($A62,misc_stats!$A:$T,COLUMN(AX61)-36,FALSE)</f>
        <v>6.5</v>
      </c>
      <c r="AY62" t="str">
        <f>VLOOKUP($A62,misc_stats!$A:$T,COLUMN(AY61)-36,FALSE)</f>
        <v>6.0</v>
      </c>
      <c r="AZ62" t="str">
        <f>VLOOKUP($A62,misc_stats!$A:$T,COLUMN(AZ61)-36,FALSE)</f>
        <v>20.4</v>
      </c>
      <c r="BA62" t="str">
        <f>VLOOKUP($A62,misc_stats!$A:$T,COLUMN(BA61)-36,FALSE)</f>
        <v>0.5</v>
      </c>
      <c r="BB62" t="str">
        <f>VLOOKUP($A62,misc_stats!$A:$T,COLUMN(BB61)-36,FALSE)</f>
        <v>0.4</v>
      </c>
      <c r="BC62" t="str">
        <f>VLOOKUP($A62,misc_stats!$A:$T,COLUMN(BC61)-36,FALSE)</f>
        <v>2.2</v>
      </c>
      <c r="BD62" t="str">
        <f>VLOOKUP($A62,misc_stats!$A:$T,COLUMN(BD61)-36,FALSE)</f>
        <v>1.7</v>
      </c>
    </row>
    <row r="63" spans="1:56" x14ac:dyDescent="0.2">
      <c r="A63" s="7">
        <v>62</v>
      </c>
      <c r="B63" t="str">
        <f>VLOOKUP($A63,traditional_stats!$A:$AC,COLUMN(B62),FALSE)</f>
        <v>CJ Watson</v>
      </c>
      <c r="C63" t="str">
        <f>VLOOKUP($A63,traditional_stats!$A:$AC,COLUMN(C62),FALSE)</f>
        <v>ORL</v>
      </c>
      <c r="D63">
        <f>VLOOKUP($A63,traditional_stats!$A:$AC,COLUMN(D62),FALSE)</f>
        <v>32</v>
      </c>
      <c r="E63">
        <f>VLOOKUP($A63,traditional_stats!$A:$AC,COLUMN(E62),FALSE)</f>
        <v>33</v>
      </c>
      <c r="F63">
        <f>VLOOKUP($A63,traditional_stats!$A:$AC,COLUMN(F62),FALSE)</f>
        <v>14</v>
      </c>
      <c r="G63">
        <f>VLOOKUP($A63,traditional_stats!$A:$AC,COLUMN(G62),FALSE)</f>
        <v>19</v>
      </c>
      <c r="H63" t="str">
        <f>VLOOKUP($A63,traditional_stats!$A:$AC,COLUMN(H62),FALSE)</f>
        <v>19.9</v>
      </c>
      <c r="I63" t="str">
        <f>VLOOKUP($A63,traditional_stats!$A:$AC,COLUMN(I62),FALSE)</f>
        <v>1.4</v>
      </c>
      <c r="J63" t="str">
        <f>VLOOKUP($A63,traditional_stats!$A:$AC,COLUMN(J62),FALSE)</f>
        <v>4.2</v>
      </c>
      <c r="K63" t="str">
        <f>VLOOKUP($A63,traditional_stats!$A:$AC,COLUMN(K62),FALSE)</f>
        <v>34.3</v>
      </c>
      <c r="L63" t="str">
        <f>VLOOKUP($A63,traditional_stats!$A:$AC,COLUMN(L62),FALSE)</f>
        <v>0.4</v>
      </c>
      <c r="M63" t="str">
        <f>VLOOKUP($A63,traditional_stats!$A:$AC,COLUMN(M62),FALSE)</f>
        <v>1.5</v>
      </c>
      <c r="N63" t="str">
        <f>VLOOKUP($A63,traditional_stats!$A:$AC,COLUMN(N62),FALSE)</f>
        <v>29.2</v>
      </c>
      <c r="O63" t="str">
        <f>VLOOKUP($A63,traditional_stats!$A:$AC,COLUMN(O62),FALSE)</f>
        <v>1.0</v>
      </c>
      <c r="P63" t="str">
        <f>VLOOKUP($A63,traditional_stats!$A:$AC,COLUMN(P62),FALSE)</f>
        <v>1.2</v>
      </c>
      <c r="Q63" t="str">
        <f>VLOOKUP($A63,traditional_stats!$A:$AC,COLUMN(Q62),FALSE)</f>
        <v>87.2</v>
      </c>
      <c r="R63" t="str">
        <f>VLOOKUP($A63,traditional_stats!$A:$AC,COLUMN(R62),FALSE)</f>
        <v>0.3</v>
      </c>
      <c r="S63" t="str">
        <f>VLOOKUP($A63,traditional_stats!$A:$AC,COLUMN(S62),FALSE)</f>
        <v>1.7</v>
      </c>
      <c r="T63" t="str">
        <f>VLOOKUP($A63,traditional_stats!$A:$AC,COLUMN(T62),FALSE)</f>
        <v>2.0</v>
      </c>
      <c r="U63" t="str">
        <f>VLOOKUP($A63,traditional_stats!$A:$AC,COLUMN(U62),FALSE)</f>
        <v>2.7</v>
      </c>
      <c r="V63" t="str">
        <f>VLOOKUP($A63,traditional_stats!$A:$AC,COLUMN(V62),FALSE)</f>
        <v>0.8</v>
      </c>
      <c r="W63" t="str">
        <f>VLOOKUP($A63,traditional_stats!$A:$AC,COLUMN(W62),FALSE)</f>
        <v>0.6</v>
      </c>
      <c r="X63" t="str">
        <f>VLOOKUP($A63,traditional_stats!$A:$AC,COLUMN(X62),FALSE)</f>
        <v>0.2</v>
      </c>
      <c r="Y63" t="str">
        <f>VLOOKUP($A63,traditional_stats!$A:$AC,COLUMN(Y62),FALSE)</f>
        <v>1.5</v>
      </c>
      <c r="Z63">
        <f>VLOOKUP($A63,traditional_stats!$A:$AC,COLUMN(Z62),FALSE)</f>
        <v>0</v>
      </c>
      <c r="AA63">
        <f>VLOOKUP($A63,traditional_stats!$A:$AC,COLUMN(AA62),FALSE)</f>
        <v>0</v>
      </c>
      <c r="AB63" t="str">
        <f>VLOOKUP($A63,traditional_stats!$A:$AC,COLUMN(AB62),FALSE)</f>
        <v>4.3</v>
      </c>
      <c r="AC63" t="str">
        <f>VLOOKUP($A63,traditional_stats!$A:$AC,COLUMN(AC62),FALSE)</f>
        <v>-1.5</v>
      </c>
      <c r="AD63" t="str">
        <f>VLOOKUP($A63,advanced_stats!$A:$AC,COLUMN(AD62)-21,FALSE)</f>
        <v>104.9</v>
      </c>
      <c r="AE63" t="str">
        <f>VLOOKUP($A63,advanced_stats!$A:$AC,COLUMN(AE62)-21,FALSE)</f>
        <v>107.3</v>
      </c>
      <c r="AF63" t="str">
        <f>VLOOKUP($A63,advanced_stats!$A:$AC,COLUMN(AF62)-21,FALSE)</f>
        <v>-2.3</v>
      </c>
      <c r="AG63" t="str">
        <f>VLOOKUP($A63,advanced_stats!$A:$AC,COLUMN(AG62)-21,FALSE)</f>
        <v>18.0</v>
      </c>
      <c r="AH63" t="str">
        <f>VLOOKUP($A63,advanced_stats!$A:$AC,COLUMN(AH62)-21,FALSE)</f>
        <v>3.52</v>
      </c>
      <c r="AI63" t="str">
        <f>VLOOKUP($A63,advanced_stats!$A:$AC,COLUMN(AI62)-21,FALSE)</f>
        <v>32.9</v>
      </c>
      <c r="AJ63" t="str">
        <f>VLOOKUP($A63,advanced_stats!$A:$AC,COLUMN(AJ62)-21,FALSE)</f>
        <v>1.7</v>
      </c>
      <c r="AK63" t="str">
        <f>VLOOKUP($A63,advanced_stats!$A:$AC,COLUMN(AK62)-21,FALSE)</f>
        <v>9.4</v>
      </c>
      <c r="AL63" t="str">
        <f>VLOOKUP($A63,advanced_stats!$A:$AC,COLUMN(AL62)-21,FALSE)</f>
        <v>5.6</v>
      </c>
      <c r="AM63" t="str">
        <f>VLOOKUP($A63,advanced_stats!$A:$AC,COLUMN(AM62)-21,FALSE)</f>
        <v>9.4</v>
      </c>
      <c r="AN63" t="str">
        <f>VLOOKUP($A63,advanced_stats!$A:$AC,COLUMN(AN62)-21,FALSE)</f>
        <v>39.4</v>
      </c>
      <c r="AO63" t="str">
        <f>VLOOKUP($A63,advanced_stats!$A:$AC,COLUMN(AO62)-21,FALSE)</f>
        <v>46.1</v>
      </c>
      <c r="AP63" t="str">
        <f>VLOOKUP($A63,advanced_stats!$A:$AC,COLUMN(AP62)-21,FALSE)</f>
        <v>12.0</v>
      </c>
      <c r="AQ63" t="str">
        <f>VLOOKUP($A63,advanced_stats!$A:$AC,COLUMN(AQ62)-21,FALSE)</f>
        <v>100.74</v>
      </c>
      <c r="AR63" t="str">
        <f>VLOOKUP($A63,advanced_stats!$A:$AC,COLUMN(AR62)-21,FALSE)</f>
        <v>5.9</v>
      </c>
      <c r="AS63" t="str">
        <f>VLOOKUP($A63,misc_stats!$A:$T,COLUMN(AS62)-36,FALSE)</f>
        <v>1.0</v>
      </c>
      <c r="AT63" t="str">
        <f>VLOOKUP($A63,misc_stats!$A:$T,COLUMN(AT62)-36,FALSE)</f>
        <v>0.1</v>
      </c>
      <c r="AU63" t="str">
        <f>VLOOKUP($A63,misc_stats!$A:$T,COLUMN(AU62)-36,FALSE)</f>
        <v>0.8</v>
      </c>
      <c r="AV63" t="str">
        <f>VLOOKUP($A63,misc_stats!$A:$T,COLUMN(AV62)-36,FALSE)</f>
        <v>1.1</v>
      </c>
      <c r="AW63" t="str">
        <f>VLOOKUP($A63,misc_stats!$A:$T,COLUMN(AW62)-36,FALSE)</f>
        <v>6.7</v>
      </c>
      <c r="AX63" t="str">
        <f>VLOOKUP($A63,misc_stats!$A:$T,COLUMN(AX62)-36,FALSE)</f>
        <v>5.2</v>
      </c>
      <c r="AY63" t="str">
        <f>VLOOKUP($A63,misc_stats!$A:$T,COLUMN(AY62)-36,FALSE)</f>
        <v>4.9</v>
      </c>
      <c r="AZ63" t="str">
        <f>VLOOKUP($A63,misc_stats!$A:$T,COLUMN(AZ62)-36,FALSE)</f>
        <v>19.9</v>
      </c>
      <c r="BA63" t="str">
        <f>VLOOKUP($A63,misc_stats!$A:$T,COLUMN(BA62)-36,FALSE)</f>
        <v>0.2</v>
      </c>
      <c r="BB63" t="str">
        <f>VLOOKUP($A63,misc_stats!$A:$T,COLUMN(BB62)-36,FALSE)</f>
        <v>0.1</v>
      </c>
      <c r="BC63" t="str">
        <f>VLOOKUP($A63,misc_stats!$A:$T,COLUMN(BC62)-36,FALSE)</f>
        <v>1.5</v>
      </c>
      <c r="BD63" t="str">
        <f>VLOOKUP($A63,misc_stats!$A:$T,COLUMN(BD62)-36,FALSE)</f>
        <v>1.2</v>
      </c>
    </row>
    <row r="64" spans="1:56" x14ac:dyDescent="0.2">
      <c r="A64" s="7">
        <v>63</v>
      </c>
      <c r="B64" t="str">
        <f>VLOOKUP($A64,traditional_stats!$A:$AC,COLUMN(B63),FALSE)</f>
        <v>CJ Wilcox</v>
      </c>
      <c r="C64" t="str">
        <f>VLOOKUP($A64,traditional_stats!$A:$AC,COLUMN(C63),FALSE)</f>
        <v>LAC</v>
      </c>
      <c r="D64">
        <f>VLOOKUP($A64,traditional_stats!$A:$AC,COLUMN(D63),FALSE)</f>
        <v>25</v>
      </c>
      <c r="E64">
        <f>VLOOKUP($A64,traditional_stats!$A:$AC,COLUMN(E63),FALSE)</f>
        <v>23</v>
      </c>
      <c r="F64">
        <f>VLOOKUP($A64,traditional_stats!$A:$AC,COLUMN(F63),FALSE)</f>
        <v>15</v>
      </c>
      <c r="G64">
        <f>VLOOKUP($A64,traditional_stats!$A:$AC,COLUMN(G63),FALSE)</f>
        <v>8</v>
      </c>
      <c r="H64" t="str">
        <f>VLOOKUP($A64,traditional_stats!$A:$AC,COLUMN(H63),FALSE)</f>
        <v>7.3</v>
      </c>
      <c r="I64" t="str">
        <f>VLOOKUP($A64,traditional_stats!$A:$AC,COLUMN(I63),FALSE)</f>
        <v>1.1</v>
      </c>
      <c r="J64" t="str">
        <f>VLOOKUP($A64,traditional_stats!$A:$AC,COLUMN(J63),FALSE)</f>
        <v>2.9</v>
      </c>
      <c r="K64" t="str">
        <f>VLOOKUP($A64,traditional_stats!$A:$AC,COLUMN(K63),FALSE)</f>
        <v>39.4</v>
      </c>
      <c r="L64" t="str">
        <f>VLOOKUP($A64,traditional_stats!$A:$AC,COLUMN(L63),FALSE)</f>
        <v>0.4</v>
      </c>
      <c r="M64" t="str">
        <f>VLOOKUP($A64,traditional_stats!$A:$AC,COLUMN(M63),FALSE)</f>
        <v>1.0</v>
      </c>
      <c r="N64" t="str">
        <f>VLOOKUP($A64,traditional_stats!$A:$AC,COLUMN(N63),FALSE)</f>
        <v>39.1</v>
      </c>
      <c r="O64" t="str">
        <f>VLOOKUP($A64,traditional_stats!$A:$AC,COLUMN(O63),FALSE)</f>
        <v>0.4</v>
      </c>
      <c r="P64" t="str">
        <f>VLOOKUP($A64,traditional_stats!$A:$AC,COLUMN(P63),FALSE)</f>
        <v>0.5</v>
      </c>
      <c r="Q64" t="str">
        <f>VLOOKUP($A64,traditional_stats!$A:$AC,COLUMN(Q63),FALSE)</f>
        <v>75.0</v>
      </c>
      <c r="R64" t="str">
        <f>VLOOKUP($A64,traditional_stats!$A:$AC,COLUMN(R63),FALSE)</f>
        <v>0.0</v>
      </c>
      <c r="S64" t="str">
        <f>VLOOKUP($A64,traditional_stats!$A:$AC,COLUMN(S63),FALSE)</f>
        <v>0.5</v>
      </c>
      <c r="T64" t="str">
        <f>VLOOKUP($A64,traditional_stats!$A:$AC,COLUMN(T63),FALSE)</f>
        <v>0.5</v>
      </c>
      <c r="U64" t="str">
        <f>VLOOKUP($A64,traditional_stats!$A:$AC,COLUMN(U63),FALSE)</f>
        <v>0.4</v>
      </c>
      <c r="V64" t="str">
        <f>VLOOKUP($A64,traditional_stats!$A:$AC,COLUMN(V63),FALSE)</f>
        <v>0.1</v>
      </c>
      <c r="W64" t="str">
        <f>VLOOKUP($A64,traditional_stats!$A:$AC,COLUMN(W63),FALSE)</f>
        <v>0.4</v>
      </c>
      <c r="X64" t="str">
        <f>VLOOKUP($A64,traditional_stats!$A:$AC,COLUMN(X63),FALSE)</f>
        <v>0.1</v>
      </c>
      <c r="Y64" t="str">
        <f>VLOOKUP($A64,traditional_stats!$A:$AC,COLUMN(Y63),FALSE)</f>
        <v>0.7</v>
      </c>
      <c r="Z64">
        <f>VLOOKUP($A64,traditional_stats!$A:$AC,COLUMN(Z63),FALSE)</f>
        <v>0</v>
      </c>
      <c r="AA64">
        <f>VLOOKUP($A64,traditional_stats!$A:$AC,COLUMN(AA63),FALSE)</f>
        <v>0</v>
      </c>
      <c r="AB64" t="str">
        <f>VLOOKUP($A64,traditional_stats!$A:$AC,COLUMN(AB63),FALSE)</f>
        <v>3.0</v>
      </c>
      <c r="AC64" t="str">
        <f>VLOOKUP($A64,traditional_stats!$A:$AC,COLUMN(AC63),FALSE)</f>
        <v>1.0</v>
      </c>
      <c r="AD64" t="str">
        <f>VLOOKUP($A64,advanced_stats!$A:$AC,COLUMN(AD63)-21,FALSE)</f>
        <v>106.0</v>
      </c>
      <c r="AE64" t="str">
        <f>VLOOKUP($A64,advanced_stats!$A:$AC,COLUMN(AE63)-21,FALSE)</f>
        <v>97.2</v>
      </c>
      <c r="AF64" t="str">
        <f>VLOOKUP($A64,advanced_stats!$A:$AC,COLUMN(AF63)-21,FALSE)</f>
        <v>8.8</v>
      </c>
      <c r="AG64" t="str">
        <f>VLOOKUP($A64,advanced_stats!$A:$AC,COLUMN(AG63)-21,FALSE)</f>
        <v>9.0</v>
      </c>
      <c r="AH64" t="str">
        <f>VLOOKUP($A64,advanced_stats!$A:$AC,COLUMN(AH63)-21,FALSE)</f>
        <v>5.00</v>
      </c>
      <c r="AI64" t="str">
        <f>VLOOKUP($A64,advanced_stats!$A:$AC,COLUMN(AI63)-21,FALSE)</f>
        <v>12.0</v>
      </c>
      <c r="AJ64" t="str">
        <f>VLOOKUP($A64,advanced_stats!$A:$AC,COLUMN(AJ63)-21,FALSE)</f>
        <v>0.7</v>
      </c>
      <c r="AK64" t="str">
        <f>VLOOKUP($A64,advanced_stats!$A:$AC,COLUMN(AK63)-21,FALSE)</f>
        <v>6.3</v>
      </c>
      <c r="AL64" t="str">
        <f>VLOOKUP($A64,advanced_stats!$A:$AC,COLUMN(AL63)-21,FALSE)</f>
        <v>3.7</v>
      </c>
      <c r="AM64" t="str">
        <f>VLOOKUP($A64,advanced_stats!$A:$AC,COLUMN(AM63)-21,FALSE)</f>
        <v>2.4</v>
      </c>
      <c r="AN64" t="str">
        <f>VLOOKUP($A64,advanced_stats!$A:$AC,COLUMN(AN63)-21,FALSE)</f>
        <v>46.2</v>
      </c>
      <c r="AO64" t="str">
        <f>VLOOKUP($A64,advanced_stats!$A:$AC,COLUMN(AO63)-21,FALSE)</f>
        <v>49.1</v>
      </c>
      <c r="AP64" t="str">
        <f>VLOOKUP($A64,advanced_stats!$A:$AC,COLUMN(AP63)-21,FALSE)</f>
        <v>20.0</v>
      </c>
      <c r="AQ64" t="str">
        <f>VLOOKUP($A64,advanced_stats!$A:$AC,COLUMN(AQ63)-21,FALSE)</f>
        <v>98.35</v>
      </c>
      <c r="AR64" t="str">
        <f>VLOOKUP($A64,advanced_stats!$A:$AC,COLUMN(AR63)-21,FALSE)</f>
        <v>7.3</v>
      </c>
      <c r="AS64" t="str">
        <f>VLOOKUP($A64,misc_stats!$A:$T,COLUMN(AS63)-36,FALSE)</f>
        <v>0.5</v>
      </c>
      <c r="AT64" t="str">
        <f>VLOOKUP($A64,misc_stats!$A:$T,COLUMN(AT63)-36,FALSE)</f>
        <v>0.2</v>
      </c>
      <c r="AU64" t="str">
        <f>VLOOKUP($A64,misc_stats!$A:$T,COLUMN(AU63)-36,FALSE)</f>
        <v>0.5</v>
      </c>
      <c r="AV64" t="str">
        <f>VLOOKUP($A64,misc_stats!$A:$T,COLUMN(AV63)-36,FALSE)</f>
        <v>0.7</v>
      </c>
      <c r="AW64" t="str">
        <f>VLOOKUP($A64,misc_stats!$A:$T,COLUMN(AW63)-36,FALSE)</f>
        <v>2.1</v>
      </c>
      <c r="AX64" t="str">
        <f>VLOOKUP($A64,misc_stats!$A:$T,COLUMN(AX63)-36,FALSE)</f>
        <v>2.5</v>
      </c>
      <c r="AY64" t="str">
        <f>VLOOKUP($A64,misc_stats!$A:$T,COLUMN(AY63)-36,FALSE)</f>
        <v>2.3</v>
      </c>
      <c r="AZ64" t="str">
        <f>VLOOKUP($A64,misc_stats!$A:$T,COLUMN(AZ63)-36,FALSE)</f>
        <v>6.7</v>
      </c>
      <c r="BA64" t="str">
        <f>VLOOKUP($A64,misc_stats!$A:$T,COLUMN(BA63)-36,FALSE)</f>
        <v>0.1</v>
      </c>
      <c r="BB64" t="str">
        <f>VLOOKUP($A64,misc_stats!$A:$T,COLUMN(BB63)-36,FALSE)</f>
        <v>0.1</v>
      </c>
      <c r="BC64" t="str">
        <f>VLOOKUP($A64,misc_stats!$A:$T,COLUMN(BC63)-36,FALSE)</f>
        <v>0.7</v>
      </c>
      <c r="BD64" t="str">
        <f>VLOOKUP($A64,misc_stats!$A:$T,COLUMN(BD63)-36,FALSE)</f>
        <v>0.6</v>
      </c>
    </row>
    <row r="65" spans="1:56" x14ac:dyDescent="0.2">
      <c r="A65" s="7">
        <v>64</v>
      </c>
      <c r="B65" t="str">
        <f>VLOOKUP($A65,traditional_stats!$A:$AC,COLUMN(B64),FALSE)</f>
        <v>Cameron Bairstow</v>
      </c>
      <c r="C65" t="str">
        <f>VLOOKUP($A65,traditional_stats!$A:$AC,COLUMN(C64),FALSE)</f>
        <v>DET</v>
      </c>
      <c r="D65">
        <f>VLOOKUP($A65,traditional_stats!$A:$AC,COLUMN(D64),FALSE)</f>
        <v>25</v>
      </c>
      <c r="E65">
        <f>VLOOKUP($A65,traditional_stats!$A:$AC,COLUMN(E64),FALSE)</f>
        <v>18</v>
      </c>
      <c r="F65">
        <f>VLOOKUP($A65,traditional_stats!$A:$AC,COLUMN(F64),FALSE)</f>
        <v>4</v>
      </c>
      <c r="G65">
        <f>VLOOKUP($A65,traditional_stats!$A:$AC,COLUMN(G64),FALSE)</f>
        <v>14</v>
      </c>
      <c r="H65" t="str">
        <f>VLOOKUP($A65,traditional_stats!$A:$AC,COLUMN(H64),FALSE)</f>
        <v>5.7</v>
      </c>
      <c r="I65" t="str">
        <f>VLOOKUP($A65,traditional_stats!$A:$AC,COLUMN(I64),FALSE)</f>
        <v>0.7</v>
      </c>
      <c r="J65" t="str">
        <f>VLOOKUP($A65,traditional_stats!$A:$AC,COLUMN(J64),FALSE)</f>
        <v>2.2</v>
      </c>
      <c r="K65" t="str">
        <f>VLOOKUP($A65,traditional_stats!$A:$AC,COLUMN(K64),FALSE)</f>
        <v>32.5</v>
      </c>
      <c r="L65" t="str">
        <f>VLOOKUP($A65,traditional_stats!$A:$AC,COLUMN(L64),FALSE)</f>
        <v>0.1</v>
      </c>
      <c r="M65" t="str">
        <f>VLOOKUP($A65,traditional_stats!$A:$AC,COLUMN(M64),FALSE)</f>
        <v>0.3</v>
      </c>
      <c r="N65" t="str">
        <f>VLOOKUP($A65,traditional_stats!$A:$AC,COLUMN(N64),FALSE)</f>
        <v>20.0</v>
      </c>
      <c r="O65" t="str">
        <f>VLOOKUP($A65,traditional_stats!$A:$AC,COLUMN(O64),FALSE)</f>
        <v>0.4</v>
      </c>
      <c r="P65" t="str">
        <f>VLOOKUP($A65,traditional_stats!$A:$AC,COLUMN(P64),FALSE)</f>
        <v>0.4</v>
      </c>
      <c r="Q65" t="str">
        <f>VLOOKUP($A65,traditional_stats!$A:$AC,COLUMN(Q64),FALSE)</f>
        <v>87.5</v>
      </c>
      <c r="R65" t="str">
        <f>VLOOKUP($A65,traditional_stats!$A:$AC,COLUMN(R64),FALSE)</f>
        <v>0.2</v>
      </c>
      <c r="S65" t="str">
        <f>VLOOKUP($A65,traditional_stats!$A:$AC,COLUMN(S64),FALSE)</f>
        <v>1.3</v>
      </c>
      <c r="T65" t="str">
        <f>VLOOKUP($A65,traditional_stats!$A:$AC,COLUMN(T64),FALSE)</f>
        <v>1.6</v>
      </c>
      <c r="U65" t="str">
        <f>VLOOKUP($A65,traditional_stats!$A:$AC,COLUMN(U64),FALSE)</f>
        <v>0.3</v>
      </c>
      <c r="V65" t="str">
        <f>VLOOKUP($A65,traditional_stats!$A:$AC,COLUMN(V64),FALSE)</f>
        <v>0.2</v>
      </c>
      <c r="W65" t="str">
        <f>VLOOKUP($A65,traditional_stats!$A:$AC,COLUMN(W64),FALSE)</f>
        <v>0.1</v>
      </c>
      <c r="X65" t="str">
        <f>VLOOKUP($A65,traditional_stats!$A:$AC,COLUMN(X64),FALSE)</f>
        <v>0.2</v>
      </c>
      <c r="Y65" t="str">
        <f>VLOOKUP($A65,traditional_stats!$A:$AC,COLUMN(Y64),FALSE)</f>
        <v>1.1</v>
      </c>
      <c r="Z65">
        <f>VLOOKUP($A65,traditional_stats!$A:$AC,COLUMN(Z64),FALSE)</f>
        <v>0</v>
      </c>
      <c r="AA65">
        <f>VLOOKUP($A65,traditional_stats!$A:$AC,COLUMN(AA64),FALSE)</f>
        <v>0</v>
      </c>
      <c r="AB65" t="str">
        <f>VLOOKUP($A65,traditional_stats!$A:$AC,COLUMN(AB64),FALSE)</f>
        <v>1.9</v>
      </c>
      <c r="AC65" t="str">
        <f>VLOOKUP($A65,traditional_stats!$A:$AC,COLUMN(AC64),FALSE)</f>
        <v>-0.4</v>
      </c>
      <c r="AD65" t="str">
        <f>VLOOKUP($A65,advanced_stats!$A:$AC,COLUMN(AD64)-21,FALSE)</f>
        <v>91.2</v>
      </c>
      <c r="AE65" t="str">
        <f>VLOOKUP($A65,advanced_stats!$A:$AC,COLUMN(AE64)-21,FALSE)</f>
        <v>98.3</v>
      </c>
      <c r="AF65" t="str">
        <f>VLOOKUP($A65,advanced_stats!$A:$AC,COLUMN(AF64)-21,FALSE)</f>
        <v>-7.1</v>
      </c>
      <c r="AG65" t="str">
        <f>VLOOKUP($A65,advanced_stats!$A:$AC,COLUMN(AG64)-21,FALSE)</f>
        <v>9.1</v>
      </c>
      <c r="AH65" t="str">
        <f>VLOOKUP($A65,advanced_stats!$A:$AC,COLUMN(AH64)-21,FALSE)</f>
        <v>1.50</v>
      </c>
      <c r="AI65" t="str">
        <f>VLOOKUP($A65,advanced_stats!$A:$AC,COLUMN(AI64)-21,FALSE)</f>
        <v>11.2</v>
      </c>
      <c r="AJ65" t="str">
        <f>VLOOKUP($A65,advanced_stats!$A:$AC,COLUMN(AJ64)-21,FALSE)</f>
        <v>3.8</v>
      </c>
      <c r="AK65" t="str">
        <f>VLOOKUP($A65,advanced_stats!$A:$AC,COLUMN(AK64)-21,FALSE)</f>
        <v>23.5</v>
      </c>
      <c r="AL65" t="str">
        <f>VLOOKUP($A65,advanced_stats!$A:$AC,COLUMN(AL64)-21,FALSE)</f>
        <v>13.6</v>
      </c>
      <c r="AM65" t="str">
        <f>VLOOKUP($A65,advanced_stats!$A:$AC,COLUMN(AM64)-21,FALSE)</f>
        <v>7.5</v>
      </c>
      <c r="AN65" t="str">
        <f>VLOOKUP($A65,advanced_stats!$A:$AC,COLUMN(AN64)-21,FALSE)</f>
        <v>33.8</v>
      </c>
      <c r="AO65" t="str">
        <f>VLOOKUP($A65,advanced_stats!$A:$AC,COLUMN(AO64)-21,FALSE)</f>
        <v>39.1</v>
      </c>
      <c r="AP65" t="str">
        <f>VLOOKUP($A65,advanced_stats!$A:$AC,COLUMN(AP64)-21,FALSE)</f>
        <v>19.8</v>
      </c>
      <c r="AQ65" t="str">
        <f>VLOOKUP($A65,advanced_stats!$A:$AC,COLUMN(AQ64)-21,FALSE)</f>
        <v>102.75</v>
      </c>
      <c r="AR65" t="str">
        <f>VLOOKUP($A65,advanced_stats!$A:$AC,COLUMN(AR64)-21,FALSE)</f>
        <v>5.2</v>
      </c>
      <c r="AS65" t="str">
        <f>VLOOKUP($A65,misc_stats!$A:$T,COLUMN(AS64)-36,FALSE)</f>
        <v>0.6</v>
      </c>
      <c r="AT65" t="str">
        <f>VLOOKUP($A65,misc_stats!$A:$T,COLUMN(AT64)-36,FALSE)</f>
        <v>0.1</v>
      </c>
      <c r="AU65" t="str">
        <f>VLOOKUP($A65,misc_stats!$A:$T,COLUMN(AU64)-36,FALSE)</f>
        <v>0.1</v>
      </c>
      <c r="AV65" t="str">
        <f>VLOOKUP($A65,misc_stats!$A:$T,COLUMN(AV64)-36,FALSE)</f>
        <v>0.8</v>
      </c>
      <c r="AW65" t="str">
        <f>VLOOKUP($A65,misc_stats!$A:$T,COLUMN(AW64)-36,FALSE)</f>
        <v>1.9</v>
      </c>
      <c r="AX65" t="str">
        <f>VLOOKUP($A65,misc_stats!$A:$T,COLUMN(AX64)-36,FALSE)</f>
        <v>1.5</v>
      </c>
      <c r="AY65" t="str">
        <f>VLOOKUP($A65,misc_stats!$A:$T,COLUMN(AY64)-36,FALSE)</f>
        <v>2.1</v>
      </c>
      <c r="AZ65" t="str">
        <f>VLOOKUP($A65,misc_stats!$A:$T,COLUMN(AZ64)-36,FALSE)</f>
        <v>3.3</v>
      </c>
      <c r="BA65" t="str">
        <f>VLOOKUP($A65,misc_stats!$A:$T,COLUMN(BA64)-36,FALSE)</f>
        <v>0.2</v>
      </c>
      <c r="BB65" t="str">
        <f>VLOOKUP($A65,misc_stats!$A:$T,COLUMN(BB64)-36,FALSE)</f>
        <v>0.3</v>
      </c>
      <c r="BC65" t="str">
        <f>VLOOKUP($A65,misc_stats!$A:$T,COLUMN(BC64)-36,FALSE)</f>
        <v>1.1</v>
      </c>
      <c r="BD65" t="str">
        <f>VLOOKUP($A65,misc_stats!$A:$T,COLUMN(BD64)-36,FALSE)</f>
        <v>0.3</v>
      </c>
    </row>
    <row r="66" spans="1:56" x14ac:dyDescent="0.2">
      <c r="A66" s="7">
        <v>65</v>
      </c>
      <c r="B66" t="str">
        <f>VLOOKUP($A66,traditional_stats!$A:$AC,COLUMN(B65),FALSE)</f>
        <v>Cameron Payne</v>
      </c>
      <c r="C66" t="str">
        <f>VLOOKUP($A66,traditional_stats!$A:$AC,COLUMN(C65),FALSE)</f>
        <v>OKC</v>
      </c>
      <c r="D66">
        <f>VLOOKUP($A66,traditional_stats!$A:$AC,COLUMN(D65),FALSE)</f>
        <v>21</v>
      </c>
      <c r="E66">
        <f>VLOOKUP($A66,traditional_stats!$A:$AC,COLUMN(E65),FALSE)</f>
        <v>57</v>
      </c>
      <c r="F66">
        <f>VLOOKUP($A66,traditional_stats!$A:$AC,COLUMN(F65),FALSE)</f>
        <v>44</v>
      </c>
      <c r="G66">
        <f>VLOOKUP($A66,traditional_stats!$A:$AC,COLUMN(G65),FALSE)</f>
        <v>13</v>
      </c>
      <c r="H66" t="str">
        <f>VLOOKUP($A66,traditional_stats!$A:$AC,COLUMN(H65),FALSE)</f>
        <v>12.2</v>
      </c>
      <c r="I66" t="str">
        <f>VLOOKUP($A66,traditional_stats!$A:$AC,COLUMN(I65),FALSE)</f>
        <v>2.0</v>
      </c>
      <c r="J66" t="str">
        <f>VLOOKUP($A66,traditional_stats!$A:$AC,COLUMN(J65),FALSE)</f>
        <v>4.9</v>
      </c>
      <c r="K66" t="str">
        <f>VLOOKUP($A66,traditional_stats!$A:$AC,COLUMN(K65),FALSE)</f>
        <v>41.0</v>
      </c>
      <c r="L66" t="str">
        <f>VLOOKUP($A66,traditional_stats!$A:$AC,COLUMN(L65),FALSE)</f>
        <v>0.6</v>
      </c>
      <c r="M66" t="str">
        <f>VLOOKUP($A66,traditional_stats!$A:$AC,COLUMN(M65),FALSE)</f>
        <v>1.9</v>
      </c>
      <c r="N66" t="str">
        <f>VLOOKUP($A66,traditional_stats!$A:$AC,COLUMN(N65),FALSE)</f>
        <v>32.4</v>
      </c>
      <c r="O66" t="str">
        <f>VLOOKUP($A66,traditional_stats!$A:$AC,COLUMN(O65),FALSE)</f>
        <v>0.3</v>
      </c>
      <c r="P66" t="str">
        <f>VLOOKUP($A66,traditional_stats!$A:$AC,COLUMN(P65),FALSE)</f>
        <v>0.4</v>
      </c>
      <c r="Q66" t="str">
        <f>VLOOKUP($A66,traditional_stats!$A:$AC,COLUMN(Q65),FALSE)</f>
        <v>79.2</v>
      </c>
      <c r="R66" t="str">
        <f>VLOOKUP($A66,traditional_stats!$A:$AC,COLUMN(R65),FALSE)</f>
        <v>0.2</v>
      </c>
      <c r="S66" t="str">
        <f>VLOOKUP($A66,traditional_stats!$A:$AC,COLUMN(S65),FALSE)</f>
        <v>1.3</v>
      </c>
      <c r="T66" t="str">
        <f>VLOOKUP($A66,traditional_stats!$A:$AC,COLUMN(T65),FALSE)</f>
        <v>1.5</v>
      </c>
      <c r="U66" t="str">
        <f>VLOOKUP($A66,traditional_stats!$A:$AC,COLUMN(U65),FALSE)</f>
        <v>1.9</v>
      </c>
      <c r="V66" t="str">
        <f>VLOOKUP($A66,traditional_stats!$A:$AC,COLUMN(V65),FALSE)</f>
        <v>0.8</v>
      </c>
      <c r="W66" t="str">
        <f>VLOOKUP($A66,traditional_stats!$A:$AC,COLUMN(W65),FALSE)</f>
        <v>0.6</v>
      </c>
      <c r="X66" t="str">
        <f>VLOOKUP($A66,traditional_stats!$A:$AC,COLUMN(X65),FALSE)</f>
        <v>0.1</v>
      </c>
      <c r="Y66" t="str">
        <f>VLOOKUP($A66,traditional_stats!$A:$AC,COLUMN(Y65),FALSE)</f>
        <v>1.4</v>
      </c>
      <c r="Z66">
        <f>VLOOKUP($A66,traditional_stats!$A:$AC,COLUMN(Z65),FALSE)</f>
        <v>0</v>
      </c>
      <c r="AA66">
        <f>VLOOKUP($A66,traditional_stats!$A:$AC,COLUMN(AA65),FALSE)</f>
        <v>0</v>
      </c>
      <c r="AB66" t="str">
        <f>VLOOKUP($A66,traditional_stats!$A:$AC,COLUMN(AB65),FALSE)</f>
        <v>5.0</v>
      </c>
      <c r="AC66" t="str">
        <f>VLOOKUP($A66,traditional_stats!$A:$AC,COLUMN(AC65),FALSE)</f>
        <v>-0.5</v>
      </c>
      <c r="AD66" t="str">
        <f>VLOOKUP($A66,advanced_stats!$A:$AC,COLUMN(AD65)-21,FALSE)</f>
        <v>104.3</v>
      </c>
      <c r="AE66" t="str">
        <f>VLOOKUP($A66,advanced_stats!$A:$AC,COLUMN(AE65)-21,FALSE)</f>
        <v>107.1</v>
      </c>
      <c r="AF66" t="str">
        <f>VLOOKUP($A66,advanced_stats!$A:$AC,COLUMN(AF65)-21,FALSE)</f>
        <v>-2.8</v>
      </c>
      <c r="AG66" t="str">
        <f>VLOOKUP($A66,advanced_stats!$A:$AC,COLUMN(AG65)-21,FALSE)</f>
        <v>24.1</v>
      </c>
      <c r="AH66" t="str">
        <f>VLOOKUP($A66,advanced_stats!$A:$AC,COLUMN(AH65)-21,FALSE)</f>
        <v>2.45</v>
      </c>
      <c r="AI66" t="str">
        <f>VLOOKUP($A66,advanced_stats!$A:$AC,COLUMN(AI65)-21,FALSE)</f>
        <v>24.5</v>
      </c>
      <c r="AJ66" t="str">
        <f>VLOOKUP($A66,advanced_stats!$A:$AC,COLUMN(AJ65)-21,FALSE)</f>
        <v>1.4</v>
      </c>
      <c r="AK66" t="str">
        <f>VLOOKUP($A66,advanced_stats!$A:$AC,COLUMN(AK65)-21,FALSE)</f>
        <v>12.1</v>
      </c>
      <c r="AL66" t="str">
        <f>VLOOKUP($A66,advanced_stats!$A:$AC,COLUMN(AL65)-21,FALSE)</f>
        <v>6.7</v>
      </c>
      <c r="AM66" t="str">
        <f>VLOOKUP($A66,advanced_stats!$A:$AC,COLUMN(AM65)-21,FALSE)</f>
        <v>10.0</v>
      </c>
      <c r="AN66" t="str">
        <f>VLOOKUP($A66,advanced_stats!$A:$AC,COLUMN(AN65)-21,FALSE)</f>
        <v>47.5</v>
      </c>
      <c r="AO66" t="str">
        <f>VLOOKUP($A66,advanced_stats!$A:$AC,COLUMN(AO65)-21,FALSE)</f>
        <v>49.0</v>
      </c>
      <c r="AP66" t="str">
        <f>VLOOKUP($A66,advanced_stats!$A:$AC,COLUMN(AP65)-21,FALSE)</f>
        <v>20.6</v>
      </c>
      <c r="AQ66" t="str">
        <f>VLOOKUP($A66,advanced_stats!$A:$AC,COLUMN(AQ65)-21,FALSE)</f>
        <v>97.60</v>
      </c>
      <c r="AR66" t="str">
        <f>VLOOKUP($A66,advanced_stats!$A:$AC,COLUMN(AR65)-21,FALSE)</f>
        <v>8.9</v>
      </c>
      <c r="AS66" t="str">
        <f>VLOOKUP($A66,misc_stats!$A:$T,COLUMN(AS65)-36,FALSE)</f>
        <v>0.7</v>
      </c>
      <c r="AT66" t="str">
        <f>VLOOKUP($A66,misc_stats!$A:$T,COLUMN(AT65)-36,FALSE)</f>
        <v>0.3</v>
      </c>
      <c r="AU66" t="str">
        <f>VLOOKUP($A66,misc_stats!$A:$T,COLUMN(AU65)-36,FALSE)</f>
        <v>0.5</v>
      </c>
      <c r="AV66" t="str">
        <f>VLOOKUP($A66,misc_stats!$A:$T,COLUMN(AV65)-36,FALSE)</f>
        <v>1.5</v>
      </c>
      <c r="AW66" t="str">
        <f>VLOOKUP($A66,misc_stats!$A:$T,COLUMN(AW65)-36,FALSE)</f>
        <v>4.6</v>
      </c>
      <c r="AX66" t="str">
        <f>VLOOKUP($A66,misc_stats!$A:$T,COLUMN(AX65)-36,FALSE)</f>
        <v>3.5</v>
      </c>
      <c r="AY66" t="str">
        <f>VLOOKUP($A66,misc_stats!$A:$T,COLUMN(AY65)-36,FALSE)</f>
        <v>3.8</v>
      </c>
      <c r="AZ66" t="str">
        <f>VLOOKUP($A66,misc_stats!$A:$T,COLUMN(AZ65)-36,FALSE)</f>
        <v>11.2</v>
      </c>
      <c r="BA66" t="str">
        <f>VLOOKUP($A66,misc_stats!$A:$T,COLUMN(BA65)-36,FALSE)</f>
        <v>0.1</v>
      </c>
      <c r="BB66" t="str">
        <f>VLOOKUP($A66,misc_stats!$A:$T,COLUMN(BB65)-36,FALSE)</f>
        <v>0.2</v>
      </c>
      <c r="BC66" t="str">
        <f>VLOOKUP($A66,misc_stats!$A:$T,COLUMN(BC65)-36,FALSE)</f>
        <v>1.4</v>
      </c>
      <c r="BD66" t="str">
        <f>VLOOKUP($A66,misc_stats!$A:$T,COLUMN(BD65)-36,FALSE)</f>
        <v>0.5</v>
      </c>
    </row>
    <row r="67" spans="1:56" x14ac:dyDescent="0.2">
      <c r="A67" s="7">
        <v>66</v>
      </c>
      <c r="B67" t="str">
        <f>VLOOKUP($A67,traditional_stats!$A:$AC,COLUMN(B66),FALSE)</f>
        <v>Carl Landry</v>
      </c>
      <c r="C67" t="str">
        <f>VLOOKUP($A67,traditional_stats!$A:$AC,COLUMN(C66),FALSE)</f>
        <v>PHI</v>
      </c>
      <c r="D67">
        <f>VLOOKUP($A67,traditional_stats!$A:$AC,COLUMN(D66),FALSE)</f>
        <v>32</v>
      </c>
      <c r="E67">
        <f>VLOOKUP($A67,traditional_stats!$A:$AC,COLUMN(E66),FALSE)</f>
        <v>36</v>
      </c>
      <c r="F67">
        <f>VLOOKUP($A67,traditional_stats!$A:$AC,COLUMN(F66),FALSE)</f>
        <v>5</v>
      </c>
      <c r="G67">
        <f>VLOOKUP($A67,traditional_stats!$A:$AC,COLUMN(G66),FALSE)</f>
        <v>31</v>
      </c>
      <c r="H67" t="str">
        <f>VLOOKUP($A67,traditional_stats!$A:$AC,COLUMN(H66),FALSE)</f>
        <v>15.8</v>
      </c>
      <c r="I67" t="str">
        <f>VLOOKUP($A67,traditional_stats!$A:$AC,COLUMN(I66),FALSE)</f>
        <v>3.9</v>
      </c>
      <c r="J67" t="str">
        <f>VLOOKUP($A67,traditional_stats!$A:$AC,COLUMN(J66),FALSE)</f>
        <v>6.9</v>
      </c>
      <c r="K67" t="str">
        <f>VLOOKUP($A67,traditional_stats!$A:$AC,COLUMN(K66),FALSE)</f>
        <v>55.6</v>
      </c>
      <c r="L67" t="str">
        <f>VLOOKUP($A67,traditional_stats!$A:$AC,COLUMN(L66),FALSE)</f>
        <v>0.2</v>
      </c>
      <c r="M67" t="str">
        <f>VLOOKUP($A67,traditional_stats!$A:$AC,COLUMN(M66),FALSE)</f>
        <v>0.4</v>
      </c>
      <c r="N67" t="str">
        <f>VLOOKUP($A67,traditional_stats!$A:$AC,COLUMN(N66),FALSE)</f>
        <v>46.2</v>
      </c>
      <c r="O67" t="str">
        <f>VLOOKUP($A67,traditional_stats!$A:$AC,COLUMN(O66),FALSE)</f>
        <v>1.9</v>
      </c>
      <c r="P67" t="str">
        <f>VLOOKUP($A67,traditional_stats!$A:$AC,COLUMN(P66),FALSE)</f>
        <v>2.5</v>
      </c>
      <c r="Q67" t="str">
        <f>VLOOKUP($A67,traditional_stats!$A:$AC,COLUMN(Q66),FALSE)</f>
        <v>73.6</v>
      </c>
      <c r="R67" t="str">
        <f>VLOOKUP($A67,traditional_stats!$A:$AC,COLUMN(R66),FALSE)</f>
        <v>1.4</v>
      </c>
      <c r="S67" t="str">
        <f>VLOOKUP($A67,traditional_stats!$A:$AC,COLUMN(S66),FALSE)</f>
        <v>2.7</v>
      </c>
      <c r="T67" t="str">
        <f>VLOOKUP($A67,traditional_stats!$A:$AC,COLUMN(T66),FALSE)</f>
        <v>4.1</v>
      </c>
      <c r="U67" t="str">
        <f>VLOOKUP($A67,traditional_stats!$A:$AC,COLUMN(U66),FALSE)</f>
        <v>0.9</v>
      </c>
      <c r="V67" t="str">
        <f>VLOOKUP($A67,traditional_stats!$A:$AC,COLUMN(V66),FALSE)</f>
        <v>0.6</v>
      </c>
      <c r="W67" t="str">
        <f>VLOOKUP($A67,traditional_stats!$A:$AC,COLUMN(W66),FALSE)</f>
        <v>0.3</v>
      </c>
      <c r="X67" t="str">
        <f>VLOOKUP($A67,traditional_stats!$A:$AC,COLUMN(X66),FALSE)</f>
        <v>0.3</v>
      </c>
      <c r="Y67" t="str">
        <f>VLOOKUP($A67,traditional_stats!$A:$AC,COLUMN(Y66),FALSE)</f>
        <v>1.9</v>
      </c>
      <c r="Z67">
        <f>VLOOKUP($A67,traditional_stats!$A:$AC,COLUMN(Z66),FALSE)</f>
        <v>0</v>
      </c>
      <c r="AA67">
        <f>VLOOKUP($A67,traditional_stats!$A:$AC,COLUMN(AA66),FALSE)</f>
        <v>0</v>
      </c>
      <c r="AB67" t="str">
        <f>VLOOKUP($A67,traditional_stats!$A:$AC,COLUMN(AB66),FALSE)</f>
        <v>9.8</v>
      </c>
      <c r="AC67" t="str">
        <f>VLOOKUP($A67,traditional_stats!$A:$AC,COLUMN(AC66),FALSE)</f>
        <v>-3.1</v>
      </c>
      <c r="AD67" t="str">
        <f>VLOOKUP($A67,advanced_stats!$A:$AC,COLUMN(AD66)-21,FALSE)</f>
        <v>102.0</v>
      </c>
      <c r="AE67" t="str">
        <f>VLOOKUP($A67,advanced_stats!$A:$AC,COLUMN(AE66)-21,FALSE)</f>
        <v>112.3</v>
      </c>
      <c r="AF67" t="str">
        <f>VLOOKUP($A67,advanced_stats!$A:$AC,COLUMN(AF66)-21,FALSE)</f>
        <v>-10.4</v>
      </c>
      <c r="AG67" t="str">
        <f>VLOOKUP($A67,advanced_stats!$A:$AC,COLUMN(AG66)-21,FALSE)</f>
        <v>10.2</v>
      </c>
      <c r="AH67" t="str">
        <f>VLOOKUP($A67,advanced_stats!$A:$AC,COLUMN(AH66)-21,FALSE)</f>
        <v>1.45</v>
      </c>
      <c r="AI67" t="str">
        <f>VLOOKUP($A67,advanced_stats!$A:$AC,COLUMN(AI66)-21,FALSE)</f>
        <v>9.3</v>
      </c>
      <c r="AJ67" t="str">
        <f>VLOOKUP($A67,advanced_stats!$A:$AC,COLUMN(AJ66)-21,FALSE)</f>
        <v>9.0</v>
      </c>
      <c r="AK67" t="str">
        <f>VLOOKUP($A67,advanced_stats!$A:$AC,COLUMN(AK66)-21,FALSE)</f>
        <v>20.2</v>
      </c>
      <c r="AL67" t="str">
        <f>VLOOKUP($A67,advanced_stats!$A:$AC,COLUMN(AL66)-21,FALSE)</f>
        <v>14.2</v>
      </c>
      <c r="AM67" t="str">
        <f>VLOOKUP($A67,advanced_stats!$A:$AC,COLUMN(AM66)-21,FALSE)</f>
        <v>6.4</v>
      </c>
      <c r="AN67" t="str">
        <f>VLOOKUP($A67,advanced_stats!$A:$AC,COLUMN(AN66)-21,FALSE)</f>
        <v>56.8</v>
      </c>
      <c r="AO67" t="str">
        <f>VLOOKUP($A67,advanced_stats!$A:$AC,COLUMN(AO66)-21,FALSE)</f>
        <v>60.5</v>
      </c>
      <c r="AP67" t="str">
        <f>VLOOKUP($A67,advanced_stats!$A:$AC,COLUMN(AP66)-21,FALSE)</f>
        <v>23.9</v>
      </c>
      <c r="AQ67" t="str">
        <f>VLOOKUP($A67,advanced_stats!$A:$AC,COLUMN(AQ66)-21,FALSE)</f>
        <v>100.38</v>
      </c>
      <c r="AR67" t="str">
        <f>VLOOKUP($A67,advanced_stats!$A:$AC,COLUMN(AR66)-21,FALSE)</f>
        <v>13.3</v>
      </c>
      <c r="AS67" t="str">
        <f>VLOOKUP($A67,misc_stats!$A:$T,COLUMN(AS66)-36,FALSE)</f>
        <v>1.0</v>
      </c>
      <c r="AT67" t="str">
        <f>VLOOKUP($A67,misc_stats!$A:$T,COLUMN(AT66)-36,FALSE)</f>
        <v>1.9</v>
      </c>
      <c r="AU67" t="str">
        <f>VLOOKUP($A67,misc_stats!$A:$T,COLUMN(AU66)-36,FALSE)</f>
        <v>0.3</v>
      </c>
      <c r="AV67" t="str">
        <f>VLOOKUP($A67,misc_stats!$A:$T,COLUMN(AV66)-36,FALSE)</f>
        <v>4.4</v>
      </c>
      <c r="AW67" t="str">
        <f>VLOOKUP($A67,misc_stats!$A:$T,COLUMN(AW66)-36,FALSE)</f>
        <v>5.8</v>
      </c>
      <c r="AX67" t="str">
        <f>VLOOKUP($A67,misc_stats!$A:$T,COLUMN(AX66)-36,FALSE)</f>
        <v>4.9</v>
      </c>
      <c r="AY67" t="str">
        <f>VLOOKUP($A67,misc_stats!$A:$T,COLUMN(AY66)-36,FALSE)</f>
        <v>5.1</v>
      </c>
      <c r="AZ67" t="str">
        <f>VLOOKUP($A67,misc_stats!$A:$T,COLUMN(AZ66)-36,FALSE)</f>
        <v>15.9</v>
      </c>
      <c r="BA67" t="str">
        <f>VLOOKUP($A67,misc_stats!$A:$T,COLUMN(BA66)-36,FALSE)</f>
        <v>0.3</v>
      </c>
      <c r="BB67" t="str">
        <f>VLOOKUP($A67,misc_stats!$A:$T,COLUMN(BB66)-36,FALSE)</f>
        <v>0.4</v>
      </c>
      <c r="BC67" t="str">
        <f>VLOOKUP($A67,misc_stats!$A:$T,COLUMN(BC66)-36,FALSE)</f>
        <v>1.9</v>
      </c>
      <c r="BD67" t="str">
        <f>VLOOKUP($A67,misc_stats!$A:$T,COLUMN(BD66)-36,FALSE)</f>
        <v>1.7</v>
      </c>
    </row>
    <row r="68" spans="1:56" x14ac:dyDescent="0.2">
      <c r="A68" s="7">
        <v>67</v>
      </c>
      <c r="B68" t="str">
        <f>VLOOKUP($A68,traditional_stats!$A:$AC,COLUMN(B67),FALSE)</f>
        <v>Carmelo Anthony</v>
      </c>
      <c r="C68" t="str">
        <f>VLOOKUP($A68,traditional_stats!$A:$AC,COLUMN(C67),FALSE)</f>
        <v>NYK</v>
      </c>
      <c r="D68">
        <f>VLOOKUP($A68,traditional_stats!$A:$AC,COLUMN(D67),FALSE)</f>
        <v>32</v>
      </c>
      <c r="E68">
        <f>VLOOKUP($A68,traditional_stats!$A:$AC,COLUMN(E67),FALSE)</f>
        <v>72</v>
      </c>
      <c r="F68">
        <f>VLOOKUP($A68,traditional_stats!$A:$AC,COLUMN(F67),FALSE)</f>
        <v>32</v>
      </c>
      <c r="G68">
        <f>VLOOKUP($A68,traditional_stats!$A:$AC,COLUMN(G67),FALSE)</f>
        <v>40</v>
      </c>
      <c r="H68" t="str">
        <f>VLOOKUP($A68,traditional_stats!$A:$AC,COLUMN(H67),FALSE)</f>
        <v>35.1</v>
      </c>
      <c r="I68" t="str">
        <f>VLOOKUP($A68,traditional_stats!$A:$AC,COLUMN(I67),FALSE)</f>
        <v>7.9</v>
      </c>
      <c r="J68" t="str">
        <f>VLOOKUP($A68,traditional_stats!$A:$AC,COLUMN(J67),FALSE)</f>
        <v>18.2</v>
      </c>
      <c r="K68" t="str">
        <f>VLOOKUP($A68,traditional_stats!$A:$AC,COLUMN(K67),FALSE)</f>
        <v>43.4</v>
      </c>
      <c r="L68" t="str">
        <f>VLOOKUP($A68,traditional_stats!$A:$AC,COLUMN(L67),FALSE)</f>
        <v>1.5</v>
      </c>
      <c r="M68" t="str">
        <f>VLOOKUP($A68,traditional_stats!$A:$AC,COLUMN(M67),FALSE)</f>
        <v>4.3</v>
      </c>
      <c r="N68" t="str">
        <f>VLOOKUP($A68,traditional_stats!$A:$AC,COLUMN(N67),FALSE)</f>
        <v>33.9</v>
      </c>
      <c r="O68" t="str">
        <f>VLOOKUP($A68,traditional_stats!$A:$AC,COLUMN(O67),FALSE)</f>
        <v>4.6</v>
      </c>
      <c r="P68" t="str">
        <f>VLOOKUP($A68,traditional_stats!$A:$AC,COLUMN(P67),FALSE)</f>
        <v>5.6</v>
      </c>
      <c r="Q68" t="str">
        <f>VLOOKUP($A68,traditional_stats!$A:$AC,COLUMN(Q67),FALSE)</f>
        <v>82.9</v>
      </c>
      <c r="R68" t="str">
        <f>VLOOKUP($A68,traditional_stats!$A:$AC,COLUMN(R67),FALSE)</f>
        <v>1.4</v>
      </c>
      <c r="S68" t="str">
        <f>VLOOKUP($A68,traditional_stats!$A:$AC,COLUMN(S67),FALSE)</f>
        <v>6.4</v>
      </c>
      <c r="T68" t="str">
        <f>VLOOKUP($A68,traditional_stats!$A:$AC,COLUMN(T67),FALSE)</f>
        <v>7.7</v>
      </c>
      <c r="U68" t="str">
        <f>VLOOKUP($A68,traditional_stats!$A:$AC,COLUMN(U67),FALSE)</f>
        <v>4.2</v>
      </c>
      <c r="V68" t="str">
        <f>VLOOKUP($A68,traditional_stats!$A:$AC,COLUMN(V67),FALSE)</f>
        <v>2.4</v>
      </c>
      <c r="W68" t="str">
        <f>VLOOKUP($A68,traditional_stats!$A:$AC,COLUMN(W67),FALSE)</f>
        <v>0.9</v>
      </c>
      <c r="X68" t="str">
        <f>VLOOKUP($A68,traditional_stats!$A:$AC,COLUMN(X67),FALSE)</f>
        <v>0.5</v>
      </c>
      <c r="Y68" t="str">
        <f>VLOOKUP($A68,traditional_stats!$A:$AC,COLUMN(Y67),FALSE)</f>
        <v>2.5</v>
      </c>
      <c r="Z68">
        <f>VLOOKUP($A68,traditional_stats!$A:$AC,COLUMN(Z67),FALSE)</f>
        <v>22</v>
      </c>
      <c r="AA68">
        <f>VLOOKUP($A68,traditional_stats!$A:$AC,COLUMN(AA67),FALSE)</f>
        <v>0</v>
      </c>
      <c r="AB68" t="str">
        <f>VLOOKUP($A68,traditional_stats!$A:$AC,COLUMN(AB67),FALSE)</f>
        <v>21.8</v>
      </c>
      <c r="AC68" t="str">
        <f>VLOOKUP($A68,traditional_stats!$A:$AC,COLUMN(AC67),FALSE)</f>
        <v>-0.6</v>
      </c>
      <c r="AD68" t="str">
        <f>VLOOKUP($A68,advanced_stats!$A:$AC,COLUMN(AD67)-21,FALSE)</f>
        <v>105.1</v>
      </c>
      <c r="AE68" t="str">
        <f>VLOOKUP($A68,advanced_stats!$A:$AC,COLUMN(AE67)-21,FALSE)</f>
        <v>105.8</v>
      </c>
      <c r="AF68" t="str">
        <f>VLOOKUP($A68,advanced_stats!$A:$AC,COLUMN(AF67)-21,FALSE)</f>
        <v>-0.7</v>
      </c>
      <c r="AG68" t="str">
        <f>VLOOKUP($A68,advanced_stats!$A:$AC,COLUMN(AG67)-21,FALSE)</f>
        <v>20.9</v>
      </c>
      <c r="AH68" t="str">
        <f>VLOOKUP($A68,advanced_stats!$A:$AC,COLUMN(AH67)-21,FALSE)</f>
        <v>1.70</v>
      </c>
      <c r="AI68" t="str">
        <f>VLOOKUP($A68,advanced_stats!$A:$AC,COLUMN(AI67)-21,FALSE)</f>
        <v>15.3</v>
      </c>
      <c r="AJ68" t="str">
        <f>VLOOKUP($A68,advanced_stats!$A:$AC,COLUMN(AJ67)-21,FALSE)</f>
        <v>4.3</v>
      </c>
      <c r="AK68" t="str">
        <f>VLOOKUP($A68,advanced_stats!$A:$AC,COLUMN(AK67)-21,FALSE)</f>
        <v>19.5</v>
      </c>
      <c r="AL68" t="str">
        <f>VLOOKUP($A68,advanced_stats!$A:$AC,COLUMN(AL67)-21,FALSE)</f>
        <v>12.1</v>
      </c>
      <c r="AM68" t="str">
        <f>VLOOKUP($A68,advanced_stats!$A:$AC,COLUMN(AM67)-21,FALSE)</f>
        <v>9.0</v>
      </c>
      <c r="AN68" t="str">
        <f>VLOOKUP($A68,advanced_stats!$A:$AC,COLUMN(AN67)-21,FALSE)</f>
        <v>47.4</v>
      </c>
      <c r="AO68" t="str">
        <f>VLOOKUP($A68,advanced_stats!$A:$AC,COLUMN(AO67)-21,FALSE)</f>
        <v>53.0</v>
      </c>
      <c r="AP68" t="str">
        <f>VLOOKUP($A68,advanced_stats!$A:$AC,COLUMN(AP67)-21,FALSE)</f>
        <v>29.5</v>
      </c>
      <c r="AQ68" t="str">
        <f>VLOOKUP($A68,advanced_stats!$A:$AC,COLUMN(AQ67)-21,FALSE)</f>
        <v>95.84</v>
      </c>
      <c r="AR68" t="str">
        <f>VLOOKUP($A68,advanced_stats!$A:$AC,COLUMN(AR67)-21,FALSE)</f>
        <v>14.3</v>
      </c>
      <c r="AS68" t="str">
        <f>VLOOKUP($A68,misc_stats!$A:$T,COLUMN(AS67)-36,FALSE)</f>
        <v>2.0</v>
      </c>
      <c r="AT68" t="str">
        <f>VLOOKUP($A68,misc_stats!$A:$T,COLUMN(AT67)-36,FALSE)</f>
        <v>2.7</v>
      </c>
      <c r="AU68" t="str">
        <f>VLOOKUP($A68,misc_stats!$A:$T,COLUMN(AU67)-36,FALSE)</f>
        <v>1.0</v>
      </c>
      <c r="AV68" t="str">
        <f>VLOOKUP($A68,misc_stats!$A:$T,COLUMN(AV67)-36,FALSE)</f>
        <v>5.4</v>
      </c>
      <c r="AW68" t="str">
        <f>VLOOKUP($A68,misc_stats!$A:$T,COLUMN(AW67)-36,FALSE)</f>
        <v>11.1</v>
      </c>
      <c r="AX68" t="str">
        <f>VLOOKUP($A68,misc_stats!$A:$T,COLUMN(AX67)-36,FALSE)</f>
        <v>9.2</v>
      </c>
      <c r="AY68" t="str">
        <f>VLOOKUP($A68,misc_stats!$A:$T,COLUMN(AY67)-36,FALSE)</f>
        <v>9.6</v>
      </c>
      <c r="AZ68" t="str">
        <f>VLOOKUP($A68,misc_stats!$A:$T,COLUMN(AZ67)-36,FALSE)</f>
        <v>31.4</v>
      </c>
      <c r="BA68" t="str">
        <f>VLOOKUP($A68,misc_stats!$A:$T,COLUMN(BA67)-36,FALSE)</f>
        <v>0.5</v>
      </c>
      <c r="BB68" t="str">
        <f>VLOOKUP($A68,misc_stats!$A:$T,COLUMN(BB67)-36,FALSE)</f>
        <v>1.1</v>
      </c>
      <c r="BC68" t="str">
        <f>VLOOKUP($A68,misc_stats!$A:$T,COLUMN(BC67)-36,FALSE)</f>
        <v>2.5</v>
      </c>
      <c r="BD68" t="str">
        <f>VLOOKUP($A68,misc_stats!$A:$T,COLUMN(BD67)-36,FALSE)</f>
        <v>4.4</v>
      </c>
    </row>
    <row r="69" spans="1:56" x14ac:dyDescent="0.2">
      <c r="A69" s="7">
        <v>68</v>
      </c>
      <c r="B69" t="str">
        <f>VLOOKUP($A69,traditional_stats!$A:$AC,COLUMN(B68),FALSE)</f>
        <v>Caron Butler</v>
      </c>
      <c r="C69" t="str">
        <f>VLOOKUP($A69,traditional_stats!$A:$AC,COLUMN(C68),FALSE)</f>
        <v>SAC</v>
      </c>
      <c r="D69">
        <f>VLOOKUP($A69,traditional_stats!$A:$AC,COLUMN(D68),FALSE)</f>
        <v>36</v>
      </c>
      <c r="E69">
        <f>VLOOKUP($A69,traditional_stats!$A:$AC,COLUMN(E68),FALSE)</f>
        <v>17</v>
      </c>
      <c r="F69">
        <f>VLOOKUP($A69,traditional_stats!$A:$AC,COLUMN(F68),FALSE)</f>
        <v>2</v>
      </c>
      <c r="G69">
        <f>VLOOKUP($A69,traditional_stats!$A:$AC,COLUMN(G68),FALSE)</f>
        <v>15</v>
      </c>
      <c r="H69" t="str">
        <f>VLOOKUP($A69,traditional_stats!$A:$AC,COLUMN(H68),FALSE)</f>
        <v>10.3</v>
      </c>
      <c r="I69" t="str">
        <f>VLOOKUP($A69,traditional_stats!$A:$AC,COLUMN(I68),FALSE)</f>
        <v>1.5</v>
      </c>
      <c r="J69" t="str">
        <f>VLOOKUP($A69,traditional_stats!$A:$AC,COLUMN(J68),FALSE)</f>
        <v>3.5</v>
      </c>
      <c r="K69" t="str">
        <f>VLOOKUP($A69,traditional_stats!$A:$AC,COLUMN(K68),FALSE)</f>
        <v>42.4</v>
      </c>
      <c r="L69" t="str">
        <f>VLOOKUP($A69,traditional_stats!$A:$AC,COLUMN(L68),FALSE)</f>
        <v>0.2</v>
      </c>
      <c r="M69" t="str">
        <f>VLOOKUP($A69,traditional_stats!$A:$AC,COLUMN(M68),FALSE)</f>
        <v>1.1</v>
      </c>
      <c r="N69" t="str">
        <f>VLOOKUP($A69,traditional_stats!$A:$AC,COLUMN(N68),FALSE)</f>
        <v>16.7</v>
      </c>
      <c r="O69" t="str">
        <f>VLOOKUP($A69,traditional_stats!$A:$AC,COLUMN(O68),FALSE)</f>
        <v>0.6</v>
      </c>
      <c r="P69" t="str">
        <f>VLOOKUP($A69,traditional_stats!$A:$AC,COLUMN(P68),FALSE)</f>
        <v>0.7</v>
      </c>
      <c r="Q69" t="str">
        <f>VLOOKUP($A69,traditional_stats!$A:$AC,COLUMN(Q68),FALSE)</f>
        <v>83.3</v>
      </c>
      <c r="R69" t="str">
        <f>VLOOKUP($A69,traditional_stats!$A:$AC,COLUMN(R68),FALSE)</f>
        <v>0.3</v>
      </c>
      <c r="S69" t="str">
        <f>VLOOKUP($A69,traditional_stats!$A:$AC,COLUMN(S68),FALSE)</f>
        <v>1.0</v>
      </c>
      <c r="T69" t="str">
        <f>VLOOKUP($A69,traditional_stats!$A:$AC,COLUMN(T68),FALSE)</f>
        <v>1.3</v>
      </c>
      <c r="U69" t="str">
        <f>VLOOKUP($A69,traditional_stats!$A:$AC,COLUMN(U68),FALSE)</f>
        <v>0.6</v>
      </c>
      <c r="V69" t="str">
        <f>VLOOKUP($A69,traditional_stats!$A:$AC,COLUMN(V68),FALSE)</f>
        <v>0.2</v>
      </c>
      <c r="W69" t="str">
        <f>VLOOKUP($A69,traditional_stats!$A:$AC,COLUMN(W68),FALSE)</f>
        <v>0.5</v>
      </c>
      <c r="X69" t="str">
        <f>VLOOKUP($A69,traditional_stats!$A:$AC,COLUMN(X68),FALSE)</f>
        <v>0.1</v>
      </c>
      <c r="Y69" t="str">
        <f>VLOOKUP($A69,traditional_stats!$A:$AC,COLUMN(Y68),FALSE)</f>
        <v>1.1</v>
      </c>
      <c r="Z69">
        <f>VLOOKUP($A69,traditional_stats!$A:$AC,COLUMN(Z68),FALSE)</f>
        <v>0</v>
      </c>
      <c r="AA69">
        <f>VLOOKUP($A69,traditional_stats!$A:$AC,COLUMN(AA68),FALSE)</f>
        <v>0</v>
      </c>
      <c r="AB69" t="str">
        <f>VLOOKUP($A69,traditional_stats!$A:$AC,COLUMN(AB68),FALSE)</f>
        <v>3.7</v>
      </c>
      <c r="AC69" t="str">
        <f>VLOOKUP($A69,traditional_stats!$A:$AC,COLUMN(AC68),FALSE)</f>
        <v>-2.4</v>
      </c>
      <c r="AD69" t="str">
        <f>VLOOKUP($A69,advanced_stats!$A:$AC,COLUMN(AD68)-21,FALSE)</f>
        <v>93.3</v>
      </c>
      <c r="AE69" t="str">
        <f>VLOOKUP($A69,advanced_stats!$A:$AC,COLUMN(AE68)-21,FALSE)</f>
        <v>105.6</v>
      </c>
      <c r="AF69" t="str">
        <f>VLOOKUP($A69,advanced_stats!$A:$AC,COLUMN(AF68)-21,FALSE)</f>
        <v>-12.4</v>
      </c>
      <c r="AG69" t="str">
        <f>VLOOKUP($A69,advanced_stats!$A:$AC,COLUMN(AG68)-21,FALSE)</f>
        <v>9.9</v>
      </c>
      <c r="AH69" t="str">
        <f>VLOOKUP($A69,advanced_stats!$A:$AC,COLUMN(AH68)-21,FALSE)</f>
        <v>3.33</v>
      </c>
      <c r="AI69" t="str">
        <f>VLOOKUP($A69,advanced_stats!$A:$AC,COLUMN(AI68)-21,FALSE)</f>
        <v>12.9</v>
      </c>
      <c r="AJ69" t="str">
        <f>VLOOKUP($A69,advanced_stats!$A:$AC,COLUMN(AJ68)-21,FALSE)</f>
        <v>2.9</v>
      </c>
      <c r="AK69" t="str">
        <f>VLOOKUP($A69,advanced_stats!$A:$AC,COLUMN(AK68)-21,FALSE)</f>
        <v>11.5</v>
      </c>
      <c r="AL69" t="str">
        <f>VLOOKUP($A69,advanced_stats!$A:$AC,COLUMN(AL68)-21,FALSE)</f>
        <v>6.8</v>
      </c>
      <c r="AM69" t="str">
        <f>VLOOKUP($A69,advanced_stats!$A:$AC,COLUMN(AM68)-21,FALSE)</f>
        <v>3.9</v>
      </c>
      <c r="AN69" t="str">
        <f>VLOOKUP($A69,advanced_stats!$A:$AC,COLUMN(AN68)-21,FALSE)</f>
        <v>44.9</v>
      </c>
      <c r="AO69" t="str">
        <f>VLOOKUP($A69,advanced_stats!$A:$AC,COLUMN(AO68)-21,FALSE)</f>
        <v>49.0</v>
      </c>
      <c r="AP69" t="str">
        <f>VLOOKUP($A69,advanced_stats!$A:$AC,COLUMN(AP68)-21,FALSE)</f>
        <v>16.3</v>
      </c>
      <c r="AQ69" t="str">
        <f>VLOOKUP($A69,advanced_stats!$A:$AC,COLUMN(AQ68)-21,FALSE)</f>
        <v>102.12</v>
      </c>
      <c r="AR69" t="str">
        <f>VLOOKUP($A69,advanced_stats!$A:$AC,COLUMN(AR68)-21,FALSE)</f>
        <v>7.5</v>
      </c>
      <c r="AS69" t="str">
        <f>VLOOKUP($A69,misc_stats!$A:$T,COLUMN(AS68)-36,FALSE)</f>
        <v>0.0</v>
      </c>
      <c r="AT69" t="str">
        <f>VLOOKUP($A69,misc_stats!$A:$T,COLUMN(AT68)-36,FALSE)</f>
        <v>0.5</v>
      </c>
      <c r="AU69" t="str">
        <f>VLOOKUP($A69,misc_stats!$A:$T,COLUMN(AU68)-36,FALSE)</f>
        <v>0.4</v>
      </c>
      <c r="AV69" t="str">
        <f>VLOOKUP($A69,misc_stats!$A:$T,COLUMN(AV68)-36,FALSE)</f>
        <v>0.4</v>
      </c>
      <c r="AW69" t="str">
        <f>VLOOKUP($A69,misc_stats!$A:$T,COLUMN(AW68)-36,FALSE)</f>
        <v>4.2</v>
      </c>
      <c r="AX69" t="str">
        <f>VLOOKUP($A69,misc_stats!$A:$T,COLUMN(AX68)-36,FALSE)</f>
        <v>2.9</v>
      </c>
      <c r="AY69" t="str">
        <f>VLOOKUP($A69,misc_stats!$A:$T,COLUMN(AY68)-36,FALSE)</f>
        <v>3.2</v>
      </c>
      <c r="AZ69" t="str">
        <f>VLOOKUP($A69,misc_stats!$A:$T,COLUMN(AZ68)-36,FALSE)</f>
        <v>9.5</v>
      </c>
      <c r="BA69" t="str">
        <f>VLOOKUP($A69,misc_stats!$A:$T,COLUMN(BA68)-36,FALSE)</f>
        <v>0.1</v>
      </c>
      <c r="BB69" t="str">
        <f>VLOOKUP($A69,misc_stats!$A:$T,COLUMN(BB68)-36,FALSE)</f>
        <v>0.0</v>
      </c>
      <c r="BC69" t="str">
        <f>VLOOKUP($A69,misc_stats!$A:$T,COLUMN(BC68)-36,FALSE)</f>
        <v>1.1</v>
      </c>
      <c r="BD69" t="str">
        <f>VLOOKUP($A69,misc_stats!$A:$T,COLUMN(BD68)-36,FALSE)</f>
        <v>0.5</v>
      </c>
    </row>
    <row r="70" spans="1:56" x14ac:dyDescent="0.2">
      <c r="A70" s="7">
        <v>69</v>
      </c>
      <c r="B70" t="str">
        <f>VLOOKUP($A70,traditional_stats!$A:$AC,COLUMN(B69),FALSE)</f>
        <v>Chandler Parsons</v>
      </c>
      <c r="C70" t="str">
        <f>VLOOKUP($A70,traditional_stats!$A:$AC,COLUMN(C69),FALSE)</f>
        <v>DAL</v>
      </c>
      <c r="D70">
        <f>VLOOKUP($A70,traditional_stats!$A:$AC,COLUMN(D69),FALSE)</f>
        <v>27</v>
      </c>
      <c r="E70">
        <f>VLOOKUP($A70,traditional_stats!$A:$AC,COLUMN(E69),FALSE)</f>
        <v>61</v>
      </c>
      <c r="F70">
        <f>VLOOKUP($A70,traditional_stats!$A:$AC,COLUMN(F69),FALSE)</f>
        <v>29</v>
      </c>
      <c r="G70">
        <f>VLOOKUP($A70,traditional_stats!$A:$AC,COLUMN(G69),FALSE)</f>
        <v>32</v>
      </c>
      <c r="H70" t="str">
        <f>VLOOKUP($A70,traditional_stats!$A:$AC,COLUMN(H69),FALSE)</f>
        <v>29.5</v>
      </c>
      <c r="I70" t="str">
        <f>VLOOKUP($A70,traditional_stats!$A:$AC,COLUMN(I69),FALSE)</f>
        <v>5.2</v>
      </c>
      <c r="J70" t="str">
        <f>VLOOKUP($A70,traditional_stats!$A:$AC,COLUMN(J69),FALSE)</f>
        <v>10.7</v>
      </c>
      <c r="K70" t="str">
        <f>VLOOKUP($A70,traditional_stats!$A:$AC,COLUMN(K69),FALSE)</f>
        <v>49.2</v>
      </c>
      <c r="L70" t="str">
        <f>VLOOKUP($A70,traditional_stats!$A:$AC,COLUMN(L69),FALSE)</f>
        <v>1.7</v>
      </c>
      <c r="M70" t="str">
        <f>VLOOKUP($A70,traditional_stats!$A:$AC,COLUMN(M69),FALSE)</f>
        <v>4.1</v>
      </c>
      <c r="N70" t="str">
        <f>VLOOKUP($A70,traditional_stats!$A:$AC,COLUMN(N69),FALSE)</f>
        <v>41.4</v>
      </c>
      <c r="O70" t="str">
        <f>VLOOKUP($A70,traditional_stats!$A:$AC,COLUMN(O69),FALSE)</f>
        <v>1.5</v>
      </c>
      <c r="P70" t="str">
        <f>VLOOKUP($A70,traditional_stats!$A:$AC,COLUMN(P69),FALSE)</f>
        <v>2.2</v>
      </c>
      <c r="Q70" t="str">
        <f>VLOOKUP($A70,traditional_stats!$A:$AC,COLUMN(Q69),FALSE)</f>
        <v>68.4</v>
      </c>
      <c r="R70" t="str">
        <f>VLOOKUP($A70,traditional_stats!$A:$AC,COLUMN(R69),FALSE)</f>
        <v>0.5</v>
      </c>
      <c r="S70" t="str">
        <f>VLOOKUP($A70,traditional_stats!$A:$AC,COLUMN(S69),FALSE)</f>
        <v>4.2</v>
      </c>
      <c r="T70" t="str">
        <f>VLOOKUP($A70,traditional_stats!$A:$AC,COLUMN(T69),FALSE)</f>
        <v>4.7</v>
      </c>
      <c r="U70" t="str">
        <f>VLOOKUP($A70,traditional_stats!$A:$AC,COLUMN(U69),FALSE)</f>
        <v>2.8</v>
      </c>
      <c r="V70" t="str">
        <f>VLOOKUP($A70,traditional_stats!$A:$AC,COLUMN(V69),FALSE)</f>
        <v>1.6</v>
      </c>
      <c r="W70" t="str">
        <f>VLOOKUP($A70,traditional_stats!$A:$AC,COLUMN(W69),FALSE)</f>
        <v>0.8</v>
      </c>
      <c r="X70" t="str">
        <f>VLOOKUP($A70,traditional_stats!$A:$AC,COLUMN(X69),FALSE)</f>
        <v>0.3</v>
      </c>
      <c r="Y70" t="str">
        <f>VLOOKUP($A70,traditional_stats!$A:$AC,COLUMN(Y69),FALSE)</f>
        <v>1.9</v>
      </c>
      <c r="Z70">
        <f>VLOOKUP($A70,traditional_stats!$A:$AC,COLUMN(Z69),FALSE)</f>
        <v>3</v>
      </c>
      <c r="AA70">
        <f>VLOOKUP($A70,traditional_stats!$A:$AC,COLUMN(AA69),FALSE)</f>
        <v>0</v>
      </c>
      <c r="AB70" t="str">
        <f>VLOOKUP($A70,traditional_stats!$A:$AC,COLUMN(AB69),FALSE)</f>
        <v>13.7</v>
      </c>
      <c r="AC70" t="str">
        <f>VLOOKUP($A70,traditional_stats!$A:$AC,COLUMN(AC69),FALSE)</f>
        <v>-0.1</v>
      </c>
      <c r="AD70" t="str">
        <f>VLOOKUP($A70,advanced_stats!$A:$AC,COLUMN(AD69)-21,FALSE)</f>
        <v>105.4</v>
      </c>
      <c r="AE70" t="str">
        <f>VLOOKUP($A70,advanced_stats!$A:$AC,COLUMN(AE69)-21,FALSE)</f>
        <v>104.2</v>
      </c>
      <c r="AF70" t="str">
        <f>VLOOKUP($A70,advanced_stats!$A:$AC,COLUMN(AF69)-21,FALSE)</f>
        <v>1.3</v>
      </c>
      <c r="AG70" t="str">
        <f>VLOOKUP($A70,advanced_stats!$A:$AC,COLUMN(AG69)-21,FALSE)</f>
        <v>15.8</v>
      </c>
      <c r="AH70" t="str">
        <f>VLOOKUP($A70,advanced_stats!$A:$AC,COLUMN(AH69)-21,FALSE)</f>
        <v>1.78</v>
      </c>
      <c r="AI70" t="str">
        <f>VLOOKUP($A70,advanced_stats!$A:$AC,COLUMN(AI69)-21,FALSE)</f>
        <v>17.3</v>
      </c>
      <c r="AJ70" t="str">
        <f>VLOOKUP($A70,advanced_stats!$A:$AC,COLUMN(AJ69)-21,FALSE)</f>
        <v>1.8</v>
      </c>
      <c r="AK70" t="str">
        <f>VLOOKUP($A70,advanced_stats!$A:$AC,COLUMN(AK69)-21,FALSE)</f>
        <v>15.8</v>
      </c>
      <c r="AL70" t="str">
        <f>VLOOKUP($A70,advanced_stats!$A:$AC,COLUMN(AL69)-21,FALSE)</f>
        <v>8.9</v>
      </c>
      <c r="AM70" t="str">
        <f>VLOOKUP($A70,advanced_stats!$A:$AC,COLUMN(AM69)-21,FALSE)</f>
        <v>9.7</v>
      </c>
      <c r="AN70" t="str">
        <f>VLOOKUP($A70,advanced_stats!$A:$AC,COLUMN(AN69)-21,FALSE)</f>
        <v>57.1</v>
      </c>
      <c r="AO70" t="str">
        <f>VLOOKUP($A70,advanced_stats!$A:$AC,COLUMN(AO69)-21,FALSE)</f>
        <v>58.9</v>
      </c>
      <c r="AP70" t="str">
        <f>VLOOKUP($A70,advanced_stats!$A:$AC,COLUMN(AP69)-21,FALSE)</f>
        <v>20.8</v>
      </c>
      <c r="AQ70" t="str">
        <f>VLOOKUP($A70,advanced_stats!$A:$AC,COLUMN(AQ69)-21,FALSE)</f>
        <v>95.94</v>
      </c>
      <c r="AR70" t="str">
        <f>VLOOKUP($A70,advanced_stats!$A:$AC,COLUMN(AR69)-21,FALSE)</f>
        <v>11.5</v>
      </c>
      <c r="AS70" t="str">
        <f>VLOOKUP($A70,misc_stats!$A:$T,COLUMN(AS69)-36,FALSE)</f>
        <v>2.2</v>
      </c>
      <c r="AT70" t="str">
        <f>VLOOKUP($A70,misc_stats!$A:$T,COLUMN(AT69)-36,FALSE)</f>
        <v>1.2</v>
      </c>
      <c r="AU70" t="str">
        <f>VLOOKUP($A70,misc_stats!$A:$T,COLUMN(AU69)-36,FALSE)</f>
        <v>2.4</v>
      </c>
      <c r="AV70" t="str">
        <f>VLOOKUP($A70,misc_stats!$A:$T,COLUMN(AV69)-36,FALSE)</f>
        <v>5.8</v>
      </c>
      <c r="AW70" t="str">
        <f>VLOOKUP($A70,misc_stats!$A:$T,COLUMN(AW69)-36,FALSE)</f>
        <v>8.8</v>
      </c>
      <c r="AX70" t="str">
        <f>VLOOKUP($A70,misc_stats!$A:$T,COLUMN(AX69)-36,FALSE)</f>
        <v>8.0</v>
      </c>
      <c r="AY70" t="str">
        <f>VLOOKUP($A70,misc_stats!$A:$T,COLUMN(AY69)-36,FALSE)</f>
        <v>9.9</v>
      </c>
      <c r="AZ70" t="str">
        <f>VLOOKUP($A70,misc_stats!$A:$T,COLUMN(AZ69)-36,FALSE)</f>
        <v>25.9</v>
      </c>
      <c r="BA70" t="str">
        <f>VLOOKUP($A70,misc_stats!$A:$T,COLUMN(BA69)-36,FALSE)</f>
        <v>0.3</v>
      </c>
      <c r="BB70" t="str">
        <f>VLOOKUP($A70,misc_stats!$A:$T,COLUMN(BB69)-36,FALSE)</f>
        <v>0.7</v>
      </c>
      <c r="BC70" t="str">
        <f>VLOOKUP($A70,misc_stats!$A:$T,COLUMN(BC69)-36,FALSE)</f>
        <v>1.9</v>
      </c>
      <c r="BD70" t="str">
        <f>VLOOKUP($A70,misc_stats!$A:$T,COLUMN(BD69)-36,FALSE)</f>
        <v>2.1</v>
      </c>
    </row>
    <row r="71" spans="1:56" x14ac:dyDescent="0.2">
      <c r="A71" s="7">
        <v>70</v>
      </c>
      <c r="B71" t="str">
        <f>VLOOKUP($A71,traditional_stats!$A:$AC,COLUMN(B70),FALSE)</f>
        <v>Channing Frye</v>
      </c>
      <c r="C71" t="str">
        <f>VLOOKUP($A71,traditional_stats!$A:$AC,COLUMN(C70),FALSE)</f>
        <v>CLE</v>
      </c>
      <c r="D71">
        <f>VLOOKUP($A71,traditional_stats!$A:$AC,COLUMN(D70),FALSE)</f>
        <v>33</v>
      </c>
      <c r="E71">
        <f>VLOOKUP($A71,traditional_stats!$A:$AC,COLUMN(E70),FALSE)</f>
        <v>70</v>
      </c>
      <c r="F71">
        <f>VLOOKUP($A71,traditional_stats!$A:$AC,COLUMN(F70),FALSE)</f>
        <v>35</v>
      </c>
      <c r="G71">
        <f>VLOOKUP($A71,traditional_stats!$A:$AC,COLUMN(G70),FALSE)</f>
        <v>35</v>
      </c>
      <c r="H71" t="str">
        <f>VLOOKUP($A71,traditional_stats!$A:$AC,COLUMN(H70),FALSE)</f>
        <v>17.1</v>
      </c>
      <c r="I71" t="str">
        <f>VLOOKUP($A71,traditional_stats!$A:$AC,COLUMN(I70),FALSE)</f>
        <v>2.2</v>
      </c>
      <c r="J71" t="str">
        <f>VLOOKUP($A71,traditional_stats!$A:$AC,COLUMN(J70),FALSE)</f>
        <v>5.0</v>
      </c>
      <c r="K71" t="str">
        <f>VLOOKUP($A71,traditional_stats!$A:$AC,COLUMN(K70),FALSE)</f>
        <v>43.8</v>
      </c>
      <c r="L71" t="str">
        <f>VLOOKUP($A71,traditional_stats!$A:$AC,COLUMN(L70),FALSE)</f>
        <v>1.3</v>
      </c>
      <c r="M71" t="str">
        <f>VLOOKUP($A71,traditional_stats!$A:$AC,COLUMN(M70),FALSE)</f>
        <v>3.4</v>
      </c>
      <c r="N71" t="str">
        <f>VLOOKUP($A71,traditional_stats!$A:$AC,COLUMN(N70),FALSE)</f>
        <v>38.7</v>
      </c>
      <c r="O71" t="str">
        <f>VLOOKUP($A71,traditional_stats!$A:$AC,COLUMN(O70),FALSE)</f>
        <v>0.4</v>
      </c>
      <c r="P71" t="str">
        <f>VLOOKUP($A71,traditional_stats!$A:$AC,COLUMN(P70),FALSE)</f>
        <v>0.5</v>
      </c>
      <c r="Q71" t="str">
        <f>VLOOKUP($A71,traditional_stats!$A:$AC,COLUMN(Q70),FALSE)</f>
        <v>85.7</v>
      </c>
      <c r="R71" t="str">
        <f>VLOOKUP($A71,traditional_stats!$A:$AC,COLUMN(R70),FALSE)</f>
        <v>0.5</v>
      </c>
      <c r="S71" t="str">
        <f>VLOOKUP($A71,traditional_stats!$A:$AC,COLUMN(S70),FALSE)</f>
        <v>2.8</v>
      </c>
      <c r="T71" t="str">
        <f>VLOOKUP($A71,traditional_stats!$A:$AC,COLUMN(T70),FALSE)</f>
        <v>3.3</v>
      </c>
      <c r="U71" t="str">
        <f>VLOOKUP($A71,traditional_stats!$A:$AC,COLUMN(U70),FALSE)</f>
        <v>1.0</v>
      </c>
      <c r="V71" t="str">
        <f>VLOOKUP($A71,traditional_stats!$A:$AC,COLUMN(V70),FALSE)</f>
        <v>0.6</v>
      </c>
      <c r="W71" t="str">
        <f>VLOOKUP($A71,traditional_stats!$A:$AC,COLUMN(W70),FALSE)</f>
        <v>0.4</v>
      </c>
      <c r="X71" t="str">
        <f>VLOOKUP($A71,traditional_stats!$A:$AC,COLUMN(X70),FALSE)</f>
        <v>0.4</v>
      </c>
      <c r="Y71" t="str">
        <f>VLOOKUP($A71,traditional_stats!$A:$AC,COLUMN(Y70),FALSE)</f>
        <v>1.8</v>
      </c>
      <c r="Z71">
        <f>VLOOKUP($A71,traditional_stats!$A:$AC,COLUMN(Z70),FALSE)</f>
        <v>0</v>
      </c>
      <c r="AA71">
        <f>VLOOKUP($A71,traditional_stats!$A:$AC,COLUMN(AA70),FALSE)</f>
        <v>0</v>
      </c>
      <c r="AB71" t="str">
        <f>VLOOKUP($A71,traditional_stats!$A:$AC,COLUMN(AB70),FALSE)</f>
        <v>6.1</v>
      </c>
      <c r="AC71" t="str">
        <f>VLOOKUP($A71,traditional_stats!$A:$AC,COLUMN(AC70),FALSE)</f>
        <v>1.5</v>
      </c>
      <c r="AD71" t="str">
        <f>VLOOKUP($A71,advanced_stats!$A:$AC,COLUMN(AD70)-21,FALSE)</f>
        <v>105.9</v>
      </c>
      <c r="AE71" t="str">
        <f>VLOOKUP($A71,advanced_stats!$A:$AC,COLUMN(AE70)-21,FALSE)</f>
        <v>102.1</v>
      </c>
      <c r="AF71" t="str">
        <f>VLOOKUP($A71,advanced_stats!$A:$AC,COLUMN(AF70)-21,FALSE)</f>
        <v>3.7</v>
      </c>
      <c r="AG71" t="str">
        <f>VLOOKUP($A71,advanced_stats!$A:$AC,COLUMN(AG70)-21,FALSE)</f>
        <v>8.6</v>
      </c>
      <c r="AH71" t="str">
        <f>VLOOKUP($A71,advanced_stats!$A:$AC,COLUMN(AH70)-21,FALSE)</f>
        <v>1.65</v>
      </c>
      <c r="AI71" t="str">
        <f>VLOOKUP($A71,advanced_stats!$A:$AC,COLUMN(AI70)-21,FALSE)</f>
        <v>14.9</v>
      </c>
      <c r="AJ71" t="str">
        <f>VLOOKUP($A71,advanced_stats!$A:$AC,COLUMN(AJ70)-21,FALSE)</f>
        <v>3.3</v>
      </c>
      <c r="AK71" t="str">
        <f>VLOOKUP($A71,advanced_stats!$A:$AC,COLUMN(AK70)-21,FALSE)</f>
        <v>19.2</v>
      </c>
      <c r="AL71" t="str">
        <f>VLOOKUP($A71,advanced_stats!$A:$AC,COLUMN(AL70)-21,FALSE)</f>
        <v>11.1</v>
      </c>
      <c r="AM71" t="str">
        <f>VLOOKUP($A71,advanced_stats!$A:$AC,COLUMN(AM70)-21,FALSE)</f>
        <v>9.0</v>
      </c>
      <c r="AN71" t="str">
        <f>VLOOKUP($A71,advanced_stats!$A:$AC,COLUMN(AN70)-21,FALSE)</f>
        <v>56.9</v>
      </c>
      <c r="AO71" t="str">
        <f>VLOOKUP($A71,advanced_stats!$A:$AC,COLUMN(AO70)-21,FALSE)</f>
        <v>58.6</v>
      </c>
      <c r="AP71" t="str">
        <f>VLOOKUP($A71,advanced_stats!$A:$AC,COLUMN(AP70)-21,FALSE)</f>
        <v>15.6</v>
      </c>
      <c r="AQ71" t="str">
        <f>VLOOKUP($A71,advanced_stats!$A:$AC,COLUMN(AQ70)-21,FALSE)</f>
        <v>94.67</v>
      </c>
      <c r="AR71" t="str">
        <f>VLOOKUP($A71,advanced_stats!$A:$AC,COLUMN(AR70)-21,FALSE)</f>
        <v>8.8</v>
      </c>
      <c r="AS71" t="str">
        <f>VLOOKUP($A71,misc_stats!$A:$T,COLUMN(AS70)-36,FALSE)</f>
        <v>1.0</v>
      </c>
      <c r="AT71" t="str">
        <f>VLOOKUP($A71,misc_stats!$A:$T,COLUMN(AT70)-36,FALSE)</f>
        <v>0.8</v>
      </c>
      <c r="AU71" t="str">
        <f>VLOOKUP($A71,misc_stats!$A:$T,COLUMN(AU70)-36,FALSE)</f>
        <v>0.1</v>
      </c>
      <c r="AV71" t="str">
        <f>VLOOKUP($A71,misc_stats!$A:$T,COLUMN(AV70)-36,FALSE)</f>
        <v>1.1</v>
      </c>
      <c r="AW71" t="str">
        <f>VLOOKUP($A71,misc_stats!$A:$T,COLUMN(AW70)-36,FALSE)</f>
        <v>5.5</v>
      </c>
      <c r="AX71" t="str">
        <f>VLOOKUP($A71,misc_stats!$A:$T,COLUMN(AX70)-36,FALSE)</f>
        <v>3.8</v>
      </c>
      <c r="AY71" t="str">
        <f>VLOOKUP($A71,misc_stats!$A:$T,COLUMN(AY70)-36,FALSE)</f>
        <v>4.2</v>
      </c>
      <c r="AZ71" t="str">
        <f>VLOOKUP($A71,misc_stats!$A:$T,COLUMN(AZ70)-36,FALSE)</f>
        <v>13.7</v>
      </c>
      <c r="BA71" t="str">
        <f>VLOOKUP($A71,misc_stats!$A:$T,COLUMN(BA70)-36,FALSE)</f>
        <v>0.4</v>
      </c>
      <c r="BB71" t="str">
        <f>VLOOKUP($A71,misc_stats!$A:$T,COLUMN(BB70)-36,FALSE)</f>
        <v>0.1</v>
      </c>
      <c r="BC71" t="str">
        <f>VLOOKUP($A71,misc_stats!$A:$T,COLUMN(BC70)-36,FALSE)</f>
        <v>1.8</v>
      </c>
      <c r="BD71" t="str">
        <f>VLOOKUP($A71,misc_stats!$A:$T,COLUMN(BD70)-36,FALSE)</f>
        <v>0.9</v>
      </c>
    </row>
    <row r="72" spans="1:56" x14ac:dyDescent="0.2">
      <c r="A72" s="7">
        <v>71</v>
      </c>
      <c r="B72" t="str">
        <f>VLOOKUP($A72,traditional_stats!$A:$AC,COLUMN(B71),FALSE)</f>
        <v>Charles Hayes</v>
      </c>
      <c r="C72" t="str">
        <f>VLOOKUP($A72,traditional_stats!$A:$AC,COLUMN(C71),FALSE)</f>
        <v>LAC</v>
      </c>
      <c r="D72">
        <f>VLOOKUP($A72,traditional_stats!$A:$AC,COLUMN(D71),FALSE)</f>
        <v>33</v>
      </c>
      <c r="E72">
        <f>VLOOKUP($A72,traditional_stats!$A:$AC,COLUMN(E71),FALSE)</f>
        <v>2</v>
      </c>
      <c r="F72">
        <f>VLOOKUP($A72,traditional_stats!$A:$AC,COLUMN(F71),FALSE)</f>
        <v>1</v>
      </c>
      <c r="G72">
        <f>VLOOKUP($A72,traditional_stats!$A:$AC,COLUMN(G71),FALSE)</f>
        <v>1</v>
      </c>
      <c r="H72" t="str">
        <f>VLOOKUP($A72,traditional_stats!$A:$AC,COLUMN(H71),FALSE)</f>
        <v>11.9</v>
      </c>
      <c r="I72" t="str">
        <f>VLOOKUP($A72,traditional_stats!$A:$AC,COLUMN(I71),FALSE)</f>
        <v>0.5</v>
      </c>
      <c r="J72" t="str">
        <f>VLOOKUP($A72,traditional_stats!$A:$AC,COLUMN(J71),FALSE)</f>
        <v>1.0</v>
      </c>
      <c r="K72" t="str">
        <f>VLOOKUP($A72,traditional_stats!$A:$AC,COLUMN(K71),FALSE)</f>
        <v>50.0</v>
      </c>
      <c r="L72" t="str">
        <f>VLOOKUP($A72,traditional_stats!$A:$AC,COLUMN(L71),FALSE)</f>
        <v>0.0</v>
      </c>
      <c r="M72" t="str">
        <f>VLOOKUP($A72,traditional_stats!$A:$AC,COLUMN(M71),FALSE)</f>
        <v>0.0</v>
      </c>
      <c r="N72" t="str">
        <f>VLOOKUP($A72,traditional_stats!$A:$AC,COLUMN(N71),FALSE)</f>
        <v>0.0</v>
      </c>
      <c r="O72" t="str">
        <f>VLOOKUP($A72,traditional_stats!$A:$AC,COLUMN(O71),FALSE)</f>
        <v>1.0</v>
      </c>
      <c r="P72" t="str">
        <f>VLOOKUP($A72,traditional_stats!$A:$AC,COLUMN(P71),FALSE)</f>
        <v>1.0</v>
      </c>
      <c r="Q72">
        <f>VLOOKUP($A72,traditional_stats!$A:$AC,COLUMN(Q71),FALSE)</f>
        <v>100</v>
      </c>
      <c r="R72" t="str">
        <f>VLOOKUP($A72,traditional_stats!$A:$AC,COLUMN(R71),FALSE)</f>
        <v>0.0</v>
      </c>
      <c r="S72" t="str">
        <f>VLOOKUP($A72,traditional_stats!$A:$AC,COLUMN(S71),FALSE)</f>
        <v>4.0</v>
      </c>
      <c r="T72" t="str">
        <f>VLOOKUP($A72,traditional_stats!$A:$AC,COLUMN(T71),FALSE)</f>
        <v>4.0</v>
      </c>
      <c r="U72" t="str">
        <f>VLOOKUP($A72,traditional_stats!$A:$AC,COLUMN(U71),FALSE)</f>
        <v>1.0</v>
      </c>
      <c r="V72" t="str">
        <f>VLOOKUP($A72,traditional_stats!$A:$AC,COLUMN(V71),FALSE)</f>
        <v>1.5</v>
      </c>
      <c r="W72" t="str">
        <f>VLOOKUP($A72,traditional_stats!$A:$AC,COLUMN(W71),FALSE)</f>
        <v>0.0</v>
      </c>
      <c r="X72" t="str">
        <f>VLOOKUP($A72,traditional_stats!$A:$AC,COLUMN(X71),FALSE)</f>
        <v>0.0</v>
      </c>
      <c r="Y72" t="str">
        <f>VLOOKUP($A72,traditional_stats!$A:$AC,COLUMN(Y71),FALSE)</f>
        <v>3.0</v>
      </c>
      <c r="Z72">
        <f>VLOOKUP($A72,traditional_stats!$A:$AC,COLUMN(Z71),FALSE)</f>
        <v>0</v>
      </c>
      <c r="AA72">
        <f>VLOOKUP($A72,traditional_stats!$A:$AC,COLUMN(AA71),FALSE)</f>
        <v>0</v>
      </c>
      <c r="AB72" t="str">
        <f>VLOOKUP($A72,traditional_stats!$A:$AC,COLUMN(AB71),FALSE)</f>
        <v>2.0</v>
      </c>
      <c r="AC72" t="str">
        <f>VLOOKUP($A72,traditional_stats!$A:$AC,COLUMN(AC71),FALSE)</f>
        <v>-1.5</v>
      </c>
      <c r="AD72" t="str">
        <f>VLOOKUP($A72,advanced_stats!$A:$AC,COLUMN(AD71)-21,FALSE)</f>
        <v>89.1</v>
      </c>
      <c r="AE72" t="str">
        <f>VLOOKUP($A72,advanced_stats!$A:$AC,COLUMN(AE71)-21,FALSE)</f>
        <v>91.0</v>
      </c>
      <c r="AF72" t="str">
        <f>VLOOKUP($A72,advanced_stats!$A:$AC,COLUMN(AF71)-21,FALSE)</f>
        <v>-2.0</v>
      </c>
      <c r="AG72" t="str">
        <f>VLOOKUP($A72,advanced_stats!$A:$AC,COLUMN(AG71)-21,FALSE)</f>
        <v>13.3</v>
      </c>
      <c r="AH72" t="str">
        <f>VLOOKUP($A72,advanced_stats!$A:$AC,COLUMN(AH71)-21,FALSE)</f>
        <v>0.67</v>
      </c>
      <c r="AI72" t="str">
        <f>VLOOKUP($A72,advanced_stats!$A:$AC,COLUMN(AI71)-21,FALSE)</f>
        <v>25.4</v>
      </c>
      <c r="AJ72" t="str">
        <f>VLOOKUP($A72,advanced_stats!$A:$AC,COLUMN(AJ71)-21,FALSE)</f>
        <v>0.0</v>
      </c>
      <c r="AK72" t="str">
        <f>VLOOKUP($A72,advanced_stats!$A:$AC,COLUMN(AK71)-21,FALSE)</f>
        <v>28.6</v>
      </c>
      <c r="AL72" t="str">
        <f>VLOOKUP($A72,advanced_stats!$A:$AC,COLUMN(AL71)-21,FALSE)</f>
        <v>16.0</v>
      </c>
      <c r="AM72" t="str">
        <f>VLOOKUP($A72,advanced_stats!$A:$AC,COLUMN(AM71)-21,FALSE)</f>
        <v>38.1</v>
      </c>
      <c r="AN72" t="str">
        <f>VLOOKUP($A72,advanced_stats!$A:$AC,COLUMN(AN71)-21,FALSE)</f>
        <v>50.0</v>
      </c>
      <c r="AO72" t="str">
        <f>VLOOKUP($A72,advanced_stats!$A:$AC,COLUMN(AO71)-21,FALSE)</f>
        <v>69.4</v>
      </c>
      <c r="AP72" t="str">
        <f>VLOOKUP($A72,advanced_stats!$A:$AC,COLUMN(AP71)-21,FALSE)</f>
        <v>11.2</v>
      </c>
      <c r="AQ72" t="str">
        <f>VLOOKUP($A72,advanced_stats!$A:$AC,COLUMN(AQ71)-21,FALSE)</f>
        <v>103.96</v>
      </c>
      <c r="AR72" t="str">
        <f>VLOOKUP($A72,advanced_stats!$A:$AC,COLUMN(AR71)-21,FALSE)</f>
        <v>5.4</v>
      </c>
      <c r="AS72" t="str">
        <f>VLOOKUP($A72,misc_stats!$A:$T,COLUMN(AS71)-36,FALSE)</f>
        <v>0.0</v>
      </c>
      <c r="AT72" t="str">
        <f>VLOOKUP($A72,misc_stats!$A:$T,COLUMN(AT71)-36,FALSE)</f>
        <v>0.0</v>
      </c>
      <c r="AU72" t="str">
        <f>VLOOKUP($A72,misc_stats!$A:$T,COLUMN(AU71)-36,FALSE)</f>
        <v>0.0</v>
      </c>
      <c r="AV72" t="str">
        <f>VLOOKUP($A72,misc_stats!$A:$T,COLUMN(AV71)-36,FALSE)</f>
        <v>1.0</v>
      </c>
      <c r="AW72" t="str">
        <f>VLOOKUP($A72,misc_stats!$A:$T,COLUMN(AW71)-36,FALSE)</f>
        <v>6.5</v>
      </c>
      <c r="AX72" t="str">
        <f>VLOOKUP($A72,misc_stats!$A:$T,COLUMN(AX71)-36,FALSE)</f>
        <v>5.0</v>
      </c>
      <c r="AY72" t="str">
        <f>VLOOKUP($A72,misc_stats!$A:$T,COLUMN(AY71)-36,FALSE)</f>
        <v>4.5</v>
      </c>
      <c r="AZ72" t="str">
        <f>VLOOKUP($A72,misc_stats!$A:$T,COLUMN(AZ71)-36,FALSE)</f>
        <v>15.0</v>
      </c>
      <c r="BA72" t="str">
        <f>VLOOKUP($A72,misc_stats!$A:$T,COLUMN(BA71)-36,FALSE)</f>
        <v>0.0</v>
      </c>
      <c r="BB72" t="str">
        <f>VLOOKUP($A72,misc_stats!$A:$T,COLUMN(BB71)-36,FALSE)</f>
        <v>0.0</v>
      </c>
      <c r="BC72" t="str">
        <f>VLOOKUP($A72,misc_stats!$A:$T,COLUMN(BC71)-36,FALSE)</f>
        <v>3.0</v>
      </c>
      <c r="BD72" t="str">
        <f>VLOOKUP($A72,misc_stats!$A:$T,COLUMN(BD71)-36,FALSE)</f>
        <v>0.5</v>
      </c>
    </row>
    <row r="73" spans="1:56" x14ac:dyDescent="0.2">
      <c r="A73" s="7">
        <v>72</v>
      </c>
      <c r="B73" t="str">
        <f>VLOOKUP($A73,traditional_stats!$A:$AC,COLUMN(B72),FALSE)</f>
        <v>Charlie Villanueva</v>
      </c>
      <c r="C73" t="str">
        <f>VLOOKUP($A73,traditional_stats!$A:$AC,COLUMN(C72),FALSE)</f>
        <v>DAL</v>
      </c>
      <c r="D73">
        <f>VLOOKUP($A73,traditional_stats!$A:$AC,COLUMN(D72),FALSE)</f>
        <v>31</v>
      </c>
      <c r="E73">
        <f>VLOOKUP($A73,traditional_stats!$A:$AC,COLUMN(E72),FALSE)</f>
        <v>62</v>
      </c>
      <c r="F73">
        <f>VLOOKUP($A73,traditional_stats!$A:$AC,COLUMN(F72),FALSE)</f>
        <v>29</v>
      </c>
      <c r="G73">
        <f>VLOOKUP($A73,traditional_stats!$A:$AC,COLUMN(G72),FALSE)</f>
        <v>33</v>
      </c>
      <c r="H73" t="str">
        <f>VLOOKUP($A73,traditional_stats!$A:$AC,COLUMN(H72),FALSE)</f>
        <v>10.7</v>
      </c>
      <c r="I73" t="str">
        <f>VLOOKUP($A73,traditional_stats!$A:$AC,COLUMN(I72),FALSE)</f>
        <v>2.0</v>
      </c>
      <c r="J73" t="str">
        <f>VLOOKUP($A73,traditional_stats!$A:$AC,COLUMN(J72),FALSE)</f>
        <v>5.3</v>
      </c>
      <c r="K73" t="str">
        <f>VLOOKUP($A73,traditional_stats!$A:$AC,COLUMN(K72),FALSE)</f>
        <v>38.2</v>
      </c>
      <c r="L73" t="str">
        <f>VLOOKUP($A73,traditional_stats!$A:$AC,COLUMN(L72),FALSE)</f>
        <v>0.8</v>
      </c>
      <c r="M73" t="str">
        <f>VLOOKUP($A73,traditional_stats!$A:$AC,COLUMN(M72),FALSE)</f>
        <v>2.8</v>
      </c>
      <c r="N73" t="str">
        <f>VLOOKUP($A73,traditional_stats!$A:$AC,COLUMN(N72),FALSE)</f>
        <v>27.3</v>
      </c>
      <c r="O73" t="str">
        <f>VLOOKUP($A73,traditional_stats!$A:$AC,COLUMN(O72),FALSE)</f>
        <v>0.4</v>
      </c>
      <c r="P73" t="str">
        <f>VLOOKUP($A73,traditional_stats!$A:$AC,COLUMN(P72),FALSE)</f>
        <v>0.4</v>
      </c>
      <c r="Q73" t="str">
        <f>VLOOKUP($A73,traditional_stats!$A:$AC,COLUMN(Q72),FALSE)</f>
        <v>91.7</v>
      </c>
      <c r="R73" t="str">
        <f>VLOOKUP($A73,traditional_stats!$A:$AC,COLUMN(R72),FALSE)</f>
        <v>0.4</v>
      </c>
      <c r="S73" t="str">
        <f>VLOOKUP($A73,traditional_stats!$A:$AC,COLUMN(S72),FALSE)</f>
        <v>2.1</v>
      </c>
      <c r="T73" t="str">
        <f>VLOOKUP($A73,traditional_stats!$A:$AC,COLUMN(T72),FALSE)</f>
        <v>2.5</v>
      </c>
      <c r="U73" t="str">
        <f>VLOOKUP($A73,traditional_stats!$A:$AC,COLUMN(U72),FALSE)</f>
        <v>0.4</v>
      </c>
      <c r="V73" t="str">
        <f>VLOOKUP($A73,traditional_stats!$A:$AC,COLUMN(V72),FALSE)</f>
        <v>0.5</v>
      </c>
      <c r="W73" t="str">
        <f>VLOOKUP($A73,traditional_stats!$A:$AC,COLUMN(W72),FALSE)</f>
        <v>0.3</v>
      </c>
      <c r="X73" t="str">
        <f>VLOOKUP($A73,traditional_stats!$A:$AC,COLUMN(X72),FALSE)</f>
        <v>0.2</v>
      </c>
      <c r="Y73" t="str">
        <f>VLOOKUP($A73,traditional_stats!$A:$AC,COLUMN(Y72),FALSE)</f>
        <v>1.1</v>
      </c>
      <c r="Z73">
        <f>VLOOKUP($A73,traditional_stats!$A:$AC,COLUMN(Z72),FALSE)</f>
        <v>0</v>
      </c>
      <c r="AA73">
        <f>VLOOKUP($A73,traditional_stats!$A:$AC,COLUMN(AA72),FALSE)</f>
        <v>0</v>
      </c>
      <c r="AB73" t="str">
        <f>VLOOKUP($A73,traditional_stats!$A:$AC,COLUMN(AB72),FALSE)</f>
        <v>5.1</v>
      </c>
      <c r="AC73" t="str">
        <f>VLOOKUP($A73,traditional_stats!$A:$AC,COLUMN(AC72),FALSE)</f>
        <v>-1.4</v>
      </c>
      <c r="AD73" t="str">
        <f>VLOOKUP($A73,advanced_stats!$A:$AC,COLUMN(AD72)-21,FALSE)</f>
        <v>98.7</v>
      </c>
      <c r="AE73" t="str">
        <f>VLOOKUP($A73,advanced_stats!$A:$AC,COLUMN(AE72)-21,FALSE)</f>
        <v>106.6</v>
      </c>
      <c r="AF73" t="str">
        <f>VLOOKUP($A73,advanced_stats!$A:$AC,COLUMN(AF72)-21,FALSE)</f>
        <v>-7.9</v>
      </c>
      <c r="AG73" t="str">
        <f>VLOOKUP($A73,advanced_stats!$A:$AC,COLUMN(AG72)-21,FALSE)</f>
        <v>6.3</v>
      </c>
      <c r="AH73" t="str">
        <f>VLOOKUP($A73,advanced_stats!$A:$AC,COLUMN(AH72)-21,FALSE)</f>
        <v>0.77</v>
      </c>
      <c r="AI73" t="str">
        <f>VLOOKUP($A73,advanced_stats!$A:$AC,COLUMN(AI72)-21,FALSE)</f>
        <v>6.1</v>
      </c>
      <c r="AJ73" t="str">
        <f>VLOOKUP($A73,advanced_stats!$A:$AC,COLUMN(AJ72)-21,FALSE)</f>
        <v>3.6</v>
      </c>
      <c r="AK73" t="str">
        <f>VLOOKUP($A73,advanced_stats!$A:$AC,COLUMN(AK72)-21,FALSE)</f>
        <v>21.3</v>
      </c>
      <c r="AL73" t="str">
        <f>VLOOKUP($A73,advanced_stats!$A:$AC,COLUMN(AL72)-21,FALSE)</f>
        <v>12.0</v>
      </c>
      <c r="AM73" t="str">
        <f>VLOOKUP($A73,advanced_stats!$A:$AC,COLUMN(AM72)-21,FALSE)</f>
        <v>7.9</v>
      </c>
      <c r="AN73" t="str">
        <f>VLOOKUP($A73,advanced_stats!$A:$AC,COLUMN(AN72)-21,FALSE)</f>
        <v>45.4</v>
      </c>
      <c r="AO73" t="str">
        <f>VLOOKUP($A73,advanced_stats!$A:$AC,COLUMN(AO72)-21,FALSE)</f>
        <v>47.3</v>
      </c>
      <c r="AP73" t="str">
        <f>VLOOKUP($A73,advanced_stats!$A:$AC,COLUMN(AP72)-21,FALSE)</f>
        <v>24.4</v>
      </c>
      <c r="AQ73" t="str">
        <f>VLOOKUP($A73,advanced_stats!$A:$AC,COLUMN(AQ72)-21,FALSE)</f>
        <v>98.49</v>
      </c>
      <c r="AR73" t="str">
        <f>VLOOKUP($A73,advanced_stats!$A:$AC,COLUMN(AR72)-21,FALSE)</f>
        <v>8.4</v>
      </c>
      <c r="AS73" t="str">
        <f>VLOOKUP($A73,misc_stats!$A:$T,COLUMN(AS72)-36,FALSE)</f>
        <v>0.6</v>
      </c>
      <c r="AT73" t="str">
        <f>VLOOKUP($A73,misc_stats!$A:$T,COLUMN(AT72)-36,FALSE)</f>
        <v>0.5</v>
      </c>
      <c r="AU73" t="str">
        <f>VLOOKUP($A73,misc_stats!$A:$T,COLUMN(AU72)-36,FALSE)</f>
        <v>0.5</v>
      </c>
      <c r="AV73" t="str">
        <f>VLOOKUP($A73,misc_stats!$A:$T,COLUMN(AV72)-36,FALSE)</f>
        <v>2.2</v>
      </c>
      <c r="AW73" t="str">
        <f>VLOOKUP($A73,misc_stats!$A:$T,COLUMN(AW72)-36,FALSE)</f>
        <v>3.1</v>
      </c>
      <c r="AX73" t="str">
        <f>VLOOKUP($A73,misc_stats!$A:$T,COLUMN(AX72)-36,FALSE)</f>
        <v>2.5</v>
      </c>
      <c r="AY73" t="str">
        <f>VLOOKUP($A73,misc_stats!$A:$T,COLUMN(AY72)-36,FALSE)</f>
        <v>3.5</v>
      </c>
      <c r="AZ73" t="str">
        <f>VLOOKUP($A73,misc_stats!$A:$T,COLUMN(AZ72)-36,FALSE)</f>
        <v>9.6</v>
      </c>
      <c r="BA73" t="str">
        <f>VLOOKUP($A73,misc_stats!$A:$T,COLUMN(BA72)-36,FALSE)</f>
        <v>0.2</v>
      </c>
      <c r="BB73" t="str">
        <f>VLOOKUP($A73,misc_stats!$A:$T,COLUMN(BB72)-36,FALSE)</f>
        <v>0.2</v>
      </c>
      <c r="BC73" t="str">
        <f>VLOOKUP($A73,misc_stats!$A:$T,COLUMN(BC72)-36,FALSE)</f>
        <v>1.1</v>
      </c>
      <c r="BD73" t="str">
        <f>VLOOKUP($A73,misc_stats!$A:$T,COLUMN(BD72)-36,FALSE)</f>
        <v>0.3</v>
      </c>
    </row>
    <row r="74" spans="1:56" x14ac:dyDescent="0.2">
      <c r="A74" s="7">
        <v>73</v>
      </c>
      <c r="B74" t="str">
        <f>VLOOKUP($A74,traditional_stats!$A:$AC,COLUMN(B73),FALSE)</f>
        <v>Chase Budinger</v>
      </c>
      <c r="C74" t="str">
        <f>VLOOKUP($A74,traditional_stats!$A:$AC,COLUMN(C73),FALSE)</f>
        <v>PHX</v>
      </c>
      <c r="D74">
        <f>VLOOKUP($A74,traditional_stats!$A:$AC,COLUMN(D73),FALSE)</f>
        <v>28</v>
      </c>
      <c r="E74">
        <f>VLOOKUP($A74,traditional_stats!$A:$AC,COLUMN(E73),FALSE)</f>
        <v>66</v>
      </c>
      <c r="F74">
        <f>VLOOKUP($A74,traditional_stats!$A:$AC,COLUMN(F73),FALSE)</f>
        <v>29</v>
      </c>
      <c r="G74">
        <f>VLOOKUP($A74,traditional_stats!$A:$AC,COLUMN(G73),FALSE)</f>
        <v>37</v>
      </c>
      <c r="H74" t="str">
        <f>VLOOKUP($A74,traditional_stats!$A:$AC,COLUMN(H73),FALSE)</f>
        <v>14.1</v>
      </c>
      <c r="I74" t="str">
        <f>VLOOKUP($A74,traditional_stats!$A:$AC,COLUMN(I73),FALSE)</f>
        <v>1.6</v>
      </c>
      <c r="J74" t="str">
        <f>VLOOKUP($A74,traditional_stats!$A:$AC,COLUMN(J73),FALSE)</f>
        <v>3.6</v>
      </c>
      <c r="K74" t="str">
        <f>VLOOKUP($A74,traditional_stats!$A:$AC,COLUMN(K73),FALSE)</f>
        <v>43.5</v>
      </c>
      <c r="L74" t="str">
        <f>VLOOKUP($A74,traditional_stats!$A:$AC,COLUMN(L73),FALSE)</f>
        <v>0.4</v>
      </c>
      <c r="M74" t="str">
        <f>VLOOKUP($A74,traditional_stats!$A:$AC,COLUMN(M73),FALSE)</f>
        <v>1.3</v>
      </c>
      <c r="N74" t="str">
        <f>VLOOKUP($A74,traditional_stats!$A:$AC,COLUMN(N73),FALSE)</f>
        <v>27.9</v>
      </c>
      <c r="O74" t="str">
        <f>VLOOKUP($A74,traditional_stats!$A:$AC,COLUMN(O73),FALSE)</f>
        <v>0.6</v>
      </c>
      <c r="P74" t="str">
        <f>VLOOKUP($A74,traditional_stats!$A:$AC,COLUMN(P73),FALSE)</f>
        <v>0.8</v>
      </c>
      <c r="Q74" t="str">
        <f>VLOOKUP($A74,traditional_stats!$A:$AC,COLUMN(Q73),FALSE)</f>
        <v>69.6</v>
      </c>
      <c r="R74" t="str">
        <f>VLOOKUP($A74,traditional_stats!$A:$AC,COLUMN(R73),FALSE)</f>
        <v>0.7</v>
      </c>
      <c r="S74" t="str">
        <f>VLOOKUP($A74,traditional_stats!$A:$AC,COLUMN(S73),FALSE)</f>
        <v>1.6</v>
      </c>
      <c r="T74" t="str">
        <f>VLOOKUP($A74,traditional_stats!$A:$AC,COLUMN(T73),FALSE)</f>
        <v>2.3</v>
      </c>
      <c r="U74" t="str">
        <f>VLOOKUP($A74,traditional_stats!$A:$AC,COLUMN(U73),FALSE)</f>
        <v>1.0</v>
      </c>
      <c r="V74" t="str">
        <f>VLOOKUP($A74,traditional_stats!$A:$AC,COLUMN(V73),FALSE)</f>
        <v>0.7</v>
      </c>
      <c r="W74" t="str">
        <f>VLOOKUP($A74,traditional_stats!$A:$AC,COLUMN(W73),FALSE)</f>
        <v>0.5</v>
      </c>
      <c r="X74" t="str">
        <f>VLOOKUP($A74,traditional_stats!$A:$AC,COLUMN(X73),FALSE)</f>
        <v>0.2</v>
      </c>
      <c r="Y74" t="str">
        <f>VLOOKUP($A74,traditional_stats!$A:$AC,COLUMN(Y73),FALSE)</f>
        <v>0.9</v>
      </c>
      <c r="Z74">
        <f>VLOOKUP($A74,traditional_stats!$A:$AC,COLUMN(Z73),FALSE)</f>
        <v>0</v>
      </c>
      <c r="AA74">
        <f>VLOOKUP($A74,traditional_stats!$A:$AC,COLUMN(AA73),FALSE)</f>
        <v>0</v>
      </c>
      <c r="AB74" t="str">
        <f>VLOOKUP($A74,traditional_stats!$A:$AC,COLUMN(AB73),FALSE)</f>
        <v>4.1</v>
      </c>
      <c r="AC74" t="str">
        <f>VLOOKUP($A74,traditional_stats!$A:$AC,COLUMN(AC73),FALSE)</f>
        <v>0.0</v>
      </c>
      <c r="AD74" t="str">
        <f>VLOOKUP($A74,advanced_stats!$A:$AC,COLUMN(AD73)-21,FALSE)</f>
        <v>102.6</v>
      </c>
      <c r="AE74" t="str">
        <f>VLOOKUP($A74,advanced_stats!$A:$AC,COLUMN(AE73)-21,FALSE)</f>
        <v>102.8</v>
      </c>
      <c r="AF74" t="str">
        <f>VLOOKUP($A74,advanced_stats!$A:$AC,COLUMN(AF73)-21,FALSE)</f>
        <v>-0.1</v>
      </c>
      <c r="AG74" t="str">
        <f>VLOOKUP($A74,advanced_stats!$A:$AC,COLUMN(AG73)-21,FALSE)</f>
        <v>9.8</v>
      </c>
      <c r="AH74" t="str">
        <f>VLOOKUP($A74,advanced_stats!$A:$AC,COLUMN(AH73)-21,FALSE)</f>
        <v>1.45</v>
      </c>
      <c r="AI74" t="str">
        <f>VLOOKUP($A74,advanced_stats!$A:$AC,COLUMN(AI73)-21,FALSE)</f>
        <v>17.2</v>
      </c>
      <c r="AJ74" t="str">
        <f>VLOOKUP($A74,advanced_stats!$A:$AC,COLUMN(AJ73)-21,FALSE)</f>
        <v>4.8</v>
      </c>
      <c r="AK74" t="str">
        <f>VLOOKUP($A74,advanced_stats!$A:$AC,COLUMN(AK73)-21,FALSE)</f>
        <v>12.9</v>
      </c>
      <c r="AL74" t="str">
        <f>VLOOKUP($A74,advanced_stats!$A:$AC,COLUMN(AL73)-21,FALSE)</f>
        <v>8.7</v>
      </c>
      <c r="AM74" t="str">
        <f>VLOOKUP($A74,advanced_stats!$A:$AC,COLUMN(AM73)-21,FALSE)</f>
        <v>11.8</v>
      </c>
      <c r="AN74" t="str">
        <f>VLOOKUP($A74,advanced_stats!$A:$AC,COLUMN(AN73)-21,FALSE)</f>
        <v>48.5</v>
      </c>
      <c r="AO74" t="str">
        <f>VLOOKUP($A74,advanced_stats!$A:$AC,COLUMN(AO73)-21,FALSE)</f>
        <v>51.4</v>
      </c>
      <c r="AP74" t="str">
        <f>VLOOKUP($A74,advanced_stats!$A:$AC,COLUMN(AP73)-21,FALSE)</f>
        <v>14.2</v>
      </c>
      <c r="AQ74" t="str">
        <f>VLOOKUP($A74,advanced_stats!$A:$AC,COLUMN(AQ73)-21,FALSE)</f>
        <v>99.38</v>
      </c>
      <c r="AR74" t="str">
        <f>VLOOKUP($A74,advanced_stats!$A:$AC,COLUMN(AR73)-21,FALSE)</f>
        <v>7.4</v>
      </c>
      <c r="AS74" t="str">
        <f>VLOOKUP($A74,misc_stats!$A:$T,COLUMN(AS73)-36,FALSE)</f>
        <v>0.8</v>
      </c>
      <c r="AT74" t="str">
        <f>VLOOKUP($A74,misc_stats!$A:$T,COLUMN(AT73)-36,FALSE)</f>
        <v>0.9</v>
      </c>
      <c r="AU74" t="str">
        <f>VLOOKUP($A74,misc_stats!$A:$T,COLUMN(AU73)-36,FALSE)</f>
        <v>1.0</v>
      </c>
      <c r="AV74" t="str">
        <f>VLOOKUP($A74,misc_stats!$A:$T,COLUMN(AV73)-36,FALSE)</f>
        <v>2.1</v>
      </c>
      <c r="AW74" t="str">
        <f>VLOOKUP($A74,misc_stats!$A:$T,COLUMN(AW73)-36,FALSE)</f>
        <v>5.0</v>
      </c>
      <c r="AX74" t="str">
        <f>VLOOKUP($A74,misc_stats!$A:$T,COLUMN(AX73)-36,FALSE)</f>
        <v>4.0</v>
      </c>
      <c r="AY74" t="str">
        <f>VLOOKUP($A74,misc_stats!$A:$T,COLUMN(AY73)-36,FALSE)</f>
        <v>4.0</v>
      </c>
      <c r="AZ74" t="str">
        <f>VLOOKUP($A74,misc_stats!$A:$T,COLUMN(AZ73)-36,FALSE)</f>
        <v>13.3</v>
      </c>
      <c r="BA74" t="str">
        <f>VLOOKUP($A74,misc_stats!$A:$T,COLUMN(BA73)-36,FALSE)</f>
        <v>0.2</v>
      </c>
      <c r="BB74" t="str">
        <f>VLOOKUP($A74,misc_stats!$A:$T,COLUMN(BB73)-36,FALSE)</f>
        <v>0.2</v>
      </c>
      <c r="BC74" t="str">
        <f>VLOOKUP($A74,misc_stats!$A:$T,COLUMN(BC73)-36,FALSE)</f>
        <v>0.9</v>
      </c>
      <c r="BD74" t="str">
        <f>VLOOKUP($A74,misc_stats!$A:$T,COLUMN(BD73)-36,FALSE)</f>
        <v>0.7</v>
      </c>
    </row>
    <row r="75" spans="1:56" x14ac:dyDescent="0.2">
      <c r="A75" s="7">
        <v>74</v>
      </c>
      <c r="B75" t="str">
        <f>VLOOKUP($A75,traditional_stats!$A:$AC,COLUMN(B74),FALSE)</f>
        <v>Chris Andersen</v>
      </c>
      <c r="C75" t="str">
        <f>VLOOKUP($A75,traditional_stats!$A:$AC,COLUMN(C74),FALSE)</f>
        <v>MEM</v>
      </c>
      <c r="D75">
        <f>VLOOKUP($A75,traditional_stats!$A:$AC,COLUMN(D74),FALSE)</f>
        <v>37</v>
      </c>
      <c r="E75">
        <f>VLOOKUP($A75,traditional_stats!$A:$AC,COLUMN(E74),FALSE)</f>
        <v>27</v>
      </c>
      <c r="F75">
        <f>VLOOKUP($A75,traditional_stats!$A:$AC,COLUMN(F74),FALSE)</f>
        <v>11</v>
      </c>
      <c r="G75">
        <f>VLOOKUP($A75,traditional_stats!$A:$AC,COLUMN(G74),FALSE)</f>
        <v>16</v>
      </c>
      <c r="H75" t="str">
        <f>VLOOKUP($A75,traditional_stats!$A:$AC,COLUMN(H74),FALSE)</f>
        <v>14.9</v>
      </c>
      <c r="I75" t="str">
        <f>VLOOKUP($A75,traditional_stats!$A:$AC,COLUMN(I74),FALSE)</f>
        <v>1.4</v>
      </c>
      <c r="J75" t="str">
        <f>VLOOKUP($A75,traditional_stats!$A:$AC,COLUMN(J74),FALSE)</f>
        <v>2.7</v>
      </c>
      <c r="K75" t="str">
        <f>VLOOKUP($A75,traditional_stats!$A:$AC,COLUMN(K74),FALSE)</f>
        <v>52.8</v>
      </c>
      <c r="L75" t="str">
        <f>VLOOKUP($A75,traditional_stats!$A:$AC,COLUMN(L74),FALSE)</f>
        <v>0.1</v>
      </c>
      <c r="M75" t="str">
        <f>VLOOKUP($A75,traditional_stats!$A:$AC,COLUMN(M74),FALSE)</f>
        <v>0.5</v>
      </c>
      <c r="N75" t="str">
        <f>VLOOKUP($A75,traditional_stats!$A:$AC,COLUMN(N74),FALSE)</f>
        <v>28.6</v>
      </c>
      <c r="O75" t="str">
        <f>VLOOKUP($A75,traditional_stats!$A:$AC,COLUMN(O74),FALSE)</f>
        <v>0.9</v>
      </c>
      <c r="P75" t="str">
        <f>VLOOKUP($A75,traditional_stats!$A:$AC,COLUMN(P74),FALSE)</f>
        <v>1.3</v>
      </c>
      <c r="Q75" t="str">
        <f>VLOOKUP($A75,traditional_stats!$A:$AC,COLUMN(Q74),FALSE)</f>
        <v>69.4</v>
      </c>
      <c r="R75" t="str">
        <f>VLOOKUP($A75,traditional_stats!$A:$AC,COLUMN(R74),FALSE)</f>
        <v>1.3</v>
      </c>
      <c r="S75" t="str">
        <f>VLOOKUP($A75,traditional_stats!$A:$AC,COLUMN(S74),FALSE)</f>
        <v>2.3</v>
      </c>
      <c r="T75" t="str">
        <f>VLOOKUP($A75,traditional_stats!$A:$AC,COLUMN(T74),FALSE)</f>
        <v>3.6</v>
      </c>
      <c r="U75" t="str">
        <f>VLOOKUP($A75,traditional_stats!$A:$AC,COLUMN(U74),FALSE)</f>
        <v>0.4</v>
      </c>
      <c r="V75" t="str">
        <f>VLOOKUP($A75,traditional_stats!$A:$AC,COLUMN(V74),FALSE)</f>
        <v>0.3</v>
      </c>
      <c r="W75" t="str">
        <f>VLOOKUP($A75,traditional_stats!$A:$AC,COLUMN(W74),FALSE)</f>
        <v>0.6</v>
      </c>
      <c r="X75" t="str">
        <f>VLOOKUP($A75,traditional_stats!$A:$AC,COLUMN(X74),FALSE)</f>
        <v>0.5</v>
      </c>
      <c r="Y75" t="str">
        <f>VLOOKUP($A75,traditional_stats!$A:$AC,COLUMN(Y74),FALSE)</f>
        <v>1.1</v>
      </c>
      <c r="Z75">
        <f>VLOOKUP($A75,traditional_stats!$A:$AC,COLUMN(Z74),FALSE)</f>
        <v>0</v>
      </c>
      <c r="AA75">
        <f>VLOOKUP($A75,traditional_stats!$A:$AC,COLUMN(AA74),FALSE)</f>
        <v>0</v>
      </c>
      <c r="AB75" t="str">
        <f>VLOOKUP($A75,traditional_stats!$A:$AC,COLUMN(AB74),FALSE)</f>
        <v>3.9</v>
      </c>
      <c r="AC75" t="str">
        <f>VLOOKUP($A75,traditional_stats!$A:$AC,COLUMN(AC74),FALSE)</f>
        <v>-2.6</v>
      </c>
      <c r="AD75" t="str">
        <f>VLOOKUP($A75,advanced_stats!$A:$AC,COLUMN(AD74)-21,FALSE)</f>
        <v>101.4</v>
      </c>
      <c r="AE75" t="str">
        <f>VLOOKUP($A75,advanced_stats!$A:$AC,COLUMN(AE74)-21,FALSE)</f>
        <v>112.1</v>
      </c>
      <c r="AF75" t="str">
        <f>VLOOKUP($A75,advanced_stats!$A:$AC,COLUMN(AF74)-21,FALSE)</f>
        <v>-10.7</v>
      </c>
      <c r="AG75" t="str">
        <f>VLOOKUP($A75,advanced_stats!$A:$AC,COLUMN(AG74)-21,FALSE)</f>
        <v>4.5</v>
      </c>
      <c r="AH75" t="str">
        <f>VLOOKUP($A75,advanced_stats!$A:$AC,COLUMN(AH74)-21,FALSE)</f>
        <v>1.33</v>
      </c>
      <c r="AI75" t="str">
        <f>VLOOKUP($A75,advanced_stats!$A:$AC,COLUMN(AI74)-21,FALSE)</f>
        <v>11.0</v>
      </c>
      <c r="AJ75" t="str">
        <f>VLOOKUP($A75,advanced_stats!$A:$AC,COLUMN(AJ74)-21,FALSE)</f>
        <v>10.0</v>
      </c>
      <c r="AK75" t="str">
        <f>VLOOKUP($A75,advanced_stats!$A:$AC,COLUMN(AK74)-21,FALSE)</f>
        <v>19.1</v>
      </c>
      <c r="AL75" t="str">
        <f>VLOOKUP($A75,advanced_stats!$A:$AC,COLUMN(AL74)-21,FALSE)</f>
        <v>14.3</v>
      </c>
      <c r="AM75" t="str">
        <f>VLOOKUP($A75,advanced_stats!$A:$AC,COLUMN(AM74)-21,FALSE)</f>
        <v>8.3</v>
      </c>
      <c r="AN75" t="str">
        <f>VLOOKUP($A75,advanced_stats!$A:$AC,COLUMN(AN74)-21,FALSE)</f>
        <v>55.6</v>
      </c>
      <c r="AO75" t="str">
        <f>VLOOKUP($A75,advanced_stats!$A:$AC,COLUMN(AO74)-21,FALSE)</f>
        <v>59.8</v>
      </c>
      <c r="AP75" t="str">
        <f>VLOOKUP($A75,advanced_stats!$A:$AC,COLUMN(AP74)-21,FALSE)</f>
        <v>10.9</v>
      </c>
      <c r="AQ75" t="str">
        <f>VLOOKUP($A75,advanced_stats!$A:$AC,COLUMN(AQ74)-21,FALSE)</f>
        <v>93.23</v>
      </c>
      <c r="AR75" t="str">
        <f>VLOOKUP($A75,advanced_stats!$A:$AC,COLUMN(AR74)-21,FALSE)</f>
        <v>9.5</v>
      </c>
      <c r="AS75" t="str">
        <f>VLOOKUP($A75,misc_stats!$A:$T,COLUMN(AS74)-36,FALSE)</f>
        <v>0.6</v>
      </c>
      <c r="AT75" t="str">
        <f>VLOOKUP($A75,misc_stats!$A:$T,COLUMN(AT74)-36,FALSE)</f>
        <v>1.0</v>
      </c>
      <c r="AU75" t="str">
        <f>VLOOKUP($A75,misc_stats!$A:$T,COLUMN(AU74)-36,FALSE)</f>
        <v>0.5</v>
      </c>
      <c r="AV75" t="str">
        <f>VLOOKUP($A75,misc_stats!$A:$T,COLUMN(AV74)-36,FALSE)</f>
        <v>2.3</v>
      </c>
      <c r="AW75" t="str">
        <f>VLOOKUP($A75,misc_stats!$A:$T,COLUMN(AW74)-36,FALSE)</f>
        <v>4.3</v>
      </c>
      <c r="AX75" t="str">
        <f>VLOOKUP($A75,misc_stats!$A:$T,COLUMN(AX74)-36,FALSE)</f>
        <v>4.1</v>
      </c>
      <c r="AY75" t="str">
        <f>VLOOKUP($A75,misc_stats!$A:$T,COLUMN(AY74)-36,FALSE)</f>
        <v>4.3</v>
      </c>
      <c r="AZ75" t="str">
        <f>VLOOKUP($A75,misc_stats!$A:$T,COLUMN(AZ74)-36,FALSE)</f>
        <v>12.4</v>
      </c>
      <c r="BA75" t="str">
        <f>VLOOKUP($A75,misc_stats!$A:$T,COLUMN(BA74)-36,FALSE)</f>
        <v>0.5</v>
      </c>
      <c r="BB75" t="str">
        <f>VLOOKUP($A75,misc_stats!$A:$T,COLUMN(BB74)-36,FALSE)</f>
        <v>0.2</v>
      </c>
      <c r="BC75" t="str">
        <f>VLOOKUP($A75,misc_stats!$A:$T,COLUMN(BC74)-36,FALSE)</f>
        <v>1.1</v>
      </c>
      <c r="BD75" t="str">
        <f>VLOOKUP($A75,misc_stats!$A:$T,COLUMN(BD74)-36,FALSE)</f>
        <v>1.3</v>
      </c>
    </row>
    <row r="76" spans="1:56" x14ac:dyDescent="0.2">
      <c r="A76" s="7">
        <v>75</v>
      </c>
      <c r="B76" t="str">
        <f>VLOOKUP($A76,traditional_stats!$A:$AC,COLUMN(B75),FALSE)</f>
        <v>Chris Bosh</v>
      </c>
      <c r="C76" t="str">
        <f>VLOOKUP($A76,traditional_stats!$A:$AC,COLUMN(C75),FALSE)</f>
        <v>MIA</v>
      </c>
      <c r="D76">
        <f>VLOOKUP($A76,traditional_stats!$A:$AC,COLUMN(D75),FALSE)</f>
        <v>32</v>
      </c>
      <c r="E76">
        <f>VLOOKUP($A76,traditional_stats!$A:$AC,COLUMN(E75),FALSE)</f>
        <v>53</v>
      </c>
      <c r="F76">
        <f>VLOOKUP($A76,traditional_stats!$A:$AC,COLUMN(F75),FALSE)</f>
        <v>29</v>
      </c>
      <c r="G76">
        <f>VLOOKUP($A76,traditional_stats!$A:$AC,COLUMN(G75),FALSE)</f>
        <v>24</v>
      </c>
      <c r="H76" t="str">
        <f>VLOOKUP($A76,traditional_stats!$A:$AC,COLUMN(H75),FALSE)</f>
        <v>33.5</v>
      </c>
      <c r="I76" t="str">
        <f>VLOOKUP($A76,traditional_stats!$A:$AC,COLUMN(I75),FALSE)</f>
        <v>6.8</v>
      </c>
      <c r="J76" t="str">
        <f>VLOOKUP($A76,traditional_stats!$A:$AC,COLUMN(J75),FALSE)</f>
        <v>14.5</v>
      </c>
      <c r="K76" t="str">
        <f>VLOOKUP($A76,traditional_stats!$A:$AC,COLUMN(K75),FALSE)</f>
        <v>46.7</v>
      </c>
      <c r="L76" t="str">
        <f>VLOOKUP($A76,traditional_stats!$A:$AC,COLUMN(L75),FALSE)</f>
        <v>1.5</v>
      </c>
      <c r="M76" t="str">
        <f>VLOOKUP($A76,traditional_stats!$A:$AC,COLUMN(M75),FALSE)</f>
        <v>4.2</v>
      </c>
      <c r="N76" t="str">
        <f>VLOOKUP($A76,traditional_stats!$A:$AC,COLUMN(N75),FALSE)</f>
        <v>36.5</v>
      </c>
      <c r="O76" t="str">
        <f>VLOOKUP($A76,traditional_stats!$A:$AC,COLUMN(O75),FALSE)</f>
        <v>4.0</v>
      </c>
      <c r="P76" t="str">
        <f>VLOOKUP($A76,traditional_stats!$A:$AC,COLUMN(P75),FALSE)</f>
        <v>5.1</v>
      </c>
      <c r="Q76" t="str">
        <f>VLOOKUP($A76,traditional_stats!$A:$AC,COLUMN(Q75),FALSE)</f>
        <v>79.5</v>
      </c>
      <c r="R76" t="str">
        <f>VLOOKUP($A76,traditional_stats!$A:$AC,COLUMN(R75),FALSE)</f>
        <v>0.9</v>
      </c>
      <c r="S76" t="str">
        <f>VLOOKUP($A76,traditional_stats!$A:$AC,COLUMN(S75),FALSE)</f>
        <v>6.5</v>
      </c>
      <c r="T76" t="str">
        <f>VLOOKUP($A76,traditional_stats!$A:$AC,COLUMN(T75),FALSE)</f>
        <v>7.4</v>
      </c>
      <c r="U76" t="str">
        <f>VLOOKUP($A76,traditional_stats!$A:$AC,COLUMN(U75),FALSE)</f>
        <v>2.4</v>
      </c>
      <c r="V76" t="str">
        <f>VLOOKUP($A76,traditional_stats!$A:$AC,COLUMN(V75),FALSE)</f>
        <v>1.5</v>
      </c>
      <c r="W76" t="str">
        <f>VLOOKUP($A76,traditional_stats!$A:$AC,COLUMN(W75),FALSE)</f>
        <v>0.7</v>
      </c>
      <c r="X76" t="str">
        <f>VLOOKUP($A76,traditional_stats!$A:$AC,COLUMN(X75),FALSE)</f>
        <v>0.6</v>
      </c>
      <c r="Y76" t="str">
        <f>VLOOKUP($A76,traditional_stats!$A:$AC,COLUMN(Y75),FALSE)</f>
        <v>1.9</v>
      </c>
      <c r="Z76">
        <f>VLOOKUP($A76,traditional_stats!$A:$AC,COLUMN(Z75),FALSE)</f>
        <v>15</v>
      </c>
      <c r="AA76">
        <f>VLOOKUP($A76,traditional_stats!$A:$AC,COLUMN(AA75),FALSE)</f>
        <v>0</v>
      </c>
      <c r="AB76" t="str">
        <f>VLOOKUP($A76,traditional_stats!$A:$AC,COLUMN(AB75),FALSE)</f>
        <v>19.1</v>
      </c>
      <c r="AC76" t="str">
        <f>VLOOKUP($A76,traditional_stats!$A:$AC,COLUMN(AC75),FALSE)</f>
        <v>0.6</v>
      </c>
      <c r="AD76" t="str">
        <f>VLOOKUP($A76,advanced_stats!$A:$AC,COLUMN(AD75)-21,FALSE)</f>
        <v>102.0</v>
      </c>
      <c r="AE76" t="str">
        <f>VLOOKUP($A76,advanced_stats!$A:$AC,COLUMN(AE75)-21,FALSE)</f>
        <v>100.3</v>
      </c>
      <c r="AF76" t="str">
        <f>VLOOKUP($A76,advanced_stats!$A:$AC,COLUMN(AF75)-21,FALSE)</f>
        <v>1.7</v>
      </c>
      <c r="AG76" t="str">
        <f>VLOOKUP($A76,advanced_stats!$A:$AC,COLUMN(AG75)-21,FALSE)</f>
        <v>12.9</v>
      </c>
      <c r="AH76" t="str">
        <f>VLOOKUP($A76,advanced_stats!$A:$AC,COLUMN(AH75)-21,FALSE)</f>
        <v>1.64</v>
      </c>
      <c r="AI76" t="str">
        <f>VLOOKUP($A76,advanced_stats!$A:$AC,COLUMN(AI75)-21,FALSE)</f>
        <v>11.7</v>
      </c>
      <c r="AJ76" t="str">
        <f>VLOOKUP($A76,advanced_stats!$A:$AC,COLUMN(AJ75)-21,FALSE)</f>
        <v>3.2</v>
      </c>
      <c r="AK76" t="str">
        <f>VLOOKUP($A76,advanced_stats!$A:$AC,COLUMN(AK75)-21,FALSE)</f>
        <v>21.1</v>
      </c>
      <c r="AL76" t="str">
        <f>VLOOKUP($A76,advanced_stats!$A:$AC,COLUMN(AL75)-21,FALSE)</f>
        <v>12.4</v>
      </c>
      <c r="AM76" t="str">
        <f>VLOOKUP($A76,advanced_stats!$A:$AC,COLUMN(AM75)-21,FALSE)</f>
        <v>7.1</v>
      </c>
      <c r="AN76" t="str">
        <f>VLOOKUP($A76,advanced_stats!$A:$AC,COLUMN(AN75)-21,FALSE)</f>
        <v>52.0</v>
      </c>
      <c r="AO76" t="str">
        <f>VLOOKUP($A76,advanced_stats!$A:$AC,COLUMN(AO75)-21,FALSE)</f>
        <v>57.1</v>
      </c>
      <c r="AP76" t="str">
        <f>VLOOKUP($A76,advanced_stats!$A:$AC,COLUMN(AP75)-21,FALSE)</f>
        <v>25.3</v>
      </c>
      <c r="AQ76" t="str">
        <f>VLOOKUP($A76,advanced_stats!$A:$AC,COLUMN(AQ75)-21,FALSE)</f>
        <v>94.50</v>
      </c>
      <c r="AR76" t="str">
        <f>VLOOKUP($A76,advanced_stats!$A:$AC,COLUMN(AR75)-21,FALSE)</f>
        <v>15.1</v>
      </c>
      <c r="AS76" t="str">
        <f>VLOOKUP($A76,misc_stats!$A:$T,COLUMN(AS75)-36,FALSE)</f>
        <v>2.5</v>
      </c>
      <c r="AT76" t="str">
        <f>VLOOKUP($A76,misc_stats!$A:$T,COLUMN(AT75)-36,FALSE)</f>
        <v>1.9</v>
      </c>
      <c r="AU76" t="str">
        <f>VLOOKUP($A76,misc_stats!$A:$T,COLUMN(AU75)-36,FALSE)</f>
        <v>0.6</v>
      </c>
      <c r="AV76" t="str">
        <f>VLOOKUP($A76,misc_stats!$A:$T,COLUMN(AV75)-36,FALSE)</f>
        <v>5.6</v>
      </c>
      <c r="AW76" t="str">
        <f>VLOOKUP($A76,misc_stats!$A:$T,COLUMN(AW75)-36,FALSE)</f>
        <v>10.5</v>
      </c>
      <c r="AX76" t="str">
        <f>VLOOKUP($A76,misc_stats!$A:$T,COLUMN(AX75)-36,FALSE)</f>
        <v>9.1</v>
      </c>
      <c r="AY76" t="str">
        <f>VLOOKUP($A76,misc_stats!$A:$T,COLUMN(AY75)-36,FALSE)</f>
        <v>6.7</v>
      </c>
      <c r="AZ76" t="str">
        <f>VLOOKUP($A76,misc_stats!$A:$T,COLUMN(AZ75)-36,FALSE)</f>
        <v>26.8</v>
      </c>
      <c r="BA76" t="str">
        <f>VLOOKUP($A76,misc_stats!$A:$T,COLUMN(BA75)-36,FALSE)</f>
        <v>0.6</v>
      </c>
      <c r="BB76" t="str">
        <f>VLOOKUP($A76,misc_stats!$A:$T,COLUMN(BB75)-36,FALSE)</f>
        <v>0.6</v>
      </c>
      <c r="BC76" t="str">
        <f>VLOOKUP($A76,misc_stats!$A:$T,COLUMN(BC75)-36,FALSE)</f>
        <v>1.9</v>
      </c>
      <c r="BD76" t="str">
        <f>VLOOKUP($A76,misc_stats!$A:$T,COLUMN(BD75)-36,FALSE)</f>
        <v>3.9</v>
      </c>
    </row>
    <row r="77" spans="1:56" x14ac:dyDescent="0.2">
      <c r="A77" s="7">
        <v>76</v>
      </c>
      <c r="B77" t="str">
        <f>VLOOKUP($A77,traditional_stats!$A:$AC,COLUMN(B76),FALSE)</f>
        <v>Chris Copeland</v>
      </c>
      <c r="C77" t="str">
        <f>VLOOKUP($A77,traditional_stats!$A:$AC,COLUMN(C76),FALSE)</f>
        <v>MIL</v>
      </c>
      <c r="D77">
        <f>VLOOKUP($A77,traditional_stats!$A:$AC,COLUMN(D76),FALSE)</f>
        <v>32</v>
      </c>
      <c r="E77">
        <f>VLOOKUP($A77,traditional_stats!$A:$AC,COLUMN(E76),FALSE)</f>
        <v>24</v>
      </c>
      <c r="F77">
        <f>VLOOKUP($A77,traditional_stats!$A:$AC,COLUMN(F76),FALSE)</f>
        <v>10</v>
      </c>
      <c r="G77">
        <f>VLOOKUP($A77,traditional_stats!$A:$AC,COLUMN(G76),FALSE)</f>
        <v>14</v>
      </c>
      <c r="H77" t="str">
        <f>VLOOKUP($A77,traditional_stats!$A:$AC,COLUMN(H76),FALSE)</f>
        <v>6.5</v>
      </c>
      <c r="I77" t="str">
        <f>VLOOKUP($A77,traditional_stats!$A:$AC,COLUMN(I76),FALSE)</f>
        <v>0.7</v>
      </c>
      <c r="J77" t="str">
        <f>VLOOKUP($A77,traditional_stats!$A:$AC,COLUMN(J76),FALSE)</f>
        <v>2.1</v>
      </c>
      <c r="K77" t="str">
        <f>VLOOKUP($A77,traditional_stats!$A:$AC,COLUMN(K76),FALSE)</f>
        <v>33.3</v>
      </c>
      <c r="L77" t="str">
        <f>VLOOKUP($A77,traditional_stats!$A:$AC,COLUMN(L76),FALSE)</f>
        <v>0.4</v>
      </c>
      <c r="M77" t="str">
        <f>VLOOKUP($A77,traditional_stats!$A:$AC,COLUMN(M76),FALSE)</f>
        <v>1.5</v>
      </c>
      <c r="N77" t="str">
        <f>VLOOKUP($A77,traditional_stats!$A:$AC,COLUMN(N76),FALSE)</f>
        <v>27.8</v>
      </c>
      <c r="O77" t="str">
        <f>VLOOKUP($A77,traditional_stats!$A:$AC,COLUMN(O76),FALSE)</f>
        <v>0.3</v>
      </c>
      <c r="P77" t="str">
        <f>VLOOKUP($A77,traditional_stats!$A:$AC,COLUMN(P76),FALSE)</f>
        <v>0.3</v>
      </c>
      <c r="Q77" t="str">
        <f>VLOOKUP($A77,traditional_stats!$A:$AC,COLUMN(Q76),FALSE)</f>
        <v>85.7</v>
      </c>
      <c r="R77" t="str">
        <f>VLOOKUP($A77,traditional_stats!$A:$AC,COLUMN(R76),FALSE)</f>
        <v>0.0</v>
      </c>
      <c r="S77" t="str">
        <f>VLOOKUP($A77,traditional_stats!$A:$AC,COLUMN(S76),FALSE)</f>
        <v>0.4</v>
      </c>
      <c r="T77" t="str">
        <f>VLOOKUP($A77,traditional_stats!$A:$AC,COLUMN(T76),FALSE)</f>
        <v>0.4</v>
      </c>
      <c r="U77" t="str">
        <f>VLOOKUP($A77,traditional_stats!$A:$AC,COLUMN(U76),FALSE)</f>
        <v>0.5</v>
      </c>
      <c r="V77" t="str">
        <f>VLOOKUP($A77,traditional_stats!$A:$AC,COLUMN(V76),FALSE)</f>
        <v>0.3</v>
      </c>
      <c r="W77" t="str">
        <f>VLOOKUP($A77,traditional_stats!$A:$AC,COLUMN(W76),FALSE)</f>
        <v>0.1</v>
      </c>
      <c r="X77" t="str">
        <f>VLOOKUP($A77,traditional_stats!$A:$AC,COLUMN(X76),FALSE)</f>
        <v>0.0</v>
      </c>
      <c r="Y77" t="str">
        <f>VLOOKUP($A77,traditional_stats!$A:$AC,COLUMN(Y76),FALSE)</f>
        <v>0.7</v>
      </c>
      <c r="Z77">
        <f>VLOOKUP($A77,traditional_stats!$A:$AC,COLUMN(Z76),FALSE)</f>
        <v>0</v>
      </c>
      <c r="AA77">
        <f>VLOOKUP($A77,traditional_stats!$A:$AC,COLUMN(AA76),FALSE)</f>
        <v>0</v>
      </c>
      <c r="AB77" t="str">
        <f>VLOOKUP($A77,traditional_stats!$A:$AC,COLUMN(AB76),FALSE)</f>
        <v>2.1</v>
      </c>
      <c r="AC77" t="str">
        <f>VLOOKUP($A77,traditional_stats!$A:$AC,COLUMN(AC76),FALSE)</f>
        <v>-3.3</v>
      </c>
      <c r="AD77" t="str">
        <f>VLOOKUP($A77,advanced_stats!$A:$AC,COLUMN(AD76)-21,FALSE)</f>
        <v>93.2</v>
      </c>
      <c r="AE77" t="str">
        <f>VLOOKUP($A77,advanced_stats!$A:$AC,COLUMN(AE76)-21,FALSE)</f>
        <v>119.4</v>
      </c>
      <c r="AF77" t="str">
        <f>VLOOKUP($A77,advanced_stats!$A:$AC,COLUMN(AF76)-21,FALSE)</f>
        <v>-26.2</v>
      </c>
      <c r="AG77" t="str">
        <f>VLOOKUP($A77,advanced_stats!$A:$AC,COLUMN(AG76)-21,FALSE)</f>
        <v>12.0</v>
      </c>
      <c r="AH77" t="str">
        <f>VLOOKUP($A77,advanced_stats!$A:$AC,COLUMN(AH76)-21,FALSE)</f>
        <v>1.83</v>
      </c>
      <c r="AI77" t="str">
        <f>VLOOKUP($A77,advanced_stats!$A:$AC,COLUMN(AI76)-21,FALSE)</f>
        <v>15.5</v>
      </c>
      <c r="AJ77" t="str">
        <f>VLOOKUP($A77,advanced_stats!$A:$AC,COLUMN(AJ76)-21,FALSE)</f>
        <v>0.7</v>
      </c>
      <c r="AK77" t="str">
        <f>VLOOKUP($A77,advanced_stats!$A:$AC,COLUMN(AK76)-21,FALSE)</f>
        <v>7.3</v>
      </c>
      <c r="AL77" t="str">
        <f>VLOOKUP($A77,advanced_stats!$A:$AC,COLUMN(AL76)-21,FALSE)</f>
        <v>3.7</v>
      </c>
      <c r="AM77" t="str">
        <f>VLOOKUP($A77,advanced_stats!$A:$AC,COLUMN(AM76)-21,FALSE)</f>
        <v>8.4</v>
      </c>
      <c r="AN77" t="str">
        <f>VLOOKUP($A77,advanced_stats!$A:$AC,COLUMN(AN76)-21,FALSE)</f>
        <v>43.1</v>
      </c>
      <c r="AO77" t="str">
        <f>VLOOKUP($A77,advanced_stats!$A:$AC,COLUMN(AO76)-21,FALSE)</f>
        <v>46.2</v>
      </c>
      <c r="AP77" t="str">
        <f>VLOOKUP($A77,advanced_stats!$A:$AC,COLUMN(AP76)-21,FALSE)</f>
        <v>17.7</v>
      </c>
      <c r="AQ77" t="str">
        <f>VLOOKUP($A77,advanced_stats!$A:$AC,COLUMN(AQ76)-21,FALSE)</f>
        <v>93.54</v>
      </c>
      <c r="AR77" t="str">
        <f>VLOOKUP($A77,advanced_stats!$A:$AC,COLUMN(AR76)-21,FALSE)</f>
        <v>2.6</v>
      </c>
      <c r="AS77" t="str">
        <f>VLOOKUP($A77,misc_stats!$A:$T,COLUMN(AS76)-36,FALSE)</f>
        <v>0.3</v>
      </c>
      <c r="AT77" t="str">
        <f>VLOOKUP($A77,misc_stats!$A:$T,COLUMN(AT76)-36,FALSE)</f>
        <v>0.3</v>
      </c>
      <c r="AU77" t="str">
        <f>VLOOKUP($A77,misc_stats!$A:$T,COLUMN(AU76)-36,FALSE)</f>
        <v>0.1</v>
      </c>
      <c r="AV77" t="str">
        <f>VLOOKUP($A77,misc_stats!$A:$T,COLUMN(AV76)-36,FALSE)</f>
        <v>0.6</v>
      </c>
      <c r="AW77" t="str">
        <f>VLOOKUP($A77,misc_stats!$A:$T,COLUMN(AW76)-36,FALSE)</f>
        <v>2.8</v>
      </c>
      <c r="AX77" t="str">
        <f>VLOOKUP($A77,misc_stats!$A:$T,COLUMN(AX76)-36,FALSE)</f>
        <v>1.8</v>
      </c>
      <c r="AY77" t="str">
        <f>VLOOKUP($A77,misc_stats!$A:$T,COLUMN(AY76)-36,FALSE)</f>
        <v>1.6</v>
      </c>
      <c r="AZ77" t="str">
        <f>VLOOKUP($A77,misc_stats!$A:$T,COLUMN(AZ76)-36,FALSE)</f>
        <v>5.6</v>
      </c>
      <c r="BA77" t="str">
        <f>VLOOKUP($A77,misc_stats!$A:$T,COLUMN(BA76)-36,FALSE)</f>
        <v>0.0</v>
      </c>
      <c r="BB77" t="str">
        <f>VLOOKUP($A77,misc_stats!$A:$T,COLUMN(BB76)-36,FALSE)</f>
        <v>0.1</v>
      </c>
      <c r="BC77" t="str">
        <f>VLOOKUP($A77,misc_stats!$A:$T,COLUMN(BC76)-36,FALSE)</f>
        <v>0.7</v>
      </c>
      <c r="BD77" t="str">
        <f>VLOOKUP($A77,misc_stats!$A:$T,COLUMN(BD76)-36,FALSE)</f>
        <v>0.3</v>
      </c>
    </row>
    <row r="78" spans="1:56" x14ac:dyDescent="0.2">
      <c r="A78" s="7">
        <v>77</v>
      </c>
      <c r="B78" t="str">
        <f>VLOOKUP($A78,traditional_stats!$A:$AC,COLUMN(B77),FALSE)</f>
        <v>Chris Johnson</v>
      </c>
      <c r="C78" t="str">
        <f>VLOOKUP($A78,traditional_stats!$A:$AC,COLUMN(C77),FALSE)</f>
        <v>UTA</v>
      </c>
      <c r="D78">
        <f>VLOOKUP($A78,traditional_stats!$A:$AC,COLUMN(D77),FALSE)</f>
        <v>26</v>
      </c>
      <c r="E78">
        <f>VLOOKUP($A78,traditional_stats!$A:$AC,COLUMN(E77),FALSE)</f>
        <v>70</v>
      </c>
      <c r="F78">
        <f>VLOOKUP($A78,traditional_stats!$A:$AC,COLUMN(F77),FALSE)</f>
        <v>38</v>
      </c>
      <c r="G78">
        <f>VLOOKUP($A78,traditional_stats!$A:$AC,COLUMN(G77),FALSE)</f>
        <v>32</v>
      </c>
      <c r="H78" t="str">
        <f>VLOOKUP($A78,traditional_stats!$A:$AC,COLUMN(H77),FALSE)</f>
        <v>12.2</v>
      </c>
      <c r="I78" t="str">
        <f>VLOOKUP($A78,traditional_stats!$A:$AC,COLUMN(I77),FALSE)</f>
        <v>1.0</v>
      </c>
      <c r="J78" t="str">
        <f>VLOOKUP($A78,traditional_stats!$A:$AC,COLUMN(J77),FALSE)</f>
        <v>2.8</v>
      </c>
      <c r="K78" t="str">
        <f>VLOOKUP($A78,traditional_stats!$A:$AC,COLUMN(K77),FALSE)</f>
        <v>37.1</v>
      </c>
      <c r="L78" t="str">
        <f>VLOOKUP($A78,traditional_stats!$A:$AC,COLUMN(L77),FALSE)</f>
        <v>0.4</v>
      </c>
      <c r="M78" t="str">
        <f>VLOOKUP($A78,traditional_stats!$A:$AC,COLUMN(M77),FALSE)</f>
        <v>1.4</v>
      </c>
      <c r="N78" t="str">
        <f>VLOOKUP($A78,traditional_stats!$A:$AC,COLUMN(N77),FALSE)</f>
        <v>27.3</v>
      </c>
      <c r="O78" t="str">
        <f>VLOOKUP($A78,traditional_stats!$A:$AC,COLUMN(O77),FALSE)</f>
        <v>0.5</v>
      </c>
      <c r="P78" t="str">
        <f>VLOOKUP($A78,traditional_stats!$A:$AC,COLUMN(P77),FALSE)</f>
        <v>0.6</v>
      </c>
      <c r="Q78" t="str">
        <f>VLOOKUP($A78,traditional_stats!$A:$AC,COLUMN(Q77),FALSE)</f>
        <v>81.0</v>
      </c>
      <c r="R78" t="str">
        <f>VLOOKUP($A78,traditional_stats!$A:$AC,COLUMN(R77),FALSE)</f>
        <v>0.4</v>
      </c>
      <c r="S78" t="str">
        <f>VLOOKUP($A78,traditional_stats!$A:$AC,COLUMN(S77),FALSE)</f>
        <v>1.5</v>
      </c>
      <c r="T78" t="str">
        <f>VLOOKUP($A78,traditional_stats!$A:$AC,COLUMN(T77),FALSE)</f>
        <v>1.9</v>
      </c>
      <c r="U78" t="str">
        <f>VLOOKUP($A78,traditional_stats!$A:$AC,COLUMN(U77),FALSE)</f>
        <v>0.6</v>
      </c>
      <c r="V78" t="str">
        <f>VLOOKUP($A78,traditional_stats!$A:$AC,COLUMN(V77),FALSE)</f>
        <v>0.6</v>
      </c>
      <c r="W78" t="str">
        <f>VLOOKUP($A78,traditional_stats!$A:$AC,COLUMN(W77),FALSE)</f>
        <v>0.5</v>
      </c>
      <c r="X78" t="str">
        <f>VLOOKUP($A78,traditional_stats!$A:$AC,COLUMN(X77),FALSE)</f>
        <v>0.3</v>
      </c>
      <c r="Y78" t="str">
        <f>VLOOKUP($A78,traditional_stats!$A:$AC,COLUMN(Y77),FALSE)</f>
        <v>1.4</v>
      </c>
      <c r="Z78">
        <f>VLOOKUP($A78,traditional_stats!$A:$AC,COLUMN(Z77),FALSE)</f>
        <v>0</v>
      </c>
      <c r="AA78">
        <f>VLOOKUP($A78,traditional_stats!$A:$AC,COLUMN(AA77),FALSE)</f>
        <v>0</v>
      </c>
      <c r="AB78" t="str">
        <f>VLOOKUP($A78,traditional_stats!$A:$AC,COLUMN(AB77),FALSE)</f>
        <v>2.9</v>
      </c>
      <c r="AC78" t="str">
        <f>VLOOKUP($A78,traditional_stats!$A:$AC,COLUMN(AC77),FALSE)</f>
        <v>0.0</v>
      </c>
      <c r="AD78" t="str">
        <f>VLOOKUP($A78,advanced_stats!$A:$AC,COLUMN(AD77)-21,FALSE)</f>
        <v>102.2</v>
      </c>
      <c r="AE78" t="str">
        <f>VLOOKUP($A78,advanced_stats!$A:$AC,COLUMN(AE77)-21,FALSE)</f>
        <v>97.7</v>
      </c>
      <c r="AF78" t="str">
        <f>VLOOKUP($A78,advanced_stats!$A:$AC,COLUMN(AF77)-21,FALSE)</f>
        <v>4.6</v>
      </c>
      <c r="AG78" t="str">
        <f>VLOOKUP($A78,advanced_stats!$A:$AC,COLUMN(AG77)-21,FALSE)</f>
        <v>8.2</v>
      </c>
      <c r="AH78" t="str">
        <f>VLOOKUP($A78,advanced_stats!$A:$AC,COLUMN(AH77)-21,FALSE)</f>
        <v>1.13</v>
      </c>
      <c r="AI78" t="str">
        <f>VLOOKUP($A78,advanced_stats!$A:$AC,COLUMN(AI77)-21,FALSE)</f>
        <v>15.1</v>
      </c>
      <c r="AJ78" t="str">
        <f>VLOOKUP($A78,advanced_stats!$A:$AC,COLUMN(AJ77)-21,FALSE)</f>
        <v>3.7</v>
      </c>
      <c r="AK78" t="str">
        <f>VLOOKUP($A78,advanced_stats!$A:$AC,COLUMN(AK77)-21,FALSE)</f>
        <v>13.4</v>
      </c>
      <c r="AL78" t="str">
        <f>VLOOKUP($A78,advanced_stats!$A:$AC,COLUMN(AL77)-21,FALSE)</f>
        <v>8.7</v>
      </c>
      <c r="AM78" t="str">
        <f>VLOOKUP($A78,advanced_stats!$A:$AC,COLUMN(AM77)-21,FALSE)</f>
        <v>13.4</v>
      </c>
      <c r="AN78" t="str">
        <f>VLOOKUP($A78,advanced_stats!$A:$AC,COLUMN(AN77)-21,FALSE)</f>
        <v>44.1</v>
      </c>
      <c r="AO78" t="str">
        <f>VLOOKUP($A78,advanced_stats!$A:$AC,COLUMN(AO77)-21,FALSE)</f>
        <v>48.2</v>
      </c>
      <c r="AP78" t="str">
        <f>VLOOKUP($A78,advanced_stats!$A:$AC,COLUMN(AP77)-21,FALSE)</f>
        <v>13.7</v>
      </c>
      <c r="AQ78" t="str">
        <f>VLOOKUP($A78,advanced_stats!$A:$AC,COLUMN(AQ77)-21,FALSE)</f>
        <v>94.72</v>
      </c>
      <c r="AR78" t="str">
        <f>VLOOKUP($A78,advanced_stats!$A:$AC,COLUMN(AR77)-21,FALSE)</f>
        <v>5.3</v>
      </c>
      <c r="AS78" t="str">
        <f>VLOOKUP($A78,misc_stats!$A:$T,COLUMN(AS77)-36,FALSE)</f>
        <v>0.7</v>
      </c>
      <c r="AT78" t="str">
        <f>VLOOKUP($A78,misc_stats!$A:$T,COLUMN(AT77)-36,FALSE)</f>
        <v>0.4</v>
      </c>
      <c r="AU78" t="str">
        <f>VLOOKUP($A78,misc_stats!$A:$T,COLUMN(AU77)-36,FALSE)</f>
        <v>0.5</v>
      </c>
      <c r="AV78" t="str">
        <f>VLOOKUP($A78,misc_stats!$A:$T,COLUMN(AV77)-36,FALSE)</f>
        <v>1.0</v>
      </c>
      <c r="AW78" t="str">
        <f>VLOOKUP($A78,misc_stats!$A:$T,COLUMN(AW77)-36,FALSE)</f>
        <v>4.0</v>
      </c>
      <c r="AX78" t="str">
        <f>VLOOKUP($A78,misc_stats!$A:$T,COLUMN(AX77)-36,FALSE)</f>
        <v>3.0</v>
      </c>
      <c r="AY78" t="str">
        <f>VLOOKUP($A78,misc_stats!$A:$T,COLUMN(AY77)-36,FALSE)</f>
        <v>2.6</v>
      </c>
      <c r="AZ78" t="str">
        <f>VLOOKUP($A78,misc_stats!$A:$T,COLUMN(AZ77)-36,FALSE)</f>
        <v>9.6</v>
      </c>
      <c r="BA78" t="str">
        <f>VLOOKUP($A78,misc_stats!$A:$T,COLUMN(BA77)-36,FALSE)</f>
        <v>0.3</v>
      </c>
      <c r="BB78" t="str">
        <f>VLOOKUP($A78,misc_stats!$A:$T,COLUMN(BB77)-36,FALSE)</f>
        <v>0.2</v>
      </c>
      <c r="BC78" t="str">
        <f>VLOOKUP($A78,misc_stats!$A:$T,COLUMN(BC77)-36,FALSE)</f>
        <v>1.4</v>
      </c>
      <c r="BD78" t="str">
        <f>VLOOKUP($A78,misc_stats!$A:$T,COLUMN(BD77)-36,FALSE)</f>
        <v>0.4</v>
      </c>
    </row>
    <row r="79" spans="1:56" x14ac:dyDescent="0.2">
      <c r="A79" s="7">
        <v>78</v>
      </c>
      <c r="B79" t="str">
        <f>VLOOKUP($A79,traditional_stats!$A:$AC,COLUMN(B78),FALSE)</f>
        <v>Chris Kaman</v>
      </c>
      <c r="C79" t="str">
        <f>VLOOKUP($A79,traditional_stats!$A:$AC,COLUMN(C78),FALSE)</f>
        <v>POR</v>
      </c>
      <c r="D79">
        <f>VLOOKUP($A79,traditional_stats!$A:$AC,COLUMN(D78),FALSE)</f>
        <v>34</v>
      </c>
      <c r="E79">
        <f>VLOOKUP($A79,traditional_stats!$A:$AC,COLUMN(E78),FALSE)</f>
        <v>16</v>
      </c>
      <c r="F79">
        <f>VLOOKUP($A79,traditional_stats!$A:$AC,COLUMN(F78),FALSE)</f>
        <v>11</v>
      </c>
      <c r="G79">
        <f>VLOOKUP($A79,traditional_stats!$A:$AC,COLUMN(G78),FALSE)</f>
        <v>5</v>
      </c>
      <c r="H79" t="str">
        <f>VLOOKUP($A79,traditional_stats!$A:$AC,COLUMN(H78),FALSE)</f>
        <v>7.0</v>
      </c>
      <c r="I79" t="str">
        <f>VLOOKUP($A79,traditional_stats!$A:$AC,COLUMN(I78),FALSE)</f>
        <v>1.3</v>
      </c>
      <c r="J79" t="str">
        <f>VLOOKUP($A79,traditional_stats!$A:$AC,COLUMN(J78),FALSE)</f>
        <v>2.7</v>
      </c>
      <c r="K79" t="str">
        <f>VLOOKUP($A79,traditional_stats!$A:$AC,COLUMN(K78),FALSE)</f>
        <v>46.5</v>
      </c>
      <c r="L79" t="str">
        <f>VLOOKUP($A79,traditional_stats!$A:$AC,COLUMN(L78),FALSE)</f>
        <v>0.1</v>
      </c>
      <c r="M79" t="str">
        <f>VLOOKUP($A79,traditional_stats!$A:$AC,COLUMN(M78),FALSE)</f>
        <v>0.3</v>
      </c>
      <c r="N79" t="str">
        <f>VLOOKUP($A79,traditional_stats!$A:$AC,COLUMN(N78),FALSE)</f>
        <v>25.0</v>
      </c>
      <c r="O79" t="str">
        <f>VLOOKUP($A79,traditional_stats!$A:$AC,COLUMN(O78),FALSE)</f>
        <v>0.2</v>
      </c>
      <c r="P79" t="str">
        <f>VLOOKUP($A79,traditional_stats!$A:$AC,COLUMN(P78),FALSE)</f>
        <v>0.2</v>
      </c>
      <c r="Q79">
        <f>VLOOKUP($A79,traditional_stats!$A:$AC,COLUMN(Q78),FALSE)</f>
        <v>100</v>
      </c>
      <c r="R79" t="str">
        <f>VLOOKUP($A79,traditional_stats!$A:$AC,COLUMN(R78),FALSE)</f>
        <v>0.4</v>
      </c>
      <c r="S79" t="str">
        <f>VLOOKUP($A79,traditional_stats!$A:$AC,COLUMN(S78),FALSE)</f>
        <v>1.1</v>
      </c>
      <c r="T79" t="str">
        <f>VLOOKUP($A79,traditional_stats!$A:$AC,COLUMN(T78),FALSE)</f>
        <v>1.5</v>
      </c>
      <c r="U79" t="str">
        <f>VLOOKUP($A79,traditional_stats!$A:$AC,COLUMN(U78),FALSE)</f>
        <v>0.7</v>
      </c>
      <c r="V79" t="str">
        <f>VLOOKUP($A79,traditional_stats!$A:$AC,COLUMN(V78),FALSE)</f>
        <v>0.5</v>
      </c>
      <c r="W79" t="str">
        <f>VLOOKUP($A79,traditional_stats!$A:$AC,COLUMN(W78),FALSE)</f>
        <v>0.1</v>
      </c>
      <c r="X79" t="str">
        <f>VLOOKUP($A79,traditional_stats!$A:$AC,COLUMN(X78),FALSE)</f>
        <v>0.1</v>
      </c>
      <c r="Y79" t="str">
        <f>VLOOKUP($A79,traditional_stats!$A:$AC,COLUMN(Y78),FALSE)</f>
        <v>0.9</v>
      </c>
      <c r="Z79">
        <f>VLOOKUP($A79,traditional_stats!$A:$AC,COLUMN(Z78),FALSE)</f>
        <v>0</v>
      </c>
      <c r="AA79">
        <f>VLOOKUP($A79,traditional_stats!$A:$AC,COLUMN(AA78),FALSE)</f>
        <v>0</v>
      </c>
      <c r="AB79" t="str">
        <f>VLOOKUP($A79,traditional_stats!$A:$AC,COLUMN(AB78),FALSE)</f>
        <v>2.8</v>
      </c>
      <c r="AC79" t="str">
        <f>VLOOKUP($A79,traditional_stats!$A:$AC,COLUMN(AC78),FALSE)</f>
        <v>-1.9</v>
      </c>
      <c r="AD79" t="str">
        <f>VLOOKUP($A79,advanced_stats!$A:$AC,COLUMN(AD78)-21,FALSE)</f>
        <v>93.4</v>
      </c>
      <c r="AE79" t="str">
        <f>VLOOKUP($A79,advanced_stats!$A:$AC,COLUMN(AE78)-21,FALSE)</f>
        <v>106.6</v>
      </c>
      <c r="AF79" t="str">
        <f>VLOOKUP($A79,advanced_stats!$A:$AC,COLUMN(AF78)-21,FALSE)</f>
        <v>-13.2</v>
      </c>
      <c r="AG79" t="str">
        <f>VLOOKUP($A79,advanced_stats!$A:$AC,COLUMN(AG78)-21,FALSE)</f>
        <v>18.6</v>
      </c>
      <c r="AH79" t="str">
        <f>VLOOKUP($A79,advanced_stats!$A:$AC,COLUMN(AH78)-21,FALSE)</f>
        <v>1.38</v>
      </c>
      <c r="AI79" t="str">
        <f>VLOOKUP($A79,advanced_stats!$A:$AC,COLUMN(AI78)-21,FALSE)</f>
        <v>17.4</v>
      </c>
      <c r="AJ79" t="str">
        <f>VLOOKUP($A79,advanced_stats!$A:$AC,COLUMN(AJ78)-21,FALSE)</f>
        <v>7.7</v>
      </c>
      <c r="AK79" t="str">
        <f>VLOOKUP($A79,advanced_stats!$A:$AC,COLUMN(AK78)-21,FALSE)</f>
        <v>17.0</v>
      </c>
      <c r="AL79" t="str">
        <f>VLOOKUP($A79,advanced_stats!$A:$AC,COLUMN(AL78)-21,FALSE)</f>
        <v>12.6</v>
      </c>
      <c r="AM79" t="str">
        <f>VLOOKUP($A79,advanced_stats!$A:$AC,COLUMN(AM78)-21,FALSE)</f>
        <v>12.6</v>
      </c>
      <c r="AN79" t="str">
        <f>VLOOKUP($A79,advanced_stats!$A:$AC,COLUMN(AN78)-21,FALSE)</f>
        <v>47.7</v>
      </c>
      <c r="AO79" t="str">
        <f>VLOOKUP($A79,advanced_stats!$A:$AC,COLUMN(AO78)-21,FALSE)</f>
        <v>49.6</v>
      </c>
      <c r="AP79" t="str">
        <f>VLOOKUP($A79,advanced_stats!$A:$AC,COLUMN(AP78)-21,FALSE)</f>
        <v>21.3</v>
      </c>
      <c r="AQ79" t="str">
        <f>VLOOKUP($A79,advanced_stats!$A:$AC,COLUMN(AQ78)-21,FALSE)</f>
        <v>94.71</v>
      </c>
      <c r="AR79" t="str">
        <f>VLOOKUP($A79,advanced_stats!$A:$AC,COLUMN(AR78)-21,FALSE)</f>
        <v>8.1</v>
      </c>
      <c r="AS79" t="str">
        <f>VLOOKUP($A79,misc_stats!$A:$T,COLUMN(AS78)-36,FALSE)</f>
        <v>0.3</v>
      </c>
      <c r="AT79" t="str">
        <f>VLOOKUP($A79,misc_stats!$A:$T,COLUMN(AT78)-36,FALSE)</f>
        <v>0.5</v>
      </c>
      <c r="AU79" t="str">
        <f>VLOOKUP($A79,misc_stats!$A:$T,COLUMN(AU78)-36,FALSE)</f>
        <v>0.0</v>
      </c>
      <c r="AV79" t="str">
        <f>VLOOKUP($A79,misc_stats!$A:$T,COLUMN(AV78)-36,FALSE)</f>
        <v>1.3</v>
      </c>
      <c r="AW79" t="str">
        <f>VLOOKUP($A79,misc_stats!$A:$T,COLUMN(AW78)-36,FALSE)</f>
        <v>2.7</v>
      </c>
      <c r="AX79" t="str">
        <f>VLOOKUP($A79,misc_stats!$A:$T,COLUMN(AX78)-36,FALSE)</f>
        <v>1.4</v>
      </c>
      <c r="AY79" t="str">
        <f>VLOOKUP($A79,misc_stats!$A:$T,COLUMN(AY78)-36,FALSE)</f>
        <v>1.5</v>
      </c>
      <c r="AZ79" t="str">
        <f>VLOOKUP($A79,misc_stats!$A:$T,COLUMN(AZ78)-36,FALSE)</f>
        <v>5.0</v>
      </c>
      <c r="BA79" t="str">
        <f>VLOOKUP($A79,misc_stats!$A:$T,COLUMN(BA78)-36,FALSE)</f>
        <v>0.1</v>
      </c>
      <c r="BB79" t="str">
        <f>VLOOKUP($A79,misc_stats!$A:$T,COLUMN(BB78)-36,FALSE)</f>
        <v>0.1</v>
      </c>
      <c r="BC79" t="str">
        <f>VLOOKUP($A79,misc_stats!$A:$T,COLUMN(BC78)-36,FALSE)</f>
        <v>0.9</v>
      </c>
      <c r="BD79" t="str">
        <f>VLOOKUP($A79,misc_stats!$A:$T,COLUMN(BD78)-36,FALSE)</f>
        <v>0.2</v>
      </c>
    </row>
    <row r="80" spans="1:56" x14ac:dyDescent="0.2">
      <c r="A80" s="7">
        <v>79</v>
      </c>
      <c r="B80" t="str">
        <f>VLOOKUP($A80,traditional_stats!$A:$AC,COLUMN(B79),FALSE)</f>
        <v>Chris McCullough</v>
      </c>
      <c r="C80" t="str">
        <f>VLOOKUP($A80,traditional_stats!$A:$AC,COLUMN(C79),FALSE)</f>
        <v>BKN</v>
      </c>
      <c r="D80">
        <f>VLOOKUP($A80,traditional_stats!$A:$AC,COLUMN(D79),FALSE)</f>
        <v>21</v>
      </c>
      <c r="E80">
        <f>VLOOKUP($A80,traditional_stats!$A:$AC,COLUMN(E79),FALSE)</f>
        <v>24</v>
      </c>
      <c r="F80">
        <f>VLOOKUP($A80,traditional_stats!$A:$AC,COLUMN(F79),FALSE)</f>
        <v>7</v>
      </c>
      <c r="G80">
        <f>VLOOKUP($A80,traditional_stats!$A:$AC,COLUMN(G79),FALSE)</f>
        <v>17</v>
      </c>
      <c r="H80" t="str">
        <f>VLOOKUP($A80,traditional_stats!$A:$AC,COLUMN(H79),FALSE)</f>
        <v>15.1</v>
      </c>
      <c r="I80" t="str">
        <f>VLOOKUP($A80,traditional_stats!$A:$AC,COLUMN(I79),FALSE)</f>
        <v>1.8</v>
      </c>
      <c r="J80" t="str">
        <f>VLOOKUP($A80,traditional_stats!$A:$AC,COLUMN(J79),FALSE)</f>
        <v>4.5</v>
      </c>
      <c r="K80" t="str">
        <f>VLOOKUP($A80,traditional_stats!$A:$AC,COLUMN(K79),FALSE)</f>
        <v>40.4</v>
      </c>
      <c r="L80" t="str">
        <f>VLOOKUP($A80,traditional_stats!$A:$AC,COLUMN(L79),FALSE)</f>
        <v>0.5</v>
      </c>
      <c r="M80" t="str">
        <f>VLOOKUP($A80,traditional_stats!$A:$AC,COLUMN(M79),FALSE)</f>
        <v>1.4</v>
      </c>
      <c r="N80" t="str">
        <f>VLOOKUP($A80,traditional_stats!$A:$AC,COLUMN(N79),FALSE)</f>
        <v>38.2</v>
      </c>
      <c r="O80" t="str">
        <f>VLOOKUP($A80,traditional_stats!$A:$AC,COLUMN(O79),FALSE)</f>
        <v>0.5</v>
      </c>
      <c r="P80" t="str">
        <f>VLOOKUP($A80,traditional_stats!$A:$AC,COLUMN(P79),FALSE)</f>
        <v>1.0</v>
      </c>
      <c r="Q80" t="str">
        <f>VLOOKUP($A80,traditional_stats!$A:$AC,COLUMN(Q79),FALSE)</f>
        <v>47.8</v>
      </c>
      <c r="R80" t="str">
        <f>VLOOKUP($A80,traditional_stats!$A:$AC,COLUMN(R79),FALSE)</f>
        <v>1.0</v>
      </c>
      <c r="S80" t="str">
        <f>VLOOKUP($A80,traditional_stats!$A:$AC,COLUMN(S79),FALSE)</f>
        <v>1.8</v>
      </c>
      <c r="T80" t="str">
        <f>VLOOKUP($A80,traditional_stats!$A:$AC,COLUMN(T79),FALSE)</f>
        <v>2.8</v>
      </c>
      <c r="U80" t="str">
        <f>VLOOKUP($A80,traditional_stats!$A:$AC,COLUMN(U79),FALSE)</f>
        <v>0.4</v>
      </c>
      <c r="V80" t="str">
        <f>VLOOKUP($A80,traditional_stats!$A:$AC,COLUMN(V79),FALSE)</f>
        <v>0.6</v>
      </c>
      <c r="W80" t="str">
        <f>VLOOKUP($A80,traditional_stats!$A:$AC,COLUMN(W79),FALSE)</f>
        <v>1.2</v>
      </c>
      <c r="X80" t="str">
        <f>VLOOKUP($A80,traditional_stats!$A:$AC,COLUMN(X79),FALSE)</f>
        <v>0.5</v>
      </c>
      <c r="Y80" t="str">
        <f>VLOOKUP($A80,traditional_stats!$A:$AC,COLUMN(Y79),FALSE)</f>
        <v>1.6</v>
      </c>
      <c r="Z80">
        <f>VLOOKUP($A80,traditional_stats!$A:$AC,COLUMN(Z79),FALSE)</f>
        <v>0</v>
      </c>
      <c r="AA80">
        <f>VLOOKUP($A80,traditional_stats!$A:$AC,COLUMN(AA79),FALSE)</f>
        <v>0</v>
      </c>
      <c r="AB80" t="str">
        <f>VLOOKUP($A80,traditional_stats!$A:$AC,COLUMN(AB79),FALSE)</f>
        <v>4.7</v>
      </c>
      <c r="AC80" t="str">
        <f>VLOOKUP($A80,traditional_stats!$A:$AC,COLUMN(AC79),FALSE)</f>
        <v>-5.0</v>
      </c>
      <c r="AD80" t="str">
        <f>VLOOKUP($A80,advanced_stats!$A:$AC,COLUMN(AD79)-21,FALSE)</f>
        <v>100.2</v>
      </c>
      <c r="AE80" t="str">
        <f>VLOOKUP($A80,advanced_stats!$A:$AC,COLUMN(AE79)-21,FALSE)</f>
        <v>116.3</v>
      </c>
      <c r="AF80" t="str">
        <f>VLOOKUP($A80,advanced_stats!$A:$AC,COLUMN(AF79)-21,FALSE)</f>
        <v>-16.1</v>
      </c>
      <c r="AG80" t="str">
        <f>VLOOKUP($A80,advanced_stats!$A:$AC,COLUMN(AG79)-21,FALSE)</f>
        <v>3.8</v>
      </c>
      <c r="AH80" t="str">
        <f>VLOOKUP($A80,advanced_stats!$A:$AC,COLUMN(AH79)-21,FALSE)</f>
        <v>0.60</v>
      </c>
      <c r="AI80" t="str">
        <f>VLOOKUP($A80,advanced_stats!$A:$AC,COLUMN(AI79)-21,FALSE)</f>
        <v>6.3</v>
      </c>
      <c r="AJ80" t="str">
        <f>VLOOKUP($A80,advanced_stats!$A:$AC,COLUMN(AJ79)-21,FALSE)</f>
        <v>7.4</v>
      </c>
      <c r="AK80" t="str">
        <f>VLOOKUP($A80,advanced_stats!$A:$AC,COLUMN(AK79)-21,FALSE)</f>
        <v>14.5</v>
      </c>
      <c r="AL80" t="str">
        <f>VLOOKUP($A80,advanced_stats!$A:$AC,COLUMN(AL79)-21,FALSE)</f>
        <v>10.7</v>
      </c>
      <c r="AM80" t="str">
        <f>VLOOKUP($A80,advanced_stats!$A:$AC,COLUMN(AM79)-21,FALSE)</f>
        <v>10.5</v>
      </c>
      <c r="AN80" t="str">
        <f>VLOOKUP($A80,advanced_stats!$A:$AC,COLUMN(AN79)-21,FALSE)</f>
        <v>46.3</v>
      </c>
      <c r="AO80" t="str">
        <f>VLOOKUP($A80,advanced_stats!$A:$AC,COLUMN(AO79)-21,FALSE)</f>
        <v>47.0</v>
      </c>
      <c r="AP80" t="str">
        <f>VLOOKUP($A80,advanced_stats!$A:$AC,COLUMN(AP79)-21,FALSE)</f>
        <v>16.0</v>
      </c>
      <c r="AQ80" t="str">
        <f>VLOOKUP($A80,advanced_stats!$A:$AC,COLUMN(AQ79)-21,FALSE)</f>
        <v>98.91</v>
      </c>
      <c r="AR80" t="str">
        <f>VLOOKUP($A80,advanced_stats!$A:$AC,COLUMN(AR79)-21,FALSE)</f>
        <v>5.6</v>
      </c>
      <c r="AS80" t="str">
        <f>VLOOKUP($A80,misc_stats!$A:$T,COLUMN(AS79)-36,FALSE)</f>
        <v>1.1</v>
      </c>
      <c r="AT80" t="str">
        <f>VLOOKUP($A80,misc_stats!$A:$T,COLUMN(AT79)-36,FALSE)</f>
        <v>1.0</v>
      </c>
      <c r="AU80" t="str">
        <f>VLOOKUP($A80,misc_stats!$A:$T,COLUMN(AU79)-36,FALSE)</f>
        <v>0.5</v>
      </c>
      <c r="AV80" t="str">
        <f>VLOOKUP($A80,misc_stats!$A:$T,COLUMN(AV79)-36,FALSE)</f>
        <v>1.7</v>
      </c>
      <c r="AW80" t="str">
        <f>VLOOKUP($A80,misc_stats!$A:$T,COLUMN(AW79)-36,FALSE)</f>
        <v>6.8</v>
      </c>
      <c r="AX80" t="str">
        <f>VLOOKUP($A80,misc_stats!$A:$T,COLUMN(AX79)-36,FALSE)</f>
        <v>4.9</v>
      </c>
      <c r="AY80" t="str">
        <f>VLOOKUP($A80,misc_stats!$A:$T,COLUMN(AY79)-36,FALSE)</f>
        <v>4.8</v>
      </c>
      <c r="AZ80" t="str">
        <f>VLOOKUP($A80,misc_stats!$A:$T,COLUMN(AZ79)-36,FALSE)</f>
        <v>16.9</v>
      </c>
      <c r="BA80" t="str">
        <f>VLOOKUP($A80,misc_stats!$A:$T,COLUMN(BA79)-36,FALSE)</f>
        <v>0.5</v>
      </c>
      <c r="BB80" t="str">
        <f>VLOOKUP($A80,misc_stats!$A:$T,COLUMN(BB79)-36,FALSE)</f>
        <v>0.4</v>
      </c>
      <c r="BC80" t="str">
        <f>VLOOKUP($A80,misc_stats!$A:$T,COLUMN(BC79)-36,FALSE)</f>
        <v>1.6</v>
      </c>
      <c r="BD80" t="str">
        <f>VLOOKUP($A80,misc_stats!$A:$T,COLUMN(BD79)-36,FALSE)</f>
        <v>0.7</v>
      </c>
    </row>
    <row r="81" spans="1:56" x14ac:dyDescent="0.2">
      <c r="A81" s="7">
        <v>80</v>
      </c>
      <c r="B81" t="str">
        <f>VLOOKUP($A81,traditional_stats!$A:$AC,COLUMN(B80),FALSE)</f>
        <v>Chris Paul</v>
      </c>
      <c r="C81" t="str">
        <f>VLOOKUP($A81,traditional_stats!$A:$AC,COLUMN(C80),FALSE)</f>
        <v>LAC</v>
      </c>
      <c r="D81">
        <f>VLOOKUP($A81,traditional_stats!$A:$AC,COLUMN(D80),FALSE)</f>
        <v>31</v>
      </c>
      <c r="E81">
        <f>VLOOKUP($A81,traditional_stats!$A:$AC,COLUMN(E80),FALSE)</f>
        <v>74</v>
      </c>
      <c r="F81">
        <f>VLOOKUP($A81,traditional_stats!$A:$AC,COLUMN(F80),FALSE)</f>
        <v>50</v>
      </c>
      <c r="G81">
        <f>VLOOKUP($A81,traditional_stats!$A:$AC,COLUMN(G80),FALSE)</f>
        <v>24</v>
      </c>
      <c r="H81" t="str">
        <f>VLOOKUP($A81,traditional_stats!$A:$AC,COLUMN(H80),FALSE)</f>
        <v>32.7</v>
      </c>
      <c r="I81" t="str">
        <f>VLOOKUP($A81,traditional_stats!$A:$AC,COLUMN(I80),FALSE)</f>
        <v>7.0</v>
      </c>
      <c r="J81" t="str">
        <f>VLOOKUP($A81,traditional_stats!$A:$AC,COLUMN(J80),FALSE)</f>
        <v>15.1</v>
      </c>
      <c r="K81" t="str">
        <f>VLOOKUP($A81,traditional_stats!$A:$AC,COLUMN(K80),FALSE)</f>
        <v>46.2</v>
      </c>
      <c r="L81" t="str">
        <f>VLOOKUP($A81,traditional_stats!$A:$AC,COLUMN(L80),FALSE)</f>
        <v>1.6</v>
      </c>
      <c r="M81" t="str">
        <f>VLOOKUP($A81,traditional_stats!$A:$AC,COLUMN(M80),FALSE)</f>
        <v>4.4</v>
      </c>
      <c r="N81" t="str">
        <f>VLOOKUP($A81,traditional_stats!$A:$AC,COLUMN(N80),FALSE)</f>
        <v>37.1</v>
      </c>
      <c r="O81" t="str">
        <f>VLOOKUP($A81,traditional_stats!$A:$AC,COLUMN(O80),FALSE)</f>
        <v>4.0</v>
      </c>
      <c r="P81" t="str">
        <f>VLOOKUP($A81,traditional_stats!$A:$AC,COLUMN(P80),FALSE)</f>
        <v>4.4</v>
      </c>
      <c r="Q81" t="str">
        <f>VLOOKUP($A81,traditional_stats!$A:$AC,COLUMN(Q80),FALSE)</f>
        <v>89.6</v>
      </c>
      <c r="R81" t="str">
        <f>VLOOKUP($A81,traditional_stats!$A:$AC,COLUMN(R80),FALSE)</f>
        <v>0.5</v>
      </c>
      <c r="S81" t="str">
        <f>VLOOKUP($A81,traditional_stats!$A:$AC,COLUMN(S80),FALSE)</f>
        <v>3.7</v>
      </c>
      <c r="T81" t="str">
        <f>VLOOKUP($A81,traditional_stats!$A:$AC,COLUMN(T80),FALSE)</f>
        <v>4.2</v>
      </c>
      <c r="U81" t="str">
        <f>VLOOKUP($A81,traditional_stats!$A:$AC,COLUMN(U80),FALSE)</f>
        <v>10.0</v>
      </c>
      <c r="V81" t="str">
        <f>VLOOKUP($A81,traditional_stats!$A:$AC,COLUMN(V80),FALSE)</f>
        <v>2.6</v>
      </c>
      <c r="W81" t="str">
        <f>VLOOKUP($A81,traditional_stats!$A:$AC,COLUMN(W80),FALSE)</f>
        <v>2.1</v>
      </c>
      <c r="X81" t="str">
        <f>VLOOKUP($A81,traditional_stats!$A:$AC,COLUMN(X80),FALSE)</f>
        <v>0.2</v>
      </c>
      <c r="Y81" t="str">
        <f>VLOOKUP($A81,traditional_stats!$A:$AC,COLUMN(Y80),FALSE)</f>
        <v>2.5</v>
      </c>
      <c r="Z81">
        <f>VLOOKUP($A81,traditional_stats!$A:$AC,COLUMN(Z80),FALSE)</f>
        <v>38</v>
      </c>
      <c r="AA81">
        <f>VLOOKUP($A81,traditional_stats!$A:$AC,COLUMN(AA80),FALSE)</f>
        <v>0</v>
      </c>
      <c r="AB81" t="str">
        <f>VLOOKUP($A81,traditional_stats!$A:$AC,COLUMN(AB80),FALSE)</f>
        <v>19.5</v>
      </c>
      <c r="AC81" t="str">
        <f>VLOOKUP($A81,traditional_stats!$A:$AC,COLUMN(AC80),FALSE)</f>
        <v>7.5</v>
      </c>
      <c r="AD81" t="str">
        <f>VLOOKUP($A81,advanced_stats!$A:$AC,COLUMN(AD80)-21,FALSE)</f>
        <v>111.7</v>
      </c>
      <c r="AE81" t="str">
        <f>VLOOKUP($A81,advanced_stats!$A:$AC,COLUMN(AE80)-21,FALSE)</f>
        <v>99.8</v>
      </c>
      <c r="AF81" t="str">
        <f>VLOOKUP($A81,advanced_stats!$A:$AC,COLUMN(AF80)-21,FALSE)</f>
        <v>11.9</v>
      </c>
      <c r="AG81" t="str">
        <f>VLOOKUP($A81,advanced_stats!$A:$AC,COLUMN(AG80)-21,FALSE)</f>
        <v>49.3</v>
      </c>
      <c r="AH81" t="str">
        <f>VLOOKUP($A81,advanced_stats!$A:$AC,COLUMN(AH80)-21,FALSE)</f>
        <v>3.80</v>
      </c>
      <c r="AI81" t="str">
        <f>VLOOKUP($A81,advanced_stats!$A:$AC,COLUMN(AI80)-21,FALSE)</f>
        <v>33.7</v>
      </c>
      <c r="AJ81" t="str">
        <f>VLOOKUP($A81,advanced_stats!$A:$AC,COLUMN(AJ80)-21,FALSE)</f>
        <v>1.8</v>
      </c>
      <c r="AK81" t="str">
        <f>VLOOKUP($A81,advanced_stats!$A:$AC,COLUMN(AK80)-21,FALSE)</f>
        <v>11.9</v>
      </c>
      <c r="AL81" t="str">
        <f>VLOOKUP($A81,advanced_stats!$A:$AC,COLUMN(AL80)-21,FALSE)</f>
        <v>7.0</v>
      </c>
      <c r="AM81" t="str">
        <f>VLOOKUP($A81,advanced_stats!$A:$AC,COLUMN(AM80)-21,FALSE)</f>
        <v>8.9</v>
      </c>
      <c r="AN81" t="str">
        <f>VLOOKUP($A81,advanced_stats!$A:$AC,COLUMN(AN80)-21,FALSE)</f>
        <v>51.7</v>
      </c>
      <c r="AO81" t="str">
        <f>VLOOKUP($A81,advanced_stats!$A:$AC,COLUMN(AO80)-21,FALSE)</f>
        <v>57.5</v>
      </c>
      <c r="AP81" t="str">
        <f>VLOOKUP($A81,advanced_stats!$A:$AC,COLUMN(AP80)-21,FALSE)</f>
        <v>26.9</v>
      </c>
      <c r="AQ81" t="str">
        <f>VLOOKUP($A81,advanced_stats!$A:$AC,COLUMN(AQ80)-21,FALSE)</f>
        <v>98.74</v>
      </c>
      <c r="AR81" t="str">
        <f>VLOOKUP($A81,advanced_stats!$A:$AC,COLUMN(AR80)-21,FALSE)</f>
        <v>18.4</v>
      </c>
      <c r="AS81" t="str">
        <f>VLOOKUP($A81,misc_stats!$A:$T,COLUMN(AS80)-36,FALSE)</f>
        <v>3.6</v>
      </c>
      <c r="AT81" t="str">
        <f>VLOOKUP($A81,misc_stats!$A:$T,COLUMN(AT80)-36,FALSE)</f>
        <v>1.4</v>
      </c>
      <c r="AU81" t="str">
        <f>VLOOKUP($A81,misc_stats!$A:$T,COLUMN(AU80)-36,FALSE)</f>
        <v>2.2</v>
      </c>
      <c r="AV81" t="str">
        <f>VLOOKUP($A81,misc_stats!$A:$T,COLUMN(AV80)-36,FALSE)</f>
        <v>4.9</v>
      </c>
      <c r="AW81" t="str">
        <f>VLOOKUP($A81,misc_stats!$A:$T,COLUMN(AW80)-36,FALSE)</f>
        <v>8.9</v>
      </c>
      <c r="AX81" t="str">
        <f>VLOOKUP($A81,misc_stats!$A:$T,COLUMN(AX80)-36,FALSE)</f>
        <v>8.1</v>
      </c>
      <c r="AY81" t="str">
        <f>VLOOKUP($A81,misc_stats!$A:$T,COLUMN(AY80)-36,FALSE)</f>
        <v>7.6</v>
      </c>
      <c r="AZ81" t="str">
        <f>VLOOKUP($A81,misc_stats!$A:$T,COLUMN(AZ80)-36,FALSE)</f>
        <v>27.1</v>
      </c>
      <c r="BA81" t="str">
        <f>VLOOKUP($A81,misc_stats!$A:$T,COLUMN(BA80)-36,FALSE)</f>
        <v>0.2</v>
      </c>
      <c r="BB81" t="str">
        <f>VLOOKUP($A81,misc_stats!$A:$T,COLUMN(BB80)-36,FALSE)</f>
        <v>0.4</v>
      </c>
      <c r="BC81" t="str">
        <f>VLOOKUP($A81,misc_stats!$A:$T,COLUMN(BC80)-36,FALSE)</f>
        <v>2.5</v>
      </c>
      <c r="BD81" t="str">
        <f>VLOOKUP($A81,misc_stats!$A:$T,COLUMN(BD80)-36,FALSE)</f>
        <v>4.0</v>
      </c>
    </row>
    <row r="82" spans="1:56" x14ac:dyDescent="0.2">
      <c r="A82" s="7">
        <v>81</v>
      </c>
      <c r="B82" t="str">
        <f>VLOOKUP($A82,traditional_stats!$A:$AC,COLUMN(B81),FALSE)</f>
        <v>Christian Wood</v>
      </c>
      <c r="C82" t="str">
        <f>VLOOKUP($A82,traditional_stats!$A:$AC,COLUMN(C81),FALSE)</f>
        <v>PHI</v>
      </c>
      <c r="D82">
        <f>VLOOKUP($A82,traditional_stats!$A:$AC,COLUMN(D81),FALSE)</f>
        <v>20</v>
      </c>
      <c r="E82">
        <f>VLOOKUP($A82,traditional_stats!$A:$AC,COLUMN(E81),FALSE)</f>
        <v>17</v>
      </c>
      <c r="F82">
        <f>VLOOKUP($A82,traditional_stats!$A:$AC,COLUMN(F81),FALSE)</f>
        <v>0</v>
      </c>
      <c r="G82">
        <f>VLOOKUP($A82,traditional_stats!$A:$AC,COLUMN(G81),FALSE)</f>
        <v>17</v>
      </c>
      <c r="H82" t="str">
        <f>VLOOKUP($A82,traditional_stats!$A:$AC,COLUMN(H81),FALSE)</f>
        <v>8.5</v>
      </c>
      <c r="I82" t="str">
        <f>VLOOKUP($A82,traditional_stats!$A:$AC,COLUMN(I81),FALSE)</f>
        <v>1.3</v>
      </c>
      <c r="J82" t="str">
        <f>VLOOKUP($A82,traditional_stats!$A:$AC,COLUMN(J81),FALSE)</f>
        <v>3.1</v>
      </c>
      <c r="K82" t="str">
        <f>VLOOKUP($A82,traditional_stats!$A:$AC,COLUMN(K81),FALSE)</f>
        <v>41.5</v>
      </c>
      <c r="L82" t="str">
        <f>VLOOKUP($A82,traditional_stats!$A:$AC,COLUMN(L81),FALSE)</f>
        <v>0.2</v>
      </c>
      <c r="M82" t="str">
        <f>VLOOKUP($A82,traditional_stats!$A:$AC,COLUMN(M81),FALSE)</f>
        <v>0.6</v>
      </c>
      <c r="N82" t="str">
        <f>VLOOKUP($A82,traditional_stats!$A:$AC,COLUMN(N81),FALSE)</f>
        <v>36.4</v>
      </c>
      <c r="O82" t="str">
        <f>VLOOKUP($A82,traditional_stats!$A:$AC,COLUMN(O81),FALSE)</f>
        <v>0.8</v>
      </c>
      <c r="P82" t="str">
        <f>VLOOKUP($A82,traditional_stats!$A:$AC,COLUMN(P81),FALSE)</f>
        <v>1.2</v>
      </c>
      <c r="Q82" t="str">
        <f>VLOOKUP($A82,traditional_stats!$A:$AC,COLUMN(Q81),FALSE)</f>
        <v>61.9</v>
      </c>
      <c r="R82" t="str">
        <f>VLOOKUP($A82,traditional_stats!$A:$AC,COLUMN(R81),FALSE)</f>
        <v>0.8</v>
      </c>
      <c r="S82" t="str">
        <f>VLOOKUP($A82,traditional_stats!$A:$AC,COLUMN(S81),FALSE)</f>
        <v>1.5</v>
      </c>
      <c r="T82" t="str">
        <f>VLOOKUP($A82,traditional_stats!$A:$AC,COLUMN(T81),FALSE)</f>
        <v>2.2</v>
      </c>
      <c r="U82" t="str">
        <f>VLOOKUP($A82,traditional_stats!$A:$AC,COLUMN(U81),FALSE)</f>
        <v>0.2</v>
      </c>
      <c r="V82" t="str">
        <f>VLOOKUP($A82,traditional_stats!$A:$AC,COLUMN(V81),FALSE)</f>
        <v>0.1</v>
      </c>
      <c r="W82" t="str">
        <f>VLOOKUP($A82,traditional_stats!$A:$AC,COLUMN(W81),FALSE)</f>
        <v>0.3</v>
      </c>
      <c r="X82" t="str">
        <f>VLOOKUP($A82,traditional_stats!$A:$AC,COLUMN(X81),FALSE)</f>
        <v>0.4</v>
      </c>
      <c r="Y82" t="str">
        <f>VLOOKUP($A82,traditional_stats!$A:$AC,COLUMN(Y81),FALSE)</f>
        <v>0.6</v>
      </c>
      <c r="Z82">
        <f>VLOOKUP($A82,traditional_stats!$A:$AC,COLUMN(Z81),FALSE)</f>
        <v>0</v>
      </c>
      <c r="AA82">
        <f>VLOOKUP($A82,traditional_stats!$A:$AC,COLUMN(AA81),FALSE)</f>
        <v>0</v>
      </c>
      <c r="AB82" t="str">
        <f>VLOOKUP($A82,traditional_stats!$A:$AC,COLUMN(AB81),FALSE)</f>
        <v>3.6</v>
      </c>
      <c r="AC82" t="str">
        <f>VLOOKUP($A82,traditional_stats!$A:$AC,COLUMN(AC81),FALSE)</f>
        <v>-2.9</v>
      </c>
      <c r="AD82" t="str">
        <f>VLOOKUP($A82,advanced_stats!$A:$AC,COLUMN(AD81)-21,FALSE)</f>
        <v>95.4</v>
      </c>
      <c r="AE82" t="str">
        <f>VLOOKUP($A82,advanced_stats!$A:$AC,COLUMN(AE81)-21,FALSE)</f>
        <v>108.9</v>
      </c>
      <c r="AF82" t="str">
        <f>VLOOKUP($A82,advanced_stats!$A:$AC,COLUMN(AF81)-21,FALSE)</f>
        <v>-13.5</v>
      </c>
      <c r="AG82" t="str">
        <f>VLOOKUP($A82,advanced_stats!$A:$AC,COLUMN(AG81)-21,FALSE)</f>
        <v>3.5</v>
      </c>
      <c r="AH82" t="str">
        <f>VLOOKUP($A82,advanced_stats!$A:$AC,COLUMN(AH81)-21,FALSE)</f>
        <v>1.50</v>
      </c>
      <c r="AI82" t="str">
        <f>VLOOKUP($A82,advanced_stats!$A:$AC,COLUMN(AI81)-21,FALSE)</f>
        <v>4.5</v>
      </c>
      <c r="AJ82" t="str">
        <f>VLOOKUP($A82,advanced_stats!$A:$AC,COLUMN(AJ81)-21,FALSE)</f>
        <v>8.2</v>
      </c>
      <c r="AK82" t="str">
        <f>VLOOKUP($A82,advanced_stats!$A:$AC,COLUMN(AK81)-21,FALSE)</f>
        <v>19.2</v>
      </c>
      <c r="AL82" t="str">
        <f>VLOOKUP($A82,advanced_stats!$A:$AC,COLUMN(AL81)-21,FALSE)</f>
        <v>13.1</v>
      </c>
      <c r="AM82" t="str">
        <f>VLOOKUP($A82,advanced_stats!$A:$AC,COLUMN(AM81)-21,FALSE)</f>
        <v>3.0</v>
      </c>
      <c r="AN82" t="str">
        <f>VLOOKUP($A82,advanced_stats!$A:$AC,COLUMN(AN81)-21,FALSE)</f>
        <v>45.3</v>
      </c>
      <c r="AO82" t="str">
        <f>VLOOKUP($A82,advanced_stats!$A:$AC,COLUMN(AO81)-21,FALSE)</f>
        <v>49.0</v>
      </c>
      <c r="AP82" t="str">
        <f>VLOOKUP($A82,advanced_stats!$A:$AC,COLUMN(AP81)-21,FALSE)</f>
        <v>18.7</v>
      </c>
      <c r="AQ82" t="str">
        <f>VLOOKUP($A82,advanced_stats!$A:$AC,COLUMN(AQ81)-21,FALSE)</f>
        <v>105.57</v>
      </c>
      <c r="AR82" t="str">
        <f>VLOOKUP($A82,advanced_stats!$A:$AC,COLUMN(AR81)-21,FALSE)</f>
        <v>9.4</v>
      </c>
      <c r="AS82" t="str">
        <f>VLOOKUP($A82,misc_stats!$A:$T,COLUMN(AS81)-36,FALSE)</f>
        <v>1.2</v>
      </c>
      <c r="AT82" t="str">
        <f>VLOOKUP($A82,misc_stats!$A:$T,COLUMN(AT81)-36,FALSE)</f>
        <v>0.6</v>
      </c>
      <c r="AU82" t="str">
        <f>VLOOKUP($A82,misc_stats!$A:$T,COLUMN(AU81)-36,FALSE)</f>
        <v>0.4</v>
      </c>
      <c r="AV82" t="str">
        <f>VLOOKUP($A82,misc_stats!$A:$T,COLUMN(AV81)-36,FALSE)</f>
        <v>1.9</v>
      </c>
      <c r="AW82" t="str">
        <f>VLOOKUP($A82,misc_stats!$A:$T,COLUMN(AW81)-36,FALSE)</f>
        <v>3.0</v>
      </c>
      <c r="AX82" t="str">
        <f>VLOOKUP($A82,misc_stats!$A:$T,COLUMN(AX81)-36,FALSE)</f>
        <v>3.8</v>
      </c>
      <c r="AY82" t="str">
        <f>VLOOKUP($A82,misc_stats!$A:$T,COLUMN(AY81)-36,FALSE)</f>
        <v>3.5</v>
      </c>
      <c r="AZ82" t="str">
        <f>VLOOKUP($A82,misc_stats!$A:$T,COLUMN(AZ81)-36,FALSE)</f>
        <v>8.7</v>
      </c>
      <c r="BA82" t="str">
        <f>VLOOKUP($A82,misc_stats!$A:$T,COLUMN(BA81)-36,FALSE)</f>
        <v>0.4</v>
      </c>
      <c r="BB82" t="str">
        <f>VLOOKUP($A82,misc_stats!$A:$T,COLUMN(BB81)-36,FALSE)</f>
        <v>0.6</v>
      </c>
      <c r="BC82" t="str">
        <f>VLOOKUP($A82,misc_stats!$A:$T,COLUMN(BC81)-36,FALSE)</f>
        <v>0.6</v>
      </c>
      <c r="BD82" t="str">
        <f>VLOOKUP($A82,misc_stats!$A:$T,COLUMN(BD81)-36,FALSE)</f>
        <v>1.2</v>
      </c>
    </row>
    <row r="83" spans="1:56" x14ac:dyDescent="0.2">
      <c r="A83" s="7">
        <v>82</v>
      </c>
      <c r="B83" t="str">
        <f>VLOOKUP($A83,traditional_stats!$A:$AC,COLUMN(B82),FALSE)</f>
        <v>Cleanthony Early</v>
      </c>
      <c r="C83" t="str">
        <f>VLOOKUP($A83,traditional_stats!$A:$AC,COLUMN(C82),FALSE)</f>
        <v>NYK</v>
      </c>
      <c r="D83">
        <f>VLOOKUP($A83,traditional_stats!$A:$AC,COLUMN(D82),FALSE)</f>
        <v>25</v>
      </c>
      <c r="E83">
        <f>VLOOKUP($A83,traditional_stats!$A:$AC,COLUMN(E82),FALSE)</f>
        <v>17</v>
      </c>
      <c r="F83">
        <f>VLOOKUP($A83,traditional_stats!$A:$AC,COLUMN(F82),FALSE)</f>
        <v>6</v>
      </c>
      <c r="G83">
        <f>VLOOKUP($A83,traditional_stats!$A:$AC,COLUMN(G82),FALSE)</f>
        <v>11</v>
      </c>
      <c r="H83" t="str">
        <f>VLOOKUP($A83,traditional_stats!$A:$AC,COLUMN(H82),FALSE)</f>
        <v>9.0</v>
      </c>
      <c r="I83" t="str">
        <f>VLOOKUP($A83,traditional_stats!$A:$AC,COLUMN(I82),FALSE)</f>
        <v>0.7</v>
      </c>
      <c r="J83" t="str">
        <f>VLOOKUP($A83,traditional_stats!$A:$AC,COLUMN(J82),FALSE)</f>
        <v>2.4</v>
      </c>
      <c r="K83" t="str">
        <f>VLOOKUP($A83,traditional_stats!$A:$AC,COLUMN(K82),FALSE)</f>
        <v>30.0</v>
      </c>
      <c r="L83" t="str">
        <f>VLOOKUP($A83,traditional_stats!$A:$AC,COLUMN(L82),FALSE)</f>
        <v>0.2</v>
      </c>
      <c r="M83" t="str">
        <f>VLOOKUP($A83,traditional_stats!$A:$AC,COLUMN(M82),FALSE)</f>
        <v>0.9</v>
      </c>
      <c r="N83" t="str">
        <f>VLOOKUP($A83,traditional_stats!$A:$AC,COLUMN(N82),FALSE)</f>
        <v>26.7</v>
      </c>
      <c r="O83" t="str">
        <f>VLOOKUP($A83,traditional_stats!$A:$AC,COLUMN(O82),FALSE)</f>
        <v>0.2</v>
      </c>
      <c r="P83" t="str">
        <f>VLOOKUP($A83,traditional_stats!$A:$AC,COLUMN(P82),FALSE)</f>
        <v>0.2</v>
      </c>
      <c r="Q83" t="str">
        <f>VLOOKUP($A83,traditional_stats!$A:$AC,COLUMN(Q82),FALSE)</f>
        <v>75.0</v>
      </c>
      <c r="R83" t="str">
        <f>VLOOKUP($A83,traditional_stats!$A:$AC,COLUMN(R82),FALSE)</f>
        <v>0.2</v>
      </c>
      <c r="S83" t="str">
        <f>VLOOKUP($A83,traditional_stats!$A:$AC,COLUMN(S82),FALSE)</f>
        <v>1.3</v>
      </c>
      <c r="T83" t="str">
        <f>VLOOKUP($A83,traditional_stats!$A:$AC,COLUMN(T82),FALSE)</f>
        <v>1.5</v>
      </c>
      <c r="U83" t="str">
        <f>VLOOKUP($A83,traditional_stats!$A:$AC,COLUMN(U82),FALSE)</f>
        <v>0.4</v>
      </c>
      <c r="V83" t="str">
        <f>VLOOKUP($A83,traditional_stats!$A:$AC,COLUMN(V82),FALSE)</f>
        <v>0.5</v>
      </c>
      <c r="W83" t="str">
        <f>VLOOKUP($A83,traditional_stats!$A:$AC,COLUMN(W82),FALSE)</f>
        <v>0.1</v>
      </c>
      <c r="X83" t="str">
        <f>VLOOKUP($A83,traditional_stats!$A:$AC,COLUMN(X82),FALSE)</f>
        <v>0.2</v>
      </c>
      <c r="Y83" t="str">
        <f>VLOOKUP($A83,traditional_stats!$A:$AC,COLUMN(Y82),FALSE)</f>
        <v>0.9</v>
      </c>
      <c r="Z83">
        <f>VLOOKUP($A83,traditional_stats!$A:$AC,COLUMN(Z82),FALSE)</f>
        <v>0</v>
      </c>
      <c r="AA83">
        <f>VLOOKUP($A83,traditional_stats!$A:$AC,COLUMN(AA82),FALSE)</f>
        <v>0</v>
      </c>
      <c r="AB83" t="str">
        <f>VLOOKUP($A83,traditional_stats!$A:$AC,COLUMN(AB82),FALSE)</f>
        <v>1.8</v>
      </c>
      <c r="AC83" t="str">
        <f>VLOOKUP($A83,traditional_stats!$A:$AC,COLUMN(AC82),FALSE)</f>
        <v>0.0</v>
      </c>
      <c r="AD83" t="str">
        <f>VLOOKUP($A83,advanced_stats!$A:$AC,COLUMN(AD82)-21,FALSE)</f>
        <v>96.2</v>
      </c>
      <c r="AE83" t="str">
        <f>VLOOKUP($A83,advanced_stats!$A:$AC,COLUMN(AE82)-21,FALSE)</f>
        <v>95.7</v>
      </c>
      <c r="AF83" t="str">
        <f>VLOOKUP($A83,advanced_stats!$A:$AC,COLUMN(AF82)-21,FALSE)</f>
        <v>0.4</v>
      </c>
      <c r="AG83" t="str">
        <f>VLOOKUP($A83,advanced_stats!$A:$AC,COLUMN(AG82)-21,FALSE)</f>
        <v>5.8</v>
      </c>
      <c r="AH83" t="str">
        <f>VLOOKUP($A83,advanced_stats!$A:$AC,COLUMN(AH82)-21,FALSE)</f>
        <v>0.67</v>
      </c>
      <c r="AI83" t="str">
        <f>VLOOKUP($A83,advanced_stats!$A:$AC,COLUMN(AI82)-21,FALSE)</f>
        <v>10.6</v>
      </c>
      <c r="AJ83" t="str">
        <f>VLOOKUP($A83,advanced_stats!$A:$AC,COLUMN(AJ82)-21,FALSE)</f>
        <v>2.8</v>
      </c>
      <c r="AK83" t="str">
        <f>VLOOKUP($A83,advanced_stats!$A:$AC,COLUMN(AK82)-21,FALSE)</f>
        <v>14.6</v>
      </c>
      <c r="AL83" t="str">
        <f>VLOOKUP($A83,advanced_stats!$A:$AC,COLUMN(AL82)-21,FALSE)</f>
        <v>8.8</v>
      </c>
      <c r="AM83" t="str">
        <f>VLOOKUP($A83,advanced_stats!$A:$AC,COLUMN(AM82)-21,FALSE)</f>
        <v>15.9</v>
      </c>
      <c r="AN83" t="str">
        <f>VLOOKUP($A83,advanced_stats!$A:$AC,COLUMN(AN82)-21,FALSE)</f>
        <v>35.0</v>
      </c>
      <c r="AO83" t="str">
        <f>VLOOKUP($A83,advanced_stats!$A:$AC,COLUMN(AO82)-21,FALSE)</f>
        <v>37.1</v>
      </c>
      <c r="AP83" t="str">
        <f>VLOOKUP($A83,advanced_stats!$A:$AC,COLUMN(AP82)-21,FALSE)</f>
        <v>14.8</v>
      </c>
      <c r="AQ83" t="str">
        <f>VLOOKUP($A83,advanced_stats!$A:$AC,COLUMN(AQ82)-21,FALSE)</f>
        <v>95.95</v>
      </c>
      <c r="AR83" t="str">
        <f>VLOOKUP($A83,advanced_stats!$A:$AC,COLUMN(AR82)-21,FALSE)</f>
        <v>2.2</v>
      </c>
      <c r="AS83" t="str">
        <f>VLOOKUP($A83,misc_stats!$A:$T,COLUMN(AS82)-36,FALSE)</f>
        <v>0.1</v>
      </c>
      <c r="AT83" t="str">
        <f>VLOOKUP($A83,misc_stats!$A:$T,COLUMN(AT82)-36,FALSE)</f>
        <v>0.2</v>
      </c>
      <c r="AU83" t="str">
        <f>VLOOKUP($A83,misc_stats!$A:$T,COLUMN(AU82)-36,FALSE)</f>
        <v>0.6</v>
      </c>
      <c r="AV83" t="str">
        <f>VLOOKUP($A83,misc_stats!$A:$T,COLUMN(AV82)-36,FALSE)</f>
        <v>0.7</v>
      </c>
      <c r="AW83" t="str">
        <f>VLOOKUP($A83,misc_stats!$A:$T,COLUMN(AW82)-36,FALSE)</f>
        <v>2.5</v>
      </c>
      <c r="AX83" t="str">
        <f>VLOOKUP($A83,misc_stats!$A:$T,COLUMN(AX82)-36,FALSE)</f>
        <v>2.2</v>
      </c>
      <c r="AY83" t="str">
        <f>VLOOKUP($A83,misc_stats!$A:$T,COLUMN(AY82)-36,FALSE)</f>
        <v>2.2</v>
      </c>
      <c r="AZ83" t="str">
        <f>VLOOKUP($A83,misc_stats!$A:$T,COLUMN(AZ82)-36,FALSE)</f>
        <v>7.4</v>
      </c>
      <c r="BA83" t="str">
        <f>VLOOKUP($A83,misc_stats!$A:$T,COLUMN(BA82)-36,FALSE)</f>
        <v>0.2</v>
      </c>
      <c r="BB83" t="str">
        <f>VLOOKUP($A83,misc_stats!$A:$T,COLUMN(BB82)-36,FALSE)</f>
        <v>0.2</v>
      </c>
      <c r="BC83" t="str">
        <f>VLOOKUP($A83,misc_stats!$A:$T,COLUMN(BC82)-36,FALSE)</f>
        <v>0.9</v>
      </c>
      <c r="BD83" t="str">
        <f>VLOOKUP($A83,misc_stats!$A:$T,COLUMN(BD82)-36,FALSE)</f>
        <v>0.2</v>
      </c>
    </row>
    <row r="84" spans="1:56" x14ac:dyDescent="0.2">
      <c r="A84" s="7">
        <v>83</v>
      </c>
      <c r="B84" t="str">
        <f>VLOOKUP($A84,traditional_stats!$A:$AC,COLUMN(B83),FALSE)</f>
        <v>Cliff Alexander</v>
      </c>
      <c r="C84" t="str">
        <f>VLOOKUP($A84,traditional_stats!$A:$AC,COLUMN(C83),FALSE)</f>
        <v>POR</v>
      </c>
      <c r="D84">
        <f>VLOOKUP($A84,traditional_stats!$A:$AC,COLUMN(D83),FALSE)</f>
        <v>20</v>
      </c>
      <c r="E84">
        <f>VLOOKUP($A84,traditional_stats!$A:$AC,COLUMN(E83),FALSE)</f>
        <v>8</v>
      </c>
      <c r="F84">
        <f>VLOOKUP($A84,traditional_stats!$A:$AC,COLUMN(F83),FALSE)</f>
        <v>3</v>
      </c>
      <c r="G84">
        <f>VLOOKUP($A84,traditional_stats!$A:$AC,COLUMN(G83),FALSE)</f>
        <v>5</v>
      </c>
      <c r="H84" t="str">
        <f>VLOOKUP($A84,traditional_stats!$A:$AC,COLUMN(H83),FALSE)</f>
        <v>4.5</v>
      </c>
      <c r="I84" t="str">
        <f>VLOOKUP($A84,traditional_stats!$A:$AC,COLUMN(I83),FALSE)</f>
        <v>0.6</v>
      </c>
      <c r="J84" t="str">
        <f>VLOOKUP($A84,traditional_stats!$A:$AC,COLUMN(J83),FALSE)</f>
        <v>1.3</v>
      </c>
      <c r="K84" t="str">
        <f>VLOOKUP($A84,traditional_stats!$A:$AC,COLUMN(K83),FALSE)</f>
        <v>50.0</v>
      </c>
      <c r="L84" t="str">
        <f>VLOOKUP($A84,traditional_stats!$A:$AC,COLUMN(L83),FALSE)</f>
        <v>0.0</v>
      </c>
      <c r="M84" t="str">
        <f>VLOOKUP($A84,traditional_stats!$A:$AC,COLUMN(M83),FALSE)</f>
        <v>0.0</v>
      </c>
      <c r="N84" t="str">
        <f>VLOOKUP($A84,traditional_stats!$A:$AC,COLUMN(N83),FALSE)</f>
        <v>0.0</v>
      </c>
      <c r="O84" t="str">
        <f>VLOOKUP($A84,traditional_stats!$A:$AC,COLUMN(O83),FALSE)</f>
        <v>0.0</v>
      </c>
      <c r="P84" t="str">
        <f>VLOOKUP($A84,traditional_stats!$A:$AC,COLUMN(P83),FALSE)</f>
        <v>0.0</v>
      </c>
      <c r="Q84" t="str">
        <f>VLOOKUP($A84,traditional_stats!$A:$AC,COLUMN(Q83),FALSE)</f>
        <v>0.0</v>
      </c>
      <c r="R84" t="str">
        <f>VLOOKUP($A84,traditional_stats!$A:$AC,COLUMN(R83),FALSE)</f>
        <v>0.3</v>
      </c>
      <c r="S84" t="str">
        <f>VLOOKUP($A84,traditional_stats!$A:$AC,COLUMN(S83),FALSE)</f>
        <v>0.5</v>
      </c>
      <c r="T84" t="str">
        <f>VLOOKUP($A84,traditional_stats!$A:$AC,COLUMN(T83),FALSE)</f>
        <v>0.8</v>
      </c>
      <c r="U84" t="str">
        <f>VLOOKUP($A84,traditional_stats!$A:$AC,COLUMN(U83),FALSE)</f>
        <v>0.0</v>
      </c>
      <c r="V84" t="str">
        <f>VLOOKUP($A84,traditional_stats!$A:$AC,COLUMN(V83),FALSE)</f>
        <v>0.1</v>
      </c>
      <c r="W84" t="str">
        <f>VLOOKUP($A84,traditional_stats!$A:$AC,COLUMN(W83),FALSE)</f>
        <v>0.1</v>
      </c>
      <c r="X84" t="str">
        <f>VLOOKUP($A84,traditional_stats!$A:$AC,COLUMN(X83),FALSE)</f>
        <v>0.3</v>
      </c>
      <c r="Y84" t="str">
        <f>VLOOKUP($A84,traditional_stats!$A:$AC,COLUMN(Y83),FALSE)</f>
        <v>0.1</v>
      </c>
      <c r="Z84">
        <f>VLOOKUP($A84,traditional_stats!$A:$AC,COLUMN(Z83),FALSE)</f>
        <v>0</v>
      </c>
      <c r="AA84">
        <f>VLOOKUP($A84,traditional_stats!$A:$AC,COLUMN(AA83),FALSE)</f>
        <v>0</v>
      </c>
      <c r="AB84" t="str">
        <f>VLOOKUP($A84,traditional_stats!$A:$AC,COLUMN(AB83),FALSE)</f>
        <v>1.3</v>
      </c>
      <c r="AC84" t="str">
        <f>VLOOKUP($A84,traditional_stats!$A:$AC,COLUMN(AC83),FALSE)</f>
        <v>-1.6</v>
      </c>
      <c r="AD84" t="str">
        <f>VLOOKUP($A84,advanced_stats!$A:$AC,COLUMN(AD83)-21,FALSE)</f>
        <v>93.3</v>
      </c>
      <c r="AE84" t="str">
        <f>VLOOKUP($A84,advanced_stats!$A:$AC,COLUMN(AE83)-21,FALSE)</f>
        <v>108.5</v>
      </c>
      <c r="AF84" t="str">
        <f>VLOOKUP($A84,advanced_stats!$A:$AC,COLUMN(AF83)-21,FALSE)</f>
        <v>-15.1</v>
      </c>
      <c r="AG84" t="str">
        <f>VLOOKUP($A84,advanced_stats!$A:$AC,COLUMN(AG83)-21,FALSE)</f>
        <v>0.0</v>
      </c>
      <c r="AH84" t="str">
        <f>VLOOKUP($A84,advanced_stats!$A:$AC,COLUMN(AH83)-21,FALSE)</f>
        <v>0.00</v>
      </c>
      <c r="AI84" t="str">
        <f>VLOOKUP($A84,advanced_stats!$A:$AC,COLUMN(AI83)-21,FALSE)</f>
        <v>0.0</v>
      </c>
      <c r="AJ84" t="str">
        <f>VLOOKUP($A84,advanced_stats!$A:$AC,COLUMN(AJ83)-21,FALSE)</f>
        <v>8.7</v>
      </c>
      <c r="AK84" t="str">
        <f>VLOOKUP($A84,advanced_stats!$A:$AC,COLUMN(AK83)-21,FALSE)</f>
        <v>11.8</v>
      </c>
      <c r="AL84" t="str">
        <f>VLOOKUP($A84,advanced_stats!$A:$AC,COLUMN(AL83)-21,FALSE)</f>
        <v>10.5</v>
      </c>
      <c r="AM84" t="str">
        <f>VLOOKUP($A84,advanced_stats!$A:$AC,COLUMN(AM83)-21,FALSE)</f>
        <v>9.1</v>
      </c>
      <c r="AN84" t="str">
        <f>VLOOKUP($A84,advanced_stats!$A:$AC,COLUMN(AN83)-21,FALSE)</f>
        <v>50.0</v>
      </c>
      <c r="AO84" t="str">
        <f>VLOOKUP($A84,advanced_stats!$A:$AC,COLUMN(AO83)-21,FALSE)</f>
        <v>50.0</v>
      </c>
      <c r="AP84" t="str">
        <f>VLOOKUP($A84,advanced_stats!$A:$AC,COLUMN(AP83)-21,FALSE)</f>
        <v>15.1</v>
      </c>
      <c r="AQ84" t="str">
        <f>VLOOKUP($A84,advanced_stats!$A:$AC,COLUMN(AQ83)-21,FALSE)</f>
        <v>95.82</v>
      </c>
      <c r="AR84" t="str">
        <f>VLOOKUP($A84,advanced_stats!$A:$AC,COLUMN(AR83)-21,FALSE)</f>
        <v>7.4</v>
      </c>
      <c r="AS84" t="str">
        <f>VLOOKUP($A84,misc_stats!$A:$T,COLUMN(AS83)-36,FALSE)</f>
        <v>0.3</v>
      </c>
      <c r="AT84" t="str">
        <f>VLOOKUP($A84,misc_stats!$A:$T,COLUMN(AT83)-36,FALSE)</f>
        <v>0.5</v>
      </c>
      <c r="AU84" t="str">
        <f>VLOOKUP($A84,misc_stats!$A:$T,COLUMN(AU83)-36,FALSE)</f>
        <v>0.0</v>
      </c>
      <c r="AV84" t="str">
        <f>VLOOKUP($A84,misc_stats!$A:$T,COLUMN(AV83)-36,FALSE)</f>
        <v>1.0</v>
      </c>
      <c r="AW84" t="str">
        <f>VLOOKUP($A84,misc_stats!$A:$T,COLUMN(AW83)-36,FALSE)</f>
        <v>1.3</v>
      </c>
      <c r="AX84" t="str">
        <f>VLOOKUP($A84,misc_stats!$A:$T,COLUMN(AX83)-36,FALSE)</f>
        <v>1.5</v>
      </c>
      <c r="AY84" t="str">
        <f>VLOOKUP($A84,misc_stats!$A:$T,COLUMN(AY83)-36,FALSE)</f>
        <v>1.0</v>
      </c>
      <c r="AZ84" t="str">
        <f>VLOOKUP($A84,misc_stats!$A:$T,COLUMN(AZ83)-36,FALSE)</f>
        <v>3.0</v>
      </c>
      <c r="BA84" t="str">
        <f>VLOOKUP($A84,misc_stats!$A:$T,COLUMN(BA83)-36,FALSE)</f>
        <v>0.3</v>
      </c>
      <c r="BB84" t="str">
        <f>VLOOKUP($A84,misc_stats!$A:$T,COLUMN(BB83)-36,FALSE)</f>
        <v>0.1</v>
      </c>
      <c r="BC84" t="str">
        <f>VLOOKUP($A84,misc_stats!$A:$T,COLUMN(BC83)-36,FALSE)</f>
        <v>0.1</v>
      </c>
      <c r="BD84" t="str">
        <f>VLOOKUP($A84,misc_stats!$A:$T,COLUMN(BD83)-36,FALSE)</f>
        <v>0.0</v>
      </c>
    </row>
    <row r="85" spans="1:56" x14ac:dyDescent="0.2">
      <c r="A85" s="7">
        <v>84</v>
      </c>
      <c r="B85" t="str">
        <f>VLOOKUP($A85,traditional_stats!$A:$AC,COLUMN(B84),FALSE)</f>
        <v>Clint Capela</v>
      </c>
      <c r="C85" t="str">
        <f>VLOOKUP($A85,traditional_stats!$A:$AC,COLUMN(C84),FALSE)</f>
        <v>HOU</v>
      </c>
      <c r="D85">
        <f>VLOOKUP($A85,traditional_stats!$A:$AC,COLUMN(D84),FALSE)</f>
        <v>22</v>
      </c>
      <c r="E85">
        <f>VLOOKUP($A85,traditional_stats!$A:$AC,COLUMN(E84),FALSE)</f>
        <v>77</v>
      </c>
      <c r="F85">
        <f>VLOOKUP($A85,traditional_stats!$A:$AC,COLUMN(F84),FALSE)</f>
        <v>39</v>
      </c>
      <c r="G85">
        <f>VLOOKUP($A85,traditional_stats!$A:$AC,COLUMN(G84),FALSE)</f>
        <v>38</v>
      </c>
      <c r="H85" t="str">
        <f>VLOOKUP($A85,traditional_stats!$A:$AC,COLUMN(H84),FALSE)</f>
        <v>19.1</v>
      </c>
      <c r="I85" t="str">
        <f>VLOOKUP($A85,traditional_stats!$A:$AC,COLUMN(I84),FALSE)</f>
        <v>3.0</v>
      </c>
      <c r="J85" t="str">
        <f>VLOOKUP($A85,traditional_stats!$A:$AC,COLUMN(J84),FALSE)</f>
        <v>5.2</v>
      </c>
      <c r="K85" t="str">
        <f>VLOOKUP($A85,traditional_stats!$A:$AC,COLUMN(K84),FALSE)</f>
        <v>58.2</v>
      </c>
      <c r="L85" t="str">
        <f>VLOOKUP($A85,traditional_stats!$A:$AC,COLUMN(L84),FALSE)</f>
        <v>0.0</v>
      </c>
      <c r="M85" t="str">
        <f>VLOOKUP($A85,traditional_stats!$A:$AC,COLUMN(M84),FALSE)</f>
        <v>0.0</v>
      </c>
      <c r="N85" t="str">
        <f>VLOOKUP($A85,traditional_stats!$A:$AC,COLUMN(N84),FALSE)</f>
        <v>0.0</v>
      </c>
      <c r="O85" t="str">
        <f>VLOOKUP($A85,traditional_stats!$A:$AC,COLUMN(O84),FALSE)</f>
        <v>1.0</v>
      </c>
      <c r="P85" t="str">
        <f>VLOOKUP($A85,traditional_stats!$A:$AC,COLUMN(P84),FALSE)</f>
        <v>2.7</v>
      </c>
      <c r="Q85" t="str">
        <f>VLOOKUP($A85,traditional_stats!$A:$AC,COLUMN(Q84),FALSE)</f>
        <v>37.9</v>
      </c>
      <c r="R85" t="str">
        <f>VLOOKUP($A85,traditional_stats!$A:$AC,COLUMN(R84),FALSE)</f>
        <v>2.5</v>
      </c>
      <c r="S85" t="str">
        <f>VLOOKUP($A85,traditional_stats!$A:$AC,COLUMN(S84),FALSE)</f>
        <v>3.9</v>
      </c>
      <c r="T85" t="str">
        <f>VLOOKUP($A85,traditional_stats!$A:$AC,COLUMN(T84),FALSE)</f>
        <v>6.4</v>
      </c>
      <c r="U85" t="str">
        <f>VLOOKUP($A85,traditional_stats!$A:$AC,COLUMN(U84),FALSE)</f>
        <v>0.6</v>
      </c>
      <c r="V85" t="str">
        <f>VLOOKUP($A85,traditional_stats!$A:$AC,COLUMN(V84),FALSE)</f>
        <v>0.8</v>
      </c>
      <c r="W85" t="str">
        <f>VLOOKUP($A85,traditional_stats!$A:$AC,COLUMN(W84),FALSE)</f>
        <v>0.8</v>
      </c>
      <c r="X85" t="str">
        <f>VLOOKUP($A85,traditional_stats!$A:$AC,COLUMN(X84),FALSE)</f>
        <v>1.2</v>
      </c>
      <c r="Y85" t="str">
        <f>VLOOKUP($A85,traditional_stats!$A:$AC,COLUMN(Y84),FALSE)</f>
        <v>2.5</v>
      </c>
      <c r="Z85">
        <f>VLOOKUP($A85,traditional_stats!$A:$AC,COLUMN(Z84),FALSE)</f>
        <v>10</v>
      </c>
      <c r="AA85">
        <f>VLOOKUP($A85,traditional_stats!$A:$AC,COLUMN(AA84),FALSE)</f>
        <v>0</v>
      </c>
      <c r="AB85" t="str">
        <f>VLOOKUP($A85,traditional_stats!$A:$AC,COLUMN(AB84),FALSE)</f>
        <v>7.0</v>
      </c>
      <c r="AC85" t="str">
        <f>VLOOKUP($A85,traditional_stats!$A:$AC,COLUMN(AC84),FALSE)</f>
        <v>1.3</v>
      </c>
      <c r="AD85" t="str">
        <f>VLOOKUP($A85,advanced_stats!$A:$AC,COLUMN(AD84)-21,FALSE)</f>
        <v>106.2</v>
      </c>
      <c r="AE85" t="str">
        <f>VLOOKUP($A85,advanced_stats!$A:$AC,COLUMN(AE84)-21,FALSE)</f>
        <v>103.1</v>
      </c>
      <c r="AF85" t="str">
        <f>VLOOKUP($A85,advanced_stats!$A:$AC,COLUMN(AF84)-21,FALSE)</f>
        <v>3.1</v>
      </c>
      <c r="AG85" t="str">
        <f>VLOOKUP($A85,advanced_stats!$A:$AC,COLUMN(AG84)-21,FALSE)</f>
        <v>5.0</v>
      </c>
      <c r="AH85" t="str">
        <f>VLOOKUP($A85,advanced_stats!$A:$AC,COLUMN(AH84)-21,FALSE)</f>
        <v>0.78</v>
      </c>
      <c r="AI85" t="str">
        <f>VLOOKUP($A85,advanced_stats!$A:$AC,COLUMN(AI84)-21,FALSE)</f>
        <v>7.9</v>
      </c>
      <c r="AJ85" t="str">
        <f>VLOOKUP($A85,advanced_stats!$A:$AC,COLUMN(AJ84)-21,FALSE)</f>
        <v>14.1</v>
      </c>
      <c r="AK85" t="str">
        <f>VLOOKUP($A85,advanced_stats!$A:$AC,COLUMN(AK84)-21,FALSE)</f>
        <v>22.5</v>
      </c>
      <c r="AL85" t="str">
        <f>VLOOKUP($A85,advanced_stats!$A:$AC,COLUMN(AL84)-21,FALSE)</f>
        <v>18.2</v>
      </c>
      <c r="AM85" t="str">
        <f>VLOOKUP($A85,advanced_stats!$A:$AC,COLUMN(AM84)-21,FALSE)</f>
        <v>10.1</v>
      </c>
      <c r="AN85" t="str">
        <f>VLOOKUP($A85,advanced_stats!$A:$AC,COLUMN(AN84)-21,FALSE)</f>
        <v>58.2</v>
      </c>
      <c r="AO85" t="str">
        <f>VLOOKUP($A85,advanced_stats!$A:$AC,COLUMN(AO84)-21,FALSE)</f>
        <v>55.3</v>
      </c>
      <c r="AP85" t="str">
        <f>VLOOKUP($A85,advanced_stats!$A:$AC,COLUMN(AP84)-21,FALSE)</f>
        <v>15.9</v>
      </c>
      <c r="AQ85" t="str">
        <f>VLOOKUP($A85,advanced_stats!$A:$AC,COLUMN(AQ84)-21,FALSE)</f>
        <v>99.82</v>
      </c>
      <c r="AR85" t="str">
        <f>VLOOKUP($A85,advanced_stats!$A:$AC,COLUMN(AR84)-21,FALSE)</f>
        <v>10.5</v>
      </c>
      <c r="AS85" t="str">
        <f>VLOOKUP($A85,misc_stats!$A:$T,COLUMN(AS84)-36,FALSE)</f>
        <v>1.2</v>
      </c>
      <c r="AT85" t="str">
        <f>VLOOKUP($A85,misc_stats!$A:$T,COLUMN(AT84)-36,FALSE)</f>
        <v>2.2</v>
      </c>
      <c r="AU85" t="str">
        <f>VLOOKUP($A85,misc_stats!$A:$T,COLUMN(AU84)-36,FALSE)</f>
        <v>0.7</v>
      </c>
      <c r="AV85" t="str">
        <f>VLOOKUP($A85,misc_stats!$A:$T,COLUMN(AV84)-36,FALSE)</f>
        <v>6.0</v>
      </c>
      <c r="AW85" t="str">
        <f>VLOOKUP($A85,misc_stats!$A:$T,COLUMN(AW84)-36,FALSE)</f>
        <v>7.5</v>
      </c>
      <c r="AX85" t="str">
        <f>VLOOKUP($A85,misc_stats!$A:$T,COLUMN(AX84)-36,FALSE)</f>
        <v>5.5</v>
      </c>
      <c r="AY85" t="str">
        <f>VLOOKUP($A85,misc_stats!$A:$T,COLUMN(AY84)-36,FALSE)</f>
        <v>5.4</v>
      </c>
      <c r="AZ85" t="str">
        <f>VLOOKUP($A85,misc_stats!$A:$T,COLUMN(AZ84)-36,FALSE)</f>
        <v>17.1</v>
      </c>
      <c r="BA85" t="str">
        <f>VLOOKUP($A85,misc_stats!$A:$T,COLUMN(BA84)-36,FALSE)</f>
        <v>1.2</v>
      </c>
      <c r="BB85" t="str">
        <f>VLOOKUP($A85,misc_stats!$A:$T,COLUMN(BB84)-36,FALSE)</f>
        <v>0.6</v>
      </c>
      <c r="BC85" t="str">
        <f>VLOOKUP($A85,misc_stats!$A:$T,COLUMN(BC84)-36,FALSE)</f>
        <v>2.5</v>
      </c>
      <c r="BD85" t="str">
        <f>VLOOKUP($A85,misc_stats!$A:$T,COLUMN(BD84)-36,FALSE)</f>
        <v>1.9</v>
      </c>
    </row>
    <row r="86" spans="1:56" x14ac:dyDescent="0.2">
      <c r="A86" s="7">
        <v>85</v>
      </c>
      <c r="B86" t="str">
        <f>VLOOKUP($A86,traditional_stats!$A:$AC,COLUMN(B85),FALSE)</f>
        <v>Cody Zeller</v>
      </c>
      <c r="C86" t="str">
        <f>VLOOKUP($A86,traditional_stats!$A:$AC,COLUMN(C85),FALSE)</f>
        <v>CHA</v>
      </c>
      <c r="D86">
        <f>VLOOKUP($A86,traditional_stats!$A:$AC,COLUMN(D85),FALSE)</f>
        <v>23</v>
      </c>
      <c r="E86">
        <f>VLOOKUP($A86,traditional_stats!$A:$AC,COLUMN(E85),FALSE)</f>
        <v>73</v>
      </c>
      <c r="F86">
        <f>VLOOKUP($A86,traditional_stats!$A:$AC,COLUMN(F85),FALSE)</f>
        <v>42</v>
      </c>
      <c r="G86">
        <f>VLOOKUP($A86,traditional_stats!$A:$AC,COLUMN(G85),FALSE)</f>
        <v>31</v>
      </c>
      <c r="H86" t="str">
        <f>VLOOKUP($A86,traditional_stats!$A:$AC,COLUMN(H85),FALSE)</f>
        <v>24.3</v>
      </c>
      <c r="I86" t="str">
        <f>VLOOKUP($A86,traditional_stats!$A:$AC,COLUMN(I85),FALSE)</f>
        <v>3.2</v>
      </c>
      <c r="J86" t="str">
        <f>VLOOKUP($A86,traditional_stats!$A:$AC,COLUMN(J85),FALSE)</f>
        <v>6.0</v>
      </c>
      <c r="K86" t="str">
        <f>VLOOKUP($A86,traditional_stats!$A:$AC,COLUMN(K85),FALSE)</f>
        <v>52.9</v>
      </c>
      <c r="L86" t="str">
        <f>VLOOKUP($A86,traditional_stats!$A:$AC,COLUMN(L85),FALSE)</f>
        <v>0.0</v>
      </c>
      <c r="M86" t="str">
        <f>VLOOKUP($A86,traditional_stats!$A:$AC,COLUMN(M85),FALSE)</f>
        <v>0.1</v>
      </c>
      <c r="N86" t="str">
        <f>VLOOKUP($A86,traditional_stats!$A:$AC,COLUMN(N85),FALSE)</f>
        <v>10.0</v>
      </c>
      <c r="O86" t="str">
        <f>VLOOKUP($A86,traditional_stats!$A:$AC,COLUMN(O85),FALSE)</f>
        <v>2.4</v>
      </c>
      <c r="P86" t="str">
        <f>VLOOKUP($A86,traditional_stats!$A:$AC,COLUMN(P85),FALSE)</f>
        <v>3.2</v>
      </c>
      <c r="Q86" t="str">
        <f>VLOOKUP($A86,traditional_stats!$A:$AC,COLUMN(Q85),FALSE)</f>
        <v>75.4</v>
      </c>
      <c r="R86" t="str">
        <f>VLOOKUP($A86,traditional_stats!$A:$AC,COLUMN(R85),FALSE)</f>
        <v>1.9</v>
      </c>
      <c r="S86" t="str">
        <f>VLOOKUP($A86,traditional_stats!$A:$AC,COLUMN(S85),FALSE)</f>
        <v>4.3</v>
      </c>
      <c r="T86" t="str">
        <f>VLOOKUP($A86,traditional_stats!$A:$AC,COLUMN(T85),FALSE)</f>
        <v>6.2</v>
      </c>
      <c r="U86" t="str">
        <f>VLOOKUP($A86,traditional_stats!$A:$AC,COLUMN(U85),FALSE)</f>
        <v>1.0</v>
      </c>
      <c r="V86" t="str">
        <f>VLOOKUP($A86,traditional_stats!$A:$AC,COLUMN(V85),FALSE)</f>
        <v>0.9</v>
      </c>
      <c r="W86" t="str">
        <f>VLOOKUP($A86,traditional_stats!$A:$AC,COLUMN(W85),FALSE)</f>
        <v>0.8</v>
      </c>
      <c r="X86" t="str">
        <f>VLOOKUP($A86,traditional_stats!$A:$AC,COLUMN(X85),FALSE)</f>
        <v>0.9</v>
      </c>
      <c r="Y86" t="str">
        <f>VLOOKUP($A86,traditional_stats!$A:$AC,COLUMN(Y85),FALSE)</f>
        <v>2.8</v>
      </c>
      <c r="Z86">
        <f>VLOOKUP($A86,traditional_stats!$A:$AC,COLUMN(Z85),FALSE)</f>
        <v>5</v>
      </c>
      <c r="AA86">
        <f>VLOOKUP($A86,traditional_stats!$A:$AC,COLUMN(AA85),FALSE)</f>
        <v>0</v>
      </c>
      <c r="AB86" t="str">
        <f>VLOOKUP($A86,traditional_stats!$A:$AC,COLUMN(AB85),FALSE)</f>
        <v>8.7</v>
      </c>
      <c r="AC86" t="str">
        <f>VLOOKUP($A86,traditional_stats!$A:$AC,COLUMN(AC85),FALSE)</f>
        <v>2.2</v>
      </c>
      <c r="AD86" t="str">
        <f>VLOOKUP($A86,advanced_stats!$A:$AC,COLUMN(AD85)-21,FALSE)</f>
        <v>107.6</v>
      </c>
      <c r="AE86" t="str">
        <f>VLOOKUP($A86,advanced_stats!$A:$AC,COLUMN(AE85)-21,FALSE)</f>
        <v>103.2</v>
      </c>
      <c r="AF86" t="str">
        <f>VLOOKUP($A86,advanced_stats!$A:$AC,COLUMN(AF85)-21,FALSE)</f>
        <v>4.4</v>
      </c>
      <c r="AG86" t="str">
        <f>VLOOKUP($A86,advanced_stats!$A:$AC,COLUMN(AG85)-21,FALSE)</f>
        <v>6.1</v>
      </c>
      <c r="AH86" t="str">
        <f>VLOOKUP($A86,advanced_stats!$A:$AC,COLUMN(AH85)-21,FALSE)</f>
        <v>1.04</v>
      </c>
      <c r="AI86" t="str">
        <f>VLOOKUP($A86,advanced_stats!$A:$AC,COLUMN(AI85)-21,FALSE)</f>
        <v>10.5</v>
      </c>
      <c r="AJ86" t="str">
        <f>VLOOKUP($A86,advanced_stats!$A:$AC,COLUMN(AJ85)-21,FALSE)</f>
        <v>8.6</v>
      </c>
      <c r="AK86" t="str">
        <f>VLOOKUP($A86,advanced_stats!$A:$AC,COLUMN(AK85)-21,FALSE)</f>
        <v>20.1</v>
      </c>
      <c r="AL86" t="str">
        <f>VLOOKUP($A86,advanced_stats!$A:$AC,COLUMN(AL85)-21,FALSE)</f>
        <v>14.3</v>
      </c>
      <c r="AM86" t="str">
        <f>VLOOKUP($A86,advanced_stats!$A:$AC,COLUMN(AM85)-21,FALSE)</f>
        <v>10.0</v>
      </c>
      <c r="AN86" t="str">
        <f>VLOOKUP($A86,advanced_stats!$A:$AC,COLUMN(AN85)-21,FALSE)</f>
        <v>53.0</v>
      </c>
      <c r="AO86" t="str">
        <f>VLOOKUP($A86,advanced_stats!$A:$AC,COLUMN(AO85)-21,FALSE)</f>
        <v>59.2</v>
      </c>
      <c r="AP86" t="str">
        <f>VLOOKUP($A86,advanced_stats!$A:$AC,COLUMN(AP85)-21,FALSE)</f>
        <v>15.4</v>
      </c>
      <c r="AQ86" t="str">
        <f>VLOOKUP($A86,advanced_stats!$A:$AC,COLUMN(AQ85)-21,FALSE)</f>
        <v>97.92</v>
      </c>
      <c r="AR86" t="str">
        <f>VLOOKUP($A86,advanced_stats!$A:$AC,COLUMN(AR85)-21,FALSE)</f>
        <v>9.5</v>
      </c>
      <c r="AS86" t="str">
        <f>VLOOKUP($A86,misc_stats!$A:$T,COLUMN(AS85)-36,FALSE)</f>
        <v>1.5</v>
      </c>
      <c r="AT86" t="str">
        <f>VLOOKUP($A86,misc_stats!$A:$T,COLUMN(AT85)-36,FALSE)</f>
        <v>1.6</v>
      </c>
      <c r="AU86" t="str">
        <f>VLOOKUP($A86,misc_stats!$A:$T,COLUMN(AU85)-36,FALSE)</f>
        <v>1.0</v>
      </c>
      <c r="AV86" t="str">
        <f>VLOOKUP($A86,misc_stats!$A:$T,COLUMN(AV85)-36,FALSE)</f>
        <v>5.8</v>
      </c>
      <c r="AW86" t="str">
        <f>VLOOKUP($A86,misc_stats!$A:$T,COLUMN(AW85)-36,FALSE)</f>
        <v>7.2</v>
      </c>
      <c r="AX86" t="str">
        <f>VLOOKUP($A86,misc_stats!$A:$T,COLUMN(AX85)-36,FALSE)</f>
        <v>5.6</v>
      </c>
      <c r="AY86" t="str">
        <f>VLOOKUP($A86,misc_stats!$A:$T,COLUMN(AY85)-36,FALSE)</f>
        <v>6.0</v>
      </c>
      <c r="AZ86" t="str">
        <f>VLOOKUP($A86,misc_stats!$A:$T,COLUMN(AZ85)-36,FALSE)</f>
        <v>19.4</v>
      </c>
      <c r="BA86" t="str">
        <f>VLOOKUP($A86,misc_stats!$A:$T,COLUMN(BA85)-36,FALSE)</f>
        <v>0.9</v>
      </c>
      <c r="BB86" t="str">
        <f>VLOOKUP($A86,misc_stats!$A:$T,COLUMN(BB85)-36,FALSE)</f>
        <v>0.8</v>
      </c>
      <c r="BC86" t="str">
        <f>VLOOKUP($A86,misc_stats!$A:$T,COLUMN(BC85)-36,FALSE)</f>
        <v>2.8</v>
      </c>
      <c r="BD86" t="str">
        <f>VLOOKUP($A86,misc_stats!$A:$T,COLUMN(BD85)-36,FALSE)</f>
        <v>2.5</v>
      </c>
    </row>
    <row r="87" spans="1:56" x14ac:dyDescent="0.2">
      <c r="A87" s="7">
        <v>86</v>
      </c>
      <c r="B87" t="str">
        <f>VLOOKUP($A87,traditional_stats!$A:$AC,COLUMN(B86),FALSE)</f>
        <v>Cole Aldrich</v>
      </c>
      <c r="C87" t="str">
        <f>VLOOKUP($A87,traditional_stats!$A:$AC,COLUMN(C86),FALSE)</f>
        <v>LAC</v>
      </c>
      <c r="D87">
        <f>VLOOKUP($A87,traditional_stats!$A:$AC,COLUMN(D86),FALSE)</f>
        <v>27</v>
      </c>
      <c r="E87">
        <f>VLOOKUP($A87,traditional_stats!$A:$AC,COLUMN(E86),FALSE)</f>
        <v>60</v>
      </c>
      <c r="F87">
        <f>VLOOKUP($A87,traditional_stats!$A:$AC,COLUMN(F86),FALSE)</f>
        <v>41</v>
      </c>
      <c r="G87">
        <f>VLOOKUP($A87,traditional_stats!$A:$AC,COLUMN(G86),FALSE)</f>
        <v>19</v>
      </c>
      <c r="H87" t="str">
        <f>VLOOKUP($A87,traditional_stats!$A:$AC,COLUMN(H86),FALSE)</f>
        <v>13.3</v>
      </c>
      <c r="I87" t="str">
        <f>VLOOKUP($A87,traditional_stats!$A:$AC,COLUMN(I86),FALSE)</f>
        <v>2.2</v>
      </c>
      <c r="J87" t="str">
        <f>VLOOKUP($A87,traditional_stats!$A:$AC,COLUMN(J86),FALSE)</f>
        <v>3.8</v>
      </c>
      <c r="K87" t="str">
        <f>VLOOKUP($A87,traditional_stats!$A:$AC,COLUMN(K86),FALSE)</f>
        <v>59.6</v>
      </c>
      <c r="L87" t="str">
        <f>VLOOKUP($A87,traditional_stats!$A:$AC,COLUMN(L86),FALSE)</f>
        <v>0.0</v>
      </c>
      <c r="M87" t="str">
        <f>VLOOKUP($A87,traditional_stats!$A:$AC,COLUMN(M86),FALSE)</f>
        <v>0.0</v>
      </c>
      <c r="N87" t="str">
        <f>VLOOKUP($A87,traditional_stats!$A:$AC,COLUMN(N86),FALSE)</f>
        <v>0.0</v>
      </c>
      <c r="O87" t="str">
        <f>VLOOKUP($A87,traditional_stats!$A:$AC,COLUMN(O86),FALSE)</f>
        <v>1.0</v>
      </c>
      <c r="P87" t="str">
        <f>VLOOKUP($A87,traditional_stats!$A:$AC,COLUMN(P86),FALSE)</f>
        <v>1.4</v>
      </c>
      <c r="Q87" t="str">
        <f>VLOOKUP($A87,traditional_stats!$A:$AC,COLUMN(Q86),FALSE)</f>
        <v>71.4</v>
      </c>
      <c r="R87" t="str">
        <f>VLOOKUP($A87,traditional_stats!$A:$AC,COLUMN(R86),FALSE)</f>
        <v>1.4</v>
      </c>
      <c r="S87" t="str">
        <f>VLOOKUP($A87,traditional_stats!$A:$AC,COLUMN(S86),FALSE)</f>
        <v>3.4</v>
      </c>
      <c r="T87" t="str">
        <f>VLOOKUP($A87,traditional_stats!$A:$AC,COLUMN(T86),FALSE)</f>
        <v>4.8</v>
      </c>
      <c r="U87" t="str">
        <f>VLOOKUP($A87,traditional_stats!$A:$AC,COLUMN(U86),FALSE)</f>
        <v>0.8</v>
      </c>
      <c r="V87" t="str">
        <f>VLOOKUP($A87,traditional_stats!$A:$AC,COLUMN(V86),FALSE)</f>
        <v>1.1</v>
      </c>
      <c r="W87" t="str">
        <f>VLOOKUP($A87,traditional_stats!$A:$AC,COLUMN(W86),FALSE)</f>
        <v>0.8</v>
      </c>
      <c r="X87" t="str">
        <f>VLOOKUP($A87,traditional_stats!$A:$AC,COLUMN(X86),FALSE)</f>
        <v>1.1</v>
      </c>
      <c r="Y87" t="str">
        <f>VLOOKUP($A87,traditional_stats!$A:$AC,COLUMN(Y86),FALSE)</f>
        <v>2.3</v>
      </c>
      <c r="Z87">
        <f>VLOOKUP($A87,traditional_stats!$A:$AC,COLUMN(Z86),FALSE)</f>
        <v>3</v>
      </c>
      <c r="AA87">
        <f>VLOOKUP($A87,traditional_stats!$A:$AC,COLUMN(AA86),FALSE)</f>
        <v>0</v>
      </c>
      <c r="AB87" t="str">
        <f>VLOOKUP($A87,traditional_stats!$A:$AC,COLUMN(AB86),FALSE)</f>
        <v>5.5</v>
      </c>
      <c r="AC87" t="str">
        <f>VLOOKUP($A87,traditional_stats!$A:$AC,COLUMN(AC86),FALSE)</f>
        <v>-0.4</v>
      </c>
      <c r="AD87" t="str">
        <f>VLOOKUP($A87,advanced_stats!$A:$AC,COLUMN(AD86)-21,FALSE)</f>
        <v>100.7</v>
      </c>
      <c r="AE87" t="str">
        <f>VLOOKUP($A87,advanced_stats!$A:$AC,COLUMN(AE86)-21,FALSE)</f>
        <v>99.8</v>
      </c>
      <c r="AF87" t="str">
        <f>VLOOKUP($A87,advanced_stats!$A:$AC,COLUMN(AF86)-21,FALSE)</f>
        <v>1.0</v>
      </c>
      <c r="AG87" t="str">
        <f>VLOOKUP($A87,advanced_stats!$A:$AC,COLUMN(AG86)-21,FALSE)</f>
        <v>10.7</v>
      </c>
      <c r="AH87" t="str">
        <f>VLOOKUP($A87,advanced_stats!$A:$AC,COLUMN(AH86)-21,FALSE)</f>
        <v>0.78</v>
      </c>
      <c r="AI87" t="str">
        <f>VLOOKUP($A87,advanced_stats!$A:$AC,COLUMN(AI86)-21,FALSE)</f>
        <v>13.3</v>
      </c>
      <c r="AJ87" t="str">
        <f>VLOOKUP($A87,advanced_stats!$A:$AC,COLUMN(AJ86)-21,FALSE)</f>
        <v>12.2</v>
      </c>
      <c r="AK87" t="str">
        <f>VLOOKUP($A87,advanced_stats!$A:$AC,COLUMN(AK86)-21,FALSE)</f>
        <v>28.4</v>
      </c>
      <c r="AL87" t="str">
        <f>VLOOKUP($A87,advanced_stats!$A:$AC,COLUMN(AL86)-21,FALSE)</f>
        <v>20.3</v>
      </c>
      <c r="AM87" t="str">
        <f>VLOOKUP($A87,advanced_stats!$A:$AC,COLUMN(AM86)-21,FALSE)</f>
        <v>17.0</v>
      </c>
      <c r="AN87" t="str">
        <f>VLOOKUP($A87,advanced_stats!$A:$AC,COLUMN(AN86)-21,FALSE)</f>
        <v>59.6</v>
      </c>
      <c r="AO87" t="str">
        <f>VLOOKUP($A87,advanced_stats!$A:$AC,COLUMN(AO86)-21,FALSE)</f>
        <v>62.6</v>
      </c>
      <c r="AP87" t="str">
        <f>VLOOKUP($A87,advanced_stats!$A:$AC,COLUMN(AP86)-21,FALSE)</f>
        <v>19.0</v>
      </c>
      <c r="AQ87" t="str">
        <f>VLOOKUP($A87,advanced_stats!$A:$AC,COLUMN(AQ86)-21,FALSE)</f>
        <v>95.90</v>
      </c>
      <c r="AR87" t="str">
        <f>VLOOKUP($A87,advanced_stats!$A:$AC,COLUMN(AR86)-21,FALSE)</f>
        <v>14.6</v>
      </c>
      <c r="AS87" t="str">
        <f>VLOOKUP($A87,misc_stats!$A:$T,COLUMN(AS86)-36,FALSE)</f>
        <v>0.8</v>
      </c>
      <c r="AT87" t="str">
        <f>VLOOKUP($A87,misc_stats!$A:$T,COLUMN(AT86)-36,FALSE)</f>
        <v>1.0</v>
      </c>
      <c r="AU87" t="str">
        <f>VLOOKUP($A87,misc_stats!$A:$T,COLUMN(AU86)-36,FALSE)</f>
        <v>0.1</v>
      </c>
      <c r="AV87" t="str">
        <f>VLOOKUP($A87,misc_stats!$A:$T,COLUMN(AV86)-36,FALSE)</f>
        <v>4.4</v>
      </c>
      <c r="AW87" t="str">
        <f>VLOOKUP($A87,misc_stats!$A:$T,COLUMN(AW86)-36,FALSE)</f>
        <v>4.4</v>
      </c>
      <c r="AX87" t="str">
        <f>VLOOKUP($A87,misc_stats!$A:$T,COLUMN(AX86)-36,FALSE)</f>
        <v>4.4</v>
      </c>
      <c r="AY87" t="str">
        <f>VLOOKUP($A87,misc_stats!$A:$T,COLUMN(AY86)-36,FALSE)</f>
        <v>3.5</v>
      </c>
      <c r="AZ87" t="str">
        <f>VLOOKUP($A87,misc_stats!$A:$T,COLUMN(AZ86)-36,FALSE)</f>
        <v>11.6</v>
      </c>
      <c r="BA87" t="str">
        <f>VLOOKUP($A87,misc_stats!$A:$T,COLUMN(BA86)-36,FALSE)</f>
        <v>1.1</v>
      </c>
      <c r="BB87" t="str">
        <f>VLOOKUP($A87,misc_stats!$A:$T,COLUMN(BB86)-36,FALSE)</f>
        <v>0.3</v>
      </c>
      <c r="BC87" t="str">
        <f>VLOOKUP($A87,misc_stats!$A:$T,COLUMN(BC86)-36,FALSE)</f>
        <v>2.3</v>
      </c>
      <c r="BD87" t="str">
        <f>VLOOKUP($A87,misc_stats!$A:$T,COLUMN(BD86)-36,FALSE)</f>
        <v>1.2</v>
      </c>
    </row>
    <row r="88" spans="1:56" x14ac:dyDescent="0.2">
      <c r="A88" s="7">
        <v>87</v>
      </c>
      <c r="B88" t="str">
        <f>VLOOKUP($A88,traditional_stats!$A:$AC,COLUMN(B87),FALSE)</f>
        <v>Corey Brewer</v>
      </c>
      <c r="C88" t="str">
        <f>VLOOKUP($A88,traditional_stats!$A:$AC,COLUMN(C87),FALSE)</f>
        <v>HOU</v>
      </c>
      <c r="D88">
        <f>VLOOKUP($A88,traditional_stats!$A:$AC,COLUMN(D87),FALSE)</f>
        <v>30</v>
      </c>
      <c r="E88">
        <f>VLOOKUP($A88,traditional_stats!$A:$AC,COLUMN(E87),FALSE)</f>
        <v>82</v>
      </c>
      <c r="F88">
        <f>VLOOKUP($A88,traditional_stats!$A:$AC,COLUMN(F87),FALSE)</f>
        <v>41</v>
      </c>
      <c r="G88">
        <f>VLOOKUP($A88,traditional_stats!$A:$AC,COLUMN(G87),FALSE)</f>
        <v>41</v>
      </c>
      <c r="H88" t="str">
        <f>VLOOKUP($A88,traditional_stats!$A:$AC,COLUMN(H87),FALSE)</f>
        <v>20.4</v>
      </c>
      <c r="I88" t="str">
        <f>VLOOKUP($A88,traditional_stats!$A:$AC,COLUMN(I87),FALSE)</f>
        <v>2.6</v>
      </c>
      <c r="J88" t="str">
        <f>VLOOKUP($A88,traditional_stats!$A:$AC,COLUMN(J87),FALSE)</f>
        <v>6.7</v>
      </c>
      <c r="K88" t="str">
        <f>VLOOKUP($A88,traditional_stats!$A:$AC,COLUMN(K87),FALSE)</f>
        <v>38.4</v>
      </c>
      <c r="L88" t="str">
        <f>VLOOKUP($A88,traditional_stats!$A:$AC,COLUMN(L87),FALSE)</f>
        <v>0.7</v>
      </c>
      <c r="M88" t="str">
        <f>VLOOKUP($A88,traditional_stats!$A:$AC,COLUMN(M87),FALSE)</f>
        <v>2.7</v>
      </c>
      <c r="N88" t="str">
        <f>VLOOKUP($A88,traditional_stats!$A:$AC,COLUMN(N87),FALSE)</f>
        <v>27.2</v>
      </c>
      <c r="O88" t="str">
        <f>VLOOKUP($A88,traditional_stats!$A:$AC,COLUMN(O87),FALSE)</f>
        <v>1.3</v>
      </c>
      <c r="P88" t="str">
        <f>VLOOKUP($A88,traditional_stats!$A:$AC,COLUMN(P87),FALSE)</f>
        <v>1.7</v>
      </c>
      <c r="Q88" t="str">
        <f>VLOOKUP($A88,traditional_stats!$A:$AC,COLUMN(Q87),FALSE)</f>
        <v>75.0</v>
      </c>
      <c r="R88" t="str">
        <f>VLOOKUP($A88,traditional_stats!$A:$AC,COLUMN(R87),FALSE)</f>
        <v>0.5</v>
      </c>
      <c r="S88" t="str">
        <f>VLOOKUP($A88,traditional_stats!$A:$AC,COLUMN(S87),FALSE)</f>
        <v>1.9</v>
      </c>
      <c r="T88" t="str">
        <f>VLOOKUP($A88,traditional_stats!$A:$AC,COLUMN(T87),FALSE)</f>
        <v>2.4</v>
      </c>
      <c r="U88" t="str">
        <f>VLOOKUP($A88,traditional_stats!$A:$AC,COLUMN(U87),FALSE)</f>
        <v>1.3</v>
      </c>
      <c r="V88" t="str">
        <f>VLOOKUP($A88,traditional_stats!$A:$AC,COLUMN(V87),FALSE)</f>
        <v>1.0</v>
      </c>
      <c r="W88" t="str">
        <f>VLOOKUP($A88,traditional_stats!$A:$AC,COLUMN(W87),FALSE)</f>
        <v>1.0</v>
      </c>
      <c r="X88" t="str">
        <f>VLOOKUP($A88,traditional_stats!$A:$AC,COLUMN(X87),FALSE)</f>
        <v>0.2</v>
      </c>
      <c r="Y88" t="str">
        <f>VLOOKUP($A88,traditional_stats!$A:$AC,COLUMN(Y87),FALSE)</f>
        <v>2.0</v>
      </c>
      <c r="Z88">
        <f>VLOOKUP($A88,traditional_stats!$A:$AC,COLUMN(Z87),FALSE)</f>
        <v>0</v>
      </c>
      <c r="AA88">
        <f>VLOOKUP($A88,traditional_stats!$A:$AC,COLUMN(AA87),FALSE)</f>
        <v>0</v>
      </c>
      <c r="AB88" t="str">
        <f>VLOOKUP($A88,traditional_stats!$A:$AC,COLUMN(AB87),FALSE)</f>
        <v>7.2</v>
      </c>
      <c r="AC88" t="str">
        <f>VLOOKUP($A88,traditional_stats!$A:$AC,COLUMN(AC87),FALSE)</f>
        <v>-1.1</v>
      </c>
      <c r="AD88" t="str">
        <f>VLOOKUP($A88,advanced_stats!$A:$AC,COLUMN(AD87)-21,FALSE)</f>
        <v>102.1</v>
      </c>
      <c r="AE88" t="str">
        <f>VLOOKUP($A88,advanced_stats!$A:$AC,COLUMN(AE87)-21,FALSE)</f>
        <v>104.3</v>
      </c>
      <c r="AF88" t="str">
        <f>VLOOKUP($A88,advanced_stats!$A:$AC,COLUMN(AF87)-21,FALSE)</f>
        <v>-2.2</v>
      </c>
      <c r="AG88" t="str">
        <f>VLOOKUP($A88,advanced_stats!$A:$AC,COLUMN(AG87)-21,FALSE)</f>
        <v>10.2</v>
      </c>
      <c r="AH88" t="str">
        <f>VLOOKUP($A88,advanced_stats!$A:$AC,COLUMN(AH87)-21,FALSE)</f>
        <v>1.40</v>
      </c>
      <c r="AI88" t="str">
        <f>VLOOKUP($A88,advanced_stats!$A:$AC,COLUMN(AI87)-21,FALSE)</f>
        <v>13.6</v>
      </c>
      <c r="AJ88" t="str">
        <f>VLOOKUP($A88,advanced_stats!$A:$AC,COLUMN(AJ87)-21,FALSE)</f>
        <v>2.7</v>
      </c>
      <c r="AK88" t="str">
        <f>VLOOKUP($A88,advanced_stats!$A:$AC,COLUMN(AK87)-21,FALSE)</f>
        <v>10.2</v>
      </c>
      <c r="AL88" t="str">
        <f>VLOOKUP($A88,advanced_stats!$A:$AC,COLUMN(AL87)-21,FALSE)</f>
        <v>6.4</v>
      </c>
      <c r="AM88" t="str">
        <f>VLOOKUP($A88,advanced_stats!$A:$AC,COLUMN(AM87)-21,FALSE)</f>
        <v>9.7</v>
      </c>
      <c r="AN88" t="str">
        <f>VLOOKUP($A88,advanced_stats!$A:$AC,COLUMN(AN87)-21,FALSE)</f>
        <v>43.9</v>
      </c>
      <c r="AO88" t="str">
        <f>VLOOKUP($A88,advanced_stats!$A:$AC,COLUMN(AO87)-21,FALSE)</f>
        <v>48.1</v>
      </c>
      <c r="AP88" t="str">
        <f>VLOOKUP($A88,advanced_stats!$A:$AC,COLUMN(AP87)-21,FALSE)</f>
        <v>17.6</v>
      </c>
      <c r="AQ88" t="str">
        <f>VLOOKUP($A88,advanced_stats!$A:$AC,COLUMN(AQ87)-21,FALSE)</f>
        <v>102.12</v>
      </c>
      <c r="AR88" t="str">
        <f>VLOOKUP($A88,advanced_stats!$A:$AC,COLUMN(AR87)-21,FALSE)</f>
        <v>6.0</v>
      </c>
      <c r="AS88" t="str">
        <f>VLOOKUP($A88,misc_stats!$A:$T,COLUMN(AS87)-36,FALSE)</f>
        <v>1.5</v>
      </c>
      <c r="AT88" t="str">
        <f>VLOOKUP($A88,misc_stats!$A:$T,COLUMN(AT87)-36,FALSE)</f>
        <v>0.6</v>
      </c>
      <c r="AU88" t="str">
        <f>VLOOKUP($A88,misc_stats!$A:$T,COLUMN(AU87)-36,FALSE)</f>
        <v>2.4</v>
      </c>
      <c r="AV88" t="str">
        <f>VLOOKUP($A88,misc_stats!$A:$T,COLUMN(AV87)-36,FALSE)</f>
        <v>3.4</v>
      </c>
      <c r="AW88" t="str">
        <f>VLOOKUP($A88,misc_stats!$A:$T,COLUMN(AW87)-36,FALSE)</f>
        <v>8.4</v>
      </c>
      <c r="AX88" t="str">
        <f>VLOOKUP($A88,misc_stats!$A:$T,COLUMN(AX87)-36,FALSE)</f>
        <v>6.6</v>
      </c>
      <c r="AY88" t="str">
        <f>VLOOKUP($A88,misc_stats!$A:$T,COLUMN(AY87)-36,FALSE)</f>
        <v>5.9</v>
      </c>
      <c r="AZ88" t="str">
        <f>VLOOKUP($A88,misc_stats!$A:$T,COLUMN(AZ87)-36,FALSE)</f>
        <v>18.5</v>
      </c>
      <c r="BA88" t="str">
        <f>VLOOKUP($A88,misc_stats!$A:$T,COLUMN(BA87)-36,FALSE)</f>
        <v>0.2</v>
      </c>
      <c r="BB88" t="str">
        <f>VLOOKUP($A88,misc_stats!$A:$T,COLUMN(BB87)-36,FALSE)</f>
        <v>0.3</v>
      </c>
      <c r="BC88" t="str">
        <f>VLOOKUP($A88,misc_stats!$A:$T,COLUMN(BC87)-36,FALSE)</f>
        <v>2.0</v>
      </c>
      <c r="BD88" t="str">
        <f>VLOOKUP($A88,misc_stats!$A:$T,COLUMN(BD87)-36,FALSE)</f>
        <v>1.7</v>
      </c>
    </row>
    <row r="89" spans="1:56" x14ac:dyDescent="0.2">
      <c r="A89" s="7">
        <v>88</v>
      </c>
      <c r="B89" t="str">
        <f>VLOOKUP($A89,traditional_stats!$A:$AC,COLUMN(B88),FALSE)</f>
        <v>Cory Jefferson</v>
      </c>
      <c r="C89" t="str">
        <f>VLOOKUP($A89,traditional_stats!$A:$AC,COLUMN(C88),FALSE)</f>
        <v>PHX</v>
      </c>
      <c r="D89">
        <f>VLOOKUP($A89,traditional_stats!$A:$AC,COLUMN(D88),FALSE)</f>
        <v>25</v>
      </c>
      <c r="E89">
        <f>VLOOKUP($A89,traditional_stats!$A:$AC,COLUMN(E88),FALSE)</f>
        <v>8</v>
      </c>
      <c r="F89">
        <f>VLOOKUP($A89,traditional_stats!$A:$AC,COLUMN(F88),FALSE)</f>
        <v>2</v>
      </c>
      <c r="G89">
        <f>VLOOKUP($A89,traditional_stats!$A:$AC,COLUMN(G88),FALSE)</f>
        <v>6</v>
      </c>
      <c r="H89" t="str">
        <f>VLOOKUP($A89,traditional_stats!$A:$AC,COLUMN(H88),FALSE)</f>
        <v>6.3</v>
      </c>
      <c r="I89" t="str">
        <f>VLOOKUP($A89,traditional_stats!$A:$AC,COLUMN(I88),FALSE)</f>
        <v>1.1</v>
      </c>
      <c r="J89" t="str">
        <f>VLOOKUP($A89,traditional_stats!$A:$AC,COLUMN(J88),FALSE)</f>
        <v>2.8</v>
      </c>
      <c r="K89" t="str">
        <f>VLOOKUP($A89,traditional_stats!$A:$AC,COLUMN(K88),FALSE)</f>
        <v>40.9</v>
      </c>
      <c r="L89" t="str">
        <f>VLOOKUP($A89,traditional_stats!$A:$AC,COLUMN(L88),FALSE)</f>
        <v>0.0</v>
      </c>
      <c r="M89" t="str">
        <f>VLOOKUP($A89,traditional_stats!$A:$AC,COLUMN(M88),FALSE)</f>
        <v>0.1</v>
      </c>
      <c r="N89" t="str">
        <f>VLOOKUP($A89,traditional_stats!$A:$AC,COLUMN(N88),FALSE)</f>
        <v>0.0</v>
      </c>
      <c r="O89" t="str">
        <f>VLOOKUP($A89,traditional_stats!$A:$AC,COLUMN(O88),FALSE)</f>
        <v>0.5</v>
      </c>
      <c r="P89" t="str">
        <f>VLOOKUP($A89,traditional_stats!$A:$AC,COLUMN(P88),FALSE)</f>
        <v>0.8</v>
      </c>
      <c r="Q89" t="str">
        <f>VLOOKUP($A89,traditional_stats!$A:$AC,COLUMN(Q88),FALSE)</f>
        <v>66.7</v>
      </c>
      <c r="R89" t="str">
        <f>VLOOKUP($A89,traditional_stats!$A:$AC,COLUMN(R88),FALSE)</f>
        <v>0.8</v>
      </c>
      <c r="S89" t="str">
        <f>VLOOKUP($A89,traditional_stats!$A:$AC,COLUMN(S88),FALSE)</f>
        <v>1.3</v>
      </c>
      <c r="T89" t="str">
        <f>VLOOKUP($A89,traditional_stats!$A:$AC,COLUMN(T88),FALSE)</f>
        <v>2.0</v>
      </c>
      <c r="U89" t="str">
        <f>VLOOKUP($A89,traditional_stats!$A:$AC,COLUMN(U88),FALSE)</f>
        <v>0.0</v>
      </c>
      <c r="V89" t="str">
        <f>VLOOKUP($A89,traditional_stats!$A:$AC,COLUMN(V88),FALSE)</f>
        <v>0.0</v>
      </c>
      <c r="W89" t="str">
        <f>VLOOKUP($A89,traditional_stats!$A:$AC,COLUMN(W88),FALSE)</f>
        <v>0.0</v>
      </c>
      <c r="X89" t="str">
        <f>VLOOKUP($A89,traditional_stats!$A:$AC,COLUMN(X88),FALSE)</f>
        <v>0.1</v>
      </c>
      <c r="Y89" t="str">
        <f>VLOOKUP($A89,traditional_stats!$A:$AC,COLUMN(Y88),FALSE)</f>
        <v>1.0</v>
      </c>
      <c r="Z89">
        <f>VLOOKUP($A89,traditional_stats!$A:$AC,COLUMN(Z88),FALSE)</f>
        <v>0</v>
      </c>
      <c r="AA89">
        <f>VLOOKUP($A89,traditional_stats!$A:$AC,COLUMN(AA88),FALSE)</f>
        <v>0</v>
      </c>
      <c r="AB89" t="str">
        <f>VLOOKUP($A89,traditional_stats!$A:$AC,COLUMN(AB88),FALSE)</f>
        <v>2.8</v>
      </c>
      <c r="AC89" t="str">
        <f>VLOOKUP($A89,traditional_stats!$A:$AC,COLUMN(AC88),FALSE)</f>
        <v>-0.6</v>
      </c>
      <c r="AD89" t="str">
        <f>VLOOKUP($A89,advanced_stats!$A:$AC,COLUMN(AD88)-21,FALSE)</f>
        <v>97.1</v>
      </c>
      <c r="AE89" t="str">
        <f>VLOOKUP($A89,advanced_stats!$A:$AC,COLUMN(AE88)-21,FALSE)</f>
        <v>107.3</v>
      </c>
      <c r="AF89" t="str">
        <f>VLOOKUP($A89,advanced_stats!$A:$AC,COLUMN(AF88)-21,FALSE)</f>
        <v>-10.2</v>
      </c>
      <c r="AG89" t="str">
        <f>VLOOKUP($A89,advanced_stats!$A:$AC,COLUMN(AG88)-21,FALSE)</f>
        <v>0.0</v>
      </c>
      <c r="AH89" t="str">
        <f>VLOOKUP($A89,advanced_stats!$A:$AC,COLUMN(AH88)-21,FALSE)</f>
        <v>0.00</v>
      </c>
      <c r="AI89" t="str">
        <f>VLOOKUP($A89,advanced_stats!$A:$AC,COLUMN(AI88)-21,FALSE)</f>
        <v>0.0</v>
      </c>
      <c r="AJ89" t="str">
        <f>VLOOKUP($A89,advanced_stats!$A:$AC,COLUMN(AJ88)-21,FALSE)</f>
        <v>12.2</v>
      </c>
      <c r="AK89" t="str">
        <f>VLOOKUP($A89,advanced_stats!$A:$AC,COLUMN(AK88)-21,FALSE)</f>
        <v>19.6</v>
      </c>
      <c r="AL89" t="str">
        <f>VLOOKUP($A89,advanced_stats!$A:$AC,COLUMN(AL88)-21,FALSE)</f>
        <v>16.0</v>
      </c>
      <c r="AM89" t="str">
        <f>VLOOKUP($A89,advanced_stats!$A:$AC,COLUMN(AM88)-21,FALSE)</f>
        <v>0.0</v>
      </c>
      <c r="AN89" t="str">
        <f>VLOOKUP($A89,advanced_stats!$A:$AC,COLUMN(AN88)-21,FALSE)</f>
        <v>40.9</v>
      </c>
      <c r="AO89" t="str">
        <f>VLOOKUP($A89,advanced_stats!$A:$AC,COLUMN(AO88)-21,FALSE)</f>
        <v>44.6</v>
      </c>
      <c r="AP89" t="str">
        <f>VLOOKUP($A89,advanced_stats!$A:$AC,COLUMN(AP88)-21,FALSE)</f>
        <v>20.9</v>
      </c>
      <c r="AQ89" t="str">
        <f>VLOOKUP($A89,advanced_stats!$A:$AC,COLUMN(AQ88)-21,FALSE)</f>
        <v>100.04</v>
      </c>
      <c r="AR89" t="str">
        <f>VLOOKUP($A89,advanced_stats!$A:$AC,COLUMN(AR88)-21,FALSE)</f>
        <v>7.0</v>
      </c>
      <c r="AS89" t="str">
        <f>VLOOKUP($A89,misc_stats!$A:$T,COLUMN(AS88)-36,FALSE)</f>
        <v>0.0</v>
      </c>
      <c r="AT89" t="str">
        <f>VLOOKUP($A89,misc_stats!$A:$T,COLUMN(AT88)-36,FALSE)</f>
        <v>0.8</v>
      </c>
      <c r="AU89" t="str">
        <f>VLOOKUP($A89,misc_stats!$A:$T,COLUMN(AU88)-36,FALSE)</f>
        <v>0.3</v>
      </c>
      <c r="AV89" t="str">
        <f>VLOOKUP($A89,misc_stats!$A:$T,COLUMN(AV88)-36,FALSE)</f>
        <v>2.0</v>
      </c>
      <c r="AW89" t="str">
        <f>VLOOKUP($A89,misc_stats!$A:$T,COLUMN(AW88)-36,FALSE)</f>
        <v>2.6</v>
      </c>
      <c r="AX89" t="str">
        <f>VLOOKUP($A89,misc_stats!$A:$T,COLUMN(AX88)-36,FALSE)</f>
        <v>1.5</v>
      </c>
      <c r="AY89" t="str">
        <f>VLOOKUP($A89,misc_stats!$A:$T,COLUMN(AY88)-36,FALSE)</f>
        <v>3.1</v>
      </c>
      <c r="AZ89" t="str">
        <f>VLOOKUP($A89,misc_stats!$A:$T,COLUMN(AZ88)-36,FALSE)</f>
        <v>6.5</v>
      </c>
      <c r="BA89" t="str">
        <f>VLOOKUP($A89,misc_stats!$A:$T,COLUMN(BA88)-36,FALSE)</f>
        <v>0.1</v>
      </c>
      <c r="BB89" t="str">
        <f>VLOOKUP($A89,misc_stats!$A:$T,COLUMN(BB88)-36,FALSE)</f>
        <v>0.4</v>
      </c>
      <c r="BC89" t="str">
        <f>VLOOKUP($A89,misc_stats!$A:$T,COLUMN(BC88)-36,FALSE)</f>
        <v>1.0</v>
      </c>
      <c r="BD89" t="str">
        <f>VLOOKUP($A89,misc_stats!$A:$T,COLUMN(BD88)-36,FALSE)</f>
        <v>0.5</v>
      </c>
    </row>
    <row r="90" spans="1:56" x14ac:dyDescent="0.2">
      <c r="A90" s="7">
        <v>89</v>
      </c>
      <c r="B90" t="str">
        <f>VLOOKUP($A90,traditional_stats!$A:$AC,COLUMN(B89),FALSE)</f>
        <v>Cory Joseph</v>
      </c>
      <c r="C90" t="str">
        <f>VLOOKUP($A90,traditional_stats!$A:$AC,COLUMN(C89),FALSE)</f>
        <v>TOR</v>
      </c>
      <c r="D90">
        <f>VLOOKUP($A90,traditional_stats!$A:$AC,COLUMN(D89),FALSE)</f>
        <v>24</v>
      </c>
      <c r="E90">
        <f>VLOOKUP($A90,traditional_stats!$A:$AC,COLUMN(E89),FALSE)</f>
        <v>80</v>
      </c>
      <c r="F90">
        <f>VLOOKUP($A90,traditional_stats!$A:$AC,COLUMN(F89),FALSE)</f>
        <v>54</v>
      </c>
      <c r="G90">
        <f>VLOOKUP($A90,traditional_stats!$A:$AC,COLUMN(G89),FALSE)</f>
        <v>26</v>
      </c>
      <c r="H90" t="str">
        <f>VLOOKUP($A90,traditional_stats!$A:$AC,COLUMN(H89),FALSE)</f>
        <v>25.6</v>
      </c>
      <c r="I90" t="str">
        <f>VLOOKUP($A90,traditional_stats!$A:$AC,COLUMN(I89),FALSE)</f>
        <v>3.2</v>
      </c>
      <c r="J90" t="str">
        <f>VLOOKUP($A90,traditional_stats!$A:$AC,COLUMN(J89),FALSE)</f>
        <v>7.3</v>
      </c>
      <c r="K90" t="str">
        <f>VLOOKUP($A90,traditional_stats!$A:$AC,COLUMN(K89),FALSE)</f>
        <v>43.9</v>
      </c>
      <c r="L90" t="str">
        <f>VLOOKUP($A90,traditional_stats!$A:$AC,COLUMN(L89),FALSE)</f>
        <v>0.4</v>
      </c>
      <c r="M90" t="str">
        <f>VLOOKUP($A90,traditional_stats!$A:$AC,COLUMN(M89),FALSE)</f>
        <v>1.4</v>
      </c>
      <c r="N90" t="str">
        <f>VLOOKUP($A90,traditional_stats!$A:$AC,COLUMN(N89),FALSE)</f>
        <v>27.3</v>
      </c>
      <c r="O90" t="str">
        <f>VLOOKUP($A90,traditional_stats!$A:$AC,COLUMN(O89),FALSE)</f>
        <v>1.7</v>
      </c>
      <c r="P90" t="str">
        <f>VLOOKUP($A90,traditional_stats!$A:$AC,COLUMN(P89),FALSE)</f>
        <v>2.2</v>
      </c>
      <c r="Q90" t="str">
        <f>VLOOKUP($A90,traditional_stats!$A:$AC,COLUMN(Q89),FALSE)</f>
        <v>76.4</v>
      </c>
      <c r="R90" t="str">
        <f>VLOOKUP($A90,traditional_stats!$A:$AC,COLUMN(R89),FALSE)</f>
        <v>0.5</v>
      </c>
      <c r="S90" t="str">
        <f>VLOOKUP($A90,traditional_stats!$A:$AC,COLUMN(S89),FALSE)</f>
        <v>2.1</v>
      </c>
      <c r="T90" t="str">
        <f>VLOOKUP($A90,traditional_stats!$A:$AC,COLUMN(T89),FALSE)</f>
        <v>2.6</v>
      </c>
      <c r="U90" t="str">
        <f>VLOOKUP($A90,traditional_stats!$A:$AC,COLUMN(U89),FALSE)</f>
        <v>3.1</v>
      </c>
      <c r="V90" t="str">
        <f>VLOOKUP($A90,traditional_stats!$A:$AC,COLUMN(V89),FALSE)</f>
        <v>1.3</v>
      </c>
      <c r="W90" t="str">
        <f>VLOOKUP($A90,traditional_stats!$A:$AC,COLUMN(W89),FALSE)</f>
        <v>0.8</v>
      </c>
      <c r="X90" t="str">
        <f>VLOOKUP($A90,traditional_stats!$A:$AC,COLUMN(X89),FALSE)</f>
        <v>0.3</v>
      </c>
      <c r="Y90" t="str">
        <f>VLOOKUP($A90,traditional_stats!$A:$AC,COLUMN(Y89),FALSE)</f>
        <v>1.6</v>
      </c>
      <c r="Z90">
        <f>VLOOKUP($A90,traditional_stats!$A:$AC,COLUMN(Z89),FALSE)</f>
        <v>0</v>
      </c>
      <c r="AA90">
        <f>VLOOKUP($A90,traditional_stats!$A:$AC,COLUMN(AA89),FALSE)</f>
        <v>0</v>
      </c>
      <c r="AB90" t="str">
        <f>VLOOKUP($A90,traditional_stats!$A:$AC,COLUMN(AB89),FALSE)</f>
        <v>8.5</v>
      </c>
      <c r="AC90" t="str">
        <f>VLOOKUP($A90,traditional_stats!$A:$AC,COLUMN(AC89),FALSE)</f>
        <v>3.4</v>
      </c>
      <c r="AD90" t="str">
        <f>VLOOKUP($A90,advanced_stats!$A:$AC,COLUMN(AD89)-21,FALSE)</f>
        <v>107.1</v>
      </c>
      <c r="AE90" t="str">
        <f>VLOOKUP($A90,advanced_stats!$A:$AC,COLUMN(AE89)-21,FALSE)</f>
        <v>100.2</v>
      </c>
      <c r="AF90" t="str">
        <f>VLOOKUP($A90,advanced_stats!$A:$AC,COLUMN(AF89)-21,FALSE)</f>
        <v>6.9</v>
      </c>
      <c r="AG90" t="str">
        <f>VLOOKUP($A90,advanced_stats!$A:$AC,COLUMN(AG89)-21,FALSE)</f>
        <v>19.9</v>
      </c>
      <c r="AH90" t="str">
        <f>VLOOKUP($A90,advanced_stats!$A:$AC,COLUMN(AH89)-21,FALSE)</f>
        <v>2.45</v>
      </c>
      <c r="AI90" t="str">
        <f>VLOOKUP($A90,advanced_stats!$A:$AC,COLUMN(AI89)-21,FALSE)</f>
        <v>24.7</v>
      </c>
      <c r="AJ90" t="str">
        <f>VLOOKUP($A90,advanced_stats!$A:$AC,COLUMN(AJ89)-21,FALSE)</f>
        <v>2.1</v>
      </c>
      <c r="AK90" t="str">
        <f>VLOOKUP($A90,advanced_stats!$A:$AC,COLUMN(AK89)-21,FALSE)</f>
        <v>9.2</v>
      </c>
      <c r="AL90" t="str">
        <f>VLOOKUP($A90,advanced_stats!$A:$AC,COLUMN(AL89)-21,FALSE)</f>
        <v>5.8</v>
      </c>
      <c r="AM90" t="str">
        <f>VLOOKUP($A90,advanced_stats!$A:$AC,COLUMN(AM89)-21,FALSE)</f>
        <v>10.1</v>
      </c>
      <c r="AN90" t="str">
        <f>VLOOKUP($A90,advanced_stats!$A:$AC,COLUMN(AN89)-21,FALSE)</f>
        <v>46.5</v>
      </c>
      <c r="AO90" t="str">
        <f>VLOOKUP($A90,advanced_stats!$A:$AC,COLUMN(AO89)-21,FALSE)</f>
        <v>51.2</v>
      </c>
      <c r="AP90" t="str">
        <f>VLOOKUP($A90,advanced_stats!$A:$AC,COLUMN(AP89)-21,FALSE)</f>
        <v>17.0</v>
      </c>
      <c r="AQ90" t="str">
        <f>VLOOKUP($A90,advanced_stats!$A:$AC,COLUMN(AQ89)-21,FALSE)</f>
        <v>95.41</v>
      </c>
      <c r="AR90" t="str">
        <f>VLOOKUP($A90,advanced_stats!$A:$AC,COLUMN(AR89)-21,FALSE)</f>
        <v>8.9</v>
      </c>
      <c r="AS90" t="str">
        <f>VLOOKUP($A90,misc_stats!$A:$T,COLUMN(AS89)-36,FALSE)</f>
        <v>1.5</v>
      </c>
      <c r="AT90" t="str">
        <f>VLOOKUP($A90,misc_stats!$A:$T,COLUMN(AT89)-36,FALSE)</f>
        <v>0.4</v>
      </c>
      <c r="AU90" t="str">
        <f>VLOOKUP($A90,misc_stats!$A:$T,COLUMN(AU89)-36,FALSE)</f>
        <v>1.0</v>
      </c>
      <c r="AV90" t="str">
        <f>VLOOKUP($A90,misc_stats!$A:$T,COLUMN(AV89)-36,FALSE)</f>
        <v>4.1</v>
      </c>
      <c r="AW90" t="str">
        <f>VLOOKUP($A90,misc_stats!$A:$T,COLUMN(AW89)-36,FALSE)</f>
        <v>6.7</v>
      </c>
      <c r="AX90" t="str">
        <f>VLOOKUP($A90,misc_stats!$A:$T,COLUMN(AX89)-36,FALSE)</f>
        <v>6.2</v>
      </c>
      <c r="AY90" t="str">
        <f>VLOOKUP($A90,misc_stats!$A:$T,COLUMN(AY89)-36,FALSE)</f>
        <v>5.5</v>
      </c>
      <c r="AZ90" t="str">
        <f>VLOOKUP($A90,misc_stats!$A:$T,COLUMN(AZ89)-36,FALSE)</f>
        <v>20.4</v>
      </c>
      <c r="BA90" t="str">
        <f>VLOOKUP($A90,misc_stats!$A:$T,COLUMN(BA89)-36,FALSE)</f>
        <v>0.3</v>
      </c>
      <c r="BB90" t="str">
        <f>VLOOKUP($A90,misc_stats!$A:$T,COLUMN(BB89)-36,FALSE)</f>
        <v>0.6</v>
      </c>
      <c r="BC90" t="str">
        <f>VLOOKUP($A90,misc_stats!$A:$T,COLUMN(BC89)-36,FALSE)</f>
        <v>1.6</v>
      </c>
      <c r="BD90" t="str">
        <f>VLOOKUP($A90,misc_stats!$A:$T,COLUMN(BD89)-36,FALSE)</f>
        <v>2.0</v>
      </c>
    </row>
    <row r="91" spans="1:56" x14ac:dyDescent="0.2">
      <c r="A91" s="7">
        <v>90</v>
      </c>
      <c r="B91" t="str">
        <f>VLOOKUP($A91,traditional_stats!$A:$AC,COLUMN(B90),FALSE)</f>
        <v>Coty Clarke</v>
      </c>
      <c r="C91" t="str">
        <f>VLOOKUP($A91,traditional_stats!$A:$AC,COLUMN(C90),FALSE)</f>
        <v>BOS</v>
      </c>
      <c r="D91">
        <f>VLOOKUP($A91,traditional_stats!$A:$AC,COLUMN(D90),FALSE)</f>
        <v>23</v>
      </c>
      <c r="E91">
        <f>VLOOKUP($A91,traditional_stats!$A:$AC,COLUMN(E90),FALSE)</f>
        <v>3</v>
      </c>
      <c r="F91">
        <f>VLOOKUP($A91,traditional_stats!$A:$AC,COLUMN(F90),FALSE)</f>
        <v>0</v>
      </c>
      <c r="G91">
        <f>VLOOKUP($A91,traditional_stats!$A:$AC,COLUMN(G90),FALSE)</f>
        <v>3</v>
      </c>
      <c r="H91" t="str">
        <f>VLOOKUP($A91,traditional_stats!$A:$AC,COLUMN(H90),FALSE)</f>
        <v>1.9</v>
      </c>
      <c r="I91" t="str">
        <f>VLOOKUP($A91,traditional_stats!$A:$AC,COLUMN(I90),FALSE)</f>
        <v>0.7</v>
      </c>
      <c r="J91" t="str">
        <f>VLOOKUP($A91,traditional_stats!$A:$AC,COLUMN(J90),FALSE)</f>
        <v>1.3</v>
      </c>
      <c r="K91" t="str">
        <f>VLOOKUP($A91,traditional_stats!$A:$AC,COLUMN(K90),FALSE)</f>
        <v>50.0</v>
      </c>
      <c r="L91" t="str">
        <f>VLOOKUP($A91,traditional_stats!$A:$AC,COLUMN(L90),FALSE)</f>
        <v>0.7</v>
      </c>
      <c r="M91" t="str">
        <f>VLOOKUP($A91,traditional_stats!$A:$AC,COLUMN(M90),FALSE)</f>
        <v>0.7</v>
      </c>
      <c r="N91">
        <f>VLOOKUP($A91,traditional_stats!$A:$AC,COLUMN(N90),FALSE)</f>
        <v>100</v>
      </c>
      <c r="O91" t="str">
        <f>VLOOKUP($A91,traditional_stats!$A:$AC,COLUMN(O90),FALSE)</f>
        <v>0.0</v>
      </c>
      <c r="P91" t="str">
        <f>VLOOKUP($A91,traditional_stats!$A:$AC,COLUMN(P90),FALSE)</f>
        <v>0.0</v>
      </c>
      <c r="Q91" t="str">
        <f>VLOOKUP($A91,traditional_stats!$A:$AC,COLUMN(Q90),FALSE)</f>
        <v>0.0</v>
      </c>
      <c r="R91" t="str">
        <f>VLOOKUP($A91,traditional_stats!$A:$AC,COLUMN(R90),FALSE)</f>
        <v>0.0</v>
      </c>
      <c r="S91" t="str">
        <f>VLOOKUP($A91,traditional_stats!$A:$AC,COLUMN(S90),FALSE)</f>
        <v>0.3</v>
      </c>
      <c r="T91" t="str">
        <f>VLOOKUP($A91,traditional_stats!$A:$AC,COLUMN(T90),FALSE)</f>
        <v>0.3</v>
      </c>
      <c r="U91" t="str">
        <f>VLOOKUP($A91,traditional_stats!$A:$AC,COLUMN(U90),FALSE)</f>
        <v>0.0</v>
      </c>
      <c r="V91" t="str">
        <f>VLOOKUP($A91,traditional_stats!$A:$AC,COLUMN(V90),FALSE)</f>
        <v>0.3</v>
      </c>
      <c r="W91" t="str">
        <f>VLOOKUP($A91,traditional_stats!$A:$AC,COLUMN(W90),FALSE)</f>
        <v>0.0</v>
      </c>
      <c r="X91" t="str">
        <f>VLOOKUP($A91,traditional_stats!$A:$AC,COLUMN(X90),FALSE)</f>
        <v>0.0</v>
      </c>
      <c r="Y91" t="str">
        <f>VLOOKUP($A91,traditional_stats!$A:$AC,COLUMN(Y90),FALSE)</f>
        <v>0.0</v>
      </c>
      <c r="Z91">
        <f>VLOOKUP($A91,traditional_stats!$A:$AC,COLUMN(Z90),FALSE)</f>
        <v>0</v>
      </c>
      <c r="AA91">
        <f>VLOOKUP($A91,traditional_stats!$A:$AC,COLUMN(AA90),FALSE)</f>
        <v>0</v>
      </c>
      <c r="AB91" t="str">
        <f>VLOOKUP($A91,traditional_stats!$A:$AC,COLUMN(AB90),FALSE)</f>
        <v>2.0</v>
      </c>
      <c r="AC91" t="str">
        <f>VLOOKUP($A91,traditional_stats!$A:$AC,COLUMN(AC90),FALSE)</f>
        <v>1.3</v>
      </c>
      <c r="AD91" t="str">
        <f>VLOOKUP($A91,advanced_stats!$A:$AC,COLUMN(AD90)-21,FALSE)</f>
        <v>153.1</v>
      </c>
      <c r="AE91" t="str">
        <f>VLOOKUP($A91,advanced_stats!$A:$AC,COLUMN(AE90)-21,FALSE)</f>
        <v>128.7</v>
      </c>
      <c r="AF91" t="str">
        <f>VLOOKUP($A91,advanced_stats!$A:$AC,COLUMN(AF90)-21,FALSE)</f>
        <v>24.4</v>
      </c>
      <c r="AG91" t="str">
        <f>VLOOKUP($A91,advanced_stats!$A:$AC,COLUMN(AG90)-21,FALSE)</f>
        <v>0.0</v>
      </c>
      <c r="AH91" t="str">
        <f>VLOOKUP($A91,advanced_stats!$A:$AC,COLUMN(AH90)-21,FALSE)</f>
        <v>0.00</v>
      </c>
      <c r="AI91" t="str">
        <f>VLOOKUP($A91,advanced_stats!$A:$AC,COLUMN(AI90)-21,FALSE)</f>
        <v>0.0</v>
      </c>
      <c r="AJ91" t="str">
        <f>VLOOKUP($A91,advanced_stats!$A:$AC,COLUMN(AJ90)-21,FALSE)</f>
        <v>0.0</v>
      </c>
      <c r="AK91" t="str">
        <f>VLOOKUP($A91,advanced_stats!$A:$AC,COLUMN(AK90)-21,FALSE)</f>
        <v>33.3</v>
      </c>
      <c r="AL91" t="str">
        <f>VLOOKUP($A91,advanced_stats!$A:$AC,COLUMN(AL90)-21,FALSE)</f>
        <v>12.5</v>
      </c>
      <c r="AM91" t="str">
        <f>VLOOKUP($A91,advanced_stats!$A:$AC,COLUMN(AM90)-21,FALSE)</f>
        <v>20.0</v>
      </c>
      <c r="AN91" t="str">
        <f>VLOOKUP($A91,advanced_stats!$A:$AC,COLUMN(AN90)-21,FALSE)</f>
        <v>75.0</v>
      </c>
      <c r="AO91" t="str">
        <f>VLOOKUP($A91,advanced_stats!$A:$AC,COLUMN(AO90)-21,FALSE)</f>
        <v>75.0</v>
      </c>
      <c r="AP91" t="str">
        <f>VLOOKUP($A91,advanced_stats!$A:$AC,COLUMN(AP90)-21,FALSE)</f>
        <v>36.3</v>
      </c>
      <c r="AQ91" t="str">
        <f>VLOOKUP($A91,advanced_stats!$A:$AC,COLUMN(AQ90)-21,FALSE)</f>
        <v>93.66</v>
      </c>
      <c r="AR91" t="str">
        <f>VLOOKUP($A91,advanced_stats!$A:$AC,COLUMN(AR90)-21,FALSE)</f>
        <v>11.8</v>
      </c>
      <c r="AS91" t="str">
        <f>VLOOKUP($A91,misc_stats!$A:$T,COLUMN(AS90)-36,FALSE)</f>
        <v>0.0</v>
      </c>
      <c r="AT91" t="str">
        <f>VLOOKUP($A91,misc_stats!$A:$T,COLUMN(AT90)-36,FALSE)</f>
        <v>0.0</v>
      </c>
      <c r="AU91" t="str">
        <f>VLOOKUP($A91,misc_stats!$A:$T,COLUMN(AU90)-36,FALSE)</f>
        <v>0.0</v>
      </c>
      <c r="AV91" t="str">
        <f>VLOOKUP($A91,misc_stats!$A:$T,COLUMN(AV90)-36,FALSE)</f>
        <v>0.0</v>
      </c>
      <c r="AW91" t="str">
        <f>VLOOKUP($A91,misc_stats!$A:$T,COLUMN(AW90)-36,FALSE)</f>
        <v>0.7</v>
      </c>
      <c r="AX91" t="str">
        <f>VLOOKUP($A91,misc_stats!$A:$T,COLUMN(AX90)-36,FALSE)</f>
        <v>0.0</v>
      </c>
      <c r="AY91" t="str">
        <f>VLOOKUP($A91,misc_stats!$A:$T,COLUMN(AY90)-36,FALSE)</f>
        <v>0.7</v>
      </c>
      <c r="AZ91" t="str">
        <f>VLOOKUP($A91,misc_stats!$A:$T,COLUMN(AZ90)-36,FALSE)</f>
        <v>2.0</v>
      </c>
      <c r="BA91" t="str">
        <f>VLOOKUP($A91,misc_stats!$A:$T,COLUMN(BA90)-36,FALSE)</f>
        <v>0.0</v>
      </c>
      <c r="BB91" t="str">
        <f>VLOOKUP($A91,misc_stats!$A:$T,COLUMN(BB90)-36,FALSE)</f>
        <v>0.0</v>
      </c>
      <c r="BC91" t="str">
        <f>VLOOKUP($A91,misc_stats!$A:$T,COLUMN(BC90)-36,FALSE)</f>
        <v>0.0</v>
      </c>
      <c r="BD91" t="str">
        <f>VLOOKUP($A91,misc_stats!$A:$T,COLUMN(BD90)-36,FALSE)</f>
        <v>0.0</v>
      </c>
    </row>
    <row r="92" spans="1:56" x14ac:dyDescent="0.2">
      <c r="A92" s="7">
        <v>91</v>
      </c>
      <c r="B92" t="str">
        <f>VLOOKUP($A92,traditional_stats!$A:$AC,COLUMN(B91),FALSE)</f>
        <v>Courtney Lee</v>
      </c>
      <c r="C92" t="str">
        <f>VLOOKUP($A92,traditional_stats!$A:$AC,COLUMN(C91),FALSE)</f>
        <v>CHA</v>
      </c>
      <c r="D92">
        <f>VLOOKUP($A92,traditional_stats!$A:$AC,COLUMN(D91),FALSE)</f>
        <v>30</v>
      </c>
      <c r="E92">
        <f>VLOOKUP($A92,traditional_stats!$A:$AC,COLUMN(E91),FALSE)</f>
        <v>79</v>
      </c>
      <c r="F92">
        <f>VLOOKUP($A92,traditional_stats!$A:$AC,COLUMN(F91),FALSE)</f>
        <v>49</v>
      </c>
      <c r="G92">
        <f>VLOOKUP($A92,traditional_stats!$A:$AC,COLUMN(G91),FALSE)</f>
        <v>30</v>
      </c>
      <c r="H92" t="str">
        <f>VLOOKUP($A92,traditional_stats!$A:$AC,COLUMN(H91),FALSE)</f>
        <v>29.6</v>
      </c>
      <c r="I92" t="str">
        <f>VLOOKUP($A92,traditional_stats!$A:$AC,COLUMN(I91),FALSE)</f>
        <v>3.7</v>
      </c>
      <c r="J92" t="str">
        <f>VLOOKUP($A92,traditional_stats!$A:$AC,COLUMN(J91),FALSE)</f>
        <v>8.1</v>
      </c>
      <c r="K92" t="str">
        <f>VLOOKUP($A92,traditional_stats!$A:$AC,COLUMN(K91),FALSE)</f>
        <v>45.4</v>
      </c>
      <c r="L92" t="str">
        <f>VLOOKUP($A92,traditional_stats!$A:$AC,COLUMN(L91),FALSE)</f>
        <v>1.0</v>
      </c>
      <c r="M92" t="str">
        <f>VLOOKUP($A92,traditional_stats!$A:$AC,COLUMN(M91),FALSE)</f>
        <v>2.7</v>
      </c>
      <c r="N92" t="str">
        <f>VLOOKUP($A92,traditional_stats!$A:$AC,COLUMN(N91),FALSE)</f>
        <v>37.8</v>
      </c>
      <c r="O92" t="str">
        <f>VLOOKUP($A92,traditional_stats!$A:$AC,COLUMN(O91),FALSE)</f>
        <v>1.3</v>
      </c>
      <c r="P92" t="str">
        <f>VLOOKUP($A92,traditional_stats!$A:$AC,COLUMN(P91),FALSE)</f>
        <v>1.5</v>
      </c>
      <c r="Q92" t="str">
        <f>VLOOKUP($A92,traditional_stats!$A:$AC,COLUMN(Q91),FALSE)</f>
        <v>83.9</v>
      </c>
      <c r="R92" t="str">
        <f>VLOOKUP($A92,traditional_stats!$A:$AC,COLUMN(R91),FALSE)</f>
        <v>0.4</v>
      </c>
      <c r="S92" t="str">
        <f>VLOOKUP($A92,traditional_stats!$A:$AC,COLUMN(S91),FALSE)</f>
        <v>2.2</v>
      </c>
      <c r="T92" t="str">
        <f>VLOOKUP($A92,traditional_stats!$A:$AC,COLUMN(T91),FALSE)</f>
        <v>2.6</v>
      </c>
      <c r="U92" t="str">
        <f>VLOOKUP($A92,traditional_stats!$A:$AC,COLUMN(U91),FALSE)</f>
        <v>1.7</v>
      </c>
      <c r="V92" t="str">
        <f>VLOOKUP($A92,traditional_stats!$A:$AC,COLUMN(V91),FALSE)</f>
        <v>0.9</v>
      </c>
      <c r="W92" t="str">
        <f>VLOOKUP($A92,traditional_stats!$A:$AC,COLUMN(W91),FALSE)</f>
        <v>1.1</v>
      </c>
      <c r="X92" t="str">
        <f>VLOOKUP($A92,traditional_stats!$A:$AC,COLUMN(X91),FALSE)</f>
        <v>0.4</v>
      </c>
      <c r="Y92" t="str">
        <f>VLOOKUP($A92,traditional_stats!$A:$AC,COLUMN(Y91),FALSE)</f>
        <v>1.7</v>
      </c>
      <c r="Z92">
        <f>VLOOKUP($A92,traditional_stats!$A:$AC,COLUMN(Z91),FALSE)</f>
        <v>0</v>
      </c>
      <c r="AA92">
        <f>VLOOKUP($A92,traditional_stats!$A:$AC,COLUMN(AA91),FALSE)</f>
        <v>0</v>
      </c>
      <c r="AB92" t="str">
        <f>VLOOKUP($A92,traditional_stats!$A:$AC,COLUMN(AB91),FALSE)</f>
        <v>9.6</v>
      </c>
      <c r="AC92" t="str">
        <f>VLOOKUP($A92,traditional_stats!$A:$AC,COLUMN(AC91),FALSE)</f>
        <v>1.9</v>
      </c>
      <c r="AD92" t="str">
        <f>VLOOKUP($A92,advanced_stats!$A:$AC,COLUMN(AD91)-21,FALSE)</f>
        <v>106.2</v>
      </c>
      <c r="AE92" t="str">
        <f>VLOOKUP($A92,advanced_stats!$A:$AC,COLUMN(AE91)-21,FALSE)</f>
        <v>103.3</v>
      </c>
      <c r="AF92" t="str">
        <f>VLOOKUP($A92,advanced_stats!$A:$AC,COLUMN(AF91)-21,FALSE)</f>
        <v>2.9</v>
      </c>
      <c r="AG92" t="str">
        <f>VLOOKUP($A92,advanced_stats!$A:$AC,COLUMN(AG91)-21,FALSE)</f>
        <v>8.8</v>
      </c>
      <c r="AH92" t="str">
        <f>VLOOKUP($A92,advanced_stats!$A:$AC,COLUMN(AH91)-21,FALSE)</f>
        <v>1.89</v>
      </c>
      <c r="AI92" t="str">
        <f>VLOOKUP($A92,advanced_stats!$A:$AC,COLUMN(AI91)-21,FALSE)</f>
        <v>15.1</v>
      </c>
      <c r="AJ92" t="str">
        <f>VLOOKUP($A92,advanced_stats!$A:$AC,COLUMN(AJ91)-21,FALSE)</f>
        <v>1.4</v>
      </c>
      <c r="AK92" t="str">
        <f>VLOOKUP($A92,advanced_stats!$A:$AC,COLUMN(AK91)-21,FALSE)</f>
        <v>8.7</v>
      </c>
      <c r="AL92" t="str">
        <f>VLOOKUP($A92,advanced_stats!$A:$AC,COLUMN(AL91)-21,FALSE)</f>
        <v>5.0</v>
      </c>
      <c r="AM92" t="str">
        <f>VLOOKUP($A92,advanced_stats!$A:$AC,COLUMN(AM91)-21,FALSE)</f>
        <v>8.0</v>
      </c>
      <c r="AN92" t="str">
        <f>VLOOKUP($A92,advanced_stats!$A:$AC,COLUMN(AN91)-21,FALSE)</f>
        <v>51.8</v>
      </c>
      <c r="AO92" t="str">
        <f>VLOOKUP($A92,advanced_stats!$A:$AC,COLUMN(AO91)-21,FALSE)</f>
        <v>55.1</v>
      </c>
      <c r="AP92" t="str">
        <f>VLOOKUP($A92,advanced_stats!$A:$AC,COLUMN(AP91)-21,FALSE)</f>
        <v>15.0</v>
      </c>
      <c r="AQ92" t="str">
        <f>VLOOKUP($A92,advanced_stats!$A:$AC,COLUMN(AQ91)-21,FALSE)</f>
        <v>95.81</v>
      </c>
      <c r="AR92" t="str">
        <f>VLOOKUP($A92,advanced_stats!$A:$AC,COLUMN(AR91)-21,FALSE)</f>
        <v>7.1</v>
      </c>
      <c r="AS92" t="str">
        <f>VLOOKUP($A92,misc_stats!$A:$T,COLUMN(AS91)-36,FALSE)</f>
        <v>1.8</v>
      </c>
      <c r="AT92" t="str">
        <f>VLOOKUP($A92,misc_stats!$A:$T,COLUMN(AT91)-36,FALSE)</f>
        <v>0.5</v>
      </c>
      <c r="AU92" t="str">
        <f>VLOOKUP($A92,misc_stats!$A:$T,COLUMN(AU91)-36,FALSE)</f>
        <v>1.6</v>
      </c>
      <c r="AV92" t="str">
        <f>VLOOKUP($A92,misc_stats!$A:$T,COLUMN(AV91)-36,FALSE)</f>
        <v>2.8</v>
      </c>
      <c r="AW92" t="str">
        <f>VLOOKUP($A92,misc_stats!$A:$T,COLUMN(AW91)-36,FALSE)</f>
        <v>8.6</v>
      </c>
      <c r="AX92" t="str">
        <f>VLOOKUP($A92,misc_stats!$A:$T,COLUMN(AX91)-36,FALSE)</f>
        <v>7.2</v>
      </c>
      <c r="AY92" t="str">
        <f>VLOOKUP($A92,misc_stats!$A:$T,COLUMN(AY91)-36,FALSE)</f>
        <v>9.1</v>
      </c>
      <c r="AZ92" t="str">
        <f>VLOOKUP($A92,misc_stats!$A:$T,COLUMN(AZ91)-36,FALSE)</f>
        <v>25.2</v>
      </c>
      <c r="BA92" t="str">
        <f>VLOOKUP($A92,misc_stats!$A:$T,COLUMN(BA91)-36,FALSE)</f>
        <v>0.4</v>
      </c>
      <c r="BB92" t="str">
        <f>VLOOKUP($A92,misc_stats!$A:$T,COLUMN(BB91)-36,FALSE)</f>
        <v>0.3</v>
      </c>
      <c r="BC92" t="str">
        <f>VLOOKUP($A92,misc_stats!$A:$T,COLUMN(BC91)-36,FALSE)</f>
        <v>1.7</v>
      </c>
      <c r="BD92" t="str">
        <f>VLOOKUP($A92,misc_stats!$A:$T,COLUMN(BD91)-36,FALSE)</f>
        <v>0.9</v>
      </c>
    </row>
    <row r="93" spans="1:56" x14ac:dyDescent="0.2">
      <c r="A93" s="7">
        <v>92</v>
      </c>
      <c r="B93" t="str">
        <f>VLOOKUP($A93,traditional_stats!$A:$AC,COLUMN(B92),FALSE)</f>
        <v>Cristiano Felicio</v>
      </c>
      <c r="C93" t="str">
        <f>VLOOKUP($A93,traditional_stats!$A:$AC,COLUMN(C92),FALSE)</f>
        <v>CHI</v>
      </c>
      <c r="D93">
        <f>VLOOKUP($A93,traditional_stats!$A:$AC,COLUMN(D92),FALSE)</f>
        <v>23</v>
      </c>
      <c r="E93">
        <f>VLOOKUP($A93,traditional_stats!$A:$AC,COLUMN(E92),FALSE)</f>
        <v>31</v>
      </c>
      <c r="F93">
        <f>VLOOKUP($A93,traditional_stats!$A:$AC,COLUMN(F92),FALSE)</f>
        <v>14</v>
      </c>
      <c r="G93">
        <f>VLOOKUP($A93,traditional_stats!$A:$AC,COLUMN(G92),FALSE)</f>
        <v>17</v>
      </c>
      <c r="H93" t="str">
        <f>VLOOKUP($A93,traditional_stats!$A:$AC,COLUMN(H92),FALSE)</f>
        <v>10.3</v>
      </c>
      <c r="I93" t="str">
        <f>VLOOKUP($A93,traditional_stats!$A:$AC,COLUMN(I92),FALSE)</f>
        <v>1.3</v>
      </c>
      <c r="J93" t="str">
        <f>VLOOKUP($A93,traditional_stats!$A:$AC,COLUMN(J92),FALSE)</f>
        <v>2.3</v>
      </c>
      <c r="K93" t="str">
        <f>VLOOKUP($A93,traditional_stats!$A:$AC,COLUMN(K92),FALSE)</f>
        <v>55.6</v>
      </c>
      <c r="L93" t="str">
        <f>VLOOKUP($A93,traditional_stats!$A:$AC,COLUMN(L92),FALSE)</f>
        <v>0.0</v>
      </c>
      <c r="M93" t="str">
        <f>VLOOKUP($A93,traditional_stats!$A:$AC,COLUMN(M92),FALSE)</f>
        <v>0.1</v>
      </c>
      <c r="N93" t="str">
        <f>VLOOKUP($A93,traditional_stats!$A:$AC,COLUMN(N92),FALSE)</f>
        <v>0.0</v>
      </c>
      <c r="O93" t="str">
        <f>VLOOKUP($A93,traditional_stats!$A:$AC,COLUMN(O92),FALSE)</f>
        <v>0.8</v>
      </c>
      <c r="P93" t="str">
        <f>VLOOKUP($A93,traditional_stats!$A:$AC,COLUMN(P92),FALSE)</f>
        <v>1.1</v>
      </c>
      <c r="Q93" t="str">
        <f>VLOOKUP($A93,traditional_stats!$A:$AC,COLUMN(Q92),FALSE)</f>
        <v>71.4</v>
      </c>
      <c r="R93" t="str">
        <f>VLOOKUP($A93,traditional_stats!$A:$AC,COLUMN(R92),FALSE)</f>
        <v>1.0</v>
      </c>
      <c r="S93" t="str">
        <f>VLOOKUP($A93,traditional_stats!$A:$AC,COLUMN(S92),FALSE)</f>
        <v>2.3</v>
      </c>
      <c r="T93" t="str">
        <f>VLOOKUP($A93,traditional_stats!$A:$AC,COLUMN(T92),FALSE)</f>
        <v>3.3</v>
      </c>
      <c r="U93" t="str">
        <f>VLOOKUP($A93,traditional_stats!$A:$AC,COLUMN(U92),FALSE)</f>
        <v>0.8</v>
      </c>
      <c r="V93" t="str">
        <f>VLOOKUP($A93,traditional_stats!$A:$AC,COLUMN(V92),FALSE)</f>
        <v>0.4</v>
      </c>
      <c r="W93" t="str">
        <f>VLOOKUP($A93,traditional_stats!$A:$AC,COLUMN(W92),FALSE)</f>
        <v>0.2</v>
      </c>
      <c r="X93" t="str">
        <f>VLOOKUP($A93,traditional_stats!$A:$AC,COLUMN(X92),FALSE)</f>
        <v>0.4</v>
      </c>
      <c r="Y93" t="str">
        <f>VLOOKUP($A93,traditional_stats!$A:$AC,COLUMN(Y92),FALSE)</f>
        <v>1.0</v>
      </c>
      <c r="Z93">
        <f>VLOOKUP($A93,traditional_stats!$A:$AC,COLUMN(Z92),FALSE)</f>
        <v>0</v>
      </c>
      <c r="AA93">
        <f>VLOOKUP($A93,traditional_stats!$A:$AC,COLUMN(AA92),FALSE)</f>
        <v>0</v>
      </c>
      <c r="AB93" t="str">
        <f>VLOOKUP($A93,traditional_stats!$A:$AC,COLUMN(AB92),FALSE)</f>
        <v>3.4</v>
      </c>
      <c r="AC93" t="str">
        <f>VLOOKUP($A93,traditional_stats!$A:$AC,COLUMN(AC92),FALSE)</f>
        <v>1.7</v>
      </c>
      <c r="AD93" t="str">
        <f>VLOOKUP($A93,advanced_stats!$A:$AC,COLUMN(AD92)-21,FALSE)</f>
        <v>107.0</v>
      </c>
      <c r="AE93" t="str">
        <f>VLOOKUP($A93,advanced_stats!$A:$AC,COLUMN(AE92)-21,FALSE)</f>
        <v>101.4</v>
      </c>
      <c r="AF93" t="str">
        <f>VLOOKUP($A93,advanced_stats!$A:$AC,COLUMN(AF92)-21,FALSE)</f>
        <v>5.6</v>
      </c>
      <c r="AG93" t="str">
        <f>VLOOKUP($A93,advanced_stats!$A:$AC,COLUMN(AG92)-21,FALSE)</f>
        <v>11.5</v>
      </c>
      <c r="AH93" t="str">
        <f>VLOOKUP($A93,advanced_stats!$A:$AC,COLUMN(AH92)-21,FALSE)</f>
        <v>2.00</v>
      </c>
      <c r="AI93" t="str">
        <f>VLOOKUP($A93,advanced_stats!$A:$AC,COLUMN(AI92)-21,FALSE)</f>
        <v>20.6</v>
      </c>
      <c r="AJ93" t="str">
        <f>VLOOKUP($A93,advanced_stats!$A:$AC,COLUMN(AJ92)-21,FALSE)</f>
        <v>10.9</v>
      </c>
      <c r="AK93" t="str">
        <f>VLOOKUP($A93,advanced_stats!$A:$AC,COLUMN(AK92)-21,FALSE)</f>
        <v>25.2</v>
      </c>
      <c r="AL93" t="str">
        <f>VLOOKUP($A93,advanced_stats!$A:$AC,COLUMN(AL92)-21,FALSE)</f>
        <v>18.1</v>
      </c>
      <c r="AM93" t="str">
        <f>VLOOKUP($A93,advanced_stats!$A:$AC,COLUMN(AM92)-21,FALSE)</f>
        <v>10.3</v>
      </c>
      <c r="AN93" t="str">
        <f>VLOOKUP($A93,advanced_stats!$A:$AC,COLUMN(AN92)-21,FALSE)</f>
        <v>55.6</v>
      </c>
      <c r="AO93" t="str">
        <f>VLOOKUP($A93,advanced_stats!$A:$AC,COLUMN(AO92)-21,FALSE)</f>
        <v>60.1</v>
      </c>
      <c r="AP93" t="str">
        <f>VLOOKUP($A93,advanced_stats!$A:$AC,COLUMN(AP92)-21,FALSE)</f>
        <v>13.6</v>
      </c>
      <c r="AQ93" t="str">
        <f>VLOOKUP($A93,advanced_stats!$A:$AC,COLUMN(AQ92)-21,FALSE)</f>
        <v>97.14</v>
      </c>
      <c r="AR93" t="str">
        <f>VLOOKUP($A93,advanced_stats!$A:$AC,COLUMN(AR92)-21,FALSE)</f>
        <v>12.3</v>
      </c>
      <c r="AS93" t="str">
        <f>VLOOKUP($A93,misc_stats!$A:$T,COLUMN(AS92)-36,FALSE)</f>
        <v>0.8</v>
      </c>
      <c r="AT93" t="str">
        <f>VLOOKUP($A93,misc_stats!$A:$T,COLUMN(AT92)-36,FALSE)</f>
        <v>0.6</v>
      </c>
      <c r="AU93" t="str">
        <f>VLOOKUP($A93,misc_stats!$A:$T,COLUMN(AU92)-36,FALSE)</f>
        <v>0.3</v>
      </c>
      <c r="AV93" t="str">
        <f>VLOOKUP($A93,misc_stats!$A:$T,COLUMN(AV92)-36,FALSE)</f>
        <v>1.9</v>
      </c>
      <c r="AW93" t="str">
        <f>VLOOKUP($A93,misc_stats!$A:$T,COLUMN(AW92)-36,FALSE)</f>
        <v>3.5</v>
      </c>
      <c r="AX93" t="str">
        <f>VLOOKUP($A93,misc_stats!$A:$T,COLUMN(AX92)-36,FALSE)</f>
        <v>2.4</v>
      </c>
      <c r="AY93" t="str">
        <f>VLOOKUP($A93,misc_stats!$A:$T,COLUMN(AY92)-36,FALSE)</f>
        <v>2.8</v>
      </c>
      <c r="AZ93" t="str">
        <f>VLOOKUP($A93,misc_stats!$A:$T,COLUMN(AZ92)-36,FALSE)</f>
        <v>8.3</v>
      </c>
      <c r="BA93" t="str">
        <f>VLOOKUP($A93,misc_stats!$A:$T,COLUMN(BA92)-36,FALSE)</f>
        <v>0.4</v>
      </c>
      <c r="BB93" t="str">
        <f>VLOOKUP($A93,misc_stats!$A:$T,COLUMN(BB92)-36,FALSE)</f>
        <v>0.2</v>
      </c>
      <c r="BC93" t="str">
        <f>VLOOKUP($A93,misc_stats!$A:$T,COLUMN(BC92)-36,FALSE)</f>
        <v>1.0</v>
      </c>
      <c r="BD93" t="str">
        <f>VLOOKUP($A93,misc_stats!$A:$T,COLUMN(BD92)-36,FALSE)</f>
        <v>0.7</v>
      </c>
    </row>
    <row r="94" spans="1:56" x14ac:dyDescent="0.2">
      <c r="A94" s="7">
        <v>93</v>
      </c>
      <c r="B94" t="str">
        <f>VLOOKUP($A94,traditional_stats!$A:$AC,COLUMN(B93),FALSE)</f>
        <v>D'Angelo Russell</v>
      </c>
      <c r="C94" t="str">
        <f>VLOOKUP($A94,traditional_stats!$A:$AC,COLUMN(C93),FALSE)</f>
        <v>LAL</v>
      </c>
      <c r="D94">
        <f>VLOOKUP($A94,traditional_stats!$A:$AC,COLUMN(D93),FALSE)</f>
        <v>20</v>
      </c>
      <c r="E94">
        <f>VLOOKUP($A94,traditional_stats!$A:$AC,COLUMN(E93),FALSE)</f>
        <v>80</v>
      </c>
      <c r="F94">
        <f>VLOOKUP($A94,traditional_stats!$A:$AC,COLUMN(F93),FALSE)</f>
        <v>17</v>
      </c>
      <c r="G94">
        <f>VLOOKUP($A94,traditional_stats!$A:$AC,COLUMN(G93),FALSE)</f>
        <v>63</v>
      </c>
      <c r="H94" t="str">
        <f>VLOOKUP($A94,traditional_stats!$A:$AC,COLUMN(H93),FALSE)</f>
        <v>28.2</v>
      </c>
      <c r="I94" t="str">
        <f>VLOOKUP($A94,traditional_stats!$A:$AC,COLUMN(I93),FALSE)</f>
        <v>4.9</v>
      </c>
      <c r="J94" t="str">
        <f>VLOOKUP($A94,traditional_stats!$A:$AC,COLUMN(J93),FALSE)</f>
        <v>12.0</v>
      </c>
      <c r="K94" t="str">
        <f>VLOOKUP($A94,traditional_stats!$A:$AC,COLUMN(K93),FALSE)</f>
        <v>41.0</v>
      </c>
      <c r="L94" t="str">
        <f>VLOOKUP($A94,traditional_stats!$A:$AC,COLUMN(L93),FALSE)</f>
        <v>1.6</v>
      </c>
      <c r="M94" t="str">
        <f>VLOOKUP($A94,traditional_stats!$A:$AC,COLUMN(M93),FALSE)</f>
        <v>4.6</v>
      </c>
      <c r="N94" t="str">
        <f>VLOOKUP($A94,traditional_stats!$A:$AC,COLUMN(N93),FALSE)</f>
        <v>35.1</v>
      </c>
      <c r="O94" t="str">
        <f>VLOOKUP($A94,traditional_stats!$A:$AC,COLUMN(O93),FALSE)</f>
        <v>1.8</v>
      </c>
      <c r="P94" t="str">
        <f>VLOOKUP($A94,traditional_stats!$A:$AC,COLUMN(P93),FALSE)</f>
        <v>2.4</v>
      </c>
      <c r="Q94" t="str">
        <f>VLOOKUP($A94,traditional_stats!$A:$AC,COLUMN(Q93),FALSE)</f>
        <v>73.7</v>
      </c>
      <c r="R94" t="str">
        <f>VLOOKUP($A94,traditional_stats!$A:$AC,COLUMN(R93),FALSE)</f>
        <v>0.6</v>
      </c>
      <c r="S94" t="str">
        <f>VLOOKUP($A94,traditional_stats!$A:$AC,COLUMN(S93),FALSE)</f>
        <v>2.8</v>
      </c>
      <c r="T94" t="str">
        <f>VLOOKUP($A94,traditional_stats!$A:$AC,COLUMN(T93),FALSE)</f>
        <v>3.4</v>
      </c>
      <c r="U94" t="str">
        <f>VLOOKUP($A94,traditional_stats!$A:$AC,COLUMN(U93),FALSE)</f>
        <v>3.3</v>
      </c>
      <c r="V94" t="str">
        <f>VLOOKUP($A94,traditional_stats!$A:$AC,COLUMN(V93),FALSE)</f>
        <v>2.5</v>
      </c>
      <c r="W94" t="str">
        <f>VLOOKUP($A94,traditional_stats!$A:$AC,COLUMN(W93),FALSE)</f>
        <v>1.2</v>
      </c>
      <c r="X94" t="str">
        <f>VLOOKUP($A94,traditional_stats!$A:$AC,COLUMN(X93),FALSE)</f>
        <v>0.2</v>
      </c>
      <c r="Y94" t="str">
        <f>VLOOKUP($A94,traditional_stats!$A:$AC,COLUMN(Y93),FALSE)</f>
        <v>1.8</v>
      </c>
      <c r="Z94">
        <f>VLOOKUP($A94,traditional_stats!$A:$AC,COLUMN(Z93),FALSE)</f>
        <v>1</v>
      </c>
      <c r="AA94">
        <f>VLOOKUP($A94,traditional_stats!$A:$AC,COLUMN(AA93),FALSE)</f>
        <v>0</v>
      </c>
      <c r="AB94" t="str">
        <f>VLOOKUP($A94,traditional_stats!$A:$AC,COLUMN(AB93),FALSE)</f>
        <v>13.2</v>
      </c>
      <c r="AC94" t="str">
        <f>VLOOKUP($A94,traditional_stats!$A:$AC,COLUMN(AC93),FALSE)</f>
        <v>-6.8</v>
      </c>
      <c r="AD94" t="str">
        <f>VLOOKUP($A94,advanced_stats!$A:$AC,COLUMN(AD93)-21,FALSE)</f>
        <v>97.3</v>
      </c>
      <c r="AE94" t="str">
        <f>VLOOKUP($A94,advanced_stats!$A:$AC,COLUMN(AE93)-21,FALSE)</f>
        <v>110.3</v>
      </c>
      <c r="AF94" t="str">
        <f>VLOOKUP($A94,advanced_stats!$A:$AC,COLUMN(AF93)-21,FALSE)</f>
        <v>-13.0</v>
      </c>
      <c r="AG94" t="str">
        <f>VLOOKUP($A94,advanced_stats!$A:$AC,COLUMN(AG93)-21,FALSE)</f>
        <v>21.3</v>
      </c>
      <c r="AH94" t="str">
        <f>VLOOKUP($A94,advanced_stats!$A:$AC,COLUMN(AH93)-21,FALSE)</f>
        <v>1.36</v>
      </c>
      <c r="AI94" t="str">
        <f>VLOOKUP($A94,advanced_stats!$A:$AC,COLUMN(AI93)-21,FALSE)</f>
        <v>17.7</v>
      </c>
      <c r="AJ94" t="str">
        <f>VLOOKUP($A94,advanced_stats!$A:$AC,COLUMN(AJ93)-21,FALSE)</f>
        <v>2.1</v>
      </c>
      <c r="AK94" t="str">
        <f>VLOOKUP($A94,advanced_stats!$A:$AC,COLUMN(AK93)-21,FALSE)</f>
        <v>11.3</v>
      </c>
      <c r="AL94" t="str">
        <f>VLOOKUP($A94,advanced_stats!$A:$AC,COLUMN(AL93)-21,FALSE)</f>
        <v>6.5</v>
      </c>
      <c r="AM94" t="str">
        <f>VLOOKUP($A94,advanced_stats!$A:$AC,COLUMN(AM93)-21,FALSE)</f>
        <v>13.1</v>
      </c>
      <c r="AN94" t="str">
        <f>VLOOKUP($A94,advanced_stats!$A:$AC,COLUMN(AN93)-21,FALSE)</f>
        <v>47.8</v>
      </c>
      <c r="AO94" t="str">
        <f>VLOOKUP($A94,advanced_stats!$A:$AC,COLUMN(AO93)-21,FALSE)</f>
        <v>50.7</v>
      </c>
      <c r="AP94" t="str">
        <f>VLOOKUP($A94,advanced_stats!$A:$AC,COLUMN(AP93)-21,FALSE)</f>
        <v>24.1</v>
      </c>
      <c r="AQ94" t="str">
        <f>VLOOKUP($A94,advanced_stats!$A:$AC,COLUMN(AQ93)-21,FALSE)</f>
        <v>97.69</v>
      </c>
      <c r="AR94" t="str">
        <f>VLOOKUP($A94,advanced_stats!$A:$AC,COLUMN(AR93)-21,FALSE)</f>
        <v>8.8</v>
      </c>
      <c r="AS94" t="str">
        <f>VLOOKUP($A94,misc_stats!$A:$T,COLUMN(AS93)-36,FALSE)</f>
        <v>1.6</v>
      </c>
      <c r="AT94" t="str">
        <f>VLOOKUP($A94,misc_stats!$A:$T,COLUMN(AT93)-36,FALSE)</f>
        <v>1.2</v>
      </c>
      <c r="AU94" t="str">
        <f>VLOOKUP($A94,misc_stats!$A:$T,COLUMN(AU93)-36,FALSE)</f>
        <v>2.0</v>
      </c>
      <c r="AV94" t="str">
        <f>VLOOKUP($A94,misc_stats!$A:$T,COLUMN(AV93)-36,FALSE)</f>
        <v>4.4</v>
      </c>
      <c r="AW94" t="str">
        <f>VLOOKUP($A94,misc_stats!$A:$T,COLUMN(AW93)-36,FALSE)</f>
        <v>10.3</v>
      </c>
      <c r="AX94" t="str">
        <f>VLOOKUP($A94,misc_stats!$A:$T,COLUMN(AX93)-36,FALSE)</f>
        <v>8.4</v>
      </c>
      <c r="AY94" t="str">
        <f>VLOOKUP($A94,misc_stats!$A:$T,COLUMN(AY93)-36,FALSE)</f>
        <v>10.9</v>
      </c>
      <c r="AZ94" t="str">
        <f>VLOOKUP($A94,misc_stats!$A:$T,COLUMN(AZ93)-36,FALSE)</f>
        <v>28.6</v>
      </c>
      <c r="BA94" t="str">
        <f>VLOOKUP($A94,misc_stats!$A:$T,COLUMN(BA93)-36,FALSE)</f>
        <v>0.2</v>
      </c>
      <c r="BB94" t="str">
        <f>VLOOKUP($A94,misc_stats!$A:$T,COLUMN(BB93)-36,FALSE)</f>
        <v>0.6</v>
      </c>
      <c r="BC94" t="str">
        <f>VLOOKUP($A94,misc_stats!$A:$T,COLUMN(BC93)-36,FALSE)</f>
        <v>1.8</v>
      </c>
      <c r="BD94" t="str">
        <f>VLOOKUP($A94,misc_stats!$A:$T,COLUMN(BD93)-36,FALSE)</f>
        <v>2.2</v>
      </c>
    </row>
    <row r="95" spans="1:56" x14ac:dyDescent="0.2">
      <c r="A95" s="7">
        <v>94</v>
      </c>
      <c r="B95" t="str">
        <f>VLOOKUP($A95,traditional_stats!$A:$AC,COLUMN(B94),FALSE)</f>
        <v>D.J. Augustin</v>
      </c>
      <c r="C95" t="str">
        <f>VLOOKUP($A95,traditional_stats!$A:$AC,COLUMN(C94),FALSE)</f>
        <v>DEN</v>
      </c>
      <c r="D95">
        <f>VLOOKUP($A95,traditional_stats!$A:$AC,COLUMN(D94),FALSE)</f>
        <v>28</v>
      </c>
      <c r="E95">
        <f>VLOOKUP($A95,traditional_stats!$A:$AC,COLUMN(E94),FALSE)</f>
        <v>62</v>
      </c>
      <c r="F95">
        <f>VLOOKUP($A95,traditional_stats!$A:$AC,COLUMN(F94),FALSE)</f>
        <v>35</v>
      </c>
      <c r="G95">
        <f>VLOOKUP($A95,traditional_stats!$A:$AC,COLUMN(G94),FALSE)</f>
        <v>27</v>
      </c>
      <c r="H95" t="str">
        <f>VLOOKUP($A95,traditional_stats!$A:$AC,COLUMN(H94),FALSE)</f>
        <v>19.0</v>
      </c>
      <c r="I95" t="str">
        <f>VLOOKUP($A95,traditional_stats!$A:$AC,COLUMN(I94),FALSE)</f>
        <v>2.4</v>
      </c>
      <c r="J95" t="str">
        <f>VLOOKUP($A95,traditional_stats!$A:$AC,COLUMN(J94),FALSE)</f>
        <v>5.6</v>
      </c>
      <c r="K95" t="str">
        <f>VLOOKUP($A95,traditional_stats!$A:$AC,COLUMN(K94),FALSE)</f>
        <v>42.3</v>
      </c>
      <c r="L95" t="str">
        <f>VLOOKUP($A95,traditional_stats!$A:$AC,COLUMN(L94),FALSE)</f>
        <v>1.1</v>
      </c>
      <c r="M95" t="str">
        <f>VLOOKUP($A95,traditional_stats!$A:$AC,COLUMN(M94),FALSE)</f>
        <v>2.7</v>
      </c>
      <c r="N95" t="str">
        <f>VLOOKUP($A95,traditional_stats!$A:$AC,COLUMN(N94),FALSE)</f>
        <v>40.5</v>
      </c>
      <c r="O95" t="str">
        <f>VLOOKUP($A95,traditional_stats!$A:$AC,COLUMN(O94),FALSE)</f>
        <v>1.7</v>
      </c>
      <c r="P95" t="str">
        <f>VLOOKUP($A95,traditional_stats!$A:$AC,COLUMN(P94),FALSE)</f>
        <v>2.1</v>
      </c>
      <c r="Q95" t="str">
        <f>VLOOKUP($A95,traditional_stats!$A:$AC,COLUMN(Q94),FALSE)</f>
        <v>80.5</v>
      </c>
      <c r="R95" t="str">
        <f>VLOOKUP($A95,traditional_stats!$A:$AC,COLUMN(R94),FALSE)</f>
        <v>0.1</v>
      </c>
      <c r="S95" t="str">
        <f>VLOOKUP($A95,traditional_stats!$A:$AC,COLUMN(S94),FALSE)</f>
        <v>1.4</v>
      </c>
      <c r="T95" t="str">
        <f>VLOOKUP($A95,traditional_stats!$A:$AC,COLUMN(T94),FALSE)</f>
        <v>1.5</v>
      </c>
      <c r="U95" t="str">
        <f>VLOOKUP($A95,traditional_stats!$A:$AC,COLUMN(U94),FALSE)</f>
        <v>3.2</v>
      </c>
      <c r="V95" t="str">
        <f>VLOOKUP($A95,traditional_stats!$A:$AC,COLUMN(V94),FALSE)</f>
        <v>1.4</v>
      </c>
      <c r="W95" t="str">
        <f>VLOOKUP($A95,traditional_stats!$A:$AC,COLUMN(W94),FALSE)</f>
        <v>0.6</v>
      </c>
      <c r="X95" t="str">
        <f>VLOOKUP($A95,traditional_stats!$A:$AC,COLUMN(X94),FALSE)</f>
        <v>0.1</v>
      </c>
      <c r="Y95" t="str">
        <f>VLOOKUP($A95,traditional_stats!$A:$AC,COLUMN(Y94),FALSE)</f>
        <v>1.4</v>
      </c>
      <c r="Z95">
        <f>VLOOKUP($A95,traditional_stats!$A:$AC,COLUMN(Z94),FALSE)</f>
        <v>2</v>
      </c>
      <c r="AA95">
        <f>VLOOKUP($A95,traditional_stats!$A:$AC,COLUMN(AA94),FALSE)</f>
        <v>0</v>
      </c>
      <c r="AB95" t="str">
        <f>VLOOKUP($A95,traditional_stats!$A:$AC,COLUMN(AB94),FALSE)</f>
        <v>7.5</v>
      </c>
      <c r="AC95" t="str">
        <f>VLOOKUP($A95,traditional_stats!$A:$AC,COLUMN(AC94),FALSE)</f>
        <v>-0.5</v>
      </c>
      <c r="AD95" t="str">
        <f>VLOOKUP($A95,advanced_stats!$A:$AC,COLUMN(AD94)-21,FALSE)</f>
        <v>104.4</v>
      </c>
      <c r="AE95" t="str">
        <f>VLOOKUP($A95,advanced_stats!$A:$AC,COLUMN(AE94)-21,FALSE)</f>
        <v>105.8</v>
      </c>
      <c r="AF95" t="str">
        <f>VLOOKUP($A95,advanced_stats!$A:$AC,COLUMN(AF94)-21,FALSE)</f>
        <v>-1.4</v>
      </c>
      <c r="AG95" t="str">
        <f>VLOOKUP($A95,advanced_stats!$A:$AC,COLUMN(AG94)-21,FALSE)</f>
        <v>25.7</v>
      </c>
      <c r="AH95" t="str">
        <f>VLOOKUP($A95,advanced_stats!$A:$AC,COLUMN(AH94)-21,FALSE)</f>
        <v>2.36</v>
      </c>
      <c r="AI95" t="str">
        <f>VLOOKUP($A95,advanced_stats!$A:$AC,COLUMN(AI94)-21,FALSE)</f>
        <v>28.8</v>
      </c>
      <c r="AJ95" t="str">
        <f>VLOOKUP($A95,advanced_stats!$A:$AC,COLUMN(AJ94)-21,FALSE)</f>
        <v>0.8</v>
      </c>
      <c r="AK95" t="str">
        <f>VLOOKUP($A95,advanced_stats!$A:$AC,COLUMN(AK94)-21,FALSE)</f>
        <v>8.1</v>
      </c>
      <c r="AL95" t="str">
        <f>VLOOKUP($A95,advanced_stats!$A:$AC,COLUMN(AL94)-21,FALSE)</f>
        <v>4.6</v>
      </c>
      <c r="AM95" t="str">
        <f>VLOOKUP($A95,advanced_stats!$A:$AC,COLUMN(AM94)-21,FALSE)</f>
        <v>12.2</v>
      </c>
      <c r="AN95" t="str">
        <f>VLOOKUP($A95,advanced_stats!$A:$AC,COLUMN(AN94)-21,FALSE)</f>
        <v>52.0</v>
      </c>
      <c r="AO95" t="str">
        <f>VLOOKUP($A95,advanced_stats!$A:$AC,COLUMN(AO94)-21,FALSE)</f>
        <v>57.5</v>
      </c>
      <c r="AP95" t="str">
        <f>VLOOKUP($A95,advanced_stats!$A:$AC,COLUMN(AP94)-21,FALSE)</f>
        <v>18.3</v>
      </c>
      <c r="AQ95" t="str">
        <f>VLOOKUP($A95,advanced_stats!$A:$AC,COLUMN(AQ94)-21,FALSE)</f>
        <v>98.37</v>
      </c>
      <c r="AR95" t="str">
        <f>VLOOKUP($A95,advanced_stats!$A:$AC,COLUMN(AR94)-21,FALSE)</f>
        <v>9.8</v>
      </c>
      <c r="AS95" t="str">
        <f>VLOOKUP($A95,misc_stats!$A:$T,COLUMN(AS94)-36,FALSE)</f>
        <v>1.1</v>
      </c>
      <c r="AT95" t="str">
        <f>VLOOKUP($A95,misc_stats!$A:$T,COLUMN(AT94)-36,FALSE)</f>
        <v>0.6</v>
      </c>
      <c r="AU95" t="str">
        <f>VLOOKUP($A95,misc_stats!$A:$T,COLUMN(AU94)-36,FALSE)</f>
        <v>1.1</v>
      </c>
      <c r="AV95" t="str">
        <f>VLOOKUP($A95,misc_stats!$A:$T,COLUMN(AV94)-36,FALSE)</f>
        <v>2.0</v>
      </c>
      <c r="AW95" t="str">
        <f>VLOOKUP($A95,misc_stats!$A:$T,COLUMN(AW94)-36,FALSE)</f>
        <v>7.2</v>
      </c>
      <c r="AX95" t="str">
        <f>VLOOKUP($A95,misc_stats!$A:$T,COLUMN(AX94)-36,FALSE)</f>
        <v>5.4</v>
      </c>
      <c r="AY95" t="str">
        <f>VLOOKUP($A95,misc_stats!$A:$T,COLUMN(AY94)-36,FALSE)</f>
        <v>5.5</v>
      </c>
      <c r="AZ95" t="str">
        <f>VLOOKUP($A95,misc_stats!$A:$T,COLUMN(AZ94)-36,FALSE)</f>
        <v>18.2</v>
      </c>
      <c r="BA95" t="str">
        <f>VLOOKUP($A95,misc_stats!$A:$T,COLUMN(BA94)-36,FALSE)</f>
        <v>0.1</v>
      </c>
      <c r="BB95" t="str">
        <f>VLOOKUP($A95,misc_stats!$A:$T,COLUMN(BB94)-36,FALSE)</f>
        <v>0.5</v>
      </c>
      <c r="BC95" t="str">
        <f>VLOOKUP($A95,misc_stats!$A:$T,COLUMN(BC94)-36,FALSE)</f>
        <v>1.4</v>
      </c>
      <c r="BD95" t="str">
        <f>VLOOKUP($A95,misc_stats!$A:$T,COLUMN(BD94)-36,FALSE)</f>
        <v>2.2</v>
      </c>
    </row>
    <row r="96" spans="1:56" x14ac:dyDescent="0.2">
      <c r="A96" s="7">
        <v>95</v>
      </c>
      <c r="B96" t="str">
        <f>VLOOKUP($A96,traditional_stats!$A:$AC,COLUMN(B95),FALSE)</f>
        <v>Dahntay Jones</v>
      </c>
      <c r="C96" t="str">
        <f>VLOOKUP($A96,traditional_stats!$A:$AC,COLUMN(C95),FALSE)</f>
        <v>CLE</v>
      </c>
      <c r="D96">
        <f>VLOOKUP($A96,traditional_stats!$A:$AC,COLUMN(D95),FALSE)</f>
        <v>35</v>
      </c>
      <c r="E96">
        <f>VLOOKUP($A96,traditional_stats!$A:$AC,COLUMN(E95),FALSE)</f>
        <v>1</v>
      </c>
      <c r="F96">
        <f>VLOOKUP($A96,traditional_stats!$A:$AC,COLUMN(F95),FALSE)</f>
        <v>0</v>
      </c>
      <c r="G96">
        <f>VLOOKUP($A96,traditional_stats!$A:$AC,COLUMN(G95),FALSE)</f>
        <v>1</v>
      </c>
      <c r="H96" t="str">
        <f>VLOOKUP($A96,traditional_stats!$A:$AC,COLUMN(H95),FALSE)</f>
        <v>42.4</v>
      </c>
      <c r="I96" t="str">
        <f>VLOOKUP($A96,traditional_stats!$A:$AC,COLUMN(I95),FALSE)</f>
        <v>6.0</v>
      </c>
      <c r="J96" t="str">
        <f>VLOOKUP($A96,traditional_stats!$A:$AC,COLUMN(J95),FALSE)</f>
        <v>14.0</v>
      </c>
      <c r="K96" t="str">
        <f>VLOOKUP($A96,traditional_stats!$A:$AC,COLUMN(K95),FALSE)</f>
        <v>42.9</v>
      </c>
      <c r="L96" t="str">
        <f>VLOOKUP($A96,traditional_stats!$A:$AC,COLUMN(L95),FALSE)</f>
        <v>1.0</v>
      </c>
      <c r="M96" t="str">
        <f>VLOOKUP($A96,traditional_stats!$A:$AC,COLUMN(M95),FALSE)</f>
        <v>2.0</v>
      </c>
      <c r="N96" t="str">
        <f>VLOOKUP($A96,traditional_stats!$A:$AC,COLUMN(N95),FALSE)</f>
        <v>50.0</v>
      </c>
      <c r="O96" t="str">
        <f>VLOOKUP($A96,traditional_stats!$A:$AC,COLUMN(O95),FALSE)</f>
        <v>0.0</v>
      </c>
      <c r="P96" t="str">
        <f>VLOOKUP($A96,traditional_stats!$A:$AC,COLUMN(P95),FALSE)</f>
        <v>0.0</v>
      </c>
      <c r="Q96" t="str">
        <f>VLOOKUP($A96,traditional_stats!$A:$AC,COLUMN(Q95),FALSE)</f>
        <v>0.0</v>
      </c>
      <c r="R96" t="str">
        <f>VLOOKUP($A96,traditional_stats!$A:$AC,COLUMN(R95),FALSE)</f>
        <v>1.0</v>
      </c>
      <c r="S96" t="str">
        <f>VLOOKUP($A96,traditional_stats!$A:$AC,COLUMN(S95),FALSE)</f>
        <v>4.0</v>
      </c>
      <c r="T96" t="str">
        <f>VLOOKUP($A96,traditional_stats!$A:$AC,COLUMN(T95),FALSE)</f>
        <v>5.0</v>
      </c>
      <c r="U96" t="str">
        <f>VLOOKUP($A96,traditional_stats!$A:$AC,COLUMN(U95),FALSE)</f>
        <v>2.0</v>
      </c>
      <c r="V96" t="str">
        <f>VLOOKUP($A96,traditional_stats!$A:$AC,COLUMN(V95),FALSE)</f>
        <v>0.0</v>
      </c>
      <c r="W96" t="str">
        <f>VLOOKUP($A96,traditional_stats!$A:$AC,COLUMN(W95),FALSE)</f>
        <v>1.0</v>
      </c>
      <c r="X96" t="str">
        <f>VLOOKUP($A96,traditional_stats!$A:$AC,COLUMN(X95),FALSE)</f>
        <v>2.0</v>
      </c>
      <c r="Y96" t="str">
        <f>VLOOKUP($A96,traditional_stats!$A:$AC,COLUMN(Y95),FALSE)</f>
        <v>6.0</v>
      </c>
      <c r="Z96">
        <f>VLOOKUP($A96,traditional_stats!$A:$AC,COLUMN(Z95),FALSE)</f>
        <v>0</v>
      </c>
      <c r="AA96">
        <f>VLOOKUP($A96,traditional_stats!$A:$AC,COLUMN(AA95),FALSE)</f>
        <v>0</v>
      </c>
      <c r="AB96" t="str">
        <f>VLOOKUP($A96,traditional_stats!$A:$AC,COLUMN(AB95),FALSE)</f>
        <v>13.0</v>
      </c>
      <c r="AC96" t="str">
        <f>VLOOKUP($A96,traditional_stats!$A:$AC,COLUMN(AC95),FALSE)</f>
        <v>-1.0</v>
      </c>
      <c r="AD96" t="str">
        <f>VLOOKUP($A96,advanced_stats!$A:$AC,COLUMN(AD95)-21,FALSE)</f>
        <v>104.3</v>
      </c>
      <c r="AE96" t="str">
        <f>VLOOKUP($A96,advanced_stats!$A:$AC,COLUMN(AE95)-21,FALSE)</f>
        <v>110.4</v>
      </c>
      <c r="AF96" t="str">
        <f>VLOOKUP($A96,advanced_stats!$A:$AC,COLUMN(AF95)-21,FALSE)</f>
        <v>-6.1</v>
      </c>
      <c r="AG96" t="str">
        <f>VLOOKUP($A96,advanced_stats!$A:$AC,COLUMN(AG95)-21,FALSE)</f>
        <v>6.7</v>
      </c>
      <c r="AH96" t="str">
        <f>VLOOKUP($A96,advanced_stats!$A:$AC,COLUMN(AH95)-21,FALSE)</f>
        <v>0.00</v>
      </c>
      <c r="AI96" t="str">
        <f>VLOOKUP($A96,advanced_stats!$A:$AC,COLUMN(AI95)-21,FALSE)</f>
        <v>12.5</v>
      </c>
      <c r="AJ96" t="str">
        <f>VLOOKUP($A96,advanced_stats!$A:$AC,COLUMN(AJ95)-21,FALSE)</f>
        <v>2.8</v>
      </c>
      <c r="AK96" t="str">
        <f>VLOOKUP($A96,advanced_stats!$A:$AC,COLUMN(AK95)-21,FALSE)</f>
        <v>11.4</v>
      </c>
      <c r="AL96" t="str">
        <f>VLOOKUP($A96,advanced_stats!$A:$AC,COLUMN(AL95)-21,FALSE)</f>
        <v>7.0</v>
      </c>
      <c r="AM96" t="str">
        <f>VLOOKUP($A96,advanced_stats!$A:$AC,COLUMN(AM95)-21,FALSE)</f>
        <v>0.0</v>
      </c>
      <c r="AN96" t="str">
        <f>VLOOKUP($A96,advanced_stats!$A:$AC,COLUMN(AN95)-21,FALSE)</f>
        <v>46.4</v>
      </c>
      <c r="AO96" t="str">
        <f>VLOOKUP($A96,advanced_stats!$A:$AC,COLUMN(AO95)-21,FALSE)</f>
        <v>46.4</v>
      </c>
      <c r="AP96" t="str">
        <f>VLOOKUP($A96,advanced_stats!$A:$AC,COLUMN(AP95)-21,FALSE)</f>
        <v>15.7</v>
      </c>
      <c r="AQ96" t="str">
        <f>VLOOKUP($A96,advanced_stats!$A:$AC,COLUMN(AQ95)-21,FALSE)</f>
        <v>92.42</v>
      </c>
      <c r="AR96" t="str">
        <f>VLOOKUP($A96,advanced_stats!$A:$AC,COLUMN(AR95)-21,FALSE)</f>
        <v>4.7</v>
      </c>
      <c r="AS96" t="str">
        <f>VLOOKUP($A96,misc_stats!$A:$T,COLUMN(AS95)-36,FALSE)</f>
        <v>2.0</v>
      </c>
      <c r="AT96" t="str">
        <f>VLOOKUP($A96,misc_stats!$A:$T,COLUMN(AT95)-36,FALSE)</f>
        <v>4.0</v>
      </c>
      <c r="AU96" t="str">
        <f>VLOOKUP($A96,misc_stats!$A:$T,COLUMN(AU95)-36,FALSE)</f>
        <v>0.0</v>
      </c>
      <c r="AV96" t="str">
        <f>VLOOKUP($A96,misc_stats!$A:$T,COLUMN(AV95)-36,FALSE)</f>
        <v>4.0</v>
      </c>
      <c r="AW96" t="str">
        <f>VLOOKUP($A96,misc_stats!$A:$T,COLUMN(AW95)-36,FALSE)</f>
        <v>14.0</v>
      </c>
      <c r="AX96" t="str">
        <f>VLOOKUP($A96,misc_stats!$A:$T,COLUMN(AX95)-36,FALSE)</f>
        <v>15.0</v>
      </c>
      <c r="AY96" t="str">
        <f>VLOOKUP($A96,misc_stats!$A:$T,COLUMN(AY95)-36,FALSE)</f>
        <v>7.0</v>
      </c>
      <c r="AZ96" t="str">
        <f>VLOOKUP($A96,misc_stats!$A:$T,COLUMN(AZ95)-36,FALSE)</f>
        <v>24.0</v>
      </c>
      <c r="BA96" t="str">
        <f>VLOOKUP($A96,misc_stats!$A:$T,COLUMN(BA95)-36,FALSE)</f>
        <v>2.0</v>
      </c>
      <c r="BB96" t="str">
        <f>VLOOKUP($A96,misc_stats!$A:$T,COLUMN(BB95)-36,FALSE)</f>
        <v>2.0</v>
      </c>
      <c r="BC96" t="str">
        <f>VLOOKUP($A96,misc_stats!$A:$T,COLUMN(BC95)-36,FALSE)</f>
        <v>6.0</v>
      </c>
      <c r="BD96" t="str">
        <f>VLOOKUP($A96,misc_stats!$A:$T,COLUMN(BD95)-36,FALSE)</f>
        <v>1.0</v>
      </c>
    </row>
    <row r="97" spans="1:56" x14ac:dyDescent="0.2">
      <c r="A97" s="7">
        <v>96</v>
      </c>
      <c r="B97" t="str">
        <f>VLOOKUP($A97,traditional_stats!$A:$AC,COLUMN(B96),FALSE)</f>
        <v>Damian Lillard</v>
      </c>
      <c r="C97" t="str">
        <f>VLOOKUP($A97,traditional_stats!$A:$AC,COLUMN(C96),FALSE)</f>
        <v>POR</v>
      </c>
      <c r="D97">
        <f>VLOOKUP($A97,traditional_stats!$A:$AC,COLUMN(D96),FALSE)</f>
        <v>25</v>
      </c>
      <c r="E97">
        <f>VLOOKUP($A97,traditional_stats!$A:$AC,COLUMN(E96),FALSE)</f>
        <v>75</v>
      </c>
      <c r="F97">
        <f>VLOOKUP($A97,traditional_stats!$A:$AC,COLUMN(F96),FALSE)</f>
        <v>40</v>
      </c>
      <c r="G97">
        <f>VLOOKUP($A97,traditional_stats!$A:$AC,COLUMN(G96),FALSE)</f>
        <v>35</v>
      </c>
      <c r="H97" t="str">
        <f>VLOOKUP($A97,traditional_stats!$A:$AC,COLUMN(H96),FALSE)</f>
        <v>35.7</v>
      </c>
      <c r="I97" t="str">
        <f>VLOOKUP($A97,traditional_stats!$A:$AC,COLUMN(I96),FALSE)</f>
        <v>8.2</v>
      </c>
      <c r="J97" t="str">
        <f>VLOOKUP($A97,traditional_stats!$A:$AC,COLUMN(J96),FALSE)</f>
        <v>19.7</v>
      </c>
      <c r="K97" t="str">
        <f>VLOOKUP($A97,traditional_stats!$A:$AC,COLUMN(K96),FALSE)</f>
        <v>41.9</v>
      </c>
      <c r="L97" t="str">
        <f>VLOOKUP($A97,traditional_stats!$A:$AC,COLUMN(L96),FALSE)</f>
        <v>3.1</v>
      </c>
      <c r="M97" t="str">
        <f>VLOOKUP($A97,traditional_stats!$A:$AC,COLUMN(M96),FALSE)</f>
        <v>8.1</v>
      </c>
      <c r="N97" t="str">
        <f>VLOOKUP($A97,traditional_stats!$A:$AC,COLUMN(N96),FALSE)</f>
        <v>37.5</v>
      </c>
      <c r="O97" t="str">
        <f>VLOOKUP($A97,traditional_stats!$A:$AC,COLUMN(O96),FALSE)</f>
        <v>5.5</v>
      </c>
      <c r="P97" t="str">
        <f>VLOOKUP($A97,traditional_stats!$A:$AC,COLUMN(P96),FALSE)</f>
        <v>6.2</v>
      </c>
      <c r="Q97" t="str">
        <f>VLOOKUP($A97,traditional_stats!$A:$AC,COLUMN(Q96),FALSE)</f>
        <v>89.2</v>
      </c>
      <c r="R97" t="str">
        <f>VLOOKUP($A97,traditional_stats!$A:$AC,COLUMN(R96),FALSE)</f>
        <v>0.6</v>
      </c>
      <c r="S97" t="str">
        <f>VLOOKUP($A97,traditional_stats!$A:$AC,COLUMN(S96),FALSE)</f>
        <v>3.4</v>
      </c>
      <c r="T97" t="str">
        <f>VLOOKUP($A97,traditional_stats!$A:$AC,COLUMN(T96),FALSE)</f>
        <v>4.0</v>
      </c>
      <c r="U97" t="str">
        <f>VLOOKUP($A97,traditional_stats!$A:$AC,COLUMN(U96),FALSE)</f>
        <v>6.8</v>
      </c>
      <c r="V97" t="str">
        <f>VLOOKUP($A97,traditional_stats!$A:$AC,COLUMN(V96),FALSE)</f>
        <v>3.2</v>
      </c>
      <c r="W97" t="str">
        <f>VLOOKUP($A97,traditional_stats!$A:$AC,COLUMN(W96),FALSE)</f>
        <v>0.9</v>
      </c>
      <c r="X97" t="str">
        <f>VLOOKUP($A97,traditional_stats!$A:$AC,COLUMN(X96),FALSE)</f>
        <v>0.4</v>
      </c>
      <c r="Y97" t="str">
        <f>VLOOKUP($A97,traditional_stats!$A:$AC,COLUMN(Y96),FALSE)</f>
        <v>2.2</v>
      </c>
      <c r="Z97">
        <f>VLOOKUP($A97,traditional_stats!$A:$AC,COLUMN(Z96),FALSE)</f>
        <v>15</v>
      </c>
      <c r="AA97">
        <f>VLOOKUP($A97,traditional_stats!$A:$AC,COLUMN(AA96),FALSE)</f>
        <v>0</v>
      </c>
      <c r="AB97" t="str">
        <f>VLOOKUP($A97,traditional_stats!$A:$AC,COLUMN(AB96),FALSE)</f>
        <v>25.1</v>
      </c>
      <c r="AC97" t="str">
        <f>VLOOKUP($A97,traditional_stats!$A:$AC,COLUMN(AC96),FALSE)</f>
        <v>1.3</v>
      </c>
      <c r="AD97" t="str">
        <f>VLOOKUP($A97,advanced_stats!$A:$AC,COLUMN(AD96)-21,FALSE)</f>
        <v>108.1</v>
      </c>
      <c r="AE97" t="str">
        <f>VLOOKUP($A97,advanced_stats!$A:$AC,COLUMN(AE96)-21,FALSE)</f>
        <v>107.3</v>
      </c>
      <c r="AF97" t="str">
        <f>VLOOKUP($A97,advanced_stats!$A:$AC,COLUMN(AF96)-21,FALSE)</f>
        <v>0.9</v>
      </c>
      <c r="AG97" t="str">
        <f>VLOOKUP($A97,advanced_stats!$A:$AC,COLUMN(AG96)-21,FALSE)</f>
        <v>33.0</v>
      </c>
      <c r="AH97" t="str">
        <f>VLOOKUP($A97,advanced_stats!$A:$AC,COLUMN(AH96)-21,FALSE)</f>
        <v>2.12</v>
      </c>
      <c r="AI97" t="str">
        <f>VLOOKUP($A97,advanced_stats!$A:$AC,COLUMN(AI96)-21,FALSE)</f>
        <v>21.1</v>
      </c>
      <c r="AJ97" t="str">
        <f>VLOOKUP($A97,advanced_stats!$A:$AC,COLUMN(AJ96)-21,FALSE)</f>
        <v>1.8</v>
      </c>
      <c r="AK97" t="str">
        <f>VLOOKUP($A97,advanced_stats!$A:$AC,COLUMN(AK96)-21,FALSE)</f>
        <v>10.5</v>
      </c>
      <c r="AL97" t="str">
        <f>VLOOKUP($A97,advanced_stats!$A:$AC,COLUMN(AL96)-21,FALSE)</f>
        <v>6.1</v>
      </c>
      <c r="AM97" t="str">
        <f>VLOOKUP($A97,advanced_stats!$A:$AC,COLUMN(AM96)-21,FALSE)</f>
        <v>10.0</v>
      </c>
      <c r="AN97" t="str">
        <f>VLOOKUP($A97,advanced_stats!$A:$AC,COLUMN(AN96)-21,FALSE)</f>
        <v>49.7</v>
      </c>
      <c r="AO97" t="str">
        <f>VLOOKUP($A97,advanced_stats!$A:$AC,COLUMN(AO96)-21,FALSE)</f>
        <v>56.0</v>
      </c>
      <c r="AP97" t="str">
        <f>VLOOKUP($A97,advanced_stats!$A:$AC,COLUMN(AP96)-21,FALSE)</f>
        <v>31.0</v>
      </c>
      <c r="AQ97" t="str">
        <f>VLOOKUP($A97,advanced_stats!$A:$AC,COLUMN(AQ96)-21,FALSE)</f>
        <v>99.40</v>
      </c>
      <c r="AR97" t="str">
        <f>VLOOKUP($A97,advanced_stats!$A:$AC,COLUMN(AR96)-21,FALSE)</f>
        <v>14.3</v>
      </c>
      <c r="AS97" t="str">
        <f>VLOOKUP($A97,misc_stats!$A:$T,COLUMN(AS96)-36,FALSE)</f>
        <v>2.8</v>
      </c>
      <c r="AT97" t="str">
        <f>VLOOKUP($A97,misc_stats!$A:$T,COLUMN(AT96)-36,FALSE)</f>
        <v>2.1</v>
      </c>
      <c r="AU97" t="str">
        <f>VLOOKUP($A97,misc_stats!$A:$T,COLUMN(AU96)-36,FALSE)</f>
        <v>2.0</v>
      </c>
      <c r="AV97" t="str">
        <f>VLOOKUP($A97,misc_stats!$A:$T,COLUMN(AV96)-36,FALSE)</f>
        <v>7.1</v>
      </c>
      <c r="AW97" t="str">
        <f>VLOOKUP($A97,misc_stats!$A:$T,COLUMN(AW96)-36,FALSE)</f>
        <v>12.2</v>
      </c>
      <c r="AX97" t="str">
        <f>VLOOKUP($A97,misc_stats!$A:$T,COLUMN(AX96)-36,FALSE)</f>
        <v>9.2</v>
      </c>
      <c r="AY97" t="str">
        <f>VLOOKUP($A97,misc_stats!$A:$T,COLUMN(AY96)-36,FALSE)</f>
        <v>8.6</v>
      </c>
      <c r="AZ97" t="str">
        <f>VLOOKUP($A97,misc_stats!$A:$T,COLUMN(AZ96)-36,FALSE)</f>
        <v>32.5</v>
      </c>
      <c r="BA97" t="str">
        <f>VLOOKUP($A97,misc_stats!$A:$T,COLUMN(BA96)-36,FALSE)</f>
        <v>0.4</v>
      </c>
      <c r="BB97" t="str">
        <f>VLOOKUP($A97,misc_stats!$A:$T,COLUMN(BB96)-36,FALSE)</f>
        <v>1.2</v>
      </c>
      <c r="BC97" t="str">
        <f>VLOOKUP($A97,misc_stats!$A:$T,COLUMN(BC96)-36,FALSE)</f>
        <v>2.2</v>
      </c>
      <c r="BD97" t="str">
        <f>VLOOKUP($A97,misc_stats!$A:$T,COLUMN(BD96)-36,FALSE)</f>
        <v>5.1</v>
      </c>
    </row>
    <row r="98" spans="1:56" x14ac:dyDescent="0.2">
      <c r="A98" s="7">
        <v>97</v>
      </c>
      <c r="B98" t="str">
        <f>VLOOKUP($A98,traditional_stats!$A:$AC,COLUMN(B97),FALSE)</f>
        <v>Damien Inglis</v>
      </c>
      <c r="C98" t="str">
        <f>VLOOKUP($A98,traditional_stats!$A:$AC,COLUMN(C97),FALSE)</f>
        <v>MIL</v>
      </c>
      <c r="D98">
        <f>VLOOKUP($A98,traditional_stats!$A:$AC,COLUMN(D97),FALSE)</f>
        <v>21</v>
      </c>
      <c r="E98">
        <f>VLOOKUP($A98,traditional_stats!$A:$AC,COLUMN(E97),FALSE)</f>
        <v>20</v>
      </c>
      <c r="F98">
        <f>VLOOKUP($A98,traditional_stats!$A:$AC,COLUMN(F97),FALSE)</f>
        <v>5</v>
      </c>
      <c r="G98">
        <f>VLOOKUP($A98,traditional_stats!$A:$AC,COLUMN(G97),FALSE)</f>
        <v>15</v>
      </c>
      <c r="H98" t="str">
        <f>VLOOKUP($A98,traditional_stats!$A:$AC,COLUMN(H97),FALSE)</f>
        <v>7.8</v>
      </c>
      <c r="I98" t="str">
        <f>VLOOKUP($A98,traditional_stats!$A:$AC,COLUMN(I97),FALSE)</f>
        <v>0.7</v>
      </c>
      <c r="J98" t="str">
        <f>VLOOKUP($A98,traditional_stats!$A:$AC,COLUMN(J97),FALSE)</f>
        <v>1.9</v>
      </c>
      <c r="K98" t="str">
        <f>VLOOKUP($A98,traditional_stats!$A:$AC,COLUMN(K97),FALSE)</f>
        <v>35.1</v>
      </c>
      <c r="L98" t="str">
        <f>VLOOKUP($A98,traditional_stats!$A:$AC,COLUMN(L97),FALSE)</f>
        <v>0.2</v>
      </c>
      <c r="M98" t="str">
        <f>VLOOKUP($A98,traditional_stats!$A:$AC,COLUMN(M97),FALSE)</f>
        <v>0.7</v>
      </c>
      <c r="N98" t="str">
        <f>VLOOKUP($A98,traditional_stats!$A:$AC,COLUMN(N97),FALSE)</f>
        <v>23.1</v>
      </c>
      <c r="O98" t="str">
        <f>VLOOKUP($A98,traditional_stats!$A:$AC,COLUMN(O97),FALSE)</f>
        <v>0.4</v>
      </c>
      <c r="P98" t="str">
        <f>VLOOKUP($A98,traditional_stats!$A:$AC,COLUMN(P97),FALSE)</f>
        <v>0.4</v>
      </c>
      <c r="Q98" t="str">
        <f>VLOOKUP($A98,traditional_stats!$A:$AC,COLUMN(Q97),FALSE)</f>
        <v>87.5</v>
      </c>
      <c r="R98" t="str">
        <f>VLOOKUP($A98,traditional_stats!$A:$AC,COLUMN(R97),FALSE)</f>
        <v>0.1</v>
      </c>
      <c r="S98" t="str">
        <f>VLOOKUP($A98,traditional_stats!$A:$AC,COLUMN(S97),FALSE)</f>
        <v>1.5</v>
      </c>
      <c r="T98" t="str">
        <f>VLOOKUP($A98,traditional_stats!$A:$AC,COLUMN(T97),FALSE)</f>
        <v>1.6</v>
      </c>
      <c r="U98" t="str">
        <f>VLOOKUP($A98,traditional_stats!$A:$AC,COLUMN(U97),FALSE)</f>
        <v>0.5</v>
      </c>
      <c r="V98" t="str">
        <f>VLOOKUP($A98,traditional_stats!$A:$AC,COLUMN(V97),FALSE)</f>
        <v>0.6</v>
      </c>
      <c r="W98" t="str">
        <f>VLOOKUP($A98,traditional_stats!$A:$AC,COLUMN(W97),FALSE)</f>
        <v>0.3</v>
      </c>
      <c r="X98" t="str">
        <f>VLOOKUP($A98,traditional_stats!$A:$AC,COLUMN(X97),FALSE)</f>
        <v>0.2</v>
      </c>
      <c r="Y98" t="str">
        <f>VLOOKUP($A98,traditional_stats!$A:$AC,COLUMN(Y97),FALSE)</f>
        <v>0.6</v>
      </c>
      <c r="Z98">
        <f>VLOOKUP($A98,traditional_stats!$A:$AC,COLUMN(Z97),FALSE)</f>
        <v>0</v>
      </c>
      <c r="AA98">
        <f>VLOOKUP($A98,traditional_stats!$A:$AC,COLUMN(AA97),FALSE)</f>
        <v>0</v>
      </c>
      <c r="AB98" t="str">
        <f>VLOOKUP($A98,traditional_stats!$A:$AC,COLUMN(AB97),FALSE)</f>
        <v>1.8</v>
      </c>
      <c r="AC98" t="str">
        <f>VLOOKUP($A98,traditional_stats!$A:$AC,COLUMN(AC97),FALSE)</f>
        <v>-2.2</v>
      </c>
      <c r="AD98" t="str">
        <f>VLOOKUP($A98,advanced_stats!$A:$AC,COLUMN(AD97)-21,FALSE)</f>
        <v>88.9</v>
      </c>
      <c r="AE98" t="str">
        <f>VLOOKUP($A98,advanced_stats!$A:$AC,COLUMN(AE97)-21,FALSE)</f>
        <v>98.9</v>
      </c>
      <c r="AF98" t="str">
        <f>VLOOKUP($A98,advanced_stats!$A:$AC,COLUMN(AF97)-21,FALSE)</f>
        <v>-10.0</v>
      </c>
      <c r="AG98" t="str">
        <f>VLOOKUP($A98,advanced_stats!$A:$AC,COLUMN(AG97)-21,FALSE)</f>
        <v>11.2</v>
      </c>
      <c r="AH98" t="str">
        <f>VLOOKUP($A98,advanced_stats!$A:$AC,COLUMN(AH97)-21,FALSE)</f>
        <v>0.91</v>
      </c>
      <c r="AI98" t="str">
        <f>VLOOKUP($A98,advanced_stats!$A:$AC,COLUMN(AI97)-21,FALSE)</f>
        <v>16.3</v>
      </c>
      <c r="AJ98" t="str">
        <f>VLOOKUP($A98,advanced_stats!$A:$AC,COLUMN(AJ97)-21,FALSE)</f>
        <v>1.6</v>
      </c>
      <c r="AK98" t="str">
        <f>VLOOKUP($A98,advanced_stats!$A:$AC,COLUMN(AK97)-21,FALSE)</f>
        <v>19.5</v>
      </c>
      <c r="AL98" t="str">
        <f>VLOOKUP($A98,advanced_stats!$A:$AC,COLUMN(AL97)-21,FALSE)</f>
        <v>11.3</v>
      </c>
      <c r="AM98" t="str">
        <f>VLOOKUP($A98,advanced_stats!$A:$AC,COLUMN(AM97)-21,FALSE)</f>
        <v>17.9</v>
      </c>
      <c r="AN98" t="str">
        <f>VLOOKUP($A98,advanced_stats!$A:$AC,COLUMN(AN97)-21,FALSE)</f>
        <v>39.2</v>
      </c>
      <c r="AO98" t="str">
        <f>VLOOKUP($A98,advanced_stats!$A:$AC,COLUMN(AO97)-21,FALSE)</f>
        <v>44.4</v>
      </c>
      <c r="AP98" t="str">
        <f>VLOOKUP($A98,advanced_stats!$A:$AC,COLUMN(AP97)-21,FALSE)</f>
        <v>15.8</v>
      </c>
      <c r="AQ98" t="str">
        <f>VLOOKUP($A98,advanced_stats!$A:$AC,COLUMN(AQ97)-21,FALSE)</f>
        <v>95.38</v>
      </c>
      <c r="AR98" t="str">
        <f>VLOOKUP($A98,advanced_stats!$A:$AC,COLUMN(AR97)-21,FALSE)</f>
        <v>7.6</v>
      </c>
      <c r="AS98" t="str">
        <f>VLOOKUP($A98,misc_stats!$A:$T,COLUMN(AS97)-36,FALSE)</f>
        <v>0.6</v>
      </c>
      <c r="AT98" t="str">
        <f>VLOOKUP($A98,misc_stats!$A:$T,COLUMN(AT97)-36,FALSE)</f>
        <v>0.3</v>
      </c>
      <c r="AU98" t="str">
        <f>VLOOKUP($A98,misc_stats!$A:$T,COLUMN(AU97)-36,FALSE)</f>
        <v>0.5</v>
      </c>
      <c r="AV98" t="str">
        <f>VLOOKUP($A98,misc_stats!$A:$T,COLUMN(AV97)-36,FALSE)</f>
        <v>0.9</v>
      </c>
      <c r="AW98" t="str">
        <f>VLOOKUP($A98,misc_stats!$A:$T,COLUMN(AW97)-36,FALSE)</f>
        <v>3.4</v>
      </c>
      <c r="AX98" t="str">
        <f>VLOOKUP($A98,misc_stats!$A:$T,COLUMN(AX97)-36,FALSE)</f>
        <v>1.9</v>
      </c>
      <c r="AY98" t="str">
        <f>VLOOKUP($A98,misc_stats!$A:$T,COLUMN(AY97)-36,FALSE)</f>
        <v>1.1</v>
      </c>
      <c r="AZ98" t="str">
        <f>VLOOKUP($A98,misc_stats!$A:$T,COLUMN(AZ97)-36,FALSE)</f>
        <v>7.7</v>
      </c>
      <c r="BA98" t="str">
        <f>VLOOKUP($A98,misc_stats!$A:$T,COLUMN(BA97)-36,FALSE)</f>
        <v>0.2</v>
      </c>
      <c r="BB98" t="str">
        <f>VLOOKUP($A98,misc_stats!$A:$T,COLUMN(BB97)-36,FALSE)</f>
        <v>0.2</v>
      </c>
      <c r="BC98" t="str">
        <f>VLOOKUP($A98,misc_stats!$A:$T,COLUMN(BC97)-36,FALSE)</f>
        <v>0.6</v>
      </c>
      <c r="BD98" t="str">
        <f>VLOOKUP($A98,misc_stats!$A:$T,COLUMN(BD97)-36,FALSE)</f>
        <v>0.4</v>
      </c>
    </row>
    <row r="99" spans="1:56" x14ac:dyDescent="0.2">
      <c r="A99" s="7">
        <v>98</v>
      </c>
      <c r="B99" t="str">
        <f>VLOOKUP($A99,traditional_stats!$A:$AC,COLUMN(B98),FALSE)</f>
        <v>Damjan Rudez</v>
      </c>
      <c r="C99" t="str">
        <f>VLOOKUP($A99,traditional_stats!$A:$AC,COLUMN(C98),FALSE)</f>
        <v>MIN</v>
      </c>
      <c r="D99">
        <f>VLOOKUP($A99,traditional_stats!$A:$AC,COLUMN(D98),FALSE)</f>
        <v>30</v>
      </c>
      <c r="E99">
        <f>VLOOKUP($A99,traditional_stats!$A:$AC,COLUMN(E98),FALSE)</f>
        <v>33</v>
      </c>
      <c r="F99">
        <f>VLOOKUP($A99,traditional_stats!$A:$AC,COLUMN(F98),FALSE)</f>
        <v>9</v>
      </c>
      <c r="G99">
        <f>VLOOKUP($A99,traditional_stats!$A:$AC,COLUMN(G98),FALSE)</f>
        <v>24</v>
      </c>
      <c r="H99" t="str">
        <f>VLOOKUP($A99,traditional_stats!$A:$AC,COLUMN(H98),FALSE)</f>
        <v>8.4</v>
      </c>
      <c r="I99" t="str">
        <f>VLOOKUP($A99,traditional_stats!$A:$AC,COLUMN(I98),FALSE)</f>
        <v>0.8</v>
      </c>
      <c r="J99" t="str">
        <f>VLOOKUP($A99,traditional_stats!$A:$AC,COLUMN(J98),FALSE)</f>
        <v>1.9</v>
      </c>
      <c r="K99" t="str">
        <f>VLOOKUP($A99,traditional_stats!$A:$AC,COLUMN(K98),FALSE)</f>
        <v>40.3</v>
      </c>
      <c r="L99" t="str">
        <f>VLOOKUP($A99,traditional_stats!$A:$AC,COLUMN(L98),FALSE)</f>
        <v>0.5</v>
      </c>
      <c r="M99" t="str">
        <f>VLOOKUP($A99,traditional_stats!$A:$AC,COLUMN(M98),FALSE)</f>
        <v>1.5</v>
      </c>
      <c r="N99" t="str">
        <f>VLOOKUP($A99,traditional_stats!$A:$AC,COLUMN(N98),FALSE)</f>
        <v>34.0</v>
      </c>
      <c r="O99" t="str">
        <f>VLOOKUP($A99,traditional_stats!$A:$AC,COLUMN(O98),FALSE)</f>
        <v>0.2</v>
      </c>
      <c r="P99" t="str">
        <f>VLOOKUP($A99,traditional_stats!$A:$AC,COLUMN(P98),FALSE)</f>
        <v>0.2</v>
      </c>
      <c r="Q99">
        <f>VLOOKUP($A99,traditional_stats!$A:$AC,COLUMN(Q98),FALSE)</f>
        <v>100</v>
      </c>
      <c r="R99" t="str">
        <f>VLOOKUP($A99,traditional_stats!$A:$AC,COLUMN(R98),FALSE)</f>
        <v>0.2</v>
      </c>
      <c r="S99" t="str">
        <f>VLOOKUP($A99,traditional_stats!$A:$AC,COLUMN(S98),FALSE)</f>
        <v>0.5</v>
      </c>
      <c r="T99" t="str">
        <f>VLOOKUP($A99,traditional_stats!$A:$AC,COLUMN(T98),FALSE)</f>
        <v>0.6</v>
      </c>
      <c r="U99" t="str">
        <f>VLOOKUP($A99,traditional_stats!$A:$AC,COLUMN(U98),FALSE)</f>
        <v>0.3</v>
      </c>
      <c r="V99" t="str">
        <f>VLOOKUP($A99,traditional_stats!$A:$AC,COLUMN(V98),FALSE)</f>
        <v>0.4</v>
      </c>
      <c r="W99" t="str">
        <f>VLOOKUP($A99,traditional_stats!$A:$AC,COLUMN(W98),FALSE)</f>
        <v>0.1</v>
      </c>
      <c r="X99" t="str">
        <f>VLOOKUP($A99,traditional_stats!$A:$AC,COLUMN(X98),FALSE)</f>
        <v>0.0</v>
      </c>
      <c r="Y99" t="str">
        <f>VLOOKUP($A99,traditional_stats!$A:$AC,COLUMN(Y98),FALSE)</f>
        <v>1.0</v>
      </c>
      <c r="Z99">
        <f>VLOOKUP($A99,traditional_stats!$A:$AC,COLUMN(Z98),FALSE)</f>
        <v>0</v>
      </c>
      <c r="AA99">
        <f>VLOOKUP($A99,traditional_stats!$A:$AC,COLUMN(AA98),FALSE)</f>
        <v>0</v>
      </c>
      <c r="AB99" t="str">
        <f>VLOOKUP($A99,traditional_stats!$A:$AC,COLUMN(AB98),FALSE)</f>
        <v>2.3</v>
      </c>
      <c r="AC99" t="str">
        <f>VLOOKUP($A99,traditional_stats!$A:$AC,COLUMN(AC98),FALSE)</f>
        <v>-0.4</v>
      </c>
      <c r="AD99" t="str">
        <f>VLOOKUP($A99,advanced_stats!$A:$AC,COLUMN(AD98)-21,FALSE)</f>
        <v>105.6</v>
      </c>
      <c r="AE99" t="str">
        <f>VLOOKUP($A99,advanced_stats!$A:$AC,COLUMN(AE98)-21,FALSE)</f>
        <v>107.7</v>
      </c>
      <c r="AF99" t="str">
        <f>VLOOKUP($A99,advanced_stats!$A:$AC,COLUMN(AF98)-21,FALSE)</f>
        <v>-2.1</v>
      </c>
      <c r="AG99" t="str">
        <f>VLOOKUP($A99,advanced_stats!$A:$AC,COLUMN(AG98)-21,FALSE)</f>
        <v>5.8</v>
      </c>
      <c r="AH99" t="str">
        <f>VLOOKUP($A99,advanced_stats!$A:$AC,COLUMN(AH98)-21,FALSE)</f>
        <v>0.85</v>
      </c>
      <c r="AI99" t="str">
        <f>VLOOKUP($A99,advanced_stats!$A:$AC,COLUMN(AI98)-21,FALSE)</f>
        <v>12.3</v>
      </c>
      <c r="AJ99" t="str">
        <f>VLOOKUP($A99,advanced_stats!$A:$AC,COLUMN(AJ98)-21,FALSE)</f>
        <v>2.2</v>
      </c>
      <c r="AK99" t="str">
        <f>VLOOKUP($A99,advanced_stats!$A:$AC,COLUMN(AK98)-21,FALSE)</f>
        <v>6.5</v>
      </c>
      <c r="AL99" t="str">
        <f>VLOOKUP($A99,advanced_stats!$A:$AC,COLUMN(AL98)-21,FALSE)</f>
        <v>4.3</v>
      </c>
      <c r="AM99" t="str">
        <f>VLOOKUP($A99,advanced_stats!$A:$AC,COLUMN(AM98)-21,FALSE)</f>
        <v>14.5</v>
      </c>
      <c r="AN99" t="str">
        <f>VLOOKUP($A99,advanced_stats!$A:$AC,COLUMN(AN98)-21,FALSE)</f>
        <v>54.0</v>
      </c>
      <c r="AO99" t="str">
        <f>VLOOKUP($A99,advanced_stats!$A:$AC,COLUMN(AO98)-21,FALSE)</f>
        <v>57.2</v>
      </c>
      <c r="AP99" t="str">
        <f>VLOOKUP($A99,advanced_stats!$A:$AC,COLUMN(AP98)-21,FALSE)</f>
        <v>12.6</v>
      </c>
      <c r="AQ99" t="str">
        <f>VLOOKUP($A99,advanced_stats!$A:$AC,COLUMN(AQ98)-21,FALSE)</f>
        <v>97.47</v>
      </c>
      <c r="AR99" t="str">
        <f>VLOOKUP($A99,advanced_stats!$A:$AC,COLUMN(AR98)-21,FALSE)</f>
        <v>2.5</v>
      </c>
      <c r="AS99" t="str">
        <f>VLOOKUP($A99,misc_stats!$A:$T,COLUMN(AS98)-36,FALSE)</f>
        <v>0.4</v>
      </c>
      <c r="AT99" t="str">
        <f>VLOOKUP($A99,misc_stats!$A:$T,COLUMN(AT98)-36,FALSE)</f>
        <v>0.4</v>
      </c>
      <c r="AU99" t="str">
        <f>VLOOKUP($A99,misc_stats!$A:$T,COLUMN(AU98)-36,FALSE)</f>
        <v>0.2</v>
      </c>
      <c r="AV99" t="str">
        <f>VLOOKUP($A99,misc_stats!$A:$T,COLUMN(AV98)-36,FALSE)</f>
        <v>0.5</v>
      </c>
      <c r="AW99" t="str">
        <f>VLOOKUP($A99,misc_stats!$A:$T,COLUMN(AW98)-36,FALSE)</f>
        <v>3.7</v>
      </c>
      <c r="AX99" t="str">
        <f>VLOOKUP($A99,misc_stats!$A:$T,COLUMN(AX98)-36,FALSE)</f>
        <v>2.0</v>
      </c>
      <c r="AY99" t="str">
        <f>VLOOKUP($A99,misc_stats!$A:$T,COLUMN(AY98)-36,FALSE)</f>
        <v>2.5</v>
      </c>
      <c r="AZ99" t="str">
        <f>VLOOKUP($A99,misc_stats!$A:$T,COLUMN(AZ98)-36,FALSE)</f>
        <v>7.6</v>
      </c>
      <c r="BA99" t="str">
        <f>VLOOKUP($A99,misc_stats!$A:$T,COLUMN(BA98)-36,FALSE)</f>
        <v>0.0</v>
      </c>
      <c r="BB99" t="str">
        <f>VLOOKUP($A99,misc_stats!$A:$T,COLUMN(BB98)-36,FALSE)</f>
        <v>0.1</v>
      </c>
      <c r="BC99" t="str">
        <f>VLOOKUP($A99,misc_stats!$A:$T,COLUMN(BC98)-36,FALSE)</f>
        <v>1.0</v>
      </c>
      <c r="BD99" t="str">
        <f>VLOOKUP($A99,misc_stats!$A:$T,COLUMN(BD98)-36,FALSE)</f>
        <v>0.2</v>
      </c>
    </row>
    <row r="100" spans="1:56" x14ac:dyDescent="0.2">
      <c r="A100" s="7">
        <v>99</v>
      </c>
      <c r="B100" t="str">
        <f>VLOOKUP($A100,traditional_stats!$A:$AC,COLUMN(B99),FALSE)</f>
        <v>Danilo Gallinari</v>
      </c>
      <c r="C100" t="str">
        <f>VLOOKUP($A100,traditional_stats!$A:$AC,COLUMN(C99),FALSE)</f>
        <v>DEN</v>
      </c>
      <c r="D100">
        <f>VLOOKUP($A100,traditional_stats!$A:$AC,COLUMN(D99),FALSE)</f>
        <v>27</v>
      </c>
      <c r="E100">
        <f>VLOOKUP($A100,traditional_stats!$A:$AC,COLUMN(E99),FALSE)</f>
        <v>53</v>
      </c>
      <c r="F100">
        <f>VLOOKUP($A100,traditional_stats!$A:$AC,COLUMN(F99),FALSE)</f>
        <v>22</v>
      </c>
      <c r="G100">
        <f>VLOOKUP($A100,traditional_stats!$A:$AC,COLUMN(G99),FALSE)</f>
        <v>31</v>
      </c>
      <c r="H100" t="str">
        <f>VLOOKUP($A100,traditional_stats!$A:$AC,COLUMN(H99),FALSE)</f>
        <v>34.7</v>
      </c>
      <c r="I100" t="str">
        <f>VLOOKUP($A100,traditional_stats!$A:$AC,COLUMN(I99),FALSE)</f>
        <v>5.4</v>
      </c>
      <c r="J100" t="str">
        <f>VLOOKUP($A100,traditional_stats!$A:$AC,COLUMN(J99),FALSE)</f>
        <v>13.2</v>
      </c>
      <c r="K100" t="str">
        <f>VLOOKUP($A100,traditional_stats!$A:$AC,COLUMN(K99),FALSE)</f>
        <v>41.0</v>
      </c>
      <c r="L100" t="str">
        <f>VLOOKUP($A100,traditional_stats!$A:$AC,COLUMN(L99),FALSE)</f>
        <v>1.6</v>
      </c>
      <c r="M100" t="str">
        <f>VLOOKUP($A100,traditional_stats!$A:$AC,COLUMN(M99),FALSE)</f>
        <v>4.5</v>
      </c>
      <c r="N100" t="str">
        <f>VLOOKUP($A100,traditional_stats!$A:$AC,COLUMN(N99),FALSE)</f>
        <v>36.4</v>
      </c>
      <c r="O100" t="str">
        <f>VLOOKUP($A100,traditional_stats!$A:$AC,COLUMN(O99),FALSE)</f>
        <v>7.1</v>
      </c>
      <c r="P100" t="str">
        <f>VLOOKUP($A100,traditional_stats!$A:$AC,COLUMN(P99),FALSE)</f>
        <v>8.2</v>
      </c>
      <c r="Q100" t="str">
        <f>VLOOKUP($A100,traditional_stats!$A:$AC,COLUMN(Q99),FALSE)</f>
        <v>86.8</v>
      </c>
      <c r="R100" t="str">
        <f>VLOOKUP($A100,traditional_stats!$A:$AC,COLUMN(R99),FALSE)</f>
        <v>1.0</v>
      </c>
      <c r="S100" t="str">
        <f>VLOOKUP($A100,traditional_stats!$A:$AC,COLUMN(S99),FALSE)</f>
        <v>4.3</v>
      </c>
      <c r="T100" t="str">
        <f>VLOOKUP($A100,traditional_stats!$A:$AC,COLUMN(T99),FALSE)</f>
        <v>5.3</v>
      </c>
      <c r="U100" t="str">
        <f>VLOOKUP($A100,traditional_stats!$A:$AC,COLUMN(U99),FALSE)</f>
        <v>2.5</v>
      </c>
      <c r="V100" t="str">
        <f>VLOOKUP($A100,traditional_stats!$A:$AC,COLUMN(V99),FALSE)</f>
        <v>1.5</v>
      </c>
      <c r="W100" t="str">
        <f>VLOOKUP($A100,traditional_stats!$A:$AC,COLUMN(W99),FALSE)</f>
        <v>0.8</v>
      </c>
      <c r="X100" t="str">
        <f>VLOOKUP($A100,traditional_stats!$A:$AC,COLUMN(X99),FALSE)</f>
        <v>0.4</v>
      </c>
      <c r="Y100" t="str">
        <f>VLOOKUP($A100,traditional_stats!$A:$AC,COLUMN(Y99),FALSE)</f>
        <v>1.6</v>
      </c>
      <c r="Z100">
        <f>VLOOKUP($A100,traditional_stats!$A:$AC,COLUMN(Z99),FALSE)</f>
        <v>3</v>
      </c>
      <c r="AA100">
        <f>VLOOKUP($A100,traditional_stats!$A:$AC,COLUMN(AA99),FALSE)</f>
        <v>0</v>
      </c>
      <c r="AB100" t="str">
        <f>VLOOKUP($A100,traditional_stats!$A:$AC,COLUMN(AB99),FALSE)</f>
        <v>19.5</v>
      </c>
      <c r="AC100" t="str">
        <f>VLOOKUP($A100,traditional_stats!$A:$AC,COLUMN(AC99),FALSE)</f>
        <v>-1.9</v>
      </c>
      <c r="AD100" t="str">
        <f>VLOOKUP($A100,advanced_stats!$A:$AC,COLUMN(AD99)-21,FALSE)</f>
        <v>103.4</v>
      </c>
      <c r="AE100" t="str">
        <f>VLOOKUP($A100,advanced_stats!$A:$AC,COLUMN(AE99)-21,FALSE)</f>
        <v>106.9</v>
      </c>
      <c r="AF100" t="str">
        <f>VLOOKUP($A100,advanced_stats!$A:$AC,COLUMN(AF99)-21,FALSE)</f>
        <v>-3.5</v>
      </c>
      <c r="AG100" t="str">
        <f>VLOOKUP($A100,advanced_stats!$A:$AC,COLUMN(AG99)-21,FALSE)</f>
        <v>12.2</v>
      </c>
      <c r="AH100" t="str">
        <f>VLOOKUP($A100,advanced_stats!$A:$AC,COLUMN(AH99)-21,FALSE)</f>
        <v>1.75</v>
      </c>
      <c r="AI100" t="str">
        <f>VLOOKUP($A100,advanced_stats!$A:$AC,COLUMN(AI99)-21,FALSE)</f>
        <v>12.2</v>
      </c>
      <c r="AJ100" t="str">
        <f>VLOOKUP($A100,advanced_stats!$A:$AC,COLUMN(AJ99)-21,FALSE)</f>
        <v>3.0</v>
      </c>
      <c r="AK100" t="str">
        <f>VLOOKUP($A100,advanced_stats!$A:$AC,COLUMN(AK99)-21,FALSE)</f>
        <v>14.3</v>
      </c>
      <c r="AL100" t="str">
        <f>VLOOKUP($A100,advanced_stats!$A:$AC,COLUMN(AL99)-21,FALSE)</f>
        <v>8.5</v>
      </c>
      <c r="AM100" t="str">
        <f>VLOOKUP($A100,advanced_stats!$A:$AC,COLUMN(AM99)-21,FALSE)</f>
        <v>7.0</v>
      </c>
      <c r="AN100" t="str">
        <f>VLOOKUP($A100,advanced_stats!$A:$AC,COLUMN(AN99)-21,FALSE)</f>
        <v>47.2</v>
      </c>
      <c r="AO100" t="str">
        <f>VLOOKUP($A100,advanced_stats!$A:$AC,COLUMN(AO99)-21,FALSE)</f>
        <v>58.2</v>
      </c>
      <c r="AP100" t="str">
        <f>VLOOKUP($A100,advanced_stats!$A:$AC,COLUMN(AP99)-21,FALSE)</f>
        <v>22.8</v>
      </c>
      <c r="AQ100" t="str">
        <f>VLOOKUP($A100,advanced_stats!$A:$AC,COLUMN(AQ99)-21,FALSE)</f>
        <v>98.46</v>
      </c>
      <c r="AR100" t="str">
        <f>VLOOKUP($A100,advanced_stats!$A:$AC,COLUMN(AR99)-21,FALSE)</f>
        <v>12.4</v>
      </c>
      <c r="AS100" t="str">
        <f>VLOOKUP($A100,misc_stats!$A:$T,COLUMN(AS99)-36,FALSE)</f>
        <v>2.6</v>
      </c>
      <c r="AT100" t="str">
        <f>VLOOKUP($A100,misc_stats!$A:$T,COLUMN(AT99)-36,FALSE)</f>
        <v>2.4</v>
      </c>
      <c r="AU100" t="str">
        <f>VLOOKUP($A100,misc_stats!$A:$T,COLUMN(AU99)-36,FALSE)</f>
        <v>2.2</v>
      </c>
      <c r="AV100" t="str">
        <f>VLOOKUP($A100,misc_stats!$A:$T,COLUMN(AV99)-36,FALSE)</f>
        <v>4.8</v>
      </c>
      <c r="AW100" t="str">
        <f>VLOOKUP($A100,misc_stats!$A:$T,COLUMN(AW99)-36,FALSE)</f>
        <v>11.8</v>
      </c>
      <c r="AX100" t="str">
        <f>VLOOKUP($A100,misc_stats!$A:$T,COLUMN(AX99)-36,FALSE)</f>
        <v>8.3</v>
      </c>
      <c r="AY100" t="str">
        <f>VLOOKUP($A100,misc_stats!$A:$T,COLUMN(AY99)-36,FALSE)</f>
        <v>9.5</v>
      </c>
      <c r="AZ100" t="str">
        <f>VLOOKUP($A100,misc_stats!$A:$T,COLUMN(AZ99)-36,FALSE)</f>
        <v>31.2</v>
      </c>
      <c r="BA100" t="str">
        <f>VLOOKUP($A100,misc_stats!$A:$T,COLUMN(BA99)-36,FALSE)</f>
        <v>0.4</v>
      </c>
      <c r="BB100" t="str">
        <f>VLOOKUP($A100,misc_stats!$A:$T,COLUMN(BB99)-36,FALSE)</f>
        <v>0.9</v>
      </c>
      <c r="BC100" t="str">
        <f>VLOOKUP($A100,misc_stats!$A:$T,COLUMN(BC99)-36,FALSE)</f>
        <v>1.6</v>
      </c>
      <c r="BD100" t="str">
        <f>VLOOKUP($A100,misc_stats!$A:$T,COLUMN(BD99)-36,FALSE)</f>
        <v>6.3</v>
      </c>
    </row>
    <row r="101" spans="1:56" x14ac:dyDescent="0.2">
      <c r="A101" s="7">
        <v>100</v>
      </c>
      <c r="B101" t="str">
        <f>VLOOKUP($A101,traditional_stats!$A:$AC,COLUMN(B100),FALSE)</f>
        <v>Danny Green</v>
      </c>
      <c r="C101" t="str">
        <f>VLOOKUP($A101,traditional_stats!$A:$AC,COLUMN(C100),FALSE)</f>
        <v>SAS</v>
      </c>
      <c r="D101">
        <f>VLOOKUP($A101,traditional_stats!$A:$AC,COLUMN(D100),FALSE)</f>
        <v>29</v>
      </c>
      <c r="E101">
        <f>VLOOKUP($A101,traditional_stats!$A:$AC,COLUMN(E100),FALSE)</f>
        <v>79</v>
      </c>
      <c r="F101">
        <f>VLOOKUP($A101,traditional_stats!$A:$AC,COLUMN(F100),FALSE)</f>
        <v>65</v>
      </c>
      <c r="G101">
        <f>VLOOKUP($A101,traditional_stats!$A:$AC,COLUMN(G100),FALSE)</f>
        <v>14</v>
      </c>
      <c r="H101" t="str">
        <f>VLOOKUP($A101,traditional_stats!$A:$AC,COLUMN(H100),FALSE)</f>
        <v>26.1</v>
      </c>
      <c r="I101" t="str">
        <f>VLOOKUP($A101,traditional_stats!$A:$AC,COLUMN(I100),FALSE)</f>
        <v>2.7</v>
      </c>
      <c r="J101" t="str">
        <f>VLOOKUP($A101,traditional_stats!$A:$AC,COLUMN(J100),FALSE)</f>
        <v>7.1</v>
      </c>
      <c r="K101" t="str">
        <f>VLOOKUP($A101,traditional_stats!$A:$AC,COLUMN(K100),FALSE)</f>
        <v>37.6</v>
      </c>
      <c r="L101" t="str">
        <f>VLOOKUP($A101,traditional_stats!$A:$AC,COLUMN(L100),FALSE)</f>
        <v>1.5</v>
      </c>
      <c r="M101" t="str">
        <f>VLOOKUP($A101,traditional_stats!$A:$AC,COLUMN(M100),FALSE)</f>
        <v>4.4</v>
      </c>
      <c r="N101" t="str">
        <f>VLOOKUP($A101,traditional_stats!$A:$AC,COLUMN(N100),FALSE)</f>
        <v>33.2</v>
      </c>
      <c r="O101" t="str">
        <f>VLOOKUP($A101,traditional_stats!$A:$AC,COLUMN(O100),FALSE)</f>
        <v>0.4</v>
      </c>
      <c r="P101" t="str">
        <f>VLOOKUP($A101,traditional_stats!$A:$AC,COLUMN(P100),FALSE)</f>
        <v>0.6</v>
      </c>
      <c r="Q101" t="str">
        <f>VLOOKUP($A101,traditional_stats!$A:$AC,COLUMN(Q100),FALSE)</f>
        <v>73.9</v>
      </c>
      <c r="R101" t="str">
        <f>VLOOKUP($A101,traditional_stats!$A:$AC,COLUMN(R100),FALSE)</f>
        <v>0.6</v>
      </c>
      <c r="S101" t="str">
        <f>VLOOKUP($A101,traditional_stats!$A:$AC,COLUMN(S100),FALSE)</f>
        <v>3.2</v>
      </c>
      <c r="T101" t="str">
        <f>VLOOKUP($A101,traditional_stats!$A:$AC,COLUMN(T100),FALSE)</f>
        <v>3.8</v>
      </c>
      <c r="U101" t="str">
        <f>VLOOKUP($A101,traditional_stats!$A:$AC,COLUMN(U100),FALSE)</f>
        <v>1.8</v>
      </c>
      <c r="V101" t="str">
        <f>VLOOKUP($A101,traditional_stats!$A:$AC,COLUMN(V100),FALSE)</f>
        <v>0.9</v>
      </c>
      <c r="W101" t="str">
        <f>VLOOKUP($A101,traditional_stats!$A:$AC,COLUMN(W100),FALSE)</f>
        <v>1.0</v>
      </c>
      <c r="X101" t="str">
        <f>VLOOKUP($A101,traditional_stats!$A:$AC,COLUMN(X100),FALSE)</f>
        <v>0.8</v>
      </c>
      <c r="Y101" t="str">
        <f>VLOOKUP($A101,traditional_stats!$A:$AC,COLUMN(Y100),FALSE)</f>
        <v>1.8</v>
      </c>
      <c r="Z101">
        <f>VLOOKUP($A101,traditional_stats!$A:$AC,COLUMN(Z100),FALSE)</f>
        <v>0</v>
      </c>
      <c r="AA101">
        <f>VLOOKUP($A101,traditional_stats!$A:$AC,COLUMN(AA100),FALSE)</f>
        <v>0</v>
      </c>
      <c r="AB101" t="str">
        <f>VLOOKUP($A101,traditional_stats!$A:$AC,COLUMN(AB100),FALSE)</f>
        <v>7.2</v>
      </c>
      <c r="AC101" t="str">
        <f>VLOOKUP($A101,traditional_stats!$A:$AC,COLUMN(AC100),FALSE)</f>
        <v>6.4</v>
      </c>
      <c r="AD101" t="str">
        <f>VLOOKUP($A101,advanced_stats!$A:$AC,COLUMN(AD100)-21,FALSE)</f>
        <v>108.0</v>
      </c>
      <c r="AE101" t="str">
        <f>VLOOKUP($A101,advanced_stats!$A:$AC,COLUMN(AE100)-21,FALSE)</f>
        <v>95.3</v>
      </c>
      <c r="AF101" t="str">
        <f>VLOOKUP($A101,advanced_stats!$A:$AC,COLUMN(AF100)-21,FALSE)</f>
        <v>12.7</v>
      </c>
      <c r="AG101" t="str">
        <f>VLOOKUP($A101,advanced_stats!$A:$AC,COLUMN(AG100)-21,FALSE)</f>
        <v>9.2</v>
      </c>
      <c r="AH101" t="str">
        <f>VLOOKUP($A101,advanced_stats!$A:$AC,COLUMN(AH100)-21,FALSE)</f>
        <v>1.88</v>
      </c>
      <c r="AI101" t="str">
        <f>VLOOKUP($A101,advanced_stats!$A:$AC,COLUMN(AI100)-21,FALSE)</f>
        <v>17.7</v>
      </c>
      <c r="AJ101" t="str">
        <f>VLOOKUP($A101,advanced_stats!$A:$AC,COLUMN(AJ100)-21,FALSE)</f>
        <v>2.6</v>
      </c>
      <c r="AK101" t="str">
        <f>VLOOKUP($A101,advanced_stats!$A:$AC,COLUMN(AK100)-21,FALSE)</f>
        <v>13.4</v>
      </c>
      <c r="AL101" t="str">
        <f>VLOOKUP($A101,advanced_stats!$A:$AC,COLUMN(AL100)-21,FALSE)</f>
        <v>8.2</v>
      </c>
      <c r="AM101" t="str">
        <f>VLOOKUP($A101,advanced_stats!$A:$AC,COLUMN(AM100)-21,FALSE)</f>
        <v>9.4</v>
      </c>
      <c r="AN101" t="str">
        <f>VLOOKUP($A101,advanced_stats!$A:$AC,COLUMN(AN100)-21,FALSE)</f>
        <v>48.0</v>
      </c>
      <c r="AO101" t="str">
        <f>VLOOKUP($A101,advanced_stats!$A:$AC,COLUMN(AO100)-21,FALSE)</f>
        <v>49.2</v>
      </c>
      <c r="AP101" t="str">
        <f>VLOOKUP($A101,advanced_stats!$A:$AC,COLUMN(AP100)-21,FALSE)</f>
        <v>14.5</v>
      </c>
      <c r="AQ101" t="str">
        <f>VLOOKUP($A101,advanced_stats!$A:$AC,COLUMN(AQ100)-21,FALSE)</f>
        <v>95.12</v>
      </c>
      <c r="AR101" t="str">
        <f>VLOOKUP($A101,advanced_stats!$A:$AC,COLUMN(AR100)-21,FALSE)</f>
        <v>7.0</v>
      </c>
      <c r="AS101" t="str">
        <f>VLOOKUP($A101,misc_stats!$A:$T,COLUMN(AS100)-36,FALSE)</f>
        <v>1.4</v>
      </c>
      <c r="AT101" t="str">
        <f>VLOOKUP($A101,misc_stats!$A:$T,COLUMN(AT100)-36,FALSE)</f>
        <v>0.9</v>
      </c>
      <c r="AU101" t="str">
        <f>VLOOKUP($A101,misc_stats!$A:$T,COLUMN(AU100)-36,FALSE)</f>
        <v>1.5</v>
      </c>
      <c r="AV101" t="str">
        <f>VLOOKUP($A101,misc_stats!$A:$T,COLUMN(AV100)-36,FALSE)</f>
        <v>1.7</v>
      </c>
      <c r="AW101" t="str">
        <f>VLOOKUP($A101,misc_stats!$A:$T,COLUMN(AW100)-36,FALSE)</f>
        <v>6.7</v>
      </c>
      <c r="AX101" t="str">
        <f>VLOOKUP($A101,misc_stats!$A:$T,COLUMN(AX100)-36,FALSE)</f>
        <v>5.7</v>
      </c>
      <c r="AY101" t="str">
        <f>VLOOKUP($A101,misc_stats!$A:$T,COLUMN(AY100)-36,FALSE)</f>
        <v>6.1</v>
      </c>
      <c r="AZ101" t="str">
        <f>VLOOKUP($A101,misc_stats!$A:$T,COLUMN(AZ100)-36,FALSE)</f>
        <v>20.7</v>
      </c>
      <c r="BA101" t="str">
        <f>VLOOKUP($A101,misc_stats!$A:$T,COLUMN(BA100)-36,FALSE)</f>
        <v>0.8</v>
      </c>
      <c r="BB101" t="str">
        <f>VLOOKUP($A101,misc_stats!$A:$T,COLUMN(BB100)-36,FALSE)</f>
        <v>0.3</v>
      </c>
      <c r="BC101" t="str">
        <f>VLOOKUP($A101,misc_stats!$A:$T,COLUMN(BC100)-36,FALSE)</f>
        <v>1.8</v>
      </c>
      <c r="BD101" t="str">
        <f>VLOOKUP($A101,misc_stats!$A:$T,COLUMN(BD100)-36,FALSE)</f>
        <v>0.8</v>
      </c>
    </row>
    <row r="102" spans="1:56" x14ac:dyDescent="0.2">
      <c r="A102" s="7">
        <v>101</v>
      </c>
      <c r="B102" t="str">
        <f>VLOOKUP($A102,traditional_stats!$A:$AC,COLUMN(B101),FALSE)</f>
        <v>Dante Cunningham</v>
      </c>
      <c r="C102" t="str">
        <f>VLOOKUP($A102,traditional_stats!$A:$AC,COLUMN(C101),FALSE)</f>
        <v>NOP</v>
      </c>
      <c r="D102">
        <f>VLOOKUP($A102,traditional_stats!$A:$AC,COLUMN(D101),FALSE)</f>
        <v>29</v>
      </c>
      <c r="E102">
        <f>VLOOKUP($A102,traditional_stats!$A:$AC,COLUMN(E101),FALSE)</f>
        <v>80</v>
      </c>
      <c r="F102">
        <f>VLOOKUP($A102,traditional_stats!$A:$AC,COLUMN(F101),FALSE)</f>
        <v>28</v>
      </c>
      <c r="G102">
        <f>VLOOKUP($A102,traditional_stats!$A:$AC,COLUMN(G101),FALSE)</f>
        <v>52</v>
      </c>
      <c r="H102" t="str">
        <f>VLOOKUP($A102,traditional_stats!$A:$AC,COLUMN(H101),FALSE)</f>
        <v>24.6</v>
      </c>
      <c r="I102" t="str">
        <f>VLOOKUP($A102,traditional_stats!$A:$AC,COLUMN(I101),FALSE)</f>
        <v>2.3</v>
      </c>
      <c r="J102" t="str">
        <f>VLOOKUP($A102,traditional_stats!$A:$AC,COLUMN(J101),FALSE)</f>
        <v>5.2</v>
      </c>
      <c r="K102" t="str">
        <f>VLOOKUP($A102,traditional_stats!$A:$AC,COLUMN(K101),FALSE)</f>
        <v>45.1</v>
      </c>
      <c r="L102" t="str">
        <f>VLOOKUP($A102,traditional_stats!$A:$AC,COLUMN(L101),FALSE)</f>
        <v>0.7</v>
      </c>
      <c r="M102" t="str">
        <f>VLOOKUP($A102,traditional_stats!$A:$AC,COLUMN(M101),FALSE)</f>
        <v>2.2</v>
      </c>
      <c r="N102" t="str">
        <f>VLOOKUP($A102,traditional_stats!$A:$AC,COLUMN(N101),FALSE)</f>
        <v>31.6</v>
      </c>
      <c r="O102" t="str">
        <f>VLOOKUP($A102,traditional_stats!$A:$AC,COLUMN(O101),FALSE)</f>
        <v>0.7</v>
      </c>
      <c r="P102" t="str">
        <f>VLOOKUP($A102,traditional_stats!$A:$AC,COLUMN(P101),FALSE)</f>
        <v>1.0</v>
      </c>
      <c r="Q102" t="str">
        <f>VLOOKUP($A102,traditional_stats!$A:$AC,COLUMN(Q101),FALSE)</f>
        <v>69.5</v>
      </c>
      <c r="R102" t="str">
        <f>VLOOKUP($A102,traditional_stats!$A:$AC,COLUMN(R101),FALSE)</f>
        <v>0.7</v>
      </c>
      <c r="S102" t="str">
        <f>VLOOKUP($A102,traditional_stats!$A:$AC,COLUMN(S101),FALSE)</f>
        <v>2.2</v>
      </c>
      <c r="T102" t="str">
        <f>VLOOKUP($A102,traditional_stats!$A:$AC,COLUMN(T101),FALSE)</f>
        <v>3.0</v>
      </c>
      <c r="U102" t="str">
        <f>VLOOKUP($A102,traditional_stats!$A:$AC,COLUMN(U101),FALSE)</f>
        <v>1.0</v>
      </c>
      <c r="V102" t="str">
        <f>VLOOKUP($A102,traditional_stats!$A:$AC,COLUMN(V101),FALSE)</f>
        <v>0.5</v>
      </c>
      <c r="W102" t="str">
        <f>VLOOKUP($A102,traditional_stats!$A:$AC,COLUMN(W101),FALSE)</f>
        <v>0.5</v>
      </c>
      <c r="X102" t="str">
        <f>VLOOKUP($A102,traditional_stats!$A:$AC,COLUMN(X101),FALSE)</f>
        <v>0.4</v>
      </c>
      <c r="Y102" t="str">
        <f>VLOOKUP($A102,traditional_stats!$A:$AC,COLUMN(Y101),FALSE)</f>
        <v>2.2</v>
      </c>
      <c r="Z102">
        <f>VLOOKUP($A102,traditional_stats!$A:$AC,COLUMN(Z101),FALSE)</f>
        <v>0</v>
      </c>
      <c r="AA102">
        <f>VLOOKUP($A102,traditional_stats!$A:$AC,COLUMN(AA101),FALSE)</f>
        <v>0</v>
      </c>
      <c r="AB102" t="str">
        <f>VLOOKUP($A102,traditional_stats!$A:$AC,COLUMN(AB101),FALSE)</f>
        <v>6.1</v>
      </c>
      <c r="AC102" t="str">
        <f>VLOOKUP($A102,traditional_stats!$A:$AC,COLUMN(AC101),FALSE)</f>
        <v>-3.5</v>
      </c>
      <c r="AD102" t="str">
        <f>VLOOKUP($A102,advanced_stats!$A:$AC,COLUMN(AD101)-21,FALSE)</f>
        <v>102.7</v>
      </c>
      <c r="AE102" t="str">
        <f>VLOOKUP($A102,advanced_stats!$A:$AC,COLUMN(AE101)-21,FALSE)</f>
        <v>109.1</v>
      </c>
      <c r="AF102" t="str">
        <f>VLOOKUP($A102,advanced_stats!$A:$AC,COLUMN(AF101)-21,FALSE)</f>
        <v>-6.4</v>
      </c>
      <c r="AG102" t="str">
        <f>VLOOKUP($A102,advanced_stats!$A:$AC,COLUMN(AG101)-21,FALSE)</f>
        <v>5.6</v>
      </c>
      <c r="AH102" t="str">
        <f>VLOOKUP($A102,advanced_stats!$A:$AC,COLUMN(AH101)-21,FALSE)</f>
        <v>1.88</v>
      </c>
      <c r="AI102" t="str">
        <f>VLOOKUP($A102,advanced_stats!$A:$AC,COLUMN(AI101)-21,FALSE)</f>
        <v>13.6</v>
      </c>
      <c r="AJ102" t="str">
        <f>VLOOKUP($A102,advanced_stats!$A:$AC,COLUMN(AJ101)-21,FALSE)</f>
        <v>3.1</v>
      </c>
      <c r="AK102" t="str">
        <f>VLOOKUP($A102,advanced_stats!$A:$AC,COLUMN(AK101)-21,FALSE)</f>
        <v>10.8</v>
      </c>
      <c r="AL102" t="str">
        <f>VLOOKUP($A102,advanced_stats!$A:$AC,COLUMN(AL101)-21,FALSE)</f>
        <v>6.8</v>
      </c>
      <c r="AM102" t="str">
        <f>VLOOKUP($A102,advanced_stats!$A:$AC,COLUMN(AM101)-21,FALSE)</f>
        <v>7.2</v>
      </c>
      <c r="AN102" t="str">
        <f>VLOOKUP($A102,advanced_stats!$A:$AC,COLUMN(AN101)-21,FALSE)</f>
        <v>51.8</v>
      </c>
      <c r="AO102" t="str">
        <f>VLOOKUP($A102,advanced_stats!$A:$AC,COLUMN(AO101)-21,FALSE)</f>
        <v>54.0</v>
      </c>
      <c r="AP102" t="str">
        <f>VLOOKUP($A102,advanced_stats!$A:$AC,COLUMN(AP101)-21,FALSE)</f>
        <v>11.1</v>
      </c>
      <c r="AQ102" t="str">
        <f>VLOOKUP($A102,advanced_stats!$A:$AC,COLUMN(AQ101)-21,FALSE)</f>
        <v>98.52</v>
      </c>
      <c r="AR102" t="str">
        <f>VLOOKUP($A102,advanced_stats!$A:$AC,COLUMN(AR101)-21,FALSE)</f>
        <v>4.7</v>
      </c>
      <c r="AS102" t="str">
        <f>VLOOKUP($A102,misc_stats!$A:$T,COLUMN(AS101)-36,FALSE)</f>
        <v>1.1</v>
      </c>
      <c r="AT102" t="str">
        <f>VLOOKUP($A102,misc_stats!$A:$T,COLUMN(AT101)-36,FALSE)</f>
        <v>0.5</v>
      </c>
      <c r="AU102" t="str">
        <f>VLOOKUP($A102,misc_stats!$A:$T,COLUMN(AU101)-36,FALSE)</f>
        <v>1.2</v>
      </c>
      <c r="AV102" t="str">
        <f>VLOOKUP($A102,misc_stats!$A:$T,COLUMN(AV101)-36,FALSE)</f>
        <v>2.4</v>
      </c>
      <c r="AW102" t="str">
        <f>VLOOKUP($A102,misc_stats!$A:$T,COLUMN(AW101)-36,FALSE)</f>
        <v>7.8</v>
      </c>
      <c r="AX102" t="str">
        <f>VLOOKUP($A102,misc_stats!$A:$T,COLUMN(AX101)-36,FALSE)</f>
        <v>4.9</v>
      </c>
      <c r="AY102" t="str">
        <f>VLOOKUP($A102,misc_stats!$A:$T,COLUMN(AY101)-36,FALSE)</f>
        <v>5.5</v>
      </c>
      <c r="AZ102" t="str">
        <f>VLOOKUP($A102,misc_stats!$A:$T,COLUMN(AZ101)-36,FALSE)</f>
        <v>22.5</v>
      </c>
      <c r="BA102" t="str">
        <f>VLOOKUP($A102,misc_stats!$A:$T,COLUMN(BA101)-36,FALSE)</f>
        <v>0.4</v>
      </c>
      <c r="BB102" t="str">
        <f>VLOOKUP($A102,misc_stats!$A:$T,COLUMN(BB101)-36,FALSE)</f>
        <v>0.3</v>
      </c>
      <c r="BC102" t="str">
        <f>VLOOKUP($A102,misc_stats!$A:$T,COLUMN(BC101)-36,FALSE)</f>
        <v>2.2</v>
      </c>
      <c r="BD102" t="str">
        <f>VLOOKUP($A102,misc_stats!$A:$T,COLUMN(BD101)-36,FALSE)</f>
        <v>0.8</v>
      </c>
    </row>
    <row r="103" spans="1:56" x14ac:dyDescent="0.2">
      <c r="A103" s="7">
        <v>102</v>
      </c>
      <c r="B103" t="str">
        <f>VLOOKUP($A103,traditional_stats!$A:$AC,COLUMN(B102),FALSE)</f>
        <v>Darrell Arthur</v>
      </c>
      <c r="C103" t="str">
        <f>VLOOKUP($A103,traditional_stats!$A:$AC,COLUMN(C102),FALSE)</f>
        <v>DEN</v>
      </c>
      <c r="D103">
        <f>VLOOKUP($A103,traditional_stats!$A:$AC,COLUMN(D102),FALSE)</f>
        <v>28</v>
      </c>
      <c r="E103">
        <f>VLOOKUP($A103,traditional_stats!$A:$AC,COLUMN(E102),FALSE)</f>
        <v>70</v>
      </c>
      <c r="F103">
        <f>VLOOKUP($A103,traditional_stats!$A:$AC,COLUMN(F102),FALSE)</f>
        <v>26</v>
      </c>
      <c r="G103">
        <f>VLOOKUP($A103,traditional_stats!$A:$AC,COLUMN(G102),FALSE)</f>
        <v>44</v>
      </c>
      <c r="H103" t="str">
        <f>VLOOKUP($A103,traditional_stats!$A:$AC,COLUMN(H102),FALSE)</f>
        <v>21.7</v>
      </c>
      <c r="I103" t="str">
        <f>VLOOKUP($A103,traditional_stats!$A:$AC,COLUMN(I102),FALSE)</f>
        <v>3.2</v>
      </c>
      <c r="J103" t="str">
        <f>VLOOKUP($A103,traditional_stats!$A:$AC,COLUMN(J102),FALSE)</f>
        <v>7.0</v>
      </c>
      <c r="K103" t="str">
        <f>VLOOKUP($A103,traditional_stats!$A:$AC,COLUMN(K102),FALSE)</f>
        <v>45.2</v>
      </c>
      <c r="L103" t="str">
        <f>VLOOKUP($A103,traditional_stats!$A:$AC,COLUMN(L102),FALSE)</f>
        <v>0.6</v>
      </c>
      <c r="M103" t="str">
        <f>VLOOKUP($A103,traditional_stats!$A:$AC,COLUMN(M102),FALSE)</f>
        <v>1.7</v>
      </c>
      <c r="N103" t="str">
        <f>VLOOKUP($A103,traditional_stats!$A:$AC,COLUMN(N102),FALSE)</f>
        <v>38.5</v>
      </c>
      <c r="O103" t="str">
        <f>VLOOKUP($A103,traditional_stats!$A:$AC,COLUMN(O102),FALSE)</f>
        <v>0.6</v>
      </c>
      <c r="P103" t="str">
        <f>VLOOKUP($A103,traditional_stats!$A:$AC,COLUMN(P102),FALSE)</f>
        <v>0.8</v>
      </c>
      <c r="Q103" t="str">
        <f>VLOOKUP($A103,traditional_stats!$A:$AC,COLUMN(Q102),FALSE)</f>
        <v>75.5</v>
      </c>
      <c r="R103" t="str">
        <f>VLOOKUP($A103,traditional_stats!$A:$AC,COLUMN(R102),FALSE)</f>
        <v>1.2</v>
      </c>
      <c r="S103" t="str">
        <f>VLOOKUP($A103,traditional_stats!$A:$AC,COLUMN(S102),FALSE)</f>
        <v>3.0</v>
      </c>
      <c r="T103" t="str">
        <f>VLOOKUP($A103,traditional_stats!$A:$AC,COLUMN(T102),FALSE)</f>
        <v>4.2</v>
      </c>
      <c r="U103" t="str">
        <f>VLOOKUP($A103,traditional_stats!$A:$AC,COLUMN(U102),FALSE)</f>
        <v>1.4</v>
      </c>
      <c r="V103" t="str">
        <f>VLOOKUP($A103,traditional_stats!$A:$AC,COLUMN(V102),FALSE)</f>
        <v>0.9</v>
      </c>
      <c r="W103" t="str">
        <f>VLOOKUP($A103,traditional_stats!$A:$AC,COLUMN(W102),FALSE)</f>
        <v>0.8</v>
      </c>
      <c r="X103" t="str">
        <f>VLOOKUP($A103,traditional_stats!$A:$AC,COLUMN(X102),FALSE)</f>
        <v>0.7</v>
      </c>
      <c r="Y103" t="str">
        <f>VLOOKUP($A103,traditional_stats!$A:$AC,COLUMN(Y102),FALSE)</f>
        <v>2.6</v>
      </c>
      <c r="Z103">
        <f>VLOOKUP($A103,traditional_stats!$A:$AC,COLUMN(Z102),FALSE)</f>
        <v>2</v>
      </c>
      <c r="AA103">
        <f>VLOOKUP($A103,traditional_stats!$A:$AC,COLUMN(AA102),FALSE)</f>
        <v>0</v>
      </c>
      <c r="AB103" t="str">
        <f>VLOOKUP($A103,traditional_stats!$A:$AC,COLUMN(AB102),FALSE)</f>
        <v>7.5</v>
      </c>
      <c r="AC103" t="str">
        <f>VLOOKUP($A103,traditional_stats!$A:$AC,COLUMN(AC102),FALSE)</f>
        <v>-0.7</v>
      </c>
      <c r="AD103" t="str">
        <f>VLOOKUP($A103,advanced_stats!$A:$AC,COLUMN(AD102)-21,FALSE)</f>
        <v>101.4</v>
      </c>
      <c r="AE103" t="str">
        <f>VLOOKUP($A103,advanced_stats!$A:$AC,COLUMN(AE102)-21,FALSE)</f>
        <v>103.5</v>
      </c>
      <c r="AF103" t="str">
        <f>VLOOKUP($A103,advanced_stats!$A:$AC,COLUMN(AF102)-21,FALSE)</f>
        <v>-2.1</v>
      </c>
      <c r="AG103" t="str">
        <f>VLOOKUP($A103,advanced_stats!$A:$AC,COLUMN(AG102)-21,FALSE)</f>
        <v>10.2</v>
      </c>
      <c r="AH103" t="str">
        <f>VLOOKUP($A103,advanced_stats!$A:$AC,COLUMN(AH102)-21,FALSE)</f>
        <v>1.45</v>
      </c>
      <c r="AI103" t="str">
        <f>VLOOKUP($A103,advanced_stats!$A:$AC,COLUMN(AI102)-21,FALSE)</f>
        <v>14.2</v>
      </c>
      <c r="AJ103" t="str">
        <f>VLOOKUP($A103,advanced_stats!$A:$AC,COLUMN(AJ102)-21,FALSE)</f>
        <v>6.2</v>
      </c>
      <c r="AK103" t="str">
        <f>VLOOKUP($A103,advanced_stats!$A:$AC,COLUMN(AK102)-21,FALSE)</f>
        <v>15.1</v>
      </c>
      <c r="AL103" t="str">
        <f>VLOOKUP($A103,advanced_stats!$A:$AC,COLUMN(AL102)-21,FALSE)</f>
        <v>10.6</v>
      </c>
      <c r="AM103" t="str">
        <f>VLOOKUP($A103,advanced_stats!$A:$AC,COLUMN(AM102)-21,FALSE)</f>
        <v>9.8</v>
      </c>
      <c r="AN103" t="str">
        <f>VLOOKUP($A103,advanced_stats!$A:$AC,COLUMN(AN102)-21,FALSE)</f>
        <v>49.8</v>
      </c>
      <c r="AO103" t="str">
        <f>VLOOKUP($A103,advanced_stats!$A:$AC,COLUMN(AO102)-21,FALSE)</f>
        <v>51.4</v>
      </c>
      <c r="AP103" t="str">
        <f>VLOOKUP($A103,advanced_stats!$A:$AC,COLUMN(AP102)-21,FALSE)</f>
        <v>16.8</v>
      </c>
      <c r="AQ103" t="str">
        <f>VLOOKUP($A103,advanced_stats!$A:$AC,COLUMN(AQ102)-21,FALSE)</f>
        <v>98.24</v>
      </c>
      <c r="AR103" t="str">
        <f>VLOOKUP($A103,advanced_stats!$A:$AC,COLUMN(AR102)-21,FALSE)</f>
        <v>7.9</v>
      </c>
      <c r="AS103" t="str">
        <f>VLOOKUP($A103,misc_stats!$A:$T,COLUMN(AS102)-36,FALSE)</f>
        <v>1.0</v>
      </c>
      <c r="AT103" t="str">
        <f>VLOOKUP($A103,misc_stats!$A:$T,COLUMN(AT102)-36,FALSE)</f>
        <v>1.2</v>
      </c>
      <c r="AU103" t="str">
        <f>VLOOKUP($A103,misc_stats!$A:$T,COLUMN(AU102)-36,FALSE)</f>
        <v>0.6</v>
      </c>
      <c r="AV103" t="str">
        <f>VLOOKUP($A103,misc_stats!$A:$T,COLUMN(AV102)-36,FALSE)</f>
        <v>2.2</v>
      </c>
      <c r="AW103" t="str">
        <f>VLOOKUP($A103,misc_stats!$A:$T,COLUMN(AW102)-36,FALSE)</f>
        <v>7.7</v>
      </c>
      <c r="AX103" t="str">
        <f>VLOOKUP($A103,misc_stats!$A:$T,COLUMN(AX102)-36,FALSE)</f>
        <v>5.9</v>
      </c>
      <c r="AY103" t="str">
        <f>VLOOKUP($A103,misc_stats!$A:$T,COLUMN(AY102)-36,FALSE)</f>
        <v>6.2</v>
      </c>
      <c r="AZ103" t="str">
        <f>VLOOKUP($A103,misc_stats!$A:$T,COLUMN(AZ102)-36,FALSE)</f>
        <v>17.8</v>
      </c>
      <c r="BA103" t="str">
        <f>VLOOKUP($A103,misc_stats!$A:$T,COLUMN(BA102)-36,FALSE)</f>
        <v>0.7</v>
      </c>
      <c r="BB103" t="str">
        <f>VLOOKUP($A103,misc_stats!$A:$T,COLUMN(BB102)-36,FALSE)</f>
        <v>0.3</v>
      </c>
      <c r="BC103" t="str">
        <f>VLOOKUP($A103,misc_stats!$A:$T,COLUMN(BC102)-36,FALSE)</f>
        <v>2.6</v>
      </c>
      <c r="BD103" t="str">
        <f>VLOOKUP($A103,misc_stats!$A:$T,COLUMN(BD102)-36,FALSE)</f>
        <v>0.7</v>
      </c>
    </row>
    <row r="104" spans="1:56" x14ac:dyDescent="0.2">
      <c r="A104" s="7">
        <v>103</v>
      </c>
      <c r="B104" t="str">
        <f>VLOOKUP($A104,traditional_stats!$A:$AC,COLUMN(B103),FALSE)</f>
        <v>Darren Collison</v>
      </c>
      <c r="C104" t="str">
        <f>VLOOKUP($A104,traditional_stats!$A:$AC,COLUMN(C103),FALSE)</f>
        <v>SAC</v>
      </c>
      <c r="D104">
        <f>VLOOKUP($A104,traditional_stats!$A:$AC,COLUMN(D103),FALSE)</f>
        <v>28</v>
      </c>
      <c r="E104">
        <f>VLOOKUP($A104,traditional_stats!$A:$AC,COLUMN(E103),FALSE)</f>
        <v>74</v>
      </c>
      <c r="F104">
        <f>VLOOKUP($A104,traditional_stats!$A:$AC,COLUMN(F103),FALSE)</f>
        <v>29</v>
      </c>
      <c r="G104">
        <f>VLOOKUP($A104,traditional_stats!$A:$AC,COLUMN(G103),FALSE)</f>
        <v>45</v>
      </c>
      <c r="H104" t="str">
        <f>VLOOKUP($A104,traditional_stats!$A:$AC,COLUMN(H103),FALSE)</f>
        <v>30.0</v>
      </c>
      <c r="I104" t="str">
        <f>VLOOKUP($A104,traditional_stats!$A:$AC,COLUMN(I103),FALSE)</f>
        <v>5.1</v>
      </c>
      <c r="J104" t="str">
        <f>VLOOKUP($A104,traditional_stats!$A:$AC,COLUMN(J103),FALSE)</f>
        <v>10.5</v>
      </c>
      <c r="K104" t="str">
        <f>VLOOKUP($A104,traditional_stats!$A:$AC,COLUMN(K103),FALSE)</f>
        <v>48.6</v>
      </c>
      <c r="L104" t="str">
        <f>VLOOKUP($A104,traditional_stats!$A:$AC,COLUMN(L103),FALSE)</f>
        <v>1.2</v>
      </c>
      <c r="M104" t="str">
        <f>VLOOKUP($A104,traditional_stats!$A:$AC,COLUMN(M103),FALSE)</f>
        <v>2.9</v>
      </c>
      <c r="N104" t="str">
        <f>VLOOKUP($A104,traditional_stats!$A:$AC,COLUMN(N103),FALSE)</f>
        <v>40.1</v>
      </c>
      <c r="O104" t="str">
        <f>VLOOKUP($A104,traditional_stats!$A:$AC,COLUMN(O103),FALSE)</f>
        <v>2.6</v>
      </c>
      <c r="P104" t="str">
        <f>VLOOKUP($A104,traditional_stats!$A:$AC,COLUMN(P103),FALSE)</f>
        <v>3.1</v>
      </c>
      <c r="Q104" t="str">
        <f>VLOOKUP($A104,traditional_stats!$A:$AC,COLUMN(Q103),FALSE)</f>
        <v>85.8</v>
      </c>
      <c r="R104" t="str">
        <f>VLOOKUP($A104,traditional_stats!$A:$AC,COLUMN(R103),FALSE)</f>
        <v>0.4</v>
      </c>
      <c r="S104" t="str">
        <f>VLOOKUP($A104,traditional_stats!$A:$AC,COLUMN(S103),FALSE)</f>
        <v>1.9</v>
      </c>
      <c r="T104" t="str">
        <f>VLOOKUP($A104,traditional_stats!$A:$AC,COLUMN(T103),FALSE)</f>
        <v>2.3</v>
      </c>
      <c r="U104" t="str">
        <f>VLOOKUP($A104,traditional_stats!$A:$AC,COLUMN(U103),FALSE)</f>
        <v>4.3</v>
      </c>
      <c r="V104" t="str">
        <f>VLOOKUP($A104,traditional_stats!$A:$AC,COLUMN(V103),FALSE)</f>
        <v>1.8</v>
      </c>
      <c r="W104" t="str">
        <f>VLOOKUP($A104,traditional_stats!$A:$AC,COLUMN(W103),FALSE)</f>
        <v>1.0</v>
      </c>
      <c r="X104" t="str">
        <f>VLOOKUP($A104,traditional_stats!$A:$AC,COLUMN(X103),FALSE)</f>
        <v>0.1</v>
      </c>
      <c r="Y104" t="str">
        <f>VLOOKUP($A104,traditional_stats!$A:$AC,COLUMN(Y103),FALSE)</f>
        <v>1.9</v>
      </c>
      <c r="Z104">
        <f>VLOOKUP($A104,traditional_stats!$A:$AC,COLUMN(Z103),FALSE)</f>
        <v>4</v>
      </c>
      <c r="AA104">
        <f>VLOOKUP($A104,traditional_stats!$A:$AC,COLUMN(AA103),FALSE)</f>
        <v>0</v>
      </c>
      <c r="AB104" t="str">
        <f>VLOOKUP($A104,traditional_stats!$A:$AC,COLUMN(AB103),FALSE)</f>
        <v>14.0</v>
      </c>
      <c r="AC104" t="str">
        <f>VLOOKUP($A104,traditional_stats!$A:$AC,COLUMN(AC103),FALSE)</f>
        <v>-0.9</v>
      </c>
      <c r="AD104" t="str">
        <f>VLOOKUP($A104,advanced_stats!$A:$AC,COLUMN(AD103)-21,FALSE)</f>
        <v>104.8</v>
      </c>
      <c r="AE104" t="str">
        <f>VLOOKUP($A104,advanced_stats!$A:$AC,COLUMN(AE103)-21,FALSE)</f>
        <v>107.2</v>
      </c>
      <c r="AF104" t="str">
        <f>VLOOKUP($A104,advanced_stats!$A:$AC,COLUMN(AF103)-21,FALSE)</f>
        <v>-2.4</v>
      </c>
      <c r="AG104" t="str">
        <f>VLOOKUP($A104,advanced_stats!$A:$AC,COLUMN(AG103)-21,FALSE)</f>
        <v>21.9</v>
      </c>
      <c r="AH104" t="str">
        <f>VLOOKUP($A104,advanced_stats!$A:$AC,COLUMN(AH103)-21,FALSE)</f>
        <v>2.45</v>
      </c>
      <c r="AI104" t="str">
        <f>VLOOKUP($A104,advanced_stats!$A:$AC,COLUMN(AI103)-21,FALSE)</f>
        <v>24.0</v>
      </c>
      <c r="AJ104" t="str">
        <f>VLOOKUP($A104,advanced_stats!$A:$AC,COLUMN(AJ103)-21,FALSE)</f>
        <v>1.4</v>
      </c>
      <c r="AK104" t="str">
        <f>VLOOKUP($A104,advanced_stats!$A:$AC,COLUMN(AK103)-21,FALSE)</f>
        <v>7.0</v>
      </c>
      <c r="AL104" t="str">
        <f>VLOOKUP($A104,advanced_stats!$A:$AC,COLUMN(AL103)-21,FALSE)</f>
        <v>4.2</v>
      </c>
      <c r="AM104" t="str">
        <f>VLOOKUP($A104,advanced_stats!$A:$AC,COLUMN(AM103)-21,FALSE)</f>
        <v>9.8</v>
      </c>
      <c r="AN104" t="str">
        <f>VLOOKUP($A104,advanced_stats!$A:$AC,COLUMN(AN103)-21,FALSE)</f>
        <v>54.2</v>
      </c>
      <c r="AO104" t="str">
        <f>VLOOKUP($A104,advanced_stats!$A:$AC,COLUMN(AO103)-21,FALSE)</f>
        <v>59.1</v>
      </c>
      <c r="AP104" t="str">
        <f>VLOOKUP($A104,advanced_stats!$A:$AC,COLUMN(AP103)-21,FALSE)</f>
        <v>19.3</v>
      </c>
      <c r="AQ104" t="str">
        <f>VLOOKUP($A104,advanced_stats!$A:$AC,COLUMN(AQ103)-21,FALSE)</f>
        <v>101.66</v>
      </c>
      <c r="AR104" t="str">
        <f>VLOOKUP($A104,advanced_stats!$A:$AC,COLUMN(AR103)-21,FALSE)</f>
        <v>10.6</v>
      </c>
      <c r="AS104" t="str">
        <f>VLOOKUP($A104,misc_stats!$A:$T,COLUMN(AS103)-36,FALSE)</f>
        <v>3.2</v>
      </c>
      <c r="AT104" t="str">
        <f>VLOOKUP($A104,misc_stats!$A:$T,COLUMN(AT103)-36,FALSE)</f>
        <v>0.8</v>
      </c>
      <c r="AU104" t="str">
        <f>VLOOKUP($A104,misc_stats!$A:$T,COLUMN(AU103)-36,FALSE)</f>
        <v>4.0</v>
      </c>
      <c r="AV104" t="str">
        <f>VLOOKUP($A104,misc_stats!$A:$T,COLUMN(AV103)-36,FALSE)</f>
        <v>5.0</v>
      </c>
      <c r="AW104" t="str">
        <f>VLOOKUP($A104,misc_stats!$A:$T,COLUMN(AW103)-36,FALSE)</f>
        <v>10.2</v>
      </c>
      <c r="AX104" t="str">
        <f>VLOOKUP($A104,misc_stats!$A:$T,COLUMN(AX103)-36,FALSE)</f>
        <v>8.5</v>
      </c>
      <c r="AY104" t="str">
        <f>VLOOKUP($A104,misc_stats!$A:$T,COLUMN(AY103)-36,FALSE)</f>
        <v>8.5</v>
      </c>
      <c r="AZ104" t="str">
        <f>VLOOKUP($A104,misc_stats!$A:$T,COLUMN(AZ103)-36,FALSE)</f>
        <v>27.1</v>
      </c>
      <c r="BA104" t="str">
        <f>VLOOKUP($A104,misc_stats!$A:$T,COLUMN(BA103)-36,FALSE)</f>
        <v>0.1</v>
      </c>
      <c r="BB104" t="str">
        <f>VLOOKUP($A104,misc_stats!$A:$T,COLUMN(BB103)-36,FALSE)</f>
        <v>0.8</v>
      </c>
      <c r="BC104" t="str">
        <f>VLOOKUP($A104,misc_stats!$A:$T,COLUMN(BC103)-36,FALSE)</f>
        <v>1.9</v>
      </c>
      <c r="BD104" t="str">
        <f>VLOOKUP($A104,misc_stats!$A:$T,COLUMN(BD103)-36,FALSE)</f>
        <v>2.3</v>
      </c>
    </row>
    <row r="105" spans="1:56" x14ac:dyDescent="0.2">
      <c r="A105" s="7">
        <v>104</v>
      </c>
      <c r="B105" t="str">
        <f>VLOOKUP($A105,traditional_stats!$A:$AC,COLUMN(B104),FALSE)</f>
        <v>Darrun Hilliard</v>
      </c>
      <c r="C105" t="str">
        <f>VLOOKUP($A105,traditional_stats!$A:$AC,COLUMN(C104),FALSE)</f>
        <v>DET</v>
      </c>
      <c r="D105">
        <f>VLOOKUP($A105,traditional_stats!$A:$AC,COLUMN(D104),FALSE)</f>
        <v>23</v>
      </c>
      <c r="E105">
        <f>VLOOKUP($A105,traditional_stats!$A:$AC,COLUMN(E104),FALSE)</f>
        <v>38</v>
      </c>
      <c r="F105">
        <f>VLOOKUP($A105,traditional_stats!$A:$AC,COLUMN(F104),FALSE)</f>
        <v>17</v>
      </c>
      <c r="G105">
        <f>VLOOKUP($A105,traditional_stats!$A:$AC,COLUMN(G104),FALSE)</f>
        <v>21</v>
      </c>
      <c r="H105" t="str">
        <f>VLOOKUP($A105,traditional_stats!$A:$AC,COLUMN(H104),FALSE)</f>
        <v>10.1</v>
      </c>
      <c r="I105" t="str">
        <f>VLOOKUP($A105,traditional_stats!$A:$AC,COLUMN(I104),FALSE)</f>
        <v>1.4</v>
      </c>
      <c r="J105" t="str">
        <f>VLOOKUP($A105,traditional_stats!$A:$AC,COLUMN(J104),FALSE)</f>
        <v>3.4</v>
      </c>
      <c r="K105" t="str">
        <f>VLOOKUP($A105,traditional_stats!$A:$AC,COLUMN(K104),FALSE)</f>
        <v>39.7</v>
      </c>
      <c r="L105" t="str">
        <f>VLOOKUP($A105,traditional_stats!$A:$AC,COLUMN(L104),FALSE)</f>
        <v>0.5</v>
      </c>
      <c r="M105" t="str">
        <f>VLOOKUP($A105,traditional_stats!$A:$AC,COLUMN(M104),FALSE)</f>
        <v>1.3</v>
      </c>
      <c r="N105" t="str">
        <f>VLOOKUP($A105,traditional_stats!$A:$AC,COLUMN(N104),FALSE)</f>
        <v>38.0</v>
      </c>
      <c r="O105" t="str">
        <f>VLOOKUP($A105,traditional_stats!$A:$AC,COLUMN(O104),FALSE)</f>
        <v>0.8</v>
      </c>
      <c r="P105" t="str">
        <f>VLOOKUP($A105,traditional_stats!$A:$AC,COLUMN(P104),FALSE)</f>
        <v>1.1</v>
      </c>
      <c r="Q105" t="str">
        <f>VLOOKUP($A105,traditional_stats!$A:$AC,COLUMN(Q104),FALSE)</f>
        <v>72.5</v>
      </c>
      <c r="R105" t="str">
        <f>VLOOKUP($A105,traditional_stats!$A:$AC,COLUMN(R104),FALSE)</f>
        <v>0.1</v>
      </c>
      <c r="S105" t="str">
        <f>VLOOKUP($A105,traditional_stats!$A:$AC,COLUMN(S104),FALSE)</f>
        <v>1.1</v>
      </c>
      <c r="T105" t="str">
        <f>VLOOKUP($A105,traditional_stats!$A:$AC,COLUMN(T104),FALSE)</f>
        <v>1.2</v>
      </c>
      <c r="U105" t="str">
        <f>VLOOKUP($A105,traditional_stats!$A:$AC,COLUMN(U104),FALSE)</f>
        <v>0.7</v>
      </c>
      <c r="V105" t="str">
        <f>VLOOKUP($A105,traditional_stats!$A:$AC,COLUMN(V104),FALSE)</f>
        <v>0.5</v>
      </c>
      <c r="W105" t="str">
        <f>VLOOKUP($A105,traditional_stats!$A:$AC,COLUMN(W104),FALSE)</f>
        <v>0.2</v>
      </c>
      <c r="X105" t="str">
        <f>VLOOKUP($A105,traditional_stats!$A:$AC,COLUMN(X104),FALSE)</f>
        <v>0.0</v>
      </c>
      <c r="Y105" t="str">
        <f>VLOOKUP($A105,traditional_stats!$A:$AC,COLUMN(Y104),FALSE)</f>
        <v>0.7</v>
      </c>
      <c r="Z105">
        <f>VLOOKUP($A105,traditional_stats!$A:$AC,COLUMN(Z104),FALSE)</f>
        <v>0</v>
      </c>
      <c r="AA105">
        <f>VLOOKUP($A105,traditional_stats!$A:$AC,COLUMN(AA104),FALSE)</f>
        <v>0</v>
      </c>
      <c r="AB105" t="str">
        <f>VLOOKUP($A105,traditional_stats!$A:$AC,COLUMN(AB104),FALSE)</f>
        <v>4.0</v>
      </c>
      <c r="AC105" t="str">
        <f>VLOOKUP($A105,traditional_stats!$A:$AC,COLUMN(AC104),FALSE)</f>
        <v>-0.1</v>
      </c>
      <c r="AD105" t="str">
        <f>VLOOKUP($A105,advanced_stats!$A:$AC,COLUMN(AD104)-21,FALSE)</f>
        <v>102.3</v>
      </c>
      <c r="AE105" t="str">
        <f>VLOOKUP($A105,advanced_stats!$A:$AC,COLUMN(AE104)-21,FALSE)</f>
        <v>102.4</v>
      </c>
      <c r="AF105" t="str">
        <f>VLOOKUP($A105,advanced_stats!$A:$AC,COLUMN(AF104)-21,FALSE)</f>
        <v>-0.1</v>
      </c>
      <c r="AG105" t="str">
        <f>VLOOKUP($A105,advanced_stats!$A:$AC,COLUMN(AG104)-21,FALSE)</f>
        <v>11.7</v>
      </c>
      <c r="AH105" t="str">
        <f>VLOOKUP($A105,advanced_stats!$A:$AC,COLUMN(AH104)-21,FALSE)</f>
        <v>1.42</v>
      </c>
      <c r="AI105" t="str">
        <f>VLOOKUP($A105,advanced_stats!$A:$AC,COLUMN(AI104)-21,FALSE)</f>
        <v>13.9</v>
      </c>
      <c r="AJ105" t="str">
        <f>VLOOKUP($A105,advanced_stats!$A:$AC,COLUMN(AJ104)-21,FALSE)</f>
        <v>1.4</v>
      </c>
      <c r="AK105" t="str">
        <f>VLOOKUP($A105,advanced_stats!$A:$AC,COLUMN(AK104)-21,FALSE)</f>
        <v>11.5</v>
      </c>
      <c r="AL105" t="str">
        <f>VLOOKUP($A105,advanced_stats!$A:$AC,COLUMN(AL104)-21,FALSE)</f>
        <v>6.4</v>
      </c>
      <c r="AM105" t="str">
        <f>VLOOKUP($A105,advanced_stats!$A:$AC,COLUMN(AM104)-21,FALSE)</f>
        <v>9.8</v>
      </c>
      <c r="AN105" t="str">
        <f>VLOOKUP($A105,advanced_stats!$A:$AC,COLUMN(AN104)-21,FALSE)</f>
        <v>46.9</v>
      </c>
      <c r="AO105" t="str">
        <f>VLOOKUP($A105,advanced_stats!$A:$AC,COLUMN(AO104)-21,FALSE)</f>
        <v>51.1</v>
      </c>
      <c r="AP105" t="str">
        <f>VLOOKUP($A105,advanced_stats!$A:$AC,COLUMN(AP104)-21,FALSE)</f>
        <v>19.8</v>
      </c>
      <c r="AQ105" t="str">
        <f>VLOOKUP($A105,advanced_stats!$A:$AC,COLUMN(AQ104)-21,FALSE)</f>
        <v>96.14</v>
      </c>
      <c r="AR105" t="str">
        <f>VLOOKUP($A105,advanced_stats!$A:$AC,COLUMN(AR104)-21,FALSE)</f>
        <v>7.3</v>
      </c>
      <c r="AS105" t="str">
        <f>VLOOKUP($A105,misc_stats!$A:$T,COLUMN(AS104)-36,FALSE)</f>
        <v>0.8</v>
      </c>
      <c r="AT105" t="str">
        <f>VLOOKUP($A105,misc_stats!$A:$T,COLUMN(AT104)-36,FALSE)</f>
        <v>0.4</v>
      </c>
      <c r="AU105" t="str">
        <f>VLOOKUP($A105,misc_stats!$A:$T,COLUMN(AU104)-36,FALSE)</f>
        <v>0.2</v>
      </c>
      <c r="AV105" t="str">
        <f>VLOOKUP($A105,misc_stats!$A:$T,COLUMN(AV104)-36,FALSE)</f>
        <v>1.0</v>
      </c>
      <c r="AW105" t="str">
        <f>VLOOKUP($A105,misc_stats!$A:$T,COLUMN(AW104)-36,FALSE)</f>
        <v>2.9</v>
      </c>
      <c r="AX105" t="str">
        <f>VLOOKUP($A105,misc_stats!$A:$T,COLUMN(AX104)-36,FALSE)</f>
        <v>2.6</v>
      </c>
      <c r="AY105" t="str">
        <f>VLOOKUP($A105,misc_stats!$A:$T,COLUMN(AY104)-36,FALSE)</f>
        <v>2.0</v>
      </c>
      <c r="AZ105" t="str">
        <f>VLOOKUP($A105,misc_stats!$A:$T,COLUMN(AZ104)-36,FALSE)</f>
        <v>8.2</v>
      </c>
      <c r="BA105" t="str">
        <f>VLOOKUP($A105,misc_stats!$A:$T,COLUMN(BA104)-36,FALSE)</f>
        <v>0.0</v>
      </c>
      <c r="BB105" t="str">
        <f>VLOOKUP($A105,misc_stats!$A:$T,COLUMN(BB104)-36,FALSE)</f>
        <v>0.1</v>
      </c>
      <c r="BC105" t="str">
        <f>VLOOKUP($A105,misc_stats!$A:$T,COLUMN(BC104)-36,FALSE)</f>
        <v>0.7</v>
      </c>
      <c r="BD105" t="str">
        <f>VLOOKUP($A105,misc_stats!$A:$T,COLUMN(BD104)-36,FALSE)</f>
        <v>0.8</v>
      </c>
    </row>
    <row r="106" spans="1:56" x14ac:dyDescent="0.2">
      <c r="A106" s="7">
        <v>105</v>
      </c>
      <c r="B106" t="str">
        <f>VLOOKUP($A106,traditional_stats!$A:$AC,COLUMN(B105),FALSE)</f>
        <v>David Lee</v>
      </c>
      <c r="C106" t="str">
        <f>VLOOKUP($A106,traditional_stats!$A:$AC,COLUMN(C105),FALSE)</f>
        <v>DAL</v>
      </c>
      <c r="D106">
        <f>VLOOKUP($A106,traditional_stats!$A:$AC,COLUMN(D105),FALSE)</f>
        <v>33</v>
      </c>
      <c r="E106">
        <f>VLOOKUP($A106,traditional_stats!$A:$AC,COLUMN(E105),FALSE)</f>
        <v>55</v>
      </c>
      <c r="F106">
        <f>VLOOKUP($A106,traditional_stats!$A:$AC,COLUMN(F105),FALSE)</f>
        <v>27</v>
      </c>
      <c r="G106">
        <f>VLOOKUP($A106,traditional_stats!$A:$AC,COLUMN(G105),FALSE)</f>
        <v>28</v>
      </c>
      <c r="H106" t="str">
        <f>VLOOKUP($A106,traditional_stats!$A:$AC,COLUMN(H105),FALSE)</f>
        <v>16.4</v>
      </c>
      <c r="I106" t="str">
        <f>VLOOKUP($A106,traditional_stats!$A:$AC,COLUMN(I105),FALSE)</f>
        <v>3.2</v>
      </c>
      <c r="J106" t="str">
        <f>VLOOKUP($A106,traditional_stats!$A:$AC,COLUMN(J105),FALSE)</f>
        <v>6.1</v>
      </c>
      <c r="K106" t="str">
        <f>VLOOKUP($A106,traditional_stats!$A:$AC,COLUMN(K105),FALSE)</f>
        <v>53.1</v>
      </c>
      <c r="L106" t="str">
        <f>VLOOKUP($A106,traditional_stats!$A:$AC,COLUMN(L105),FALSE)</f>
        <v>0.0</v>
      </c>
      <c r="M106" t="str">
        <f>VLOOKUP($A106,traditional_stats!$A:$AC,COLUMN(M105),FALSE)</f>
        <v>0.0</v>
      </c>
      <c r="N106" t="str">
        <f>VLOOKUP($A106,traditional_stats!$A:$AC,COLUMN(N105),FALSE)</f>
        <v>0.0</v>
      </c>
      <c r="O106" t="str">
        <f>VLOOKUP($A106,traditional_stats!$A:$AC,COLUMN(O105),FALSE)</f>
        <v>1.3</v>
      </c>
      <c r="P106" t="str">
        <f>VLOOKUP($A106,traditional_stats!$A:$AC,COLUMN(P105),FALSE)</f>
        <v>1.7</v>
      </c>
      <c r="Q106" t="str">
        <f>VLOOKUP($A106,traditional_stats!$A:$AC,COLUMN(Q105),FALSE)</f>
        <v>76.3</v>
      </c>
      <c r="R106" t="str">
        <f>VLOOKUP($A106,traditional_stats!$A:$AC,COLUMN(R105),FALSE)</f>
        <v>1.8</v>
      </c>
      <c r="S106" t="str">
        <f>VLOOKUP($A106,traditional_stats!$A:$AC,COLUMN(S105),FALSE)</f>
        <v>3.7</v>
      </c>
      <c r="T106" t="str">
        <f>VLOOKUP($A106,traditional_stats!$A:$AC,COLUMN(T105),FALSE)</f>
        <v>5.5</v>
      </c>
      <c r="U106" t="str">
        <f>VLOOKUP($A106,traditional_stats!$A:$AC,COLUMN(U105),FALSE)</f>
        <v>1.5</v>
      </c>
      <c r="V106" t="str">
        <f>VLOOKUP($A106,traditional_stats!$A:$AC,COLUMN(V105),FALSE)</f>
        <v>1.2</v>
      </c>
      <c r="W106" t="str">
        <f>VLOOKUP($A106,traditional_stats!$A:$AC,COLUMN(W105),FALSE)</f>
        <v>0.4</v>
      </c>
      <c r="X106" t="str">
        <f>VLOOKUP($A106,traditional_stats!$A:$AC,COLUMN(X105),FALSE)</f>
        <v>0.5</v>
      </c>
      <c r="Y106" t="str">
        <f>VLOOKUP($A106,traditional_stats!$A:$AC,COLUMN(Y105),FALSE)</f>
        <v>2.1</v>
      </c>
      <c r="Z106">
        <f>VLOOKUP($A106,traditional_stats!$A:$AC,COLUMN(Z105),FALSE)</f>
        <v>4</v>
      </c>
      <c r="AA106">
        <f>VLOOKUP($A106,traditional_stats!$A:$AC,COLUMN(AA105),FALSE)</f>
        <v>0</v>
      </c>
      <c r="AB106" t="str">
        <f>VLOOKUP($A106,traditional_stats!$A:$AC,COLUMN(AB105),FALSE)</f>
        <v>7.8</v>
      </c>
      <c r="AC106" t="str">
        <f>VLOOKUP($A106,traditional_stats!$A:$AC,COLUMN(AC105),FALSE)</f>
        <v>-1.5</v>
      </c>
      <c r="AD106" t="str">
        <f>VLOOKUP($A106,advanced_stats!$A:$AC,COLUMN(AD105)-21,FALSE)</f>
        <v>99.3</v>
      </c>
      <c r="AE106" t="str">
        <f>VLOOKUP($A106,advanced_stats!$A:$AC,COLUMN(AE105)-21,FALSE)</f>
        <v>102.3</v>
      </c>
      <c r="AF106" t="str">
        <f>VLOOKUP($A106,advanced_stats!$A:$AC,COLUMN(AF105)-21,FALSE)</f>
        <v>-3.0</v>
      </c>
      <c r="AG106" t="str">
        <f>VLOOKUP($A106,advanced_stats!$A:$AC,COLUMN(AG105)-21,FALSE)</f>
        <v>16.2</v>
      </c>
      <c r="AH106" t="str">
        <f>VLOOKUP($A106,advanced_stats!$A:$AC,COLUMN(AH105)-21,FALSE)</f>
        <v>1.27</v>
      </c>
      <c r="AI106" t="str">
        <f>VLOOKUP($A106,advanced_stats!$A:$AC,COLUMN(AI105)-21,FALSE)</f>
        <v>16.0</v>
      </c>
      <c r="AJ106" t="str">
        <f>VLOOKUP($A106,advanced_stats!$A:$AC,COLUMN(AJ105)-21,FALSE)</f>
        <v>12.2</v>
      </c>
      <c r="AK106" t="str">
        <f>VLOOKUP($A106,advanced_stats!$A:$AC,COLUMN(AK105)-21,FALSE)</f>
        <v>24.7</v>
      </c>
      <c r="AL106" t="str">
        <f>VLOOKUP($A106,advanced_stats!$A:$AC,COLUMN(AL105)-21,FALSE)</f>
        <v>18.4</v>
      </c>
      <c r="AM106" t="str">
        <f>VLOOKUP($A106,advanced_stats!$A:$AC,COLUMN(AM105)-21,FALSE)</f>
        <v>12.5</v>
      </c>
      <c r="AN106" t="str">
        <f>VLOOKUP($A106,advanced_stats!$A:$AC,COLUMN(AN105)-21,FALSE)</f>
        <v>53.1</v>
      </c>
      <c r="AO106" t="str">
        <f>VLOOKUP($A106,advanced_stats!$A:$AC,COLUMN(AO105)-21,FALSE)</f>
        <v>56.8</v>
      </c>
      <c r="AP106" t="str">
        <f>VLOOKUP($A106,advanced_stats!$A:$AC,COLUMN(AP105)-21,FALSE)</f>
        <v>21.5</v>
      </c>
      <c r="AQ106" t="str">
        <f>VLOOKUP($A106,advanced_stats!$A:$AC,COLUMN(AQ105)-21,FALSE)</f>
        <v>99.79</v>
      </c>
      <c r="AR106" t="str">
        <f>VLOOKUP($A106,advanced_stats!$A:$AC,COLUMN(AR105)-21,FALSE)</f>
        <v>13.8</v>
      </c>
      <c r="AS106" t="str">
        <f>VLOOKUP($A106,misc_stats!$A:$T,COLUMN(AS105)-36,FALSE)</f>
        <v>1.2</v>
      </c>
      <c r="AT106" t="str">
        <f>VLOOKUP($A106,misc_stats!$A:$T,COLUMN(AT105)-36,FALSE)</f>
        <v>1.6</v>
      </c>
      <c r="AU106" t="str">
        <f>VLOOKUP($A106,misc_stats!$A:$T,COLUMN(AU105)-36,FALSE)</f>
        <v>0.7</v>
      </c>
      <c r="AV106" t="str">
        <f>VLOOKUP($A106,misc_stats!$A:$T,COLUMN(AV105)-36,FALSE)</f>
        <v>5.9</v>
      </c>
      <c r="AW106" t="str">
        <f>VLOOKUP($A106,misc_stats!$A:$T,COLUMN(AW105)-36,FALSE)</f>
        <v>6.1</v>
      </c>
      <c r="AX106" t="str">
        <f>VLOOKUP($A106,misc_stats!$A:$T,COLUMN(AX105)-36,FALSE)</f>
        <v>4.5</v>
      </c>
      <c r="AY106" t="str">
        <f>VLOOKUP($A106,misc_stats!$A:$T,COLUMN(AY105)-36,FALSE)</f>
        <v>4.7</v>
      </c>
      <c r="AZ106" t="str">
        <f>VLOOKUP($A106,misc_stats!$A:$T,COLUMN(AZ105)-36,FALSE)</f>
        <v>13.9</v>
      </c>
      <c r="BA106" t="str">
        <f>VLOOKUP($A106,misc_stats!$A:$T,COLUMN(BA105)-36,FALSE)</f>
        <v>0.5</v>
      </c>
      <c r="BB106" t="str">
        <f>VLOOKUP($A106,misc_stats!$A:$T,COLUMN(BB105)-36,FALSE)</f>
        <v>0.8</v>
      </c>
      <c r="BC106" t="str">
        <f>VLOOKUP($A106,misc_stats!$A:$T,COLUMN(BC105)-36,FALSE)</f>
        <v>2.1</v>
      </c>
      <c r="BD106" t="str">
        <f>VLOOKUP($A106,misc_stats!$A:$T,COLUMN(BD105)-36,FALSE)</f>
        <v>1.3</v>
      </c>
    </row>
    <row r="107" spans="1:56" x14ac:dyDescent="0.2">
      <c r="A107" s="7">
        <v>106</v>
      </c>
      <c r="B107" t="str">
        <f>VLOOKUP($A107,traditional_stats!$A:$AC,COLUMN(B106),FALSE)</f>
        <v>David West</v>
      </c>
      <c r="C107" t="str">
        <f>VLOOKUP($A107,traditional_stats!$A:$AC,COLUMN(C106),FALSE)</f>
        <v>SAS</v>
      </c>
      <c r="D107">
        <f>VLOOKUP($A107,traditional_stats!$A:$AC,COLUMN(D106),FALSE)</f>
        <v>35</v>
      </c>
      <c r="E107">
        <f>VLOOKUP($A107,traditional_stats!$A:$AC,COLUMN(E106),FALSE)</f>
        <v>78</v>
      </c>
      <c r="F107">
        <f>VLOOKUP($A107,traditional_stats!$A:$AC,COLUMN(F106),FALSE)</f>
        <v>63</v>
      </c>
      <c r="G107">
        <f>VLOOKUP($A107,traditional_stats!$A:$AC,COLUMN(G106),FALSE)</f>
        <v>15</v>
      </c>
      <c r="H107" t="str">
        <f>VLOOKUP($A107,traditional_stats!$A:$AC,COLUMN(H106),FALSE)</f>
        <v>18.0</v>
      </c>
      <c r="I107" t="str">
        <f>VLOOKUP($A107,traditional_stats!$A:$AC,COLUMN(I106),FALSE)</f>
        <v>3.1</v>
      </c>
      <c r="J107" t="str">
        <f>VLOOKUP($A107,traditional_stats!$A:$AC,COLUMN(J106),FALSE)</f>
        <v>5.7</v>
      </c>
      <c r="K107" t="str">
        <f>VLOOKUP($A107,traditional_stats!$A:$AC,COLUMN(K106),FALSE)</f>
        <v>54.5</v>
      </c>
      <c r="L107" t="str">
        <f>VLOOKUP($A107,traditional_stats!$A:$AC,COLUMN(L106),FALSE)</f>
        <v>0.0</v>
      </c>
      <c r="M107" t="str">
        <f>VLOOKUP($A107,traditional_stats!$A:$AC,COLUMN(M106),FALSE)</f>
        <v>0.1</v>
      </c>
      <c r="N107" t="str">
        <f>VLOOKUP($A107,traditional_stats!$A:$AC,COLUMN(N106),FALSE)</f>
        <v>42.9</v>
      </c>
      <c r="O107" t="str">
        <f>VLOOKUP($A107,traditional_stats!$A:$AC,COLUMN(O106),FALSE)</f>
        <v>0.8</v>
      </c>
      <c r="P107" t="str">
        <f>VLOOKUP($A107,traditional_stats!$A:$AC,COLUMN(P106),FALSE)</f>
        <v>1.0</v>
      </c>
      <c r="Q107" t="str">
        <f>VLOOKUP($A107,traditional_stats!$A:$AC,COLUMN(Q106),FALSE)</f>
        <v>78.8</v>
      </c>
      <c r="R107" t="str">
        <f>VLOOKUP($A107,traditional_stats!$A:$AC,COLUMN(R106),FALSE)</f>
        <v>0.9</v>
      </c>
      <c r="S107" t="str">
        <f>VLOOKUP($A107,traditional_stats!$A:$AC,COLUMN(S106),FALSE)</f>
        <v>3.0</v>
      </c>
      <c r="T107" t="str">
        <f>VLOOKUP($A107,traditional_stats!$A:$AC,COLUMN(T106),FALSE)</f>
        <v>4.0</v>
      </c>
      <c r="U107" t="str">
        <f>VLOOKUP($A107,traditional_stats!$A:$AC,COLUMN(U106),FALSE)</f>
        <v>1.8</v>
      </c>
      <c r="V107" t="str">
        <f>VLOOKUP($A107,traditional_stats!$A:$AC,COLUMN(V106),FALSE)</f>
        <v>0.9</v>
      </c>
      <c r="W107" t="str">
        <f>VLOOKUP($A107,traditional_stats!$A:$AC,COLUMN(W106),FALSE)</f>
        <v>0.6</v>
      </c>
      <c r="X107" t="str">
        <f>VLOOKUP($A107,traditional_stats!$A:$AC,COLUMN(X106),FALSE)</f>
        <v>0.7</v>
      </c>
      <c r="Y107" t="str">
        <f>VLOOKUP($A107,traditional_stats!$A:$AC,COLUMN(Y106),FALSE)</f>
        <v>1.8</v>
      </c>
      <c r="Z107">
        <f>VLOOKUP($A107,traditional_stats!$A:$AC,COLUMN(Z106),FALSE)</f>
        <v>1</v>
      </c>
      <c r="AA107">
        <f>VLOOKUP($A107,traditional_stats!$A:$AC,COLUMN(AA106),FALSE)</f>
        <v>0</v>
      </c>
      <c r="AB107" t="str">
        <f>VLOOKUP($A107,traditional_stats!$A:$AC,COLUMN(AB106),FALSE)</f>
        <v>7.1</v>
      </c>
      <c r="AC107" t="str">
        <f>VLOOKUP($A107,traditional_stats!$A:$AC,COLUMN(AC106),FALSE)</f>
        <v>4.2</v>
      </c>
      <c r="AD107" t="str">
        <f>VLOOKUP($A107,advanced_stats!$A:$AC,COLUMN(AD106)-21,FALSE)</f>
        <v>107.1</v>
      </c>
      <c r="AE107" t="str">
        <f>VLOOKUP($A107,advanced_stats!$A:$AC,COLUMN(AE106)-21,FALSE)</f>
        <v>95.2</v>
      </c>
      <c r="AF107" t="str">
        <f>VLOOKUP($A107,advanced_stats!$A:$AC,COLUMN(AF106)-21,FALSE)</f>
        <v>11.8</v>
      </c>
      <c r="AG107" t="str">
        <f>VLOOKUP($A107,advanced_stats!$A:$AC,COLUMN(AG106)-21,FALSE)</f>
        <v>15.0</v>
      </c>
      <c r="AH107" t="str">
        <f>VLOOKUP($A107,advanced_stats!$A:$AC,COLUMN(AH106)-21,FALSE)</f>
        <v>2.10</v>
      </c>
      <c r="AI107" t="str">
        <f>VLOOKUP($A107,advanced_stats!$A:$AC,COLUMN(AI106)-21,FALSE)</f>
        <v>20.6</v>
      </c>
      <c r="AJ107" t="str">
        <f>VLOOKUP($A107,advanced_stats!$A:$AC,COLUMN(AJ106)-21,FALSE)</f>
        <v>6.1</v>
      </c>
      <c r="AK107" t="str">
        <f>VLOOKUP($A107,advanced_stats!$A:$AC,COLUMN(AK106)-21,FALSE)</f>
        <v>18.7</v>
      </c>
      <c r="AL107" t="str">
        <f>VLOOKUP($A107,advanced_stats!$A:$AC,COLUMN(AL106)-21,FALSE)</f>
        <v>12.6</v>
      </c>
      <c r="AM107" t="str">
        <f>VLOOKUP($A107,advanced_stats!$A:$AC,COLUMN(AM106)-21,FALSE)</f>
        <v>9.8</v>
      </c>
      <c r="AN107" t="str">
        <f>VLOOKUP($A107,advanced_stats!$A:$AC,COLUMN(AN106)-21,FALSE)</f>
        <v>54.8</v>
      </c>
      <c r="AO107" t="str">
        <f>VLOOKUP($A107,advanced_stats!$A:$AC,COLUMN(AO106)-21,FALSE)</f>
        <v>57.3</v>
      </c>
      <c r="AP107" t="str">
        <f>VLOOKUP($A107,advanced_stats!$A:$AC,COLUMN(AP106)-21,FALSE)</f>
        <v>17.9</v>
      </c>
      <c r="AQ107" t="str">
        <f>VLOOKUP($A107,advanced_stats!$A:$AC,COLUMN(AQ106)-21,FALSE)</f>
        <v>96.60</v>
      </c>
      <c r="AR107" t="str">
        <f>VLOOKUP($A107,advanced_stats!$A:$AC,COLUMN(AR106)-21,FALSE)</f>
        <v>12.0</v>
      </c>
      <c r="AS107" t="str">
        <f>VLOOKUP($A107,misc_stats!$A:$T,COLUMN(AS106)-36,FALSE)</f>
        <v>0.9</v>
      </c>
      <c r="AT107" t="str">
        <f>VLOOKUP($A107,misc_stats!$A:$T,COLUMN(AT106)-36,FALSE)</f>
        <v>1.1</v>
      </c>
      <c r="AU107" t="str">
        <f>VLOOKUP($A107,misc_stats!$A:$T,COLUMN(AU106)-36,FALSE)</f>
        <v>0.2</v>
      </c>
      <c r="AV107" t="str">
        <f>VLOOKUP($A107,misc_stats!$A:$T,COLUMN(AV106)-36,FALSE)</f>
        <v>3.5</v>
      </c>
      <c r="AW107" t="str">
        <f>VLOOKUP($A107,misc_stats!$A:$T,COLUMN(AW106)-36,FALSE)</f>
        <v>5.0</v>
      </c>
      <c r="AX107" t="str">
        <f>VLOOKUP($A107,misc_stats!$A:$T,COLUMN(AX106)-36,FALSE)</f>
        <v>4.1</v>
      </c>
      <c r="AY107" t="str">
        <f>VLOOKUP($A107,misc_stats!$A:$T,COLUMN(AY106)-36,FALSE)</f>
        <v>4.3</v>
      </c>
      <c r="AZ107" t="str">
        <f>VLOOKUP($A107,misc_stats!$A:$T,COLUMN(AZ106)-36,FALSE)</f>
        <v>14.9</v>
      </c>
      <c r="BA107" t="str">
        <f>VLOOKUP($A107,misc_stats!$A:$T,COLUMN(BA106)-36,FALSE)</f>
        <v>0.7</v>
      </c>
      <c r="BB107" t="str">
        <f>VLOOKUP($A107,misc_stats!$A:$T,COLUMN(BB106)-36,FALSE)</f>
        <v>0.3</v>
      </c>
      <c r="BC107" t="str">
        <f>VLOOKUP($A107,misc_stats!$A:$T,COLUMN(BC106)-36,FALSE)</f>
        <v>1.8</v>
      </c>
      <c r="BD107" t="str">
        <f>VLOOKUP($A107,misc_stats!$A:$T,COLUMN(BD106)-36,FALSE)</f>
        <v>1.2</v>
      </c>
    </row>
    <row r="108" spans="1:56" x14ac:dyDescent="0.2">
      <c r="A108" s="7">
        <v>107</v>
      </c>
      <c r="B108" t="str">
        <f>VLOOKUP($A108,traditional_stats!$A:$AC,COLUMN(B107),FALSE)</f>
        <v>DeAndre Jordan</v>
      </c>
      <c r="C108" t="str">
        <f>VLOOKUP($A108,traditional_stats!$A:$AC,COLUMN(C107),FALSE)</f>
        <v>LAC</v>
      </c>
      <c r="D108">
        <f>VLOOKUP($A108,traditional_stats!$A:$AC,COLUMN(D107),FALSE)</f>
        <v>27</v>
      </c>
      <c r="E108">
        <f>VLOOKUP($A108,traditional_stats!$A:$AC,COLUMN(E107),FALSE)</f>
        <v>77</v>
      </c>
      <c r="F108">
        <f>VLOOKUP($A108,traditional_stats!$A:$AC,COLUMN(F107),FALSE)</f>
        <v>51</v>
      </c>
      <c r="G108">
        <f>VLOOKUP($A108,traditional_stats!$A:$AC,COLUMN(G107),FALSE)</f>
        <v>26</v>
      </c>
      <c r="H108" t="str">
        <f>VLOOKUP($A108,traditional_stats!$A:$AC,COLUMN(H107),FALSE)</f>
        <v>33.7</v>
      </c>
      <c r="I108" t="str">
        <f>VLOOKUP($A108,traditional_stats!$A:$AC,COLUMN(I107),FALSE)</f>
        <v>4.6</v>
      </c>
      <c r="J108" t="str">
        <f>VLOOKUP($A108,traditional_stats!$A:$AC,COLUMN(J107),FALSE)</f>
        <v>6.6</v>
      </c>
      <c r="K108" t="str">
        <f>VLOOKUP($A108,traditional_stats!$A:$AC,COLUMN(K107),FALSE)</f>
        <v>70.3</v>
      </c>
      <c r="L108" t="str">
        <f>VLOOKUP($A108,traditional_stats!$A:$AC,COLUMN(L107),FALSE)</f>
        <v>0.0</v>
      </c>
      <c r="M108" t="str">
        <f>VLOOKUP($A108,traditional_stats!$A:$AC,COLUMN(M107),FALSE)</f>
        <v>0.0</v>
      </c>
      <c r="N108" t="str">
        <f>VLOOKUP($A108,traditional_stats!$A:$AC,COLUMN(N107),FALSE)</f>
        <v>0.0</v>
      </c>
      <c r="O108" t="str">
        <f>VLOOKUP($A108,traditional_stats!$A:$AC,COLUMN(O107),FALSE)</f>
        <v>3.5</v>
      </c>
      <c r="P108" t="str">
        <f>VLOOKUP($A108,traditional_stats!$A:$AC,COLUMN(P107),FALSE)</f>
        <v>8.0</v>
      </c>
      <c r="Q108" t="str">
        <f>VLOOKUP($A108,traditional_stats!$A:$AC,COLUMN(Q107),FALSE)</f>
        <v>43.0</v>
      </c>
      <c r="R108" t="str">
        <f>VLOOKUP($A108,traditional_stats!$A:$AC,COLUMN(R107),FALSE)</f>
        <v>3.5</v>
      </c>
      <c r="S108" t="str">
        <f>VLOOKUP($A108,traditional_stats!$A:$AC,COLUMN(S107),FALSE)</f>
        <v>10.3</v>
      </c>
      <c r="T108" t="str">
        <f>VLOOKUP($A108,traditional_stats!$A:$AC,COLUMN(T107),FALSE)</f>
        <v>13.8</v>
      </c>
      <c r="U108" t="str">
        <f>VLOOKUP($A108,traditional_stats!$A:$AC,COLUMN(U107),FALSE)</f>
        <v>1.2</v>
      </c>
      <c r="V108" t="str">
        <f>VLOOKUP($A108,traditional_stats!$A:$AC,COLUMN(V107),FALSE)</f>
        <v>1.4</v>
      </c>
      <c r="W108" t="str">
        <f>VLOOKUP($A108,traditional_stats!$A:$AC,COLUMN(W107),FALSE)</f>
        <v>0.7</v>
      </c>
      <c r="X108" t="str">
        <f>VLOOKUP($A108,traditional_stats!$A:$AC,COLUMN(X107),FALSE)</f>
        <v>2.3</v>
      </c>
      <c r="Y108" t="str">
        <f>VLOOKUP($A108,traditional_stats!$A:$AC,COLUMN(Y107),FALSE)</f>
        <v>2.7</v>
      </c>
      <c r="Z108">
        <f>VLOOKUP($A108,traditional_stats!$A:$AC,COLUMN(Z107),FALSE)</f>
        <v>49</v>
      </c>
      <c r="AA108">
        <f>VLOOKUP($A108,traditional_stats!$A:$AC,COLUMN(AA107),FALSE)</f>
        <v>0</v>
      </c>
      <c r="AB108" t="str">
        <f>VLOOKUP($A108,traditional_stats!$A:$AC,COLUMN(AB107),FALSE)</f>
        <v>12.7</v>
      </c>
      <c r="AC108" t="str">
        <f>VLOOKUP($A108,traditional_stats!$A:$AC,COLUMN(AC107),FALSE)</f>
        <v>5.7</v>
      </c>
      <c r="AD108" t="str">
        <f>VLOOKUP($A108,advanced_stats!$A:$AC,COLUMN(AD107)-21,FALSE)</f>
        <v>110.5</v>
      </c>
      <c r="AE108" t="str">
        <f>VLOOKUP($A108,advanced_stats!$A:$AC,COLUMN(AE107)-21,FALSE)</f>
        <v>100.3</v>
      </c>
      <c r="AF108" t="str">
        <f>VLOOKUP($A108,advanced_stats!$A:$AC,COLUMN(AF107)-21,FALSE)</f>
        <v>10.2</v>
      </c>
      <c r="AG108" t="str">
        <f>VLOOKUP($A108,advanced_stats!$A:$AC,COLUMN(AG107)-21,FALSE)</f>
        <v>5.1</v>
      </c>
      <c r="AH108" t="str">
        <f>VLOOKUP($A108,advanced_stats!$A:$AC,COLUMN(AH107)-21,FALSE)</f>
        <v>0.84</v>
      </c>
      <c r="AI108" t="str">
        <f>VLOOKUP($A108,advanced_stats!$A:$AC,COLUMN(AI107)-21,FALSE)</f>
        <v>9.2</v>
      </c>
      <c r="AJ108" t="str">
        <f>VLOOKUP($A108,advanced_stats!$A:$AC,COLUMN(AJ107)-21,FALSE)</f>
        <v>11.5</v>
      </c>
      <c r="AK108" t="str">
        <f>VLOOKUP($A108,advanced_stats!$A:$AC,COLUMN(AK107)-21,FALSE)</f>
        <v>32.1</v>
      </c>
      <c r="AL108" t="str">
        <f>VLOOKUP($A108,advanced_stats!$A:$AC,COLUMN(AL107)-21,FALSE)</f>
        <v>22.1</v>
      </c>
      <c r="AM108" t="str">
        <f>VLOOKUP($A108,advanced_stats!$A:$AC,COLUMN(AM107)-21,FALSE)</f>
        <v>10.9</v>
      </c>
      <c r="AN108" t="str">
        <f>VLOOKUP($A108,advanced_stats!$A:$AC,COLUMN(AN107)-21,FALSE)</f>
        <v>70.3</v>
      </c>
      <c r="AO108" t="str">
        <f>VLOOKUP($A108,advanced_stats!$A:$AC,COLUMN(AO107)-21,FALSE)</f>
        <v>62.8</v>
      </c>
      <c r="AP108" t="str">
        <f>VLOOKUP($A108,advanced_stats!$A:$AC,COLUMN(AP107)-21,FALSE)</f>
        <v>15.4</v>
      </c>
      <c r="AQ108" t="str">
        <f>VLOOKUP($A108,advanced_stats!$A:$AC,COLUMN(AQ107)-21,FALSE)</f>
        <v>98.21</v>
      </c>
      <c r="AR108" t="str">
        <f>VLOOKUP($A108,advanced_stats!$A:$AC,COLUMN(AR107)-21,FALSE)</f>
        <v>14.1</v>
      </c>
      <c r="AS108" t="str">
        <f>VLOOKUP($A108,misc_stats!$A:$T,COLUMN(AS107)-36,FALSE)</f>
        <v>1.7</v>
      </c>
      <c r="AT108" t="str">
        <f>VLOOKUP($A108,misc_stats!$A:$T,COLUMN(AT107)-36,FALSE)</f>
        <v>2.6</v>
      </c>
      <c r="AU108" t="str">
        <f>VLOOKUP($A108,misc_stats!$A:$T,COLUMN(AU107)-36,FALSE)</f>
        <v>1.1</v>
      </c>
      <c r="AV108" t="str">
        <f>VLOOKUP($A108,misc_stats!$A:$T,COLUMN(AV107)-36,FALSE)</f>
        <v>9.2</v>
      </c>
      <c r="AW108" t="str">
        <f>VLOOKUP($A108,misc_stats!$A:$T,COLUMN(AW107)-36,FALSE)</f>
        <v>9.4</v>
      </c>
      <c r="AX108" t="str">
        <f>VLOOKUP($A108,misc_stats!$A:$T,COLUMN(AX107)-36,FALSE)</f>
        <v>9.0</v>
      </c>
      <c r="AY108" t="str">
        <f>VLOOKUP($A108,misc_stats!$A:$T,COLUMN(AY107)-36,FALSE)</f>
        <v>8.3</v>
      </c>
      <c r="AZ108" t="str">
        <f>VLOOKUP($A108,misc_stats!$A:$T,COLUMN(AZ107)-36,FALSE)</f>
        <v>28.1</v>
      </c>
      <c r="BA108" t="str">
        <f>VLOOKUP($A108,misc_stats!$A:$T,COLUMN(BA107)-36,FALSE)</f>
        <v>2.3</v>
      </c>
      <c r="BB108" t="str">
        <f>VLOOKUP($A108,misc_stats!$A:$T,COLUMN(BB107)-36,FALSE)</f>
        <v>0.3</v>
      </c>
      <c r="BC108" t="str">
        <f>VLOOKUP($A108,misc_stats!$A:$T,COLUMN(BC107)-36,FALSE)</f>
        <v>2.7</v>
      </c>
      <c r="BD108" t="str">
        <f>VLOOKUP($A108,misc_stats!$A:$T,COLUMN(BD107)-36,FALSE)</f>
        <v>6.0</v>
      </c>
    </row>
    <row r="109" spans="1:56" x14ac:dyDescent="0.2">
      <c r="A109" s="7">
        <v>108</v>
      </c>
      <c r="B109" t="str">
        <f>VLOOKUP($A109,traditional_stats!$A:$AC,COLUMN(B108),FALSE)</f>
        <v>DeJuan Blair</v>
      </c>
      <c r="C109" t="str">
        <f>VLOOKUP($A109,traditional_stats!$A:$AC,COLUMN(C108),FALSE)</f>
        <v>WAS</v>
      </c>
      <c r="D109">
        <f>VLOOKUP($A109,traditional_stats!$A:$AC,COLUMN(D108),FALSE)</f>
        <v>27</v>
      </c>
      <c r="E109">
        <f>VLOOKUP($A109,traditional_stats!$A:$AC,COLUMN(E108),FALSE)</f>
        <v>29</v>
      </c>
      <c r="F109">
        <f>VLOOKUP($A109,traditional_stats!$A:$AC,COLUMN(F108),FALSE)</f>
        <v>12</v>
      </c>
      <c r="G109">
        <f>VLOOKUP($A109,traditional_stats!$A:$AC,COLUMN(G108),FALSE)</f>
        <v>17</v>
      </c>
      <c r="H109" t="str">
        <f>VLOOKUP($A109,traditional_stats!$A:$AC,COLUMN(H108),FALSE)</f>
        <v>7.5</v>
      </c>
      <c r="I109" t="str">
        <f>VLOOKUP($A109,traditional_stats!$A:$AC,COLUMN(I108),FALSE)</f>
        <v>1.0</v>
      </c>
      <c r="J109" t="str">
        <f>VLOOKUP($A109,traditional_stats!$A:$AC,COLUMN(J108),FALSE)</f>
        <v>2.3</v>
      </c>
      <c r="K109" t="str">
        <f>VLOOKUP($A109,traditional_stats!$A:$AC,COLUMN(K108),FALSE)</f>
        <v>41.2</v>
      </c>
      <c r="L109" t="str">
        <f>VLOOKUP($A109,traditional_stats!$A:$AC,COLUMN(L108),FALSE)</f>
        <v>0.0</v>
      </c>
      <c r="M109" t="str">
        <f>VLOOKUP($A109,traditional_stats!$A:$AC,COLUMN(M108),FALSE)</f>
        <v>0.0</v>
      </c>
      <c r="N109" t="str">
        <f>VLOOKUP($A109,traditional_stats!$A:$AC,COLUMN(N108),FALSE)</f>
        <v>0.0</v>
      </c>
      <c r="O109" t="str">
        <f>VLOOKUP($A109,traditional_stats!$A:$AC,COLUMN(O108),FALSE)</f>
        <v>0.2</v>
      </c>
      <c r="P109" t="str">
        <f>VLOOKUP($A109,traditional_stats!$A:$AC,COLUMN(P108),FALSE)</f>
        <v>0.4</v>
      </c>
      <c r="Q109" t="str">
        <f>VLOOKUP($A109,traditional_stats!$A:$AC,COLUMN(Q108),FALSE)</f>
        <v>38.5</v>
      </c>
      <c r="R109" t="str">
        <f>VLOOKUP($A109,traditional_stats!$A:$AC,COLUMN(R108),FALSE)</f>
        <v>0.7</v>
      </c>
      <c r="S109" t="str">
        <f>VLOOKUP($A109,traditional_stats!$A:$AC,COLUMN(S108),FALSE)</f>
        <v>1.3</v>
      </c>
      <c r="T109" t="str">
        <f>VLOOKUP($A109,traditional_stats!$A:$AC,COLUMN(T108),FALSE)</f>
        <v>2.0</v>
      </c>
      <c r="U109" t="str">
        <f>VLOOKUP($A109,traditional_stats!$A:$AC,COLUMN(U108),FALSE)</f>
        <v>0.4</v>
      </c>
      <c r="V109" t="str">
        <f>VLOOKUP($A109,traditional_stats!$A:$AC,COLUMN(V108),FALSE)</f>
        <v>0.5</v>
      </c>
      <c r="W109" t="str">
        <f>VLOOKUP($A109,traditional_stats!$A:$AC,COLUMN(W108),FALSE)</f>
        <v>0.3</v>
      </c>
      <c r="X109" t="str">
        <f>VLOOKUP($A109,traditional_stats!$A:$AC,COLUMN(X108),FALSE)</f>
        <v>0.1</v>
      </c>
      <c r="Y109" t="str">
        <f>VLOOKUP($A109,traditional_stats!$A:$AC,COLUMN(Y108),FALSE)</f>
        <v>1.8</v>
      </c>
      <c r="Z109">
        <f>VLOOKUP($A109,traditional_stats!$A:$AC,COLUMN(Z108),FALSE)</f>
        <v>0</v>
      </c>
      <c r="AA109">
        <f>VLOOKUP($A109,traditional_stats!$A:$AC,COLUMN(AA108),FALSE)</f>
        <v>0</v>
      </c>
      <c r="AB109" t="str">
        <f>VLOOKUP($A109,traditional_stats!$A:$AC,COLUMN(AB108),FALSE)</f>
        <v>2.1</v>
      </c>
      <c r="AC109" t="str">
        <f>VLOOKUP($A109,traditional_stats!$A:$AC,COLUMN(AC108),FALSE)</f>
        <v>-1.4</v>
      </c>
      <c r="AD109" t="str">
        <f>VLOOKUP($A109,advanced_stats!$A:$AC,COLUMN(AD108)-21,FALSE)</f>
        <v>98.0</v>
      </c>
      <c r="AE109" t="str">
        <f>VLOOKUP($A109,advanced_stats!$A:$AC,COLUMN(AE108)-21,FALSE)</f>
        <v>109.4</v>
      </c>
      <c r="AF109" t="str">
        <f>VLOOKUP($A109,advanced_stats!$A:$AC,COLUMN(AF108)-21,FALSE)</f>
        <v>-11.4</v>
      </c>
      <c r="AG109" t="str">
        <f>VLOOKUP($A109,advanced_stats!$A:$AC,COLUMN(AG108)-21,FALSE)</f>
        <v>7.7</v>
      </c>
      <c r="AH109" t="str">
        <f>VLOOKUP($A109,advanced_stats!$A:$AC,COLUMN(AH108)-21,FALSE)</f>
        <v>0.73</v>
      </c>
      <c r="AI109" t="str">
        <f>VLOOKUP($A109,advanced_stats!$A:$AC,COLUMN(AI108)-21,FALSE)</f>
        <v>11.0</v>
      </c>
      <c r="AJ109" t="str">
        <f>VLOOKUP($A109,advanced_stats!$A:$AC,COLUMN(AJ108)-21,FALSE)</f>
        <v>9.7</v>
      </c>
      <c r="AK109" t="str">
        <f>VLOOKUP($A109,advanced_stats!$A:$AC,COLUMN(AK108)-21,FALSE)</f>
        <v>20.3</v>
      </c>
      <c r="AL109" t="str">
        <f>VLOOKUP($A109,advanced_stats!$A:$AC,COLUMN(AL108)-21,FALSE)</f>
        <v>14.7</v>
      </c>
      <c r="AM109" t="str">
        <f>VLOOKUP($A109,advanced_stats!$A:$AC,COLUMN(AM108)-21,FALSE)</f>
        <v>15.0</v>
      </c>
      <c r="AN109" t="str">
        <f>VLOOKUP($A109,advanced_stats!$A:$AC,COLUMN(AN108)-21,FALSE)</f>
        <v>41.2</v>
      </c>
      <c r="AO109" t="str">
        <f>VLOOKUP($A109,advanced_stats!$A:$AC,COLUMN(AO108)-21,FALSE)</f>
        <v>41.4</v>
      </c>
      <c r="AP109" t="str">
        <f>VLOOKUP($A109,advanced_stats!$A:$AC,COLUMN(AP108)-21,FALSE)</f>
        <v>17.2</v>
      </c>
      <c r="AQ109" t="str">
        <f>VLOOKUP($A109,advanced_stats!$A:$AC,COLUMN(AQ108)-21,FALSE)</f>
        <v>101.77</v>
      </c>
      <c r="AR109" t="str">
        <f>VLOOKUP($A109,advanced_stats!$A:$AC,COLUMN(AR108)-21,FALSE)</f>
        <v>1.6</v>
      </c>
      <c r="AS109" t="str">
        <f>VLOOKUP($A109,misc_stats!$A:$T,COLUMN(AS108)-36,FALSE)</f>
        <v>0.3</v>
      </c>
      <c r="AT109" t="str">
        <f>VLOOKUP($A109,misc_stats!$A:$T,COLUMN(AT108)-36,FALSE)</f>
        <v>0.2</v>
      </c>
      <c r="AU109" t="str">
        <f>VLOOKUP($A109,misc_stats!$A:$T,COLUMN(AU108)-36,FALSE)</f>
        <v>0.3</v>
      </c>
      <c r="AV109" t="str">
        <f>VLOOKUP($A109,misc_stats!$A:$T,COLUMN(AV108)-36,FALSE)</f>
        <v>1.4</v>
      </c>
      <c r="AW109" t="str">
        <f>VLOOKUP($A109,misc_stats!$A:$T,COLUMN(AW108)-36,FALSE)</f>
        <v>2.1</v>
      </c>
      <c r="AX109" t="str">
        <f>VLOOKUP($A109,misc_stats!$A:$T,COLUMN(AX108)-36,FALSE)</f>
        <v>1.7</v>
      </c>
      <c r="AY109" t="str">
        <f>VLOOKUP($A109,misc_stats!$A:$T,COLUMN(AY108)-36,FALSE)</f>
        <v>1.7</v>
      </c>
      <c r="AZ109" t="str">
        <f>VLOOKUP($A109,misc_stats!$A:$T,COLUMN(AZ108)-36,FALSE)</f>
        <v>7.2</v>
      </c>
      <c r="BA109" t="str">
        <f>VLOOKUP($A109,misc_stats!$A:$T,COLUMN(BA108)-36,FALSE)</f>
        <v>0.1</v>
      </c>
      <c r="BB109" t="str">
        <f>VLOOKUP($A109,misc_stats!$A:$T,COLUMN(BB108)-36,FALSE)</f>
        <v>0.1</v>
      </c>
      <c r="BC109" t="str">
        <f>VLOOKUP($A109,misc_stats!$A:$T,COLUMN(BC108)-36,FALSE)</f>
        <v>1.8</v>
      </c>
      <c r="BD109" t="str">
        <f>VLOOKUP($A109,misc_stats!$A:$T,COLUMN(BD108)-36,FALSE)</f>
        <v>0.7</v>
      </c>
    </row>
    <row r="110" spans="1:56" x14ac:dyDescent="0.2">
      <c r="A110" s="7">
        <v>109</v>
      </c>
      <c r="B110" t="str">
        <f>VLOOKUP($A110,traditional_stats!$A:$AC,COLUMN(B109),FALSE)</f>
        <v>DeMar DeRozan</v>
      </c>
      <c r="C110" t="str">
        <f>VLOOKUP($A110,traditional_stats!$A:$AC,COLUMN(C109),FALSE)</f>
        <v>TOR</v>
      </c>
      <c r="D110">
        <f>VLOOKUP($A110,traditional_stats!$A:$AC,COLUMN(D109),FALSE)</f>
        <v>26</v>
      </c>
      <c r="E110">
        <f>VLOOKUP($A110,traditional_stats!$A:$AC,COLUMN(E109),FALSE)</f>
        <v>78</v>
      </c>
      <c r="F110">
        <f>VLOOKUP($A110,traditional_stats!$A:$AC,COLUMN(F109),FALSE)</f>
        <v>53</v>
      </c>
      <c r="G110">
        <f>VLOOKUP($A110,traditional_stats!$A:$AC,COLUMN(G109),FALSE)</f>
        <v>25</v>
      </c>
      <c r="H110" t="str">
        <f>VLOOKUP($A110,traditional_stats!$A:$AC,COLUMN(H109),FALSE)</f>
        <v>35.9</v>
      </c>
      <c r="I110" t="str">
        <f>VLOOKUP($A110,traditional_stats!$A:$AC,COLUMN(I109),FALSE)</f>
        <v>7.9</v>
      </c>
      <c r="J110" t="str">
        <f>VLOOKUP($A110,traditional_stats!$A:$AC,COLUMN(J109),FALSE)</f>
        <v>17.7</v>
      </c>
      <c r="K110" t="str">
        <f>VLOOKUP($A110,traditional_stats!$A:$AC,COLUMN(K109),FALSE)</f>
        <v>44.6</v>
      </c>
      <c r="L110" t="str">
        <f>VLOOKUP($A110,traditional_stats!$A:$AC,COLUMN(L109),FALSE)</f>
        <v>0.6</v>
      </c>
      <c r="M110" t="str">
        <f>VLOOKUP($A110,traditional_stats!$A:$AC,COLUMN(M109),FALSE)</f>
        <v>1.8</v>
      </c>
      <c r="N110" t="str">
        <f>VLOOKUP($A110,traditional_stats!$A:$AC,COLUMN(N109),FALSE)</f>
        <v>33.8</v>
      </c>
      <c r="O110" t="str">
        <f>VLOOKUP($A110,traditional_stats!$A:$AC,COLUMN(O109),FALSE)</f>
        <v>7.1</v>
      </c>
      <c r="P110" t="str">
        <f>VLOOKUP($A110,traditional_stats!$A:$AC,COLUMN(P109),FALSE)</f>
        <v>8.4</v>
      </c>
      <c r="Q110" t="str">
        <f>VLOOKUP($A110,traditional_stats!$A:$AC,COLUMN(Q109),FALSE)</f>
        <v>85.0</v>
      </c>
      <c r="R110" t="str">
        <f>VLOOKUP($A110,traditional_stats!$A:$AC,COLUMN(R109),FALSE)</f>
        <v>0.8</v>
      </c>
      <c r="S110" t="str">
        <f>VLOOKUP($A110,traditional_stats!$A:$AC,COLUMN(S109),FALSE)</f>
        <v>3.7</v>
      </c>
      <c r="T110" t="str">
        <f>VLOOKUP($A110,traditional_stats!$A:$AC,COLUMN(T109),FALSE)</f>
        <v>4.5</v>
      </c>
      <c r="U110" t="str">
        <f>VLOOKUP($A110,traditional_stats!$A:$AC,COLUMN(U109),FALSE)</f>
        <v>4.0</v>
      </c>
      <c r="V110" t="str">
        <f>VLOOKUP($A110,traditional_stats!$A:$AC,COLUMN(V109),FALSE)</f>
        <v>2.2</v>
      </c>
      <c r="W110" t="str">
        <f>VLOOKUP($A110,traditional_stats!$A:$AC,COLUMN(W109),FALSE)</f>
        <v>1.0</v>
      </c>
      <c r="X110" t="str">
        <f>VLOOKUP($A110,traditional_stats!$A:$AC,COLUMN(X109),FALSE)</f>
        <v>0.3</v>
      </c>
      <c r="Y110" t="str">
        <f>VLOOKUP($A110,traditional_stats!$A:$AC,COLUMN(Y109),FALSE)</f>
        <v>2.1</v>
      </c>
      <c r="Z110">
        <f>VLOOKUP($A110,traditional_stats!$A:$AC,COLUMN(Z109),FALSE)</f>
        <v>3</v>
      </c>
      <c r="AA110">
        <f>VLOOKUP($A110,traditional_stats!$A:$AC,COLUMN(AA109),FALSE)</f>
        <v>0</v>
      </c>
      <c r="AB110" t="str">
        <f>VLOOKUP($A110,traditional_stats!$A:$AC,COLUMN(AB109),FALSE)</f>
        <v>23.5</v>
      </c>
      <c r="AC110" t="str">
        <f>VLOOKUP($A110,traditional_stats!$A:$AC,COLUMN(AC109),FALSE)</f>
        <v>2.2</v>
      </c>
      <c r="AD110" t="str">
        <f>VLOOKUP($A110,advanced_stats!$A:$AC,COLUMN(AD109)-21,FALSE)</f>
        <v>107.1</v>
      </c>
      <c r="AE110" t="str">
        <f>VLOOKUP($A110,advanced_stats!$A:$AC,COLUMN(AE109)-21,FALSE)</f>
        <v>104.1</v>
      </c>
      <c r="AF110" t="str">
        <f>VLOOKUP($A110,advanced_stats!$A:$AC,COLUMN(AF109)-21,FALSE)</f>
        <v>3.0</v>
      </c>
      <c r="AG110" t="str">
        <f>VLOOKUP($A110,advanced_stats!$A:$AC,COLUMN(AG109)-21,FALSE)</f>
        <v>20.8</v>
      </c>
      <c r="AH110" t="str">
        <f>VLOOKUP($A110,advanced_stats!$A:$AC,COLUMN(AH109)-21,FALSE)</f>
        <v>1.80</v>
      </c>
      <c r="AI110" t="str">
        <f>VLOOKUP($A110,advanced_stats!$A:$AC,COLUMN(AI109)-21,FALSE)</f>
        <v>14.6</v>
      </c>
      <c r="AJ110" t="str">
        <f>VLOOKUP($A110,advanced_stats!$A:$AC,COLUMN(AJ109)-21,FALSE)</f>
        <v>2.7</v>
      </c>
      <c r="AK110" t="str">
        <f>VLOOKUP($A110,advanced_stats!$A:$AC,COLUMN(AK109)-21,FALSE)</f>
        <v>11.6</v>
      </c>
      <c r="AL110" t="str">
        <f>VLOOKUP($A110,advanced_stats!$A:$AC,COLUMN(AL109)-21,FALSE)</f>
        <v>7.2</v>
      </c>
      <c r="AM110" t="str">
        <f>VLOOKUP($A110,advanced_stats!$A:$AC,COLUMN(AM109)-21,FALSE)</f>
        <v>8.1</v>
      </c>
      <c r="AN110" t="str">
        <f>VLOOKUP($A110,advanced_stats!$A:$AC,COLUMN(AN109)-21,FALSE)</f>
        <v>46.3</v>
      </c>
      <c r="AO110" t="str">
        <f>VLOOKUP($A110,advanced_stats!$A:$AC,COLUMN(AO109)-21,FALSE)</f>
        <v>55.0</v>
      </c>
      <c r="AP110" t="str">
        <f>VLOOKUP($A110,advanced_stats!$A:$AC,COLUMN(AP109)-21,FALSE)</f>
        <v>29.7</v>
      </c>
      <c r="AQ110" t="str">
        <f>VLOOKUP($A110,advanced_stats!$A:$AC,COLUMN(AQ109)-21,FALSE)</f>
        <v>95.90</v>
      </c>
      <c r="AR110" t="str">
        <f>VLOOKUP($A110,advanced_stats!$A:$AC,COLUMN(AR109)-21,FALSE)</f>
        <v>13.9</v>
      </c>
      <c r="AS110" t="str">
        <f>VLOOKUP($A110,misc_stats!$A:$T,COLUMN(AS109)-36,FALSE)</f>
        <v>3.1</v>
      </c>
      <c r="AT110" t="str">
        <f>VLOOKUP($A110,misc_stats!$A:$T,COLUMN(AT109)-36,FALSE)</f>
        <v>1.4</v>
      </c>
      <c r="AU110" t="str">
        <f>VLOOKUP($A110,misc_stats!$A:$T,COLUMN(AU109)-36,FALSE)</f>
        <v>1.8</v>
      </c>
      <c r="AV110" t="str">
        <f>VLOOKUP($A110,misc_stats!$A:$T,COLUMN(AV109)-36,FALSE)</f>
        <v>9.1</v>
      </c>
      <c r="AW110" t="str">
        <f>VLOOKUP($A110,misc_stats!$A:$T,COLUMN(AW109)-36,FALSE)</f>
        <v>11.1</v>
      </c>
      <c r="AX110" t="str">
        <f>VLOOKUP($A110,misc_stats!$A:$T,COLUMN(AX109)-36,FALSE)</f>
        <v>8.8</v>
      </c>
      <c r="AY110" t="str">
        <f>VLOOKUP($A110,misc_stats!$A:$T,COLUMN(AY109)-36,FALSE)</f>
        <v>8.6</v>
      </c>
      <c r="AZ110" t="str">
        <f>VLOOKUP($A110,misc_stats!$A:$T,COLUMN(AZ109)-36,FALSE)</f>
        <v>30.5</v>
      </c>
      <c r="BA110" t="str">
        <f>VLOOKUP($A110,misc_stats!$A:$T,COLUMN(BA109)-36,FALSE)</f>
        <v>0.3</v>
      </c>
      <c r="BB110" t="str">
        <f>VLOOKUP($A110,misc_stats!$A:$T,COLUMN(BB109)-36,FALSE)</f>
        <v>1.2</v>
      </c>
      <c r="BC110" t="str">
        <f>VLOOKUP($A110,misc_stats!$A:$T,COLUMN(BC109)-36,FALSE)</f>
        <v>2.1</v>
      </c>
      <c r="BD110" t="str">
        <f>VLOOKUP($A110,misc_stats!$A:$T,COLUMN(BD109)-36,FALSE)</f>
        <v>5.5</v>
      </c>
    </row>
    <row r="111" spans="1:56" x14ac:dyDescent="0.2">
      <c r="A111" s="7">
        <v>110</v>
      </c>
      <c r="B111" t="str">
        <f>VLOOKUP($A111,traditional_stats!$A:$AC,COLUMN(B110),FALSE)</f>
        <v>DeMarcus Cousins</v>
      </c>
      <c r="C111" t="str">
        <f>VLOOKUP($A111,traditional_stats!$A:$AC,COLUMN(C110),FALSE)</f>
        <v>SAC</v>
      </c>
      <c r="D111">
        <f>VLOOKUP($A111,traditional_stats!$A:$AC,COLUMN(D110),FALSE)</f>
        <v>25</v>
      </c>
      <c r="E111">
        <f>VLOOKUP($A111,traditional_stats!$A:$AC,COLUMN(E110),FALSE)</f>
        <v>65</v>
      </c>
      <c r="F111">
        <f>VLOOKUP($A111,traditional_stats!$A:$AC,COLUMN(F110),FALSE)</f>
        <v>29</v>
      </c>
      <c r="G111">
        <f>VLOOKUP($A111,traditional_stats!$A:$AC,COLUMN(G110),FALSE)</f>
        <v>36</v>
      </c>
      <c r="H111" t="str">
        <f>VLOOKUP($A111,traditional_stats!$A:$AC,COLUMN(H110),FALSE)</f>
        <v>34.6</v>
      </c>
      <c r="I111" t="str">
        <f>VLOOKUP($A111,traditional_stats!$A:$AC,COLUMN(I110),FALSE)</f>
        <v>9.2</v>
      </c>
      <c r="J111" t="str">
        <f>VLOOKUP($A111,traditional_stats!$A:$AC,COLUMN(J110),FALSE)</f>
        <v>20.5</v>
      </c>
      <c r="K111" t="str">
        <f>VLOOKUP($A111,traditional_stats!$A:$AC,COLUMN(K110),FALSE)</f>
        <v>45.1</v>
      </c>
      <c r="L111" t="str">
        <f>VLOOKUP($A111,traditional_stats!$A:$AC,COLUMN(L110),FALSE)</f>
        <v>1.1</v>
      </c>
      <c r="M111" t="str">
        <f>VLOOKUP($A111,traditional_stats!$A:$AC,COLUMN(M110),FALSE)</f>
        <v>3.2</v>
      </c>
      <c r="N111" t="str">
        <f>VLOOKUP($A111,traditional_stats!$A:$AC,COLUMN(N110),FALSE)</f>
        <v>33.3</v>
      </c>
      <c r="O111" t="str">
        <f>VLOOKUP($A111,traditional_stats!$A:$AC,COLUMN(O110),FALSE)</f>
        <v>7.3</v>
      </c>
      <c r="P111" t="str">
        <f>VLOOKUP($A111,traditional_stats!$A:$AC,COLUMN(P110),FALSE)</f>
        <v>10.2</v>
      </c>
      <c r="Q111" t="str">
        <f>VLOOKUP($A111,traditional_stats!$A:$AC,COLUMN(Q110),FALSE)</f>
        <v>71.8</v>
      </c>
      <c r="R111" t="str">
        <f>VLOOKUP($A111,traditional_stats!$A:$AC,COLUMN(R110),FALSE)</f>
        <v>2.4</v>
      </c>
      <c r="S111" t="str">
        <f>VLOOKUP($A111,traditional_stats!$A:$AC,COLUMN(S110),FALSE)</f>
        <v>9.1</v>
      </c>
      <c r="T111" t="str">
        <f>VLOOKUP($A111,traditional_stats!$A:$AC,COLUMN(T110),FALSE)</f>
        <v>11.5</v>
      </c>
      <c r="U111" t="str">
        <f>VLOOKUP($A111,traditional_stats!$A:$AC,COLUMN(U110),FALSE)</f>
        <v>3.3</v>
      </c>
      <c r="V111" t="str">
        <f>VLOOKUP($A111,traditional_stats!$A:$AC,COLUMN(V110),FALSE)</f>
        <v>3.8</v>
      </c>
      <c r="W111" t="str">
        <f>VLOOKUP($A111,traditional_stats!$A:$AC,COLUMN(W110),FALSE)</f>
        <v>1.6</v>
      </c>
      <c r="X111" t="str">
        <f>VLOOKUP($A111,traditional_stats!$A:$AC,COLUMN(X110),FALSE)</f>
        <v>1.4</v>
      </c>
      <c r="Y111" t="str">
        <f>VLOOKUP($A111,traditional_stats!$A:$AC,COLUMN(Y110),FALSE)</f>
        <v>3.6</v>
      </c>
      <c r="Z111">
        <f>VLOOKUP($A111,traditional_stats!$A:$AC,COLUMN(Z110),FALSE)</f>
        <v>47</v>
      </c>
      <c r="AA111">
        <f>VLOOKUP($A111,traditional_stats!$A:$AC,COLUMN(AA110),FALSE)</f>
        <v>1</v>
      </c>
      <c r="AB111" t="str">
        <f>VLOOKUP($A111,traditional_stats!$A:$AC,COLUMN(AB110),FALSE)</f>
        <v>26.9</v>
      </c>
      <c r="AC111" t="str">
        <f>VLOOKUP($A111,traditional_stats!$A:$AC,COLUMN(AC110),FALSE)</f>
        <v>0.6</v>
      </c>
      <c r="AD111" t="str">
        <f>VLOOKUP($A111,advanced_stats!$A:$AC,COLUMN(AD110)-21,FALSE)</f>
        <v>104.4</v>
      </c>
      <c r="AE111" t="str">
        <f>VLOOKUP($A111,advanced_stats!$A:$AC,COLUMN(AE110)-21,FALSE)</f>
        <v>104.4</v>
      </c>
      <c r="AF111" t="str">
        <f>VLOOKUP($A111,advanced_stats!$A:$AC,COLUMN(AF110)-21,FALSE)</f>
        <v>0.0</v>
      </c>
      <c r="AG111" t="str">
        <f>VLOOKUP($A111,advanced_stats!$A:$AC,COLUMN(AG110)-21,FALSE)</f>
        <v>16.7</v>
      </c>
      <c r="AH111" t="str">
        <f>VLOOKUP($A111,advanced_stats!$A:$AC,COLUMN(AH110)-21,FALSE)</f>
        <v>0.86</v>
      </c>
      <c r="AI111" t="str">
        <f>VLOOKUP($A111,advanced_stats!$A:$AC,COLUMN(AI110)-21,FALSE)</f>
        <v>10.3</v>
      </c>
      <c r="AJ111" t="str">
        <f>VLOOKUP($A111,advanced_stats!$A:$AC,COLUMN(AJ110)-21,FALSE)</f>
        <v>7.8</v>
      </c>
      <c r="AK111" t="str">
        <f>VLOOKUP($A111,advanced_stats!$A:$AC,COLUMN(AK110)-21,FALSE)</f>
        <v>27.4</v>
      </c>
      <c r="AL111" t="str">
        <f>VLOOKUP($A111,advanced_stats!$A:$AC,COLUMN(AL110)-21,FALSE)</f>
        <v>17.9</v>
      </c>
      <c r="AM111" t="str">
        <f>VLOOKUP($A111,advanced_stats!$A:$AC,COLUMN(AM110)-21,FALSE)</f>
        <v>11.9</v>
      </c>
      <c r="AN111" t="str">
        <f>VLOOKUP($A111,advanced_stats!$A:$AC,COLUMN(AN110)-21,FALSE)</f>
        <v>47.7</v>
      </c>
      <c r="AO111" t="str">
        <f>VLOOKUP($A111,advanced_stats!$A:$AC,COLUMN(AO110)-21,FALSE)</f>
        <v>53.8</v>
      </c>
      <c r="AP111" t="str">
        <f>VLOOKUP($A111,advanced_stats!$A:$AC,COLUMN(AP110)-21,FALSE)</f>
        <v>35.2</v>
      </c>
      <c r="AQ111" t="str">
        <f>VLOOKUP($A111,advanced_stats!$A:$AC,COLUMN(AQ110)-21,FALSE)</f>
        <v>103.39</v>
      </c>
      <c r="AR111" t="str">
        <f>VLOOKUP($A111,advanced_stats!$A:$AC,COLUMN(AR110)-21,FALSE)</f>
        <v>15.6</v>
      </c>
      <c r="AS111" t="str">
        <f>VLOOKUP($A111,misc_stats!$A:$T,COLUMN(AS110)-36,FALSE)</f>
        <v>3.4</v>
      </c>
      <c r="AT111" t="str">
        <f>VLOOKUP($A111,misc_stats!$A:$T,COLUMN(AT110)-36,FALSE)</f>
        <v>3.6</v>
      </c>
      <c r="AU111" t="str">
        <f>VLOOKUP($A111,misc_stats!$A:$T,COLUMN(AU110)-36,FALSE)</f>
        <v>2.1</v>
      </c>
      <c r="AV111" t="str">
        <f>VLOOKUP($A111,misc_stats!$A:$T,COLUMN(AV110)-36,FALSE)</f>
        <v>13.4</v>
      </c>
      <c r="AW111" t="str">
        <f>VLOOKUP($A111,misc_stats!$A:$T,COLUMN(AW110)-36,FALSE)</f>
        <v>13.2</v>
      </c>
      <c r="AX111" t="str">
        <f>VLOOKUP($A111,misc_stats!$A:$T,COLUMN(AX110)-36,FALSE)</f>
        <v>9.4</v>
      </c>
      <c r="AY111" t="str">
        <f>VLOOKUP($A111,misc_stats!$A:$T,COLUMN(AY110)-36,FALSE)</f>
        <v>10.5</v>
      </c>
      <c r="AZ111" t="str">
        <f>VLOOKUP($A111,misc_stats!$A:$T,COLUMN(AZ110)-36,FALSE)</f>
        <v>30.5</v>
      </c>
      <c r="BA111" t="str">
        <f>VLOOKUP($A111,misc_stats!$A:$T,COLUMN(BA110)-36,FALSE)</f>
        <v>1.4</v>
      </c>
      <c r="BB111" t="str">
        <f>VLOOKUP($A111,misc_stats!$A:$T,COLUMN(BB110)-36,FALSE)</f>
        <v>1.8</v>
      </c>
      <c r="BC111" t="str">
        <f>VLOOKUP($A111,misc_stats!$A:$T,COLUMN(BC110)-36,FALSE)</f>
        <v>3.6</v>
      </c>
      <c r="BD111" t="str">
        <f>VLOOKUP($A111,misc_stats!$A:$T,COLUMN(BD110)-36,FALSE)</f>
        <v>8.9</v>
      </c>
    </row>
    <row r="112" spans="1:56" x14ac:dyDescent="0.2">
      <c r="A112" s="7">
        <v>111</v>
      </c>
      <c r="B112" t="str">
        <f>VLOOKUP($A112,traditional_stats!$A:$AC,COLUMN(B111),FALSE)</f>
        <v>DeMarre Carroll</v>
      </c>
      <c r="C112" t="str">
        <f>VLOOKUP($A112,traditional_stats!$A:$AC,COLUMN(C111),FALSE)</f>
        <v>TOR</v>
      </c>
      <c r="D112">
        <f>VLOOKUP($A112,traditional_stats!$A:$AC,COLUMN(D111),FALSE)</f>
        <v>29</v>
      </c>
      <c r="E112">
        <f>VLOOKUP($A112,traditional_stats!$A:$AC,COLUMN(E111),FALSE)</f>
        <v>26</v>
      </c>
      <c r="F112">
        <f>VLOOKUP($A112,traditional_stats!$A:$AC,COLUMN(F111),FALSE)</f>
        <v>16</v>
      </c>
      <c r="G112">
        <f>VLOOKUP($A112,traditional_stats!$A:$AC,COLUMN(G111),FALSE)</f>
        <v>10</v>
      </c>
      <c r="H112" t="str">
        <f>VLOOKUP($A112,traditional_stats!$A:$AC,COLUMN(H111),FALSE)</f>
        <v>30.2</v>
      </c>
      <c r="I112" t="str">
        <f>VLOOKUP($A112,traditional_stats!$A:$AC,COLUMN(I111),FALSE)</f>
        <v>4.0</v>
      </c>
      <c r="J112" t="str">
        <f>VLOOKUP($A112,traditional_stats!$A:$AC,COLUMN(J111),FALSE)</f>
        <v>10.4</v>
      </c>
      <c r="K112" t="str">
        <f>VLOOKUP($A112,traditional_stats!$A:$AC,COLUMN(K111),FALSE)</f>
        <v>38.9</v>
      </c>
      <c r="L112" t="str">
        <f>VLOOKUP($A112,traditional_stats!$A:$AC,COLUMN(L111),FALSE)</f>
        <v>1.8</v>
      </c>
      <c r="M112" t="str">
        <f>VLOOKUP($A112,traditional_stats!$A:$AC,COLUMN(M111),FALSE)</f>
        <v>4.5</v>
      </c>
      <c r="N112" t="str">
        <f>VLOOKUP($A112,traditional_stats!$A:$AC,COLUMN(N111),FALSE)</f>
        <v>39.0</v>
      </c>
      <c r="O112" t="str">
        <f>VLOOKUP($A112,traditional_stats!$A:$AC,COLUMN(O111),FALSE)</f>
        <v>1.2</v>
      </c>
      <c r="P112" t="str">
        <f>VLOOKUP($A112,traditional_stats!$A:$AC,COLUMN(P111),FALSE)</f>
        <v>1.9</v>
      </c>
      <c r="Q112" t="str">
        <f>VLOOKUP($A112,traditional_stats!$A:$AC,COLUMN(Q111),FALSE)</f>
        <v>60.0</v>
      </c>
      <c r="R112" t="str">
        <f>VLOOKUP($A112,traditional_stats!$A:$AC,COLUMN(R111),FALSE)</f>
        <v>1.2</v>
      </c>
      <c r="S112" t="str">
        <f>VLOOKUP($A112,traditional_stats!$A:$AC,COLUMN(S111),FALSE)</f>
        <v>3.5</v>
      </c>
      <c r="T112" t="str">
        <f>VLOOKUP($A112,traditional_stats!$A:$AC,COLUMN(T111),FALSE)</f>
        <v>4.7</v>
      </c>
      <c r="U112" t="str">
        <f>VLOOKUP($A112,traditional_stats!$A:$AC,COLUMN(U111),FALSE)</f>
        <v>1.0</v>
      </c>
      <c r="V112" t="str">
        <f>VLOOKUP($A112,traditional_stats!$A:$AC,COLUMN(V111),FALSE)</f>
        <v>1.1</v>
      </c>
      <c r="W112" t="str">
        <f>VLOOKUP($A112,traditional_stats!$A:$AC,COLUMN(W111),FALSE)</f>
        <v>1.7</v>
      </c>
      <c r="X112" t="str">
        <f>VLOOKUP($A112,traditional_stats!$A:$AC,COLUMN(X111),FALSE)</f>
        <v>0.2</v>
      </c>
      <c r="Y112" t="str">
        <f>VLOOKUP($A112,traditional_stats!$A:$AC,COLUMN(Y111),FALSE)</f>
        <v>2.4</v>
      </c>
      <c r="Z112">
        <f>VLOOKUP($A112,traditional_stats!$A:$AC,COLUMN(Z111),FALSE)</f>
        <v>0</v>
      </c>
      <c r="AA112">
        <f>VLOOKUP($A112,traditional_stats!$A:$AC,COLUMN(AA111),FALSE)</f>
        <v>0</v>
      </c>
      <c r="AB112" t="str">
        <f>VLOOKUP($A112,traditional_stats!$A:$AC,COLUMN(AB111),FALSE)</f>
        <v>11.0</v>
      </c>
      <c r="AC112" t="str">
        <f>VLOOKUP($A112,traditional_stats!$A:$AC,COLUMN(AC111),FALSE)</f>
        <v>1.7</v>
      </c>
      <c r="AD112" t="str">
        <f>VLOOKUP($A112,advanced_stats!$A:$AC,COLUMN(AD111)-21,FALSE)</f>
        <v>104.6</v>
      </c>
      <c r="AE112" t="str">
        <f>VLOOKUP($A112,advanced_stats!$A:$AC,COLUMN(AE111)-21,FALSE)</f>
        <v>101.9</v>
      </c>
      <c r="AF112" t="str">
        <f>VLOOKUP($A112,advanced_stats!$A:$AC,COLUMN(AF111)-21,FALSE)</f>
        <v>2.7</v>
      </c>
      <c r="AG112" t="str">
        <f>VLOOKUP($A112,advanced_stats!$A:$AC,COLUMN(AG111)-21,FALSE)</f>
        <v>5.6</v>
      </c>
      <c r="AH112" t="str">
        <f>VLOOKUP($A112,advanced_stats!$A:$AC,COLUMN(AH111)-21,FALSE)</f>
        <v>0.96</v>
      </c>
      <c r="AI112" t="str">
        <f>VLOOKUP($A112,advanced_stats!$A:$AC,COLUMN(AI111)-21,FALSE)</f>
        <v>7.8</v>
      </c>
      <c r="AJ112" t="str">
        <f>VLOOKUP($A112,advanced_stats!$A:$AC,COLUMN(AJ111)-21,FALSE)</f>
        <v>4.3</v>
      </c>
      <c r="AK112" t="str">
        <f>VLOOKUP($A112,advanced_stats!$A:$AC,COLUMN(AK111)-21,FALSE)</f>
        <v>13.4</v>
      </c>
      <c r="AL112" t="str">
        <f>VLOOKUP($A112,advanced_stats!$A:$AC,COLUMN(AL111)-21,FALSE)</f>
        <v>8.7</v>
      </c>
      <c r="AM112" t="str">
        <f>VLOOKUP($A112,advanced_stats!$A:$AC,COLUMN(AM111)-21,FALSE)</f>
        <v>8.1</v>
      </c>
      <c r="AN112" t="str">
        <f>VLOOKUP($A112,advanced_stats!$A:$AC,COLUMN(AN111)-21,FALSE)</f>
        <v>47.4</v>
      </c>
      <c r="AO112" t="str">
        <f>VLOOKUP($A112,advanced_stats!$A:$AC,COLUMN(AO111)-21,FALSE)</f>
        <v>49.0</v>
      </c>
      <c r="AP112" t="str">
        <f>VLOOKUP($A112,advanced_stats!$A:$AC,COLUMN(AP111)-21,FALSE)</f>
        <v>17.9</v>
      </c>
      <c r="AQ112" t="str">
        <f>VLOOKUP($A112,advanced_stats!$A:$AC,COLUMN(AQ111)-21,FALSE)</f>
        <v>96.79</v>
      </c>
      <c r="AR112" t="str">
        <f>VLOOKUP($A112,advanced_stats!$A:$AC,COLUMN(AR111)-21,FALSE)</f>
        <v>7.1</v>
      </c>
      <c r="AS112" t="str">
        <f>VLOOKUP($A112,misc_stats!$A:$T,COLUMN(AS111)-36,FALSE)</f>
        <v>2.7</v>
      </c>
      <c r="AT112" t="str">
        <f>VLOOKUP($A112,misc_stats!$A:$T,COLUMN(AT111)-36,FALSE)</f>
        <v>1.7</v>
      </c>
      <c r="AU112" t="str">
        <f>VLOOKUP($A112,misc_stats!$A:$T,COLUMN(AU111)-36,FALSE)</f>
        <v>2.0</v>
      </c>
      <c r="AV112" t="str">
        <f>VLOOKUP($A112,misc_stats!$A:$T,COLUMN(AV111)-36,FALSE)</f>
        <v>4.0</v>
      </c>
      <c r="AW112" t="str">
        <f>VLOOKUP($A112,misc_stats!$A:$T,COLUMN(AW111)-36,FALSE)</f>
        <v>9.6</v>
      </c>
      <c r="AX112" t="str">
        <f>VLOOKUP($A112,misc_stats!$A:$T,COLUMN(AX111)-36,FALSE)</f>
        <v>6.1</v>
      </c>
      <c r="AY112" t="str">
        <f>VLOOKUP($A112,misc_stats!$A:$T,COLUMN(AY111)-36,FALSE)</f>
        <v>8.2</v>
      </c>
      <c r="AZ112" t="str">
        <f>VLOOKUP($A112,misc_stats!$A:$T,COLUMN(AZ111)-36,FALSE)</f>
        <v>24.0</v>
      </c>
      <c r="BA112" t="str">
        <f>VLOOKUP($A112,misc_stats!$A:$T,COLUMN(BA111)-36,FALSE)</f>
        <v>0.2</v>
      </c>
      <c r="BB112" t="str">
        <f>VLOOKUP($A112,misc_stats!$A:$T,COLUMN(BB111)-36,FALSE)</f>
        <v>0.7</v>
      </c>
      <c r="BC112" t="str">
        <f>VLOOKUP($A112,misc_stats!$A:$T,COLUMN(BC111)-36,FALSE)</f>
        <v>2.4</v>
      </c>
      <c r="BD112" t="str">
        <f>VLOOKUP($A112,misc_stats!$A:$T,COLUMN(BD111)-36,FALSE)</f>
        <v>1.7</v>
      </c>
    </row>
    <row r="113" spans="1:56" x14ac:dyDescent="0.2">
      <c r="A113" s="7">
        <v>112</v>
      </c>
      <c r="B113" t="str">
        <f>VLOOKUP($A113,traditional_stats!$A:$AC,COLUMN(B112),FALSE)</f>
        <v>Delon Wright</v>
      </c>
      <c r="C113" t="str">
        <f>VLOOKUP($A113,traditional_stats!$A:$AC,COLUMN(C112),FALSE)</f>
        <v>TOR</v>
      </c>
      <c r="D113">
        <f>VLOOKUP($A113,traditional_stats!$A:$AC,COLUMN(D112),FALSE)</f>
        <v>24</v>
      </c>
      <c r="E113">
        <f>VLOOKUP($A113,traditional_stats!$A:$AC,COLUMN(E112),FALSE)</f>
        <v>27</v>
      </c>
      <c r="F113">
        <f>VLOOKUP($A113,traditional_stats!$A:$AC,COLUMN(F112),FALSE)</f>
        <v>19</v>
      </c>
      <c r="G113">
        <f>VLOOKUP($A113,traditional_stats!$A:$AC,COLUMN(G112),FALSE)</f>
        <v>8</v>
      </c>
      <c r="H113" t="str">
        <f>VLOOKUP($A113,traditional_stats!$A:$AC,COLUMN(H112),FALSE)</f>
        <v>8.5</v>
      </c>
      <c r="I113" t="str">
        <f>VLOOKUP($A113,traditional_stats!$A:$AC,COLUMN(I112),FALSE)</f>
        <v>1.3</v>
      </c>
      <c r="J113" t="str">
        <f>VLOOKUP($A113,traditional_stats!$A:$AC,COLUMN(J112),FALSE)</f>
        <v>3.0</v>
      </c>
      <c r="K113" t="str">
        <f>VLOOKUP($A113,traditional_stats!$A:$AC,COLUMN(K112),FALSE)</f>
        <v>45.0</v>
      </c>
      <c r="L113" t="str">
        <f>VLOOKUP($A113,traditional_stats!$A:$AC,COLUMN(L112),FALSE)</f>
        <v>0.2</v>
      </c>
      <c r="M113" t="str">
        <f>VLOOKUP($A113,traditional_stats!$A:$AC,COLUMN(M112),FALSE)</f>
        <v>0.5</v>
      </c>
      <c r="N113" t="str">
        <f>VLOOKUP($A113,traditional_stats!$A:$AC,COLUMN(N112),FALSE)</f>
        <v>38.5</v>
      </c>
      <c r="O113" t="str">
        <f>VLOOKUP($A113,traditional_stats!$A:$AC,COLUMN(O112),FALSE)</f>
        <v>1.0</v>
      </c>
      <c r="P113" t="str">
        <f>VLOOKUP($A113,traditional_stats!$A:$AC,COLUMN(P112),FALSE)</f>
        <v>1.3</v>
      </c>
      <c r="Q113" t="str">
        <f>VLOOKUP($A113,traditional_stats!$A:$AC,COLUMN(Q112),FALSE)</f>
        <v>74.3</v>
      </c>
      <c r="R113" t="str">
        <f>VLOOKUP($A113,traditional_stats!$A:$AC,COLUMN(R112),FALSE)</f>
        <v>0.3</v>
      </c>
      <c r="S113" t="str">
        <f>VLOOKUP($A113,traditional_stats!$A:$AC,COLUMN(S112),FALSE)</f>
        <v>1.1</v>
      </c>
      <c r="T113" t="str">
        <f>VLOOKUP($A113,traditional_stats!$A:$AC,COLUMN(T112),FALSE)</f>
        <v>1.4</v>
      </c>
      <c r="U113" t="str">
        <f>VLOOKUP($A113,traditional_stats!$A:$AC,COLUMN(U112),FALSE)</f>
        <v>1.1</v>
      </c>
      <c r="V113" t="str">
        <f>VLOOKUP($A113,traditional_stats!$A:$AC,COLUMN(V112),FALSE)</f>
        <v>0.6</v>
      </c>
      <c r="W113" t="str">
        <f>VLOOKUP($A113,traditional_stats!$A:$AC,COLUMN(W112),FALSE)</f>
        <v>0.3</v>
      </c>
      <c r="X113" t="str">
        <f>VLOOKUP($A113,traditional_stats!$A:$AC,COLUMN(X112),FALSE)</f>
        <v>0.1</v>
      </c>
      <c r="Y113" t="str">
        <f>VLOOKUP($A113,traditional_stats!$A:$AC,COLUMN(Y112),FALSE)</f>
        <v>0.3</v>
      </c>
      <c r="Z113">
        <f>VLOOKUP($A113,traditional_stats!$A:$AC,COLUMN(Z112),FALSE)</f>
        <v>0</v>
      </c>
      <c r="AA113">
        <f>VLOOKUP($A113,traditional_stats!$A:$AC,COLUMN(AA112),FALSE)</f>
        <v>0</v>
      </c>
      <c r="AB113" t="str">
        <f>VLOOKUP($A113,traditional_stats!$A:$AC,COLUMN(AB112),FALSE)</f>
        <v>3.8</v>
      </c>
      <c r="AC113" t="str">
        <f>VLOOKUP($A113,traditional_stats!$A:$AC,COLUMN(AC112),FALSE)</f>
        <v>0.5</v>
      </c>
      <c r="AD113" t="str">
        <f>VLOOKUP($A113,advanced_stats!$A:$AC,COLUMN(AD112)-21,FALSE)</f>
        <v>105.8</v>
      </c>
      <c r="AE113" t="str">
        <f>VLOOKUP($A113,advanced_stats!$A:$AC,COLUMN(AE112)-21,FALSE)</f>
        <v>100.6</v>
      </c>
      <c r="AF113" t="str">
        <f>VLOOKUP($A113,advanced_stats!$A:$AC,COLUMN(AF112)-21,FALSE)</f>
        <v>5.2</v>
      </c>
      <c r="AG113" t="str">
        <f>VLOOKUP($A113,advanced_stats!$A:$AC,COLUMN(AG112)-21,FALSE)</f>
        <v>22.6</v>
      </c>
      <c r="AH113" t="str">
        <f>VLOOKUP($A113,advanced_stats!$A:$AC,COLUMN(AH112)-21,FALSE)</f>
        <v>1.94</v>
      </c>
      <c r="AI113" t="str">
        <f>VLOOKUP($A113,advanced_stats!$A:$AC,COLUMN(AI112)-21,FALSE)</f>
        <v>21.8</v>
      </c>
      <c r="AJ113" t="str">
        <f>VLOOKUP($A113,advanced_stats!$A:$AC,COLUMN(AJ112)-21,FALSE)</f>
        <v>4.0</v>
      </c>
      <c r="AK113" t="str">
        <f>VLOOKUP($A113,advanced_stats!$A:$AC,COLUMN(AK112)-21,FALSE)</f>
        <v>13.6</v>
      </c>
      <c r="AL113" t="str">
        <f>VLOOKUP($A113,advanced_stats!$A:$AC,COLUMN(AL112)-21,FALSE)</f>
        <v>9.0</v>
      </c>
      <c r="AM113" t="str">
        <f>VLOOKUP($A113,advanced_stats!$A:$AC,COLUMN(AM112)-21,FALSE)</f>
        <v>11.2</v>
      </c>
      <c r="AN113" t="str">
        <f>VLOOKUP($A113,advanced_stats!$A:$AC,COLUMN(AN112)-21,FALSE)</f>
        <v>48.1</v>
      </c>
      <c r="AO113" t="str">
        <f>VLOOKUP($A113,advanced_stats!$A:$AC,COLUMN(AO112)-21,FALSE)</f>
        <v>54.0</v>
      </c>
      <c r="AP113" t="str">
        <f>VLOOKUP($A113,advanced_stats!$A:$AC,COLUMN(AP112)-21,FALSE)</f>
        <v>22.6</v>
      </c>
      <c r="AQ113" t="str">
        <f>VLOOKUP($A113,advanced_stats!$A:$AC,COLUMN(AQ112)-21,FALSE)</f>
        <v>94.67</v>
      </c>
      <c r="AR113" t="str">
        <f>VLOOKUP($A113,advanced_stats!$A:$AC,COLUMN(AR112)-21,FALSE)</f>
        <v>12.4</v>
      </c>
      <c r="AS113" t="str">
        <f>VLOOKUP($A113,misc_stats!$A:$T,COLUMN(AS112)-36,FALSE)</f>
        <v>0.3</v>
      </c>
      <c r="AT113" t="str">
        <f>VLOOKUP($A113,misc_stats!$A:$T,COLUMN(AT112)-36,FALSE)</f>
        <v>0.1</v>
      </c>
      <c r="AU113" t="str">
        <f>VLOOKUP($A113,misc_stats!$A:$T,COLUMN(AU112)-36,FALSE)</f>
        <v>0.7</v>
      </c>
      <c r="AV113" t="str">
        <f>VLOOKUP($A113,misc_stats!$A:$T,COLUMN(AV112)-36,FALSE)</f>
        <v>2.1</v>
      </c>
      <c r="AW113" t="str">
        <f>VLOOKUP($A113,misc_stats!$A:$T,COLUMN(AW112)-36,FALSE)</f>
        <v>2.6</v>
      </c>
      <c r="AX113" t="str">
        <f>VLOOKUP($A113,misc_stats!$A:$T,COLUMN(AX112)-36,FALSE)</f>
        <v>2.3</v>
      </c>
      <c r="AY113" t="str">
        <f>VLOOKUP($A113,misc_stats!$A:$T,COLUMN(AY112)-36,FALSE)</f>
        <v>1.6</v>
      </c>
      <c r="AZ113" t="str">
        <f>VLOOKUP($A113,misc_stats!$A:$T,COLUMN(AZ112)-36,FALSE)</f>
        <v>6.8</v>
      </c>
      <c r="BA113" t="str">
        <f>VLOOKUP($A113,misc_stats!$A:$T,COLUMN(BA112)-36,FALSE)</f>
        <v>0.1</v>
      </c>
      <c r="BB113" t="str">
        <f>VLOOKUP($A113,misc_stats!$A:$T,COLUMN(BB112)-36,FALSE)</f>
        <v>0.3</v>
      </c>
      <c r="BC113" t="str">
        <f>VLOOKUP($A113,misc_stats!$A:$T,COLUMN(BC112)-36,FALSE)</f>
        <v>0.3</v>
      </c>
      <c r="BD113" t="str">
        <f>VLOOKUP($A113,misc_stats!$A:$T,COLUMN(BD112)-36,FALSE)</f>
        <v>0.8</v>
      </c>
    </row>
    <row r="114" spans="1:56" x14ac:dyDescent="0.2">
      <c r="A114" s="7">
        <v>113</v>
      </c>
      <c r="B114" t="str">
        <f>VLOOKUP($A114,traditional_stats!$A:$AC,COLUMN(B113),FALSE)</f>
        <v>Dennis Schroder</v>
      </c>
      <c r="C114" t="str">
        <f>VLOOKUP($A114,traditional_stats!$A:$AC,COLUMN(C113),FALSE)</f>
        <v>ATL</v>
      </c>
      <c r="D114">
        <f>VLOOKUP($A114,traditional_stats!$A:$AC,COLUMN(D113),FALSE)</f>
        <v>22</v>
      </c>
      <c r="E114">
        <f>VLOOKUP($A114,traditional_stats!$A:$AC,COLUMN(E113),FALSE)</f>
        <v>80</v>
      </c>
      <c r="F114">
        <f>VLOOKUP($A114,traditional_stats!$A:$AC,COLUMN(F113),FALSE)</f>
        <v>47</v>
      </c>
      <c r="G114">
        <f>VLOOKUP($A114,traditional_stats!$A:$AC,COLUMN(G113),FALSE)</f>
        <v>33</v>
      </c>
      <c r="H114" t="str">
        <f>VLOOKUP($A114,traditional_stats!$A:$AC,COLUMN(H113),FALSE)</f>
        <v>20.3</v>
      </c>
      <c r="I114" t="str">
        <f>VLOOKUP($A114,traditional_stats!$A:$AC,COLUMN(I113),FALSE)</f>
        <v>4.1</v>
      </c>
      <c r="J114" t="str">
        <f>VLOOKUP($A114,traditional_stats!$A:$AC,COLUMN(J113),FALSE)</f>
        <v>9.8</v>
      </c>
      <c r="K114" t="str">
        <f>VLOOKUP($A114,traditional_stats!$A:$AC,COLUMN(K113),FALSE)</f>
        <v>42.1</v>
      </c>
      <c r="L114" t="str">
        <f>VLOOKUP($A114,traditional_stats!$A:$AC,COLUMN(L113),FALSE)</f>
        <v>1.0</v>
      </c>
      <c r="M114" t="str">
        <f>VLOOKUP($A114,traditional_stats!$A:$AC,COLUMN(M113),FALSE)</f>
        <v>3.0</v>
      </c>
      <c r="N114" t="str">
        <f>VLOOKUP($A114,traditional_stats!$A:$AC,COLUMN(N113),FALSE)</f>
        <v>32.2</v>
      </c>
      <c r="O114" t="str">
        <f>VLOOKUP($A114,traditional_stats!$A:$AC,COLUMN(O113),FALSE)</f>
        <v>1.8</v>
      </c>
      <c r="P114" t="str">
        <f>VLOOKUP($A114,traditional_stats!$A:$AC,COLUMN(P113),FALSE)</f>
        <v>2.3</v>
      </c>
      <c r="Q114" t="str">
        <f>VLOOKUP($A114,traditional_stats!$A:$AC,COLUMN(Q113),FALSE)</f>
        <v>79.1</v>
      </c>
      <c r="R114" t="str">
        <f>VLOOKUP($A114,traditional_stats!$A:$AC,COLUMN(R113),FALSE)</f>
        <v>0.3</v>
      </c>
      <c r="S114" t="str">
        <f>VLOOKUP($A114,traditional_stats!$A:$AC,COLUMN(S113),FALSE)</f>
        <v>2.2</v>
      </c>
      <c r="T114" t="str">
        <f>VLOOKUP($A114,traditional_stats!$A:$AC,COLUMN(T113),FALSE)</f>
        <v>2.6</v>
      </c>
      <c r="U114" t="str">
        <f>VLOOKUP($A114,traditional_stats!$A:$AC,COLUMN(U113),FALSE)</f>
        <v>4.4</v>
      </c>
      <c r="V114" t="str">
        <f>VLOOKUP($A114,traditional_stats!$A:$AC,COLUMN(V113),FALSE)</f>
        <v>2.3</v>
      </c>
      <c r="W114" t="str">
        <f>VLOOKUP($A114,traditional_stats!$A:$AC,COLUMN(W113),FALSE)</f>
        <v>0.9</v>
      </c>
      <c r="X114" t="str">
        <f>VLOOKUP($A114,traditional_stats!$A:$AC,COLUMN(X113),FALSE)</f>
        <v>0.1</v>
      </c>
      <c r="Y114" t="str">
        <f>VLOOKUP($A114,traditional_stats!$A:$AC,COLUMN(Y113),FALSE)</f>
        <v>1.7</v>
      </c>
      <c r="Z114">
        <f>VLOOKUP($A114,traditional_stats!$A:$AC,COLUMN(Z113),FALSE)</f>
        <v>2</v>
      </c>
      <c r="AA114">
        <f>VLOOKUP($A114,traditional_stats!$A:$AC,COLUMN(AA113),FALSE)</f>
        <v>0</v>
      </c>
      <c r="AB114" t="str">
        <f>VLOOKUP($A114,traditional_stats!$A:$AC,COLUMN(AB113),FALSE)</f>
        <v>11.0</v>
      </c>
      <c r="AC114" t="str">
        <f>VLOOKUP($A114,traditional_stats!$A:$AC,COLUMN(AC113),FALSE)</f>
        <v>2.8</v>
      </c>
      <c r="AD114" t="str">
        <f>VLOOKUP($A114,advanced_stats!$A:$AC,COLUMN(AD113)-21,FALSE)</f>
        <v>103.5</v>
      </c>
      <c r="AE114" t="str">
        <f>VLOOKUP($A114,advanced_stats!$A:$AC,COLUMN(AE113)-21,FALSE)</f>
        <v>95.7</v>
      </c>
      <c r="AF114" t="str">
        <f>VLOOKUP($A114,advanced_stats!$A:$AC,COLUMN(AF113)-21,FALSE)</f>
        <v>7.8</v>
      </c>
      <c r="AG114" t="str">
        <f>VLOOKUP($A114,advanced_stats!$A:$AC,COLUMN(AG113)-21,FALSE)</f>
        <v>36.8</v>
      </c>
      <c r="AH114" t="str">
        <f>VLOOKUP($A114,advanced_stats!$A:$AC,COLUMN(AH113)-21,FALSE)</f>
        <v>1.91</v>
      </c>
      <c r="AI114" t="str">
        <f>VLOOKUP($A114,advanced_stats!$A:$AC,COLUMN(AI113)-21,FALSE)</f>
        <v>25.1</v>
      </c>
      <c r="AJ114" t="str">
        <f>VLOOKUP($A114,advanced_stats!$A:$AC,COLUMN(AJ113)-21,FALSE)</f>
        <v>1.8</v>
      </c>
      <c r="AK114" t="str">
        <f>VLOOKUP($A114,advanced_stats!$A:$AC,COLUMN(AK113)-21,FALSE)</f>
        <v>12.3</v>
      </c>
      <c r="AL114" t="str">
        <f>VLOOKUP($A114,advanced_stats!$A:$AC,COLUMN(AL113)-21,FALSE)</f>
        <v>7.2</v>
      </c>
      <c r="AM114" t="str">
        <f>VLOOKUP($A114,advanced_stats!$A:$AC,COLUMN(AM113)-21,FALSE)</f>
        <v>13.1</v>
      </c>
      <c r="AN114" t="str">
        <f>VLOOKUP($A114,advanced_stats!$A:$AC,COLUMN(AN113)-21,FALSE)</f>
        <v>47.1</v>
      </c>
      <c r="AO114" t="str">
        <f>VLOOKUP($A114,advanced_stats!$A:$AC,COLUMN(AO113)-21,FALSE)</f>
        <v>51.0</v>
      </c>
      <c r="AP114" t="str">
        <f>VLOOKUP($A114,advanced_stats!$A:$AC,COLUMN(AP113)-21,FALSE)</f>
        <v>29.3</v>
      </c>
      <c r="AQ114" t="str">
        <f>VLOOKUP($A114,advanced_stats!$A:$AC,COLUMN(AQ113)-21,FALSE)</f>
        <v>98.03</v>
      </c>
      <c r="AR114" t="str">
        <f>VLOOKUP($A114,advanced_stats!$A:$AC,COLUMN(AR113)-21,FALSE)</f>
        <v>12.1</v>
      </c>
      <c r="AS114" t="str">
        <f>VLOOKUP($A114,misc_stats!$A:$T,COLUMN(AS113)-36,FALSE)</f>
        <v>1.9</v>
      </c>
      <c r="AT114" t="str">
        <f>VLOOKUP($A114,misc_stats!$A:$T,COLUMN(AT113)-36,FALSE)</f>
        <v>0.8</v>
      </c>
      <c r="AU114" t="str">
        <f>VLOOKUP($A114,misc_stats!$A:$T,COLUMN(AU113)-36,FALSE)</f>
        <v>1.1</v>
      </c>
      <c r="AV114" t="str">
        <f>VLOOKUP($A114,misc_stats!$A:$T,COLUMN(AV113)-36,FALSE)</f>
        <v>4.5</v>
      </c>
      <c r="AW114" t="str">
        <f>VLOOKUP($A114,misc_stats!$A:$T,COLUMN(AW113)-36,FALSE)</f>
        <v>6.3</v>
      </c>
      <c r="AX114" t="str">
        <f>VLOOKUP($A114,misc_stats!$A:$T,COLUMN(AX113)-36,FALSE)</f>
        <v>5.4</v>
      </c>
      <c r="AY114" t="str">
        <f>VLOOKUP($A114,misc_stats!$A:$T,COLUMN(AY113)-36,FALSE)</f>
        <v>4.4</v>
      </c>
      <c r="AZ114" t="str">
        <f>VLOOKUP($A114,misc_stats!$A:$T,COLUMN(AZ113)-36,FALSE)</f>
        <v>16.2</v>
      </c>
      <c r="BA114" t="str">
        <f>VLOOKUP($A114,misc_stats!$A:$T,COLUMN(BA113)-36,FALSE)</f>
        <v>0.1</v>
      </c>
      <c r="BB114" t="str">
        <f>VLOOKUP($A114,misc_stats!$A:$T,COLUMN(BB113)-36,FALSE)</f>
        <v>0.9</v>
      </c>
      <c r="BC114" t="str">
        <f>VLOOKUP($A114,misc_stats!$A:$T,COLUMN(BC113)-36,FALSE)</f>
        <v>1.7</v>
      </c>
      <c r="BD114" t="str">
        <f>VLOOKUP($A114,misc_stats!$A:$T,COLUMN(BD113)-36,FALSE)</f>
        <v>2.2</v>
      </c>
    </row>
    <row r="115" spans="1:56" x14ac:dyDescent="0.2">
      <c r="A115" s="7">
        <v>114</v>
      </c>
      <c r="B115" t="str">
        <f>VLOOKUP($A115,traditional_stats!$A:$AC,COLUMN(B114),FALSE)</f>
        <v>Deron Williams</v>
      </c>
      <c r="C115" t="str">
        <f>VLOOKUP($A115,traditional_stats!$A:$AC,COLUMN(C114),FALSE)</f>
        <v>DAL</v>
      </c>
      <c r="D115">
        <f>VLOOKUP($A115,traditional_stats!$A:$AC,COLUMN(D114),FALSE)</f>
        <v>32</v>
      </c>
      <c r="E115">
        <f>VLOOKUP($A115,traditional_stats!$A:$AC,COLUMN(E114),FALSE)</f>
        <v>65</v>
      </c>
      <c r="F115">
        <f>VLOOKUP($A115,traditional_stats!$A:$AC,COLUMN(F114),FALSE)</f>
        <v>31</v>
      </c>
      <c r="G115">
        <f>VLOOKUP($A115,traditional_stats!$A:$AC,COLUMN(G114),FALSE)</f>
        <v>34</v>
      </c>
      <c r="H115" t="str">
        <f>VLOOKUP($A115,traditional_stats!$A:$AC,COLUMN(H114),FALSE)</f>
        <v>32.4</v>
      </c>
      <c r="I115" t="str">
        <f>VLOOKUP($A115,traditional_stats!$A:$AC,COLUMN(I114),FALSE)</f>
        <v>4.9</v>
      </c>
      <c r="J115" t="str">
        <f>VLOOKUP($A115,traditional_stats!$A:$AC,COLUMN(J114),FALSE)</f>
        <v>11.9</v>
      </c>
      <c r="K115" t="str">
        <f>VLOOKUP($A115,traditional_stats!$A:$AC,COLUMN(K114),FALSE)</f>
        <v>41.4</v>
      </c>
      <c r="L115" t="str">
        <f>VLOOKUP($A115,traditional_stats!$A:$AC,COLUMN(L114),FALSE)</f>
        <v>1.5</v>
      </c>
      <c r="M115" t="str">
        <f>VLOOKUP($A115,traditional_stats!$A:$AC,COLUMN(M114),FALSE)</f>
        <v>4.3</v>
      </c>
      <c r="N115" t="str">
        <f>VLOOKUP($A115,traditional_stats!$A:$AC,COLUMN(N114),FALSE)</f>
        <v>34.4</v>
      </c>
      <c r="O115" t="str">
        <f>VLOOKUP($A115,traditional_stats!$A:$AC,COLUMN(O114),FALSE)</f>
        <v>2.8</v>
      </c>
      <c r="P115" t="str">
        <f>VLOOKUP($A115,traditional_stats!$A:$AC,COLUMN(P114),FALSE)</f>
        <v>3.2</v>
      </c>
      <c r="Q115" t="str">
        <f>VLOOKUP($A115,traditional_stats!$A:$AC,COLUMN(Q114),FALSE)</f>
        <v>86.9</v>
      </c>
      <c r="R115" t="str">
        <f>VLOOKUP($A115,traditional_stats!$A:$AC,COLUMN(R114),FALSE)</f>
        <v>0.3</v>
      </c>
      <c r="S115" t="str">
        <f>VLOOKUP($A115,traditional_stats!$A:$AC,COLUMN(S114),FALSE)</f>
        <v>2.6</v>
      </c>
      <c r="T115" t="str">
        <f>VLOOKUP($A115,traditional_stats!$A:$AC,COLUMN(T114),FALSE)</f>
        <v>2.9</v>
      </c>
      <c r="U115" t="str">
        <f>VLOOKUP($A115,traditional_stats!$A:$AC,COLUMN(U114),FALSE)</f>
        <v>5.8</v>
      </c>
      <c r="V115" t="str">
        <f>VLOOKUP($A115,traditional_stats!$A:$AC,COLUMN(V114),FALSE)</f>
        <v>2.3</v>
      </c>
      <c r="W115" t="str">
        <f>VLOOKUP($A115,traditional_stats!$A:$AC,COLUMN(W114),FALSE)</f>
        <v>0.9</v>
      </c>
      <c r="X115" t="str">
        <f>VLOOKUP($A115,traditional_stats!$A:$AC,COLUMN(X114),FALSE)</f>
        <v>0.2</v>
      </c>
      <c r="Y115" t="str">
        <f>VLOOKUP($A115,traditional_stats!$A:$AC,COLUMN(Y114),FALSE)</f>
        <v>2.4</v>
      </c>
      <c r="Z115">
        <f>VLOOKUP($A115,traditional_stats!$A:$AC,COLUMN(Z114),FALSE)</f>
        <v>4</v>
      </c>
      <c r="AA115">
        <f>VLOOKUP($A115,traditional_stats!$A:$AC,COLUMN(AA114),FALSE)</f>
        <v>0</v>
      </c>
      <c r="AB115" t="str">
        <f>VLOOKUP($A115,traditional_stats!$A:$AC,COLUMN(AB114),FALSE)</f>
        <v>14.1</v>
      </c>
      <c r="AC115" t="str">
        <f>VLOOKUP($A115,traditional_stats!$A:$AC,COLUMN(AC114),FALSE)</f>
        <v>0.0</v>
      </c>
      <c r="AD115" t="str">
        <f>VLOOKUP($A115,advanced_stats!$A:$AC,COLUMN(AD114)-21,FALSE)</f>
        <v>104.3</v>
      </c>
      <c r="AE115" t="str">
        <f>VLOOKUP($A115,advanced_stats!$A:$AC,COLUMN(AE114)-21,FALSE)</f>
        <v>104.0</v>
      </c>
      <c r="AF115" t="str">
        <f>VLOOKUP($A115,advanced_stats!$A:$AC,COLUMN(AF114)-21,FALSE)</f>
        <v>0.4</v>
      </c>
      <c r="AG115" t="str">
        <f>VLOOKUP($A115,advanced_stats!$A:$AC,COLUMN(AG114)-21,FALSE)</f>
        <v>29.5</v>
      </c>
      <c r="AH115" t="str">
        <f>VLOOKUP($A115,advanced_stats!$A:$AC,COLUMN(AH114)-21,FALSE)</f>
        <v>2.52</v>
      </c>
      <c r="AI115" t="str">
        <f>VLOOKUP($A115,advanced_stats!$A:$AC,COLUMN(AI114)-21,FALSE)</f>
        <v>27.1</v>
      </c>
      <c r="AJ115" t="str">
        <f>VLOOKUP($A115,advanced_stats!$A:$AC,COLUMN(AJ114)-21,FALSE)</f>
        <v>1.0</v>
      </c>
      <c r="AK115" t="str">
        <f>VLOOKUP($A115,advanced_stats!$A:$AC,COLUMN(AK114)-21,FALSE)</f>
        <v>8.8</v>
      </c>
      <c r="AL115" t="str">
        <f>VLOOKUP($A115,advanced_stats!$A:$AC,COLUMN(AL114)-21,FALSE)</f>
        <v>5.0</v>
      </c>
      <c r="AM115" t="str">
        <f>VLOOKUP($A115,advanced_stats!$A:$AC,COLUMN(AM114)-21,FALSE)</f>
        <v>10.8</v>
      </c>
      <c r="AN115" t="str">
        <f>VLOOKUP($A115,advanced_stats!$A:$AC,COLUMN(AN114)-21,FALSE)</f>
        <v>47.7</v>
      </c>
      <c r="AO115" t="str">
        <f>VLOOKUP($A115,advanced_stats!$A:$AC,COLUMN(AO114)-21,FALSE)</f>
        <v>53.0</v>
      </c>
      <c r="AP115" t="str">
        <f>VLOOKUP($A115,advanced_stats!$A:$AC,COLUMN(AP114)-21,FALSE)</f>
        <v>22.1</v>
      </c>
      <c r="AQ115" t="str">
        <f>VLOOKUP($A115,advanced_stats!$A:$AC,COLUMN(AQ114)-21,FALSE)</f>
        <v>96.25</v>
      </c>
      <c r="AR115" t="str">
        <f>VLOOKUP($A115,advanced_stats!$A:$AC,COLUMN(AR114)-21,FALSE)</f>
        <v>10.0</v>
      </c>
      <c r="AS115" t="str">
        <f>VLOOKUP($A115,misc_stats!$A:$T,COLUMN(AS114)-36,FALSE)</f>
        <v>2.2</v>
      </c>
      <c r="AT115" t="str">
        <f>VLOOKUP($A115,misc_stats!$A:$T,COLUMN(AT114)-36,FALSE)</f>
        <v>0.8</v>
      </c>
      <c r="AU115" t="str">
        <f>VLOOKUP($A115,misc_stats!$A:$T,COLUMN(AU114)-36,FALSE)</f>
        <v>1.8</v>
      </c>
      <c r="AV115" t="str">
        <f>VLOOKUP($A115,misc_stats!$A:$T,COLUMN(AV114)-36,FALSE)</f>
        <v>4.3</v>
      </c>
      <c r="AW115" t="str">
        <f>VLOOKUP($A115,misc_stats!$A:$T,COLUMN(AW114)-36,FALSE)</f>
        <v>10.3</v>
      </c>
      <c r="AX115" t="str">
        <f>VLOOKUP($A115,misc_stats!$A:$T,COLUMN(AX114)-36,FALSE)</f>
        <v>8.8</v>
      </c>
      <c r="AY115" t="str">
        <f>VLOOKUP($A115,misc_stats!$A:$T,COLUMN(AY114)-36,FALSE)</f>
        <v>9.9</v>
      </c>
      <c r="AZ115" t="str">
        <f>VLOOKUP($A115,misc_stats!$A:$T,COLUMN(AZ114)-36,FALSE)</f>
        <v>27.4</v>
      </c>
      <c r="BA115" t="str">
        <f>VLOOKUP($A115,misc_stats!$A:$T,COLUMN(BA114)-36,FALSE)</f>
        <v>0.2</v>
      </c>
      <c r="BB115" t="str">
        <f>VLOOKUP($A115,misc_stats!$A:$T,COLUMN(BB114)-36,FALSE)</f>
        <v>0.6</v>
      </c>
      <c r="BC115" t="str">
        <f>VLOOKUP($A115,misc_stats!$A:$T,COLUMN(BC114)-36,FALSE)</f>
        <v>2.4</v>
      </c>
      <c r="BD115" t="str">
        <f>VLOOKUP($A115,misc_stats!$A:$T,COLUMN(BD114)-36,FALSE)</f>
        <v>2.7</v>
      </c>
    </row>
    <row r="116" spans="1:56" x14ac:dyDescent="0.2">
      <c r="A116" s="7">
        <v>115</v>
      </c>
      <c r="B116" t="str">
        <f>VLOOKUP($A116,traditional_stats!$A:$AC,COLUMN(B115),FALSE)</f>
        <v>Derrick Favors</v>
      </c>
      <c r="C116" t="str">
        <f>VLOOKUP($A116,traditional_stats!$A:$AC,COLUMN(C115),FALSE)</f>
        <v>UTA</v>
      </c>
      <c r="D116">
        <f>VLOOKUP($A116,traditional_stats!$A:$AC,COLUMN(D115),FALSE)</f>
        <v>24</v>
      </c>
      <c r="E116">
        <f>VLOOKUP($A116,traditional_stats!$A:$AC,COLUMN(E115),FALSE)</f>
        <v>62</v>
      </c>
      <c r="F116">
        <f>VLOOKUP($A116,traditional_stats!$A:$AC,COLUMN(F115),FALSE)</f>
        <v>30</v>
      </c>
      <c r="G116">
        <f>VLOOKUP($A116,traditional_stats!$A:$AC,COLUMN(G115),FALSE)</f>
        <v>32</v>
      </c>
      <c r="H116" t="str">
        <f>VLOOKUP($A116,traditional_stats!$A:$AC,COLUMN(H115),FALSE)</f>
        <v>32.0</v>
      </c>
      <c r="I116" t="str">
        <f>VLOOKUP($A116,traditional_stats!$A:$AC,COLUMN(I115),FALSE)</f>
        <v>6.7</v>
      </c>
      <c r="J116" t="str">
        <f>VLOOKUP($A116,traditional_stats!$A:$AC,COLUMN(J115),FALSE)</f>
        <v>13.1</v>
      </c>
      <c r="K116" t="str">
        <f>VLOOKUP($A116,traditional_stats!$A:$AC,COLUMN(K115),FALSE)</f>
        <v>51.5</v>
      </c>
      <c r="L116" t="str">
        <f>VLOOKUP($A116,traditional_stats!$A:$AC,COLUMN(L115),FALSE)</f>
        <v>0.0</v>
      </c>
      <c r="M116" t="str">
        <f>VLOOKUP($A116,traditional_stats!$A:$AC,COLUMN(M115),FALSE)</f>
        <v>0.1</v>
      </c>
      <c r="N116" t="str">
        <f>VLOOKUP($A116,traditional_stats!$A:$AC,COLUMN(N115),FALSE)</f>
        <v>0.0</v>
      </c>
      <c r="O116" t="str">
        <f>VLOOKUP($A116,traditional_stats!$A:$AC,COLUMN(O115),FALSE)</f>
        <v>2.9</v>
      </c>
      <c r="P116" t="str">
        <f>VLOOKUP($A116,traditional_stats!$A:$AC,COLUMN(P115),FALSE)</f>
        <v>4.1</v>
      </c>
      <c r="Q116" t="str">
        <f>VLOOKUP($A116,traditional_stats!$A:$AC,COLUMN(Q115),FALSE)</f>
        <v>70.9</v>
      </c>
      <c r="R116" t="str">
        <f>VLOOKUP($A116,traditional_stats!$A:$AC,COLUMN(R115),FALSE)</f>
        <v>2.7</v>
      </c>
      <c r="S116" t="str">
        <f>VLOOKUP($A116,traditional_stats!$A:$AC,COLUMN(S115),FALSE)</f>
        <v>5.4</v>
      </c>
      <c r="T116" t="str">
        <f>VLOOKUP($A116,traditional_stats!$A:$AC,COLUMN(T115),FALSE)</f>
        <v>8.1</v>
      </c>
      <c r="U116" t="str">
        <f>VLOOKUP($A116,traditional_stats!$A:$AC,COLUMN(U115),FALSE)</f>
        <v>1.5</v>
      </c>
      <c r="V116" t="str">
        <f>VLOOKUP($A116,traditional_stats!$A:$AC,COLUMN(V115),FALSE)</f>
        <v>1.7</v>
      </c>
      <c r="W116" t="str">
        <f>VLOOKUP($A116,traditional_stats!$A:$AC,COLUMN(W115),FALSE)</f>
        <v>1.2</v>
      </c>
      <c r="X116" t="str">
        <f>VLOOKUP($A116,traditional_stats!$A:$AC,COLUMN(X115),FALSE)</f>
        <v>1.5</v>
      </c>
      <c r="Y116" t="str">
        <f>VLOOKUP($A116,traditional_stats!$A:$AC,COLUMN(Y115),FALSE)</f>
        <v>2.4</v>
      </c>
      <c r="Z116">
        <f>VLOOKUP($A116,traditional_stats!$A:$AC,COLUMN(Z115),FALSE)</f>
        <v>19</v>
      </c>
      <c r="AA116">
        <f>VLOOKUP($A116,traditional_stats!$A:$AC,COLUMN(AA115),FALSE)</f>
        <v>0</v>
      </c>
      <c r="AB116" t="str">
        <f>VLOOKUP($A116,traditional_stats!$A:$AC,COLUMN(AB115),FALSE)</f>
        <v>16.4</v>
      </c>
      <c r="AC116" t="str">
        <f>VLOOKUP($A116,traditional_stats!$A:$AC,COLUMN(AC115),FALSE)</f>
        <v>1.6</v>
      </c>
      <c r="AD116" t="str">
        <f>VLOOKUP($A116,advanced_stats!$A:$AC,COLUMN(AD115)-21,FALSE)</f>
        <v>104.4</v>
      </c>
      <c r="AE116" t="str">
        <f>VLOOKUP($A116,advanced_stats!$A:$AC,COLUMN(AE115)-21,FALSE)</f>
        <v>103.3</v>
      </c>
      <c r="AF116" t="str">
        <f>VLOOKUP($A116,advanced_stats!$A:$AC,COLUMN(AF115)-21,FALSE)</f>
        <v>1.1</v>
      </c>
      <c r="AG116" t="str">
        <f>VLOOKUP($A116,advanced_stats!$A:$AC,COLUMN(AG115)-21,FALSE)</f>
        <v>8.6</v>
      </c>
      <c r="AH116" t="str">
        <f>VLOOKUP($A116,advanced_stats!$A:$AC,COLUMN(AH115)-21,FALSE)</f>
        <v>0.90</v>
      </c>
      <c r="AI116" t="str">
        <f>VLOOKUP($A116,advanced_stats!$A:$AC,COLUMN(AI115)-21,FALSE)</f>
        <v>8.4</v>
      </c>
      <c r="AJ116" t="str">
        <f>VLOOKUP($A116,advanced_stats!$A:$AC,COLUMN(AJ115)-21,FALSE)</f>
        <v>10.2</v>
      </c>
      <c r="AK116" t="str">
        <f>VLOOKUP($A116,advanced_stats!$A:$AC,COLUMN(AK115)-21,FALSE)</f>
        <v>20.0</v>
      </c>
      <c r="AL116" t="str">
        <f>VLOOKUP($A116,advanced_stats!$A:$AC,COLUMN(AL115)-21,FALSE)</f>
        <v>15.1</v>
      </c>
      <c r="AM116" t="str">
        <f>VLOOKUP($A116,advanced_stats!$A:$AC,COLUMN(AM115)-21,FALSE)</f>
        <v>9.3</v>
      </c>
      <c r="AN116" t="str">
        <f>VLOOKUP($A116,advanced_stats!$A:$AC,COLUMN(AN115)-21,FALSE)</f>
        <v>51.5</v>
      </c>
      <c r="AO116" t="str">
        <f>VLOOKUP($A116,advanced_stats!$A:$AC,COLUMN(AO115)-21,FALSE)</f>
        <v>55.1</v>
      </c>
      <c r="AP116" t="str">
        <f>VLOOKUP($A116,advanced_stats!$A:$AC,COLUMN(AP115)-21,FALSE)</f>
        <v>23.9</v>
      </c>
      <c r="AQ116" t="str">
        <f>VLOOKUP($A116,advanced_stats!$A:$AC,COLUMN(AQ115)-21,FALSE)</f>
        <v>93.03</v>
      </c>
      <c r="AR116" t="str">
        <f>VLOOKUP($A116,advanced_stats!$A:$AC,COLUMN(AR115)-21,FALSE)</f>
        <v>14.0</v>
      </c>
      <c r="AS116" t="str">
        <f>VLOOKUP($A116,misc_stats!$A:$T,COLUMN(AS115)-36,FALSE)</f>
        <v>1.8</v>
      </c>
      <c r="AT116" t="str">
        <f>VLOOKUP($A116,misc_stats!$A:$T,COLUMN(AT115)-36,FALSE)</f>
        <v>3.0</v>
      </c>
      <c r="AU116" t="str">
        <f>VLOOKUP($A116,misc_stats!$A:$T,COLUMN(AU115)-36,FALSE)</f>
        <v>0.3</v>
      </c>
      <c r="AV116" t="str">
        <f>VLOOKUP($A116,misc_stats!$A:$T,COLUMN(AV115)-36,FALSE)</f>
        <v>10.3</v>
      </c>
      <c r="AW116" t="str">
        <f>VLOOKUP($A116,misc_stats!$A:$T,COLUMN(AW115)-36,FALSE)</f>
        <v>10.4</v>
      </c>
      <c r="AX116" t="str">
        <f>VLOOKUP($A116,misc_stats!$A:$T,COLUMN(AX115)-36,FALSE)</f>
        <v>6.8</v>
      </c>
      <c r="AY116" t="str">
        <f>VLOOKUP($A116,misc_stats!$A:$T,COLUMN(AY115)-36,FALSE)</f>
        <v>8.4</v>
      </c>
      <c r="AZ116" t="str">
        <f>VLOOKUP($A116,misc_stats!$A:$T,COLUMN(AZ115)-36,FALSE)</f>
        <v>26.3</v>
      </c>
      <c r="BA116" t="str">
        <f>VLOOKUP($A116,misc_stats!$A:$T,COLUMN(BA115)-36,FALSE)</f>
        <v>1.5</v>
      </c>
      <c r="BB116" t="str">
        <f>VLOOKUP($A116,misc_stats!$A:$T,COLUMN(BB115)-36,FALSE)</f>
        <v>1.0</v>
      </c>
      <c r="BC116" t="str">
        <f>VLOOKUP($A116,misc_stats!$A:$T,COLUMN(BC115)-36,FALSE)</f>
        <v>2.4</v>
      </c>
      <c r="BD116" t="str">
        <f>VLOOKUP($A116,misc_stats!$A:$T,COLUMN(BD115)-36,FALSE)</f>
        <v>3.2</v>
      </c>
    </row>
    <row r="117" spans="1:56" x14ac:dyDescent="0.2">
      <c r="A117" s="7">
        <v>116</v>
      </c>
      <c r="B117" t="str">
        <f>VLOOKUP($A117,traditional_stats!$A:$AC,COLUMN(B116),FALSE)</f>
        <v>Derrick Rose</v>
      </c>
      <c r="C117" t="str">
        <f>VLOOKUP($A117,traditional_stats!$A:$AC,COLUMN(C116),FALSE)</f>
        <v>CHI</v>
      </c>
      <c r="D117">
        <f>VLOOKUP($A117,traditional_stats!$A:$AC,COLUMN(D116),FALSE)</f>
        <v>27</v>
      </c>
      <c r="E117">
        <f>VLOOKUP($A117,traditional_stats!$A:$AC,COLUMN(E116),FALSE)</f>
        <v>66</v>
      </c>
      <c r="F117">
        <f>VLOOKUP($A117,traditional_stats!$A:$AC,COLUMN(F116),FALSE)</f>
        <v>32</v>
      </c>
      <c r="G117">
        <f>VLOOKUP($A117,traditional_stats!$A:$AC,COLUMN(G116),FALSE)</f>
        <v>34</v>
      </c>
      <c r="H117" t="str">
        <f>VLOOKUP($A117,traditional_stats!$A:$AC,COLUMN(H116),FALSE)</f>
        <v>31.8</v>
      </c>
      <c r="I117" t="str">
        <f>VLOOKUP($A117,traditional_stats!$A:$AC,COLUMN(I116),FALSE)</f>
        <v>6.8</v>
      </c>
      <c r="J117" t="str">
        <f>VLOOKUP($A117,traditional_stats!$A:$AC,COLUMN(J116),FALSE)</f>
        <v>15.9</v>
      </c>
      <c r="K117" t="str">
        <f>VLOOKUP($A117,traditional_stats!$A:$AC,COLUMN(K116),FALSE)</f>
        <v>42.7</v>
      </c>
      <c r="L117" t="str">
        <f>VLOOKUP($A117,traditional_stats!$A:$AC,COLUMN(L116),FALSE)</f>
        <v>0.7</v>
      </c>
      <c r="M117" t="str">
        <f>VLOOKUP($A117,traditional_stats!$A:$AC,COLUMN(M116),FALSE)</f>
        <v>2.3</v>
      </c>
      <c r="N117" t="str">
        <f>VLOOKUP($A117,traditional_stats!$A:$AC,COLUMN(N116),FALSE)</f>
        <v>29.3</v>
      </c>
      <c r="O117" t="str">
        <f>VLOOKUP($A117,traditional_stats!$A:$AC,COLUMN(O116),FALSE)</f>
        <v>2.2</v>
      </c>
      <c r="P117" t="str">
        <f>VLOOKUP($A117,traditional_stats!$A:$AC,COLUMN(P116),FALSE)</f>
        <v>2.7</v>
      </c>
      <c r="Q117" t="str">
        <f>VLOOKUP($A117,traditional_stats!$A:$AC,COLUMN(Q116),FALSE)</f>
        <v>79.3</v>
      </c>
      <c r="R117" t="str">
        <f>VLOOKUP($A117,traditional_stats!$A:$AC,COLUMN(R116),FALSE)</f>
        <v>0.7</v>
      </c>
      <c r="S117" t="str">
        <f>VLOOKUP($A117,traditional_stats!$A:$AC,COLUMN(S116),FALSE)</f>
        <v>2.7</v>
      </c>
      <c r="T117" t="str">
        <f>VLOOKUP($A117,traditional_stats!$A:$AC,COLUMN(T116),FALSE)</f>
        <v>3.4</v>
      </c>
      <c r="U117" t="str">
        <f>VLOOKUP($A117,traditional_stats!$A:$AC,COLUMN(U116),FALSE)</f>
        <v>4.7</v>
      </c>
      <c r="V117" t="str">
        <f>VLOOKUP($A117,traditional_stats!$A:$AC,COLUMN(V116),FALSE)</f>
        <v>2.7</v>
      </c>
      <c r="W117" t="str">
        <f>VLOOKUP($A117,traditional_stats!$A:$AC,COLUMN(W116),FALSE)</f>
        <v>0.7</v>
      </c>
      <c r="X117" t="str">
        <f>VLOOKUP($A117,traditional_stats!$A:$AC,COLUMN(X116),FALSE)</f>
        <v>0.2</v>
      </c>
      <c r="Y117" t="str">
        <f>VLOOKUP($A117,traditional_stats!$A:$AC,COLUMN(Y116),FALSE)</f>
        <v>1.3</v>
      </c>
      <c r="Z117">
        <f>VLOOKUP($A117,traditional_stats!$A:$AC,COLUMN(Z116),FALSE)</f>
        <v>1</v>
      </c>
      <c r="AA117">
        <f>VLOOKUP($A117,traditional_stats!$A:$AC,COLUMN(AA116),FALSE)</f>
        <v>0</v>
      </c>
      <c r="AB117" t="str">
        <f>VLOOKUP($A117,traditional_stats!$A:$AC,COLUMN(AB116),FALSE)</f>
        <v>16.4</v>
      </c>
      <c r="AC117" t="str">
        <f>VLOOKUP($A117,traditional_stats!$A:$AC,COLUMN(AC116),FALSE)</f>
        <v>-2.5</v>
      </c>
      <c r="AD117" t="str">
        <f>VLOOKUP($A117,advanced_stats!$A:$AC,COLUMN(AD116)-21,FALSE)</f>
        <v>101.6</v>
      </c>
      <c r="AE117" t="str">
        <f>VLOOKUP($A117,advanced_stats!$A:$AC,COLUMN(AE116)-21,FALSE)</f>
        <v>105.8</v>
      </c>
      <c r="AF117" t="str">
        <f>VLOOKUP($A117,advanced_stats!$A:$AC,COLUMN(AF116)-21,FALSE)</f>
        <v>-4.2</v>
      </c>
      <c r="AG117" t="str">
        <f>VLOOKUP($A117,advanced_stats!$A:$AC,COLUMN(AG116)-21,FALSE)</f>
        <v>25.0</v>
      </c>
      <c r="AH117" t="str">
        <f>VLOOKUP($A117,advanced_stats!$A:$AC,COLUMN(AH116)-21,FALSE)</f>
        <v>1.78</v>
      </c>
      <c r="AI117" t="str">
        <f>VLOOKUP($A117,advanced_stats!$A:$AC,COLUMN(AI116)-21,FALSE)</f>
        <v>19.3</v>
      </c>
      <c r="AJ117" t="str">
        <f>VLOOKUP($A117,advanced_stats!$A:$AC,COLUMN(AJ116)-21,FALSE)</f>
        <v>2.3</v>
      </c>
      <c r="AK117" t="str">
        <f>VLOOKUP($A117,advanced_stats!$A:$AC,COLUMN(AK116)-21,FALSE)</f>
        <v>8.6</v>
      </c>
      <c r="AL117" t="str">
        <f>VLOOKUP($A117,advanced_stats!$A:$AC,COLUMN(AL116)-21,FALSE)</f>
        <v>5.5</v>
      </c>
      <c r="AM117" t="str">
        <f>VLOOKUP($A117,advanced_stats!$A:$AC,COLUMN(AM116)-21,FALSE)</f>
        <v>10.9</v>
      </c>
      <c r="AN117" t="str">
        <f>VLOOKUP($A117,advanced_stats!$A:$AC,COLUMN(AN116)-21,FALSE)</f>
        <v>44.8</v>
      </c>
      <c r="AO117" t="str">
        <f>VLOOKUP($A117,advanced_stats!$A:$AC,COLUMN(AO116)-21,FALSE)</f>
        <v>47.9</v>
      </c>
      <c r="AP117" t="str">
        <f>VLOOKUP($A117,advanced_stats!$A:$AC,COLUMN(AP116)-21,FALSE)</f>
        <v>27.0</v>
      </c>
      <c r="AQ117" t="str">
        <f>VLOOKUP($A117,advanced_stats!$A:$AC,COLUMN(AQ116)-21,FALSE)</f>
        <v>99.12</v>
      </c>
      <c r="AR117" t="str">
        <f>VLOOKUP($A117,advanced_stats!$A:$AC,COLUMN(AR116)-21,FALSE)</f>
        <v>9.4</v>
      </c>
      <c r="AS117" t="str">
        <f>VLOOKUP($A117,misc_stats!$A:$T,COLUMN(AS116)-36,FALSE)</f>
        <v>1.9</v>
      </c>
      <c r="AT117" t="str">
        <f>VLOOKUP($A117,misc_stats!$A:$T,COLUMN(AT116)-36,FALSE)</f>
        <v>1.0</v>
      </c>
      <c r="AU117" t="str">
        <f>VLOOKUP($A117,misc_stats!$A:$T,COLUMN(AU116)-36,FALSE)</f>
        <v>1.8</v>
      </c>
      <c r="AV117" t="str">
        <f>VLOOKUP($A117,misc_stats!$A:$T,COLUMN(AV116)-36,FALSE)</f>
        <v>7.7</v>
      </c>
      <c r="AW117" t="str">
        <f>VLOOKUP($A117,misc_stats!$A:$T,COLUMN(AW116)-36,FALSE)</f>
        <v>10.4</v>
      </c>
      <c r="AX117" t="str">
        <f>VLOOKUP($A117,misc_stats!$A:$T,COLUMN(AX116)-36,FALSE)</f>
        <v>9.9</v>
      </c>
      <c r="AY117" t="str">
        <f>VLOOKUP($A117,misc_stats!$A:$T,COLUMN(AY116)-36,FALSE)</f>
        <v>9.1</v>
      </c>
      <c r="AZ117" t="str">
        <f>VLOOKUP($A117,misc_stats!$A:$T,COLUMN(AZ116)-36,FALSE)</f>
        <v>30.8</v>
      </c>
      <c r="BA117" t="str">
        <f>VLOOKUP($A117,misc_stats!$A:$T,COLUMN(BA116)-36,FALSE)</f>
        <v>0.2</v>
      </c>
      <c r="BB117" t="str">
        <f>VLOOKUP($A117,misc_stats!$A:$T,COLUMN(BB116)-36,FALSE)</f>
        <v>1.2</v>
      </c>
      <c r="BC117" t="str">
        <f>VLOOKUP($A117,misc_stats!$A:$T,COLUMN(BC116)-36,FALSE)</f>
        <v>1.3</v>
      </c>
      <c r="BD117" t="str">
        <f>VLOOKUP($A117,misc_stats!$A:$T,COLUMN(BD116)-36,FALSE)</f>
        <v>2.3</v>
      </c>
    </row>
    <row r="118" spans="1:56" x14ac:dyDescent="0.2">
      <c r="A118" s="7">
        <v>117</v>
      </c>
      <c r="B118" t="str">
        <f>VLOOKUP($A118,traditional_stats!$A:$AC,COLUMN(B117),FALSE)</f>
        <v>Derrick Williams</v>
      </c>
      <c r="C118" t="str">
        <f>VLOOKUP($A118,traditional_stats!$A:$AC,COLUMN(C117),FALSE)</f>
        <v>NYK</v>
      </c>
      <c r="D118">
        <f>VLOOKUP($A118,traditional_stats!$A:$AC,COLUMN(D117),FALSE)</f>
        <v>25</v>
      </c>
      <c r="E118">
        <f>VLOOKUP($A118,traditional_stats!$A:$AC,COLUMN(E117),FALSE)</f>
        <v>80</v>
      </c>
      <c r="F118">
        <f>VLOOKUP($A118,traditional_stats!$A:$AC,COLUMN(F117),FALSE)</f>
        <v>32</v>
      </c>
      <c r="G118">
        <f>VLOOKUP($A118,traditional_stats!$A:$AC,COLUMN(G117),FALSE)</f>
        <v>48</v>
      </c>
      <c r="H118" t="str">
        <f>VLOOKUP($A118,traditional_stats!$A:$AC,COLUMN(H117),FALSE)</f>
        <v>17.9</v>
      </c>
      <c r="I118" t="str">
        <f>VLOOKUP($A118,traditional_stats!$A:$AC,COLUMN(I117),FALSE)</f>
        <v>3.2</v>
      </c>
      <c r="J118" t="str">
        <f>VLOOKUP($A118,traditional_stats!$A:$AC,COLUMN(J117),FALSE)</f>
        <v>7.1</v>
      </c>
      <c r="K118" t="str">
        <f>VLOOKUP($A118,traditional_stats!$A:$AC,COLUMN(K117),FALSE)</f>
        <v>45.0</v>
      </c>
      <c r="L118" t="str">
        <f>VLOOKUP($A118,traditional_stats!$A:$AC,COLUMN(L117),FALSE)</f>
        <v>0.6</v>
      </c>
      <c r="M118" t="str">
        <f>VLOOKUP($A118,traditional_stats!$A:$AC,COLUMN(M117),FALSE)</f>
        <v>1.9</v>
      </c>
      <c r="N118" t="str">
        <f>VLOOKUP($A118,traditional_stats!$A:$AC,COLUMN(N117),FALSE)</f>
        <v>29.3</v>
      </c>
      <c r="O118" t="str">
        <f>VLOOKUP($A118,traditional_stats!$A:$AC,COLUMN(O117),FALSE)</f>
        <v>2.4</v>
      </c>
      <c r="P118" t="str">
        <f>VLOOKUP($A118,traditional_stats!$A:$AC,COLUMN(P117),FALSE)</f>
        <v>3.2</v>
      </c>
      <c r="Q118" t="str">
        <f>VLOOKUP($A118,traditional_stats!$A:$AC,COLUMN(Q117),FALSE)</f>
        <v>75.8</v>
      </c>
      <c r="R118" t="str">
        <f>VLOOKUP($A118,traditional_stats!$A:$AC,COLUMN(R117),FALSE)</f>
        <v>0.6</v>
      </c>
      <c r="S118" t="str">
        <f>VLOOKUP($A118,traditional_stats!$A:$AC,COLUMN(S117),FALSE)</f>
        <v>3.1</v>
      </c>
      <c r="T118" t="str">
        <f>VLOOKUP($A118,traditional_stats!$A:$AC,COLUMN(T117),FALSE)</f>
        <v>3.7</v>
      </c>
      <c r="U118" t="str">
        <f>VLOOKUP($A118,traditional_stats!$A:$AC,COLUMN(U117),FALSE)</f>
        <v>0.9</v>
      </c>
      <c r="V118" t="str">
        <f>VLOOKUP($A118,traditional_stats!$A:$AC,COLUMN(V117),FALSE)</f>
        <v>0.8</v>
      </c>
      <c r="W118" t="str">
        <f>VLOOKUP($A118,traditional_stats!$A:$AC,COLUMN(W117),FALSE)</f>
        <v>0.4</v>
      </c>
      <c r="X118" t="str">
        <f>VLOOKUP($A118,traditional_stats!$A:$AC,COLUMN(X117),FALSE)</f>
        <v>0.1</v>
      </c>
      <c r="Y118" t="str">
        <f>VLOOKUP($A118,traditional_stats!$A:$AC,COLUMN(Y117),FALSE)</f>
        <v>0.9</v>
      </c>
      <c r="Z118">
        <f>VLOOKUP($A118,traditional_stats!$A:$AC,COLUMN(Z117),FALSE)</f>
        <v>4</v>
      </c>
      <c r="AA118">
        <f>VLOOKUP($A118,traditional_stats!$A:$AC,COLUMN(AA117),FALSE)</f>
        <v>0</v>
      </c>
      <c r="AB118" t="str">
        <f>VLOOKUP($A118,traditional_stats!$A:$AC,COLUMN(AB117),FALSE)</f>
        <v>9.3</v>
      </c>
      <c r="AC118" t="str">
        <f>VLOOKUP($A118,traditional_stats!$A:$AC,COLUMN(AC117),FALSE)</f>
        <v>-2.6</v>
      </c>
      <c r="AD118" t="str">
        <f>VLOOKUP($A118,advanced_stats!$A:$AC,COLUMN(AD117)-21,FALSE)</f>
        <v>98.8</v>
      </c>
      <c r="AE118" t="str">
        <f>VLOOKUP($A118,advanced_stats!$A:$AC,COLUMN(AE117)-21,FALSE)</f>
        <v>106.3</v>
      </c>
      <c r="AF118" t="str">
        <f>VLOOKUP($A118,advanced_stats!$A:$AC,COLUMN(AF117)-21,FALSE)</f>
        <v>-7.5</v>
      </c>
      <c r="AG118" t="str">
        <f>VLOOKUP($A118,advanced_stats!$A:$AC,COLUMN(AG117)-21,FALSE)</f>
        <v>9.6</v>
      </c>
      <c r="AH118" t="str">
        <f>VLOOKUP($A118,advanced_stats!$A:$AC,COLUMN(AH117)-21,FALSE)</f>
        <v>1.23</v>
      </c>
      <c r="AI118" t="str">
        <f>VLOOKUP($A118,advanced_stats!$A:$AC,COLUMN(AI117)-21,FALSE)</f>
        <v>9.2</v>
      </c>
      <c r="AJ118" t="str">
        <f>VLOOKUP($A118,advanced_stats!$A:$AC,COLUMN(AJ117)-21,FALSE)</f>
        <v>3.5</v>
      </c>
      <c r="AK118" t="str">
        <f>VLOOKUP($A118,advanced_stats!$A:$AC,COLUMN(AK117)-21,FALSE)</f>
        <v>19.1</v>
      </c>
      <c r="AL118" t="str">
        <f>VLOOKUP($A118,advanced_stats!$A:$AC,COLUMN(AL117)-21,FALSE)</f>
        <v>11.2</v>
      </c>
      <c r="AM118" t="str">
        <f>VLOOKUP($A118,advanced_stats!$A:$AC,COLUMN(AM117)-21,FALSE)</f>
        <v>7.5</v>
      </c>
      <c r="AN118" t="str">
        <f>VLOOKUP($A118,advanced_stats!$A:$AC,COLUMN(AN117)-21,FALSE)</f>
        <v>48.8</v>
      </c>
      <c r="AO118" t="str">
        <f>VLOOKUP($A118,advanced_stats!$A:$AC,COLUMN(AO117)-21,FALSE)</f>
        <v>55.0</v>
      </c>
      <c r="AP118" t="str">
        <f>VLOOKUP($A118,advanced_stats!$A:$AC,COLUMN(AP117)-21,FALSE)</f>
        <v>23.4</v>
      </c>
      <c r="AQ118" t="str">
        <f>VLOOKUP($A118,advanced_stats!$A:$AC,COLUMN(AQ117)-21,FALSE)</f>
        <v>96.15</v>
      </c>
      <c r="AR118" t="str">
        <f>VLOOKUP($A118,advanced_stats!$A:$AC,COLUMN(AR117)-21,FALSE)</f>
        <v>12.7</v>
      </c>
      <c r="AS118" t="str">
        <f>VLOOKUP($A118,misc_stats!$A:$T,COLUMN(AS117)-36,FALSE)</f>
        <v>1.4</v>
      </c>
      <c r="AT118" t="str">
        <f>VLOOKUP($A118,misc_stats!$A:$T,COLUMN(AT117)-36,FALSE)</f>
        <v>1.0</v>
      </c>
      <c r="AU118" t="str">
        <f>VLOOKUP($A118,misc_stats!$A:$T,COLUMN(AU117)-36,FALSE)</f>
        <v>1.6</v>
      </c>
      <c r="AV118" t="str">
        <f>VLOOKUP($A118,misc_stats!$A:$T,COLUMN(AV117)-36,FALSE)</f>
        <v>4.0</v>
      </c>
      <c r="AW118" t="str">
        <f>VLOOKUP($A118,misc_stats!$A:$T,COLUMN(AW117)-36,FALSE)</f>
        <v>5.5</v>
      </c>
      <c r="AX118" t="str">
        <f>VLOOKUP($A118,misc_stats!$A:$T,COLUMN(AX117)-36,FALSE)</f>
        <v>4.8</v>
      </c>
      <c r="AY118" t="str">
        <f>VLOOKUP($A118,misc_stats!$A:$T,COLUMN(AY117)-36,FALSE)</f>
        <v>5.0</v>
      </c>
      <c r="AZ118" t="str">
        <f>VLOOKUP($A118,misc_stats!$A:$T,COLUMN(AZ117)-36,FALSE)</f>
        <v>16.9</v>
      </c>
      <c r="BA118" t="str">
        <f>VLOOKUP($A118,misc_stats!$A:$T,COLUMN(BA117)-36,FALSE)</f>
        <v>0.1</v>
      </c>
      <c r="BB118" t="str">
        <f>VLOOKUP($A118,misc_stats!$A:$T,COLUMN(BB117)-36,FALSE)</f>
        <v>0.5</v>
      </c>
      <c r="BC118" t="str">
        <f>VLOOKUP($A118,misc_stats!$A:$T,COLUMN(BC117)-36,FALSE)</f>
        <v>0.9</v>
      </c>
      <c r="BD118" t="str">
        <f>VLOOKUP($A118,misc_stats!$A:$T,COLUMN(BD117)-36,FALSE)</f>
        <v>2.2</v>
      </c>
    </row>
    <row r="119" spans="1:56" x14ac:dyDescent="0.2">
      <c r="A119" s="7">
        <v>118</v>
      </c>
      <c r="B119" t="str">
        <f>VLOOKUP($A119,traditional_stats!$A:$AC,COLUMN(B118),FALSE)</f>
        <v>Devin Booker</v>
      </c>
      <c r="C119" t="str">
        <f>VLOOKUP($A119,traditional_stats!$A:$AC,COLUMN(C118),FALSE)</f>
        <v>PHX</v>
      </c>
      <c r="D119">
        <f>VLOOKUP($A119,traditional_stats!$A:$AC,COLUMN(D118),FALSE)</f>
        <v>19</v>
      </c>
      <c r="E119">
        <f>VLOOKUP($A119,traditional_stats!$A:$AC,COLUMN(E118),FALSE)</f>
        <v>76</v>
      </c>
      <c r="F119">
        <f>VLOOKUP($A119,traditional_stats!$A:$AC,COLUMN(F118),FALSE)</f>
        <v>20</v>
      </c>
      <c r="G119">
        <f>VLOOKUP($A119,traditional_stats!$A:$AC,COLUMN(G118),FALSE)</f>
        <v>56</v>
      </c>
      <c r="H119" t="str">
        <f>VLOOKUP($A119,traditional_stats!$A:$AC,COLUMN(H118),FALSE)</f>
        <v>27.7</v>
      </c>
      <c r="I119" t="str">
        <f>VLOOKUP($A119,traditional_stats!$A:$AC,COLUMN(I118),FALSE)</f>
        <v>4.8</v>
      </c>
      <c r="J119" t="str">
        <f>VLOOKUP($A119,traditional_stats!$A:$AC,COLUMN(J118),FALSE)</f>
        <v>11.4</v>
      </c>
      <c r="K119" t="str">
        <f>VLOOKUP($A119,traditional_stats!$A:$AC,COLUMN(K118),FALSE)</f>
        <v>42.3</v>
      </c>
      <c r="L119" t="str">
        <f>VLOOKUP($A119,traditional_stats!$A:$AC,COLUMN(L118),FALSE)</f>
        <v>1.3</v>
      </c>
      <c r="M119" t="str">
        <f>VLOOKUP($A119,traditional_stats!$A:$AC,COLUMN(M118),FALSE)</f>
        <v>3.8</v>
      </c>
      <c r="N119" t="str">
        <f>VLOOKUP($A119,traditional_stats!$A:$AC,COLUMN(N118),FALSE)</f>
        <v>34.3</v>
      </c>
      <c r="O119" t="str">
        <f>VLOOKUP($A119,traditional_stats!$A:$AC,COLUMN(O118),FALSE)</f>
        <v>2.8</v>
      </c>
      <c r="P119" t="str">
        <f>VLOOKUP($A119,traditional_stats!$A:$AC,COLUMN(P118),FALSE)</f>
        <v>3.4</v>
      </c>
      <c r="Q119" t="str">
        <f>VLOOKUP($A119,traditional_stats!$A:$AC,COLUMN(Q118),FALSE)</f>
        <v>84.0</v>
      </c>
      <c r="R119" t="str">
        <f>VLOOKUP($A119,traditional_stats!$A:$AC,COLUMN(R118),FALSE)</f>
        <v>0.4</v>
      </c>
      <c r="S119" t="str">
        <f>VLOOKUP($A119,traditional_stats!$A:$AC,COLUMN(S118),FALSE)</f>
        <v>2.1</v>
      </c>
      <c r="T119" t="str">
        <f>VLOOKUP($A119,traditional_stats!$A:$AC,COLUMN(T118),FALSE)</f>
        <v>2.5</v>
      </c>
      <c r="U119" t="str">
        <f>VLOOKUP($A119,traditional_stats!$A:$AC,COLUMN(U118),FALSE)</f>
        <v>2.6</v>
      </c>
      <c r="V119" t="str">
        <f>VLOOKUP($A119,traditional_stats!$A:$AC,COLUMN(V118),FALSE)</f>
        <v>2.1</v>
      </c>
      <c r="W119" t="str">
        <f>VLOOKUP($A119,traditional_stats!$A:$AC,COLUMN(W118),FALSE)</f>
        <v>0.6</v>
      </c>
      <c r="X119" t="str">
        <f>VLOOKUP($A119,traditional_stats!$A:$AC,COLUMN(X118),FALSE)</f>
        <v>0.3</v>
      </c>
      <c r="Y119" t="str">
        <f>VLOOKUP($A119,traditional_stats!$A:$AC,COLUMN(Y118),FALSE)</f>
        <v>3.0</v>
      </c>
      <c r="Z119">
        <f>VLOOKUP($A119,traditional_stats!$A:$AC,COLUMN(Z118),FALSE)</f>
        <v>3</v>
      </c>
      <c r="AA119">
        <f>VLOOKUP($A119,traditional_stats!$A:$AC,COLUMN(AA118),FALSE)</f>
        <v>0</v>
      </c>
      <c r="AB119" t="str">
        <f>VLOOKUP($A119,traditional_stats!$A:$AC,COLUMN(AB118),FALSE)</f>
        <v>13.8</v>
      </c>
      <c r="AC119" t="str">
        <f>VLOOKUP($A119,traditional_stats!$A:$AC,COLUMN(AC118),FALSE)</f>
        <v>-4.9</v>
      </c>
      <c r="AD119" t="str">
        <f>VLOOKUP($A119,advanced_stats!$A:$AC,COLUMN(AD118)-21,FALSE)</f>
        <v>98.9</v>
      </c>
      <c r="AE119" t="str">
        <f>VLOOKUP($A119,advanced_stats!$A:$AC,COLUMN(AE118)-21,FALSE)</f>
        <v>108.5</v>
      </c>
      <c r="AF119" t="str">
        <f>VLOOKUP($A119,advanced_stats!$A:$AC,COLUMN(AF118)-21,FALSE)</f>
        <v>-9.6</v>
      </c>
      <c r="AG119" t="str">
        <f>VLOOKUP($A119,advanced_stats!$A:$AC,COLUMN(AG118)-21,FALSE)</f>
        <v>16.2</v>
      </c>
      <c r="AH119" t="str">
        <f>VLOOKUP($A119,advanced_stats!$A:$AC,COLUMN(AH118)-21,FALSE)</f>
        <v>1.25</v>
      </c>
      <c r="AI119" t="str">
        <f>VLOOKUP($A119,advanced_stats!$A:$AC,COLUMN(AI118)-21,FALSE)</f>
        <v>14.9</v>
      </c>
      <c r="AJ119" t="str">
        <f>VLOOKUP($A119,advanced_stats!$A:$AC,COLUMN(AJ118)-21,FALSE)</f>
        <v>1.4</v>
      </c>
      <c r="AK119" t="str">
        <f>VLOOKUP($A119,advanced_stats!$A:$AC,COLUMN(AK118)-21,FALSE)</f>
        <v>8.3</v>
      </c>
      <c r="AL119" t="str">
        <f>VLOOKUP($A119,advanced_stats!$A:$AC,COLUMN(AL118)-21,FALSE)</f>
        <v>4.8</v>
      </c>
      <c r="AM119" t="str">
        <f>VLOOKUP($A119,advanced_stats!$A:$AC,COLUMN(AM118)-21,FALSE)</f>
        <v>11.9</v>
      </c>
      <c r="AN119" t="str">
        <f>VLOOKUP($A119,advanced_stats!$A:$AC,COLUMN(AN118)-21,FALSE)</f>
        <v>48.0</v>
      </c>
      <c r="AO119" t="str">
        <f>VLOOKUP($A119,advanced_stats!$A:$AC,COLUMN(AO118)-21,FALSE)</f>
        <v>53.5</v>
      </c>
      <c r="AP119" t="str">
        <f>VLOOKUP($A119,advanced_stats!$A:$AC,COLUMN(AP118)-21,FALSE)</f>
        <v>23.1</v>
      </c>
      <c r="AQ119" t="str">
        <f>VLOOKUP($A119,advanced_stats!$A:$AC,COLUMN(AQ118)-21,FALSE)</f>
        <v>100.53</v>
      </c>
      <c r="AR119" t="str">
        <f>VLOOKUP($A119,advanced_stats!$A:$AC,COLUMN(AR118)-21,FALSE)</f>
        <v>7.4</v>
      </c>
      <c r="AS119" t="str">
        <f>VLOOKUP($A119,misc_stats!$A:$T,COLUMN(AS118)-36,FALSE)</f>
        <v>2.4</v>
      </c>
      <c r="AT119" t="str">
        <f>VLOOKUP($A119,misc_stats!$A:$T,COLUMN(AT118)-36,FALSE)</f>
        <v>1.0</v>
      </c>
      <c r="AU119" t="str">
        <f>VLOOKUP($A119,misc_stats!$A:$T,COLUMN(AU118)-36,FALSE)</f>
        <v>2.9</v>
      </c>
      <c r="AV119" t="str">
        <f>VLOOKUP($A119,misc_stats!$A:$T,COLUMN(AV118)-36,FALSE)</f>
        <v>4.3</v>
      </c>
      <c r="AW119" t="str">
        <f>VLOOKUP($A119,misc_stats!$A:$T,COLUMN(AW118)-36,FALSE)</f>
        <v>11.9</v>
      </c>
      <c r="AX119" t="str">
        <f>VLOOKUP($A119,misc_stats!$A:$T,COLUMN(AX118)-36,FALSE)</f>
        <v>8.0</v>
      </c>
      <c r="AY119" t="str">
        <f>VLOOKUP($A119,misc_stats!$A:$T,COLUMN(AY118)-36,FALSE)</f>
        <v>10.1</v>
      </c>
      <c r="AZ119" t="str">
        <f>VLOOKUP($A119,misc_stats!$A:$T,COLUMN(AZ118)-36,FALSE)</f>
        <v>25.4</v>
      </c>
      <c r="BA119" t="str">
        <f>VLOOKUP($A119,misc_stats!$A:$T,COLUMN(BA118)-36,FALSE)</f>
        <v>0.3</v>
      </c>
      <c r="BB119" t="str">
        <f>VLOOKUP($A119,misc_stats!$A:$T,COLUMN(BB118)-36,FALSE)</f>
        <v>0.8</v>
      </c>
      <c r="BC119" t="str">
        <f>VLOOKUP($A119,misc_stats!$A:$T,COLUMN(BC118)-36,FALSE)</f>
        <v>3.0</v>
      </c>
      <c r="BD119" t="str">
        <f>VLOOKUP($A119,misc_stats!$A:$T,COLUMN(BD118)-36,FALSE)</f>
        <v>3.2</v>
      </c>
    </row>
    <row r="120" spans="1:56" x14ac:dyDescent="0.2">
      <c r="A120" s="7">
        <v>119</v>
      </c>
      <c r="B120" t="str">
        <f>VLOOKUP($A120,traditional_stats!$A:$AC,COLUMN(B119),FALSE)</f>
        <v>Devin Harris</v>
      </c>
      <c r="C120" t="str">
        <f>VLOOKUP($A120,traditional_stats!$A:$AC,COLUMN(C119),FALSE)</f>
        <v>DAL</v>
      </c>
      <c r="D120">
        <f>VLOOKUP($A120,traditional_stats!$A:$AC,COLUMN(D119),FALSE)</f>
        <v>33</v>
      </c>
      <c r="E120">
        <f>VLOOKUP($A120,traditional_stats!$A:$AC,COLUMN(E119),FALSE)</f>
        <v>64</v>
      </c>
      <c r="F120">
        <f>VLOOKUP($A120,traditional_stats!$A:$AC,COLUMN(F119),FALSE)</f>
        <v>35</v>
      </c>
      <c r="G120">
        <f>VLOOKUP($A120,traditional_stats!$A:$AC,COLUMN(G119),FALSE)</f>
        <v>29</v>
      </c>
      <c r="H120" t="str">
        <f>VLOOKUP($A120,traditional_stats!$A:$AC,COLUMN(H119),FALSE)</f>
        <v>20.0</v>
      </c>
      <c r="I120" t="str">
        <f>VLOOKUP($A120,traditional_stats!$A:$AC,COLUMN(I119),FALSE)</f>
        <v>2.6</v>
      </c>
      <c r="J120" t="str">
        <f>VLOOKUP($A120,traditional_stats!$A:$AC,COLUMN(J119),FALSE)</f>
        <v>5.8</v>
      </c>
      <c r="K120" t="str">
        <f>VLOOKUP($A120,traditional_stats!$A:$AC,COLUMN(K119),FALSE)</f>
        <v>44.7</v>
      </c>
      <c r="L120" t="str">
        <f>VLOOKUP($A120,traditional_stats!$A:$AC,COLUMN(L119),FALSE)</f>
        <v>0.8</v>
      </c>
      <c r="M120" t="str">
        <f>VLOOKUP($A120,traditional_stats!$A:$AC,COLUMN(M119),FALSE)</f>
        <v>2.5</v>
      </c>
      <c r="N120" t="str">
        <f>VLOOKUP($A120,traditional_stats!$A:$AC,COLUMN(N119),FALSE)</f>
        <v>32.9</v>
      </c>
      <c r="O120" t="str">
        <f>VLOOKUP($A120,traditional_stats!$A:$AC,COLUMN(O119),FALSE)</f>
        <v>1.6</v>
      </c>
      <c r="P120" t="str">
        <f>VLOOKUP($A120,traditional_stats!$A:$AC,COLUMN(P119),FALSE)</f>
        <v>2.2</v>
      </c>
      <c r="Q120" t="str">
        <f>VLOOKUP($A120,traditional_stats!$A:$AC,COLUMN(Q119),FALSE)</f>
        <v>72.1</v>
      </c>
      <c r="R120" t="str">
        <f>VLOOKUP($A120,traditional_stats!$A:$AC,COLUMN(R119),FALSE)</f>
        <v>0.3</v>
      </c>
      <c r="S120" t="str">
        <f>VLOOKUP($A120,traditional_stats!$A:$AC,COLUMN(S119),FALSE)</f>
        <v>1.9</v>
      </c>
      <c r="T120" t="str">
        <f>VLOOKUP($A120,traditional_stats!$A:$AC,COLUMN(T119),FALSE)</f>
        <v>2.2</v>
      </c>
      <c r="U120" t="str">
        <f>VLOOKUP($A120,traditional_stats!$A:$AC,COLUMN(U119),FALSE)</f>
        <v>1.8</v>
      </c>
      <c r="V120" t="str">
        <f>VLOOKUP($A120,traditional_stats!$A:$AC,COLUMN(V119),FALSE)</f>
        <v>1.0</v>
      </c>
      <c r="W120" t="str">
        <f>VLOOKUP($A120,traditional_stats!$A:$AC,COLUMN(W119),FALSE)</f>
        <v>0.9</v>
      </c>
      <c r="X120" t="str">
        <f>VLOOKUP($A120,traditional_stats!$A:$AC,COLUMN(X119),FALSE)</f>
        <v>0.2</v>
      </c>
      <c r="Y120" t="str">
        <f>VLOOKUP($A120,traditional_stats!$A:$AC,COLUMN(Y119),FALSE)</f>
        <v>1.9</v>
      </c>
      <c r="Z120">
        <f>VLOOKUP($A120,traditional_stats!$A:$AC,COLUMN(Z119),FALSE)</f>
        <v>0</v>
      </c>
      <c r="AA120">
        <f>VLOOKUP($A120,traditional_stats!$A:$AC,COLUMN(AA119),FALSE)</f>
        <v>0</v>
      </c>
      <c r="AB120" t="str">
        <f>VLOOKUP($A120,traditional_stats!$A:$AC,COLUMN(AB119),FALSE)</f>
        <v>7.6</v>
      </c>
      <c r="AC120" t="str">
        <f>VLOOKUP($A120,traditional_stats!$A:$AC,COLUMN(AC119),FALSE)</f>
        <v>-1.4</v>
      </c>
      <c r="AD120" t="str">
        <f>VLOOKUP($A120,advanced_stats!$A:$AC,COLUMN(AD119)-21,FALSE)</f>
        <v>101.3</v>
      </c>
      <c r="AE120" t="str">
        <f>VLOOKUP($A120,advanced_stats!$A:$AC,COLUMN(AE119)-21,FALSE)</f>
        <v>102.9</v>
      </c>
      <c r="AF120" t="str">
        <f>VLOOKUP($A120,advanced_stats!$A:$AC,COLUMN(AF119)-21,FALSE)</f>
        <v>-1.6</v>
      </c>
      <c r="AG120" t="str">
        <f>VLOOKUP($A120,advanced_stats!$A:$AC,COLUMN(AG119)-21,FALSE)</f>
        <v>14.9</v>
      </c>
      <c r="AH120" t="str">
        <f>VLOOKUP($A120,advanced_stats!$A:$AC,COLUMN(AH119)-21,FALSE)</f>
        <v>1.79</v>
      </c>
      <c r="AI120" t="str">
        <f>VLOOKUP($A120,advanced_stats!$A:$AC,COLUMN(AI119)-21,FALSE)</f>
        <v>19.0</v>
      </c>
      <c r="AJ120" t="str">
        <f>VLOOKUP($A120,advanced_stats!$A:$AC,COLUMN(AJ119)-21,FALSE)</f>
        <v>1.5</v>
      </c>
      <c r="AK120" t="str">
        <f>VLOOKUP($A120,advanced_stats!$A:$AC,COLUMN(AK119)-21,FALSE)</f>
        <v>10.2</v>
      </c>
      <c r="AL120" t="str">
        <f>VLOOKUP($A120,advanced_stats!$A:$AC,COLUMN(AL119)-21,FALSE)</f>
        <v>5.9</v>
      </c>
      <c r="AM120" t="str">
        <f>VLOOKUP($A120,advanced_stats!$A:$AC,COLUMN(AM119)-21,FALSE)</f>
        <v>10.7</v>
      </c>
      <c r="AN120" t="str">
        <f>VLOOKUP($A120,advanced_stats!$A:$AC,COLUMN(AN119)-21,FALSE)</f>
        <v>51.6</v>
      </c>
      <c r="AO120" t="str">
        <f>VLOOKUP($A120,advanced_stats!$A:$AC,COLUMN(AO119)-21,FALSE)</f>
        <v>55.9</v>
      </c>
      <c r="AP120" t="str">
        <f>VLOOKUP($A120,advanced_stats!$A:$AC,COLUMN(AP119)-21,FALSE)</f>
        <v>17.5</v>
      </c>
      <c r="AQ120" t="str">
        <f>VLOOKUP($A120,advanced_stats!$A:$AC,COLUMN(AQ119)-21,FALSE)</f>
        <v>99.25</v>
      </c>
      <c r="AR120" t="str">
        <f>VLOOKUP($A120,advanced_stats!$A:$AC,COLUMN(AR119)-21,FALSE)</f>
        <v>8.3</v>
      </c>
      <c r="AS120" t="str">
        <f>VLOOKUP($A120,misc_stats!$A:$T,COLUMN(AS119)-36,FALSE)</f>
        <v>1.5</v>
      </c>
      <c r="AT120" t="str">
        <f>VLOOKUP($A120,misc_stats!$A:$T,COLUMN(AT119)-36,FALSE)</f>
        <v>0.6</v>
      </c>
      <c r="AU120" t="str">
        <f>VLOOKUP($A120,misc_stats!$A:$T,COLUMN(AU119)-36,FALSE)</f>
        <v>1.6</v>
      </c>
      <c r="AV120" t="str">
        <f>VLOOKUP($A120,misc_stats!$A:$T,COLUMN(AV119)-36,FALSE)</f>
        <v>2.9</v>
      </c>
      <c r="AW120" t="str">
        <f>VLOOKUP($A120,misc_stats!$A:$T,COLUMN(AW119)-36,FALSE)</f>
        <v>6.5</v>
      </c>
      <c r="AX120" t="str">
        <f>VLOOKUP($A120,misc_stats!$A:$T,COLUMN(AX119)-36,FALSE)</f>
        <v>5.7</v>
      </c>
      <c r="AY120" t="str">
        <f>VLOOKUP($A120,misc_stats!$A:$T,COLUMN(AY119)-36,FALSE)</f>
        <v>6.9</v>
      </c>
      <c r="AZ120" t="str">
        <f>VLOOKUP($A120,misc_stats!$A:$T,COLUMN(AZ119)-36,FALSE)</f>
        <v>16.7</v>
      </c>
      <c r="BA120" t="str">
        <f>VLOOKUP($A120,misc_stats!$A:$T,COLUMN(BA119)-36,FALSE)</f>
        <v>0.2</v>
      </c>
      <c r="BB120" t="str">
        <f>VLOOKUP($A120,misc_stats!$A:$T,COLUMN(BB119)-36,FALSE)</f>
        <v>0.3</v>
      </c>
      <c r="BC120" t="str">
        <f>VLOOKUP($A120,misc_stats!$A:$T,COLUMN(BC119)-36,FALSE)</f>
        <v>1.9</v>
      </c>
      <c r="BD120" t="str">
        <f>VLOOKUP($A120,misc_stats!$A:$T,COLUMN(BD119)-36,FALSE)</f>
        <v>2.2</v>
      </c>
    </row>
    <row r="121" spans="1:56" x14ac:dyDescent="0.2">
      <c r="A121" s="7">
        <v>120</v>
      </c>
      <c r="B121" t="str">
        <f>VLOOKUP($A121,traditional_stats!$A:$AC,COLUMN(B120),FALSE)</f>
        <v>Devyn Marble</v>
      </c>
      <c r="C121" t="str">
        <f>VLOOKUP($A121,traditional_stats!$A:$AC,COLUMN(C120),FALSE)</f>
        <v>ORL</v>
      </c>
      <c r="D121">
        <f>VLOOKUP($A121,traditional_stats!$A:$AC,COLUMN(D120),FALSE)</f>
        <v>23</v>
      </c>
      <c r="E121">
        <f>VLOOKUP($A121,traditional_stats!$A:$AC,COLUMN(E120),FALSE)</f>
        <v>28</v>
      </c>
      <c r="F121">
        <f>VLOOKUP($A121,traditional_stats!$A:$AC,COLUMN(F120),FALSE)</f>
        <v>12</v>
      </c>
      <c r="G121">
        <f>VLOOKUP($A121,traditional_stats!$A:$AC,COLUMN(G120),FALSE)</f>
        <v>16</v>
      </c>
      <c r="H121" t="str">
        <f>VLOOKUP($A121,traditional_stats!$A:$AC,COLUMN(H120),FALSE)</f>
        <v>8.9</v>
      </c>
      <c r="I121" t="str">
        <f>VLOOKUP($A121,traditional_stats!$A:$AC,COLUMN(I120),FALSE)</f>
        <v>0.8</v>
      </c>
      <c r="J121" t="str">
        <f>VLOOKUP($A121,traditional_stats!$A:$AC,COLUMN(J120),FALSE)</f>
        <v>2.5</v>
      </c>
      <c r="K121" t="str">
        <f>VLOOKUP($A121,traditional_stats!$A:$AC,COLUMN(K120),FALSE)</f>
        <v>29.6</v>
      </c>
      <c r="L121" t="str">
        <f>VLOOKUP($A121,traditional_stats!$A:$AC,COLUMN(L120),FALSE)</f>
        <v>0.3</v>
      </c>
      <c r="M121" t="str">
        <f>VLOOKUP($A121,traditional_stats!$A:$AC,COLUMN(M120),FALSE)</f>
        <v>1.1</v>
      </c>
      <c r="N121" t="str">
        <f>VLOOKUP($A121,traditional_stats!$A:$AC,COLUMN(N120),FALSE)</f>
        <v>25.0</v>
      </c>
      <c r="O121" t="str">
        <f>VLOOKUP($A121,traditional_stats!$A:$AC,COLUMN(O120),FALSE)</f>
        <v>0.4</v>
      </c>
      <c r="P121" t="str">
        <f>VLOOKUP($A121,traditional_stats!$A:$AC,COLUMN(P120),FALSE)</f>
        <v>0.9</v>
      </c>
      <c r="Q121" t="str">
        <f>VLOOKUP($A121,traditional_stats!$A:$AC,COLUMN(Q120),FALSE)</f>
        <v>41.7</v>
      </c>
      <c r="R121" t="str">
        <f>VLOOKUP($A121,traditional_stats!$A:$AC,COLUMN(R120),FALSE)</f>
        <v>0.2</v>
      </c>
      <c r="S121" t="str">
        <f>VLOOKUP($A121,traditional_stats!$A:$AC,COLUMN(S120),FALSE)</f>
        <v>1.1</v>
      </c>
      <c r="T121" t="str">
        <f>VLOOKUP($A121,traditional_stats!$A:$AC,COLUMN(T120),FALSE)</f>
        <v>1.4</v>
      </c>
      <c r="U121" t="str">
        <f>VLOOKUP($A121,traditional_stats!$A:$AC,COLUMN(U120),FALSE)</f>
        <v>0.4</v>
      </c>
      <c r="V121" t="str">
        <f>VLOOKUP($A121,traditional_stats!$A:$AC,COLUMN(V120),FALSE)</f>
        <v>0.3</v>
      </c>
      <c r="W121" t="str">
        <f>VLOOKUP($A121,traditional_stats!$A:$AC,COLUMN(W120),FALSE)</f>
        <v>0.5</v>
      </c>
      <c r="X121" t="str">
        <f>VLOOKUP($A121,traditional_stats!$A:$AC,COLUMN(X120),FALSE)</f>
        <v>0.0</v>
      </c>
      <c r="Y121" t="str">
        <f>VLOOKUP($A121,traditional_stats!$A:$AC,COLUMN(Y120),FALSE)</f>
        <v>0.9</v>
      </c>
      <c r="Z121">
        <f>VLOOKUP($A121,traditional_stats!$A:$AC,COLUMN(Z120),FALSE)</f>
        <v>0</v>
      </c>
      <c r="AA121">
        <f>VLOOKUP($A121,traditional_stats!$A:$AC,COLUMN(AA120),FALSE)</f>
        <v>0</v>
      </c>
      <c r="AB121" t="str">
        <f>VLOOKUP($A121,traditional_stats!$A:$AC,COLUMN(AB120),FALSE)</f>
        <v>2.1</v>
      </c>
      <c r="AC121" t="str">
        <f>VLOOKUP($A121,traditional_stats!$A:$AC,COLUMN(AC120),FALSE)</f>
        <v>-0.5</v>
      </c>
      <c r="AD121" t="str">
        <f>VLOOKUP($A121,advanced_stats!$A:$AC,COLUMN(AD120)-21,FALSE)</f>
        <v>97.0</v>
      </c>
      <c r="AE121" t="str">
        <f>VLOOKUP($A121,advanced_stats!$A:$AC,COLUMN(AE120)-21,FALSE)</f>
        <v>101.2</v>
      </c>
      <c r="AF121" t="str">
        <f>VLOOKUP($A121,advanced_stats!$A:$AC,COLUMN(AF120)-21,FALSE)</f>
        <v>-4.2</v>
      </c>
      <c r="AG121" t="str">
        <f>VLOOKUP($A121,advanced_stats!$A:$AC,COLUMN(AG120)-21,FALSE)</f>
        <v>7.2</v>
      </c>
      <c r="AH121" t="str">
        <f>VLOOKUP($A121,advanced_stats!$A:$AC,COLUMN(AH120)-21,FALSE)</f>
        <v>1.71</v>
      </c>
      <c r="AI121" t="str">
        <f>VLOOKUP($A121,advanced_stats!$A:$AC,COLUMN(AI120)-21,FALSE)</f>
        <v>11.9</v>
      </c>
      <c r="AJ121" t="str">
        <f>VLOOKUP($A121,advanced_stats!$A:$AC,COLUMN(AJ120)-21,FALSE)</f>
        <v>2.3</v>
      </c>
      <c r="AK121" t="str">
        <f>VLOOKUP($A121,advanced_stats!$A:$AC,COLUMN(AK120)-21,FALSE)</f>
        <v>13.4</v>
      </c>
      <c r="AL121" t="str">
        <f>VLOOKUP($A121,advanced_stats!$A:$AC,COLUMN(AL120)-21,FALSE)</f>
        <v>7.6</v>
      </c>
      <c r="AM121" t="str">
        <f>VLOOKUP($A121,advanced_stats!$A:$AC,COLUMN(AM120)-21,FALSE)</f>
        <v>7.0</v>
      </c>
      <c r="AN121" t="str">
        <f>VLOOKUP($A121,advanced_stats!$A:$AC,COLUMN(AN120)-21,FALSE)</f>
        <v>35.2</v>
      </c>
      <c r="AO121" t="str">
        <f>VLOOKUP($A121,advanced_stats!$A:$AC,COLUMN(AO120)-21,FALSE)</f>
        <v>36.8</v>
      </c>
      <c r="AP121" t="str">
        <f>VLOOKUP($A121,advanced_stats!$A:$AC,COLUMN(AP120)-21,FALSE)</f>
        <v>15.5</v>
      </c>
      <c r="AQ121" t="str">
        <f>VLOOKUP($A121,advanced_stats!$A:$AC,COLUMN(AQ120)-21,FALSE)</f>
        <v>99.38</v>
      </c>
      <c r="AR121" t="str">
        <f>VLOOKUP($A121,advanced_stats!$A:$AC,COLUMN(AR120)-21,FALSE)</f>
        <v>2.9</v>
      </c>
      <c r="AS121" t="str">
        <f>VLOOKUP($A121,misc_stats!$A:$T,COLUMN(AS120)-36,FALSE)</f>
        <v>0.3</v>
      </c>
      <c r="AT121" t="str">
        <f>VLOOKUP($A121,misc_stats!$A:$T,COLUMN(AT120)-36,FALSE)</f>
        <v>0.2</v>
      </c>
      <c r="AU121" t="str">
        <f>VLOOKUP($A121,misc_stats!$A:$T,COLUMN(AU120)-36,FALSE)</f>
        <v>0.4</v>
      </c>
      <c r="AV121" t="str">
        <f>VLOOKUP($A121,misc_stats!$A:$T,COLUMN(AV120)-36,FALSE)</f>
        <v>0.8</v>
      </c>
      <c r="AW121" t="str">
        <f>VLOOKUP($A121,misc_stats!$A:$T,COLUMN(AW120)-36,FALSE)</f>
        <v>1.9</v>
      </c>
      <c r="AX121" t="str">
        <f>VLOOKUP($A121,misc_stats!$A:$T,COLUMN(AX120)-36,FALSE)</f>
        <v>2.5</v>
      </c>
      <c r="AY121" t="str">
        <f>VLOOKUP($A121,misc_stats!$A:$T,COLUMN(AY120)-36,FALSE)</f>
        <v>1.9</v>
      </c>
      <c r="AZ121" t="str">
        <f>VLOOKUP($A121,misc_stats!$A:$T,COLUMN(AZ120)-36,FALSE)</f>
        <v>7.9</v>
      </c>
      <c r="BA121" t="str">
        <f>VLOOKUP($A121,misc_stats!$A:$T,COLUMN(BA120)-36,FALSE)</f>
        <v>0.0</v>
      </c>
      <c r="BB121" t="str">
        <f>VLOOKUP($A121,misc_stats!$A:$T,COLUMN(BB120)-36,FALSE)</f>
        <v>0.1</v>
      </c>
      <c r="BC121" t="str">
        <f>VLOOKUP($A121,misc_stats!$A:$T,COLUMN(BC120)-36,FALSE)</f>
        <v>0.9</v>
      </c>
      <c r="BD121" t="str">
        <f>VLOOKUP($A121,misc_stats!$A:$T,COLUMN(BD120)-36,FALSE)</f>
        <v>0.6</v>
      </c>
    </row>
    <row r="122" spans="1:56" x14ac:dyDescent="0.2">
      <c r="A122" s="7">
        <v>121</v>
      </c>
      <c r="B122" t="str">
        <f>VLOOKUP($A122,traditional_stats!$A:$AC,COLUMN(B121),FALSE)</f>
        <v>Dewayne Dedmon</v>
      </c>
      <c r="C122" t="str">
        <f>VLOOKUP($A122,traditional_stats!$A:$AC,COLUMN(C121),FALSE)</f>
        <v>ORL</v>
      </c>
      <c r="D122">
        <f>VLOOKUP($A122,traditional_stats!$A:$AC,COLUMN(D121),FALSE)</f>
        <v>26</v>
      </c>
      <c r="E122">
        <f>VLOOKUP($A122,traditional_stats!$A:$AC,COLUMN(E121),FALSE)</f>
        <v>58</v>
      </c>
      <c r="F122">
        <f>VLOOKUP($A122,traditional_stats!$A:$AC,COLUMN(F121),FALSE)</f>
        <v>21</v>
      </c>
      <c r="G122">
        <f>VLOOKUP($A122,traditional_stats!$A:$AC,COLUMN(G121),FALSE)</f>
        <v>37</v>
      </c>
      <c r="H122" t="str">
        <f>VLOOKUP($A122,traditional_stats!$A:$AC,COLUMN(H121),FALSE)</f>
        <v>12.2</v>
      </c>
      <c r="I122" t="str">
        <f>VLOOKUP($A122,traditional_stats!$A:$AC,COLUMN(I121),FALSE)</f>
        <v>1.7</v>
      </c>
      <c r="J122" t="str">
        <f>VLOOKUP($A122,traditional_stats!$A:$AC,COLUMN(J121),FALSE)</f>
        <v>3.1</v>
      </c>
      <c r="K122" t="str">
        <f>VLOOKUP($A122,traditional_stats!$A:$AC,COLUMN(K121),FALSE)</f>
        <v>55.9</v>
      </c>
      <c r="L122" t="str">
        <f>VLOOKUP($A122,traditional_stats!$A:$AC,COLUMN(L121),FALSE)</f>
        <v>0.0</v>
      </c>
      <c r="M122" t="str">
        <f>VLOOKUP($A122,traditional_stats!$A:$AC,COLUMN(M121),FALSE)</f>
        <v>0.0</v>
      </c>
      <c r="N122" t="str">
        <f>VLOOKUP($A122,traditional_stats!$A:$AC,COLUMN(N121),FALSE)</f>
        <v>0.0</v>
      </c>
      <c r="O122" t="str">
        <f>VLOOKUP($A122,traditional_stats!$A:$AC,COLUMN(O121),FALSE)</f>
        <v>1.0</v>
      </c>
      <c r="P122" t="str">
        <f>VLOOKUP($A122,traditional_stats!$A:$AC,COLUMN(P121),FALSE)</f>
        <v>1.3</v>
      </c>
      <c r="Q122" t="str">
        <f>VLOOKUP($A122,traditional_stats!$A:$AC,COLUMN(Q121),FALSE)</f>
        <v>75.0</v>
      </c>
      <c r="R122" t="str">
        <f>VLOOKUP($A122,traditional_stats!$A:$AC,COLUMN(R121),FALSE)</f>
        <v>1.2</v>
      </c>
      <c r="S122" t="str">
        <f>VLOOKUP($A122,traditional_stats!$A:$AC,COLUMN(S121),FALSE)</f>
        <v>2.8</v>
      </c>
      <c r="T122" t="str">
        <f>VLOOKUP($A122,traditional_stats!$A:$AC,COLUMN(T121),FALSE)</f>
        <v>3.9</v>
      </c>
      <c r="U122" t="str">
        <f>VLOOKUP($A122,traditional_stats!$A:$AC,COLUMN(U121),FALSE)</f>
        <v>0.2</v>
      </c>
      <c r="V122" t="str">
        <f>VLOOKUP($A122,traditional_stats!$A:$AC,COLUMN(V121),FALSE)</f>
        <v>0.6</v>
      </c>
      <c r="W122" t="str">
        <f>VLOOKUP($A122,traditional_stats!$A:$AC,COLUMN(W121),FALSE)</f>
        <v>0.4</v>
      </c>
      <c r="X122" t="str">
        <f>VLOOKUP($A122,traditional_stats!$A:$AC,COLUMN(X121),FALSE)</f>
        <v>0.8</v>
      </c>
      <c r="Y122" t="str">
        <f>VLOOKUP($A122,traditional_stats!$A:$AC,COLUMN(Y121),FALSE)</f>
        <v>1.9</v>
      </c>
      <c r="Z122">
        <f>VLOOKUP($A122,traditional_stats!$A:$AC,COLUMN(Z121),FALSE)</f>
        <v>1</v>
      </c>
      <c r="AA122">
        <f>VLOOKUP($A122,traditional_stats!$A:$AC,COLUMN(AA121),FALSE)</f>
        <v>0</v>
      </c>
      <c r="AB122" t="str">
        <f>VLOOKUP($A122,traditional_stats!$A:$AC,COLUMN(AB121),FALSE)</f>
        <v>4.4</v>
      </c>
      <c r="AC122" t="str">
        <f>VLOOKUP($A122,traditional_stats!$A:$AC,COLUMN(AC121),FALSE)</f>
        <v>-0.6</v>
      </c>
      <c r="AD122" t="str">
        <f>VLOOKUP($A122,advanced_stats!$A:$AC,COLUMN(AD121)-21,FALSE)</f>
        <v>101.0</v>
      </c>
      <c r="AE122" t="str">
        <f>VLOOKUP($A122,advanced_stats!$A:$AC,COLUMN(AE121)-21,FALSE)</f>
        <v>103.8</v>
      </c>
      <c r="AF122" t="str">
        <f>VLOOKUP($A122,advanced_stats!$A:$AC,COLUMN(AF121)-21,FALSE)</f>
        <v>-2.7</v>
      </c>
      <c r="AG122" t="str">
        <f>VLOOKUP($A122,advanced_stats!$A:$AC,COLUMN(AG121)-21,FALSE)</f>
        <v>2.9</v>
      </c>
      <c r="AH122" t="str">
        <f>VLOOKUP($A122,advanced_stats!$A:$AC,COLUMN(AH121)-21,FALSE)</f>
        <v>0.41</v>
      </c>
      <c r="AI122" t="str">
        <f>VLOOKUP($A122,advanced_stats!$A:$AC,COLUMN(AI121)-21,FALSE)</f>
        <v>5.1</v>
      </c>
      <c r="AJ122" t="str">
        <f>VLOOKUP($A122,advanced_stats!$A:$AC,COLUMN(AJ121)-21,FALSE)</f>
        <v>10.8</v>
      </c>
      <c r="AK122" t="str">
        <f>VLOOKUP($A122,advanced_stats!$A:$AC,COLUMN(AK121)-21,FALSE)</f>
        <v>25.0</v>
      </c>
      <c r="AL122" t="str">
        <f>VLOOKUP($A122,advanced_stats!$A:$AC,COLUMN(AL121)-21,FALSE)</f>
        <v>18.0</v>
      </c>
      <c r="AM122" t="str">
        <f>VLOOKUP($A122,advanced_stats!$A:$AC,COLUMN(AM121)-21,FALSE)</f>
        <v>12.5</v>
      </c>
      <c r="AN122" t="str">
        <f>VLOOKUP($A122,advanced_stats!$A:$AC,COLUMN(AN121)-21,FALSE)</f>
        <v>55.9</v>
      </c>
      <c r="AO122" t="str">
        <f>VLOOKUP($A122,advanced_stats!$A:$AC,COLUMN(AO121)-21,FALSE)</f>
        <v>60.6</v>
      </c>
      <c r="AP122" t="str">
        <f>VLOOKUP($A122,advanced_stats!$A:$AC,COLUMN(AP121)-21,FALSE)</f>
        <v>15.2</v>
      </c>
      <c r="AQ122" t="str">
        <f>VLOOKUP($A122,advanced_stats!$A:$AC,COLUMN(AQ121)-21,FALSE)</f>
        <v>98.06</v>
      </c>
      <c r="AR122" t="str">
        <f>VLOOKUP($A122,advanced_stats!$A:$AC,COLUMN(AR121)-21,FALSE)</f>
        <v>10.9</v>
      </c>
      <c r="AS122" t="str">
        <f>VLOOKUP($A122,misc_stats!$A:$T,COLUMN(AS121)-36,FALSE)</f>
        <v>0.8</v>
      </c>
      <c r="AT122" t="str">
        <f>VLOOKUP($A122,misc_stats!$A:$T,COLUMN(AT121)-36,FALSE)</f>
        <v>1.0</v>
      </c>
      <c r="AU122" t="str">
        <f>VLOOKUP($A122,misc_stats!$A:$T,COLUMN(AU121)-36,FALSE)</f>
        <v>0.3</v>
      </c>
      <c r="AV122" t="str">
        <f>VLOOKUP($A122,misc_stats!$A:$T,COLUMN(AV121)-36,FALSE)</f>
        <v>3.1</v>
      </c>
      <c r="AW122" t="str">
        <f>VLOOKUP($A122,misc_stats!$A:$T,COLUMN(AW121)-36,FALSE)</f>
        <v>4.7</v>
      </c>
      <c r="AX122" t="str">
        <f>VLOOKUP($A122,misc_stats!$A:$T,COLUMN(AX121)-36,FALSE)</f>
        <v>3.3</v>
      </c>
      <c r="AY122" t="str">
        <f>VLOOKUP($A122,misc_stats!$A:$T,COLUMN(AY121)-36,FALSE)</f>
        <v>2.9</v>
      </c>
      <c r="AZ122" t="str">
        <f>VLOOKUP($A122,misc_stats!$A:$T,COLUMN(AZ121)-36,FALSE)</f>
        <v>11.7</v>
      </c>
      <c r="BA122" t="str">
        <f>VLOOKUP($A122,misc_stats!$A:$T,COLUMN(BA121)-36,FALSE)</f>
        <v>0.8</v>
      </c>
      <c r="BB122" t="str">
        <f>VLOOKUP($A122,misc_stats!$A:$T,COLUMN(BB121)-36,FALSE)</f>
        <v>0.3</v>
      </c>
      <c r="BC122" t="str">
        <f>VLOOKUP($A122,misc_stats!$A:$T,COLUMN(BC121)-36,FALSE)</f>
        <v>1.9</v>
      </c>
      <c r="BD122" t="str">
        <f>VLOOKUP($A122,misc_stats!$A:$T,COLUMN(BD121)-36,FALSE)</f>
        <v>1.1</v>
      </c>
    </row>
    <row r="123" spans="1:56" x14ac:dyDescent="0.2">
      <c r="A123" s="7">
        <v>122</v>
      </c>
      <c r="B123" t="str">
        <f>VLOOKUP($A123,traditional_stats!$A:$AC,COLUMN(B122),FALSE)</f>
        <v>Dion Waiters</v>
      </c>
      <c r="C123" t="str">
        <f>VLOOKUP($A123,traditional_stats!$A:$AC,COLUMN(C122),FALSE)</f>
        <v>OKC</v>
      </c>
      <c r="D123">
        <f>VLOOKUP($A123,traditional_stats!$A:$AC,COLUMN(D122),FALSE)</f>
        <v>24</v>
      </c>
      <c r="E123">
        <f>VLOOKUP($A123,traditional_stats!$A:$AC,COLUMN(E122),FALSE)</f>
        <v>78</v>
      </c>
      <c r="F123">
        <f>VLOOKUP($A123,traditional_stats!$A:$AC,COLUMN(F122),FALSE)</f>
        <v>53</v>
      </c>
      <c r="G123">
        <f>VLOOKUP($A123,traditional_stats!$A:$AC,COLUMN(G122),FALSE)</f>
        <v>25</v>
      </c>
      <c r="H123" t="str">
        <f>VLOOKUP($A123,traditional_stats!$A:$AC,COLUMN(H122),FALSE)</f>
        <v>27.6</v>
      </c>
      <c r="I123" t="str">
        <f>VLOOKUP($A123,traditional_stats!$A:$AC,COLUMN(I122),FALSE)</f>
        <v>3.6</v>
      </c>
      <c r="J123" t="str">
        <f>VLOOKUP($A123,traditional_stats!$A:$AC,COLUMN(J122),FALSE)</f>
        <v>9.1</v>
      </c>
      <c r="K123" t="str">
        <f>VLOOKUP($A123,traditional_stats!$A:$AC,COLUMN(K122),FALSE)</f>
        <v>39.9</v>
      </c>
      <c r="L123" t="str">
        <f>VLOOKUP($A123,traditional_stats!$A:$AC,COLUMN(L122),FALSE)</f>
        <v>1.1</v>
      </c>
      <c r="M123" t="str">
        <f>VLOOKUP($A123,traditional_stats!$A:$AC,COLUMN(M122),FALSE)</f>
        <v>3.1</v>
      </c>
      <c r="N123" t="str">
        <f>VLOOKUP($A123,traditional_stats!$A:$AC,COLUMN(N122),FALSE)</f>
        <v>35.8</v>
      </c>
      <c r="O123" t="str">
        <f>VLOOKUP($A123,traditional_stats!$A:$AC,COLUMN(O122),FALSE)</f>
        <v>1.4</v>
      </c>
      <c r="P123" t="str">
        <f>VLOOKUP($A123,traditional_stats!$A:$AC,COLUMN(P122),FALSE)</f>
        <v>2.0</v>
      </c>
      <c r="Q123" t="str">
        <f>VLOOKUP($A123,traditional_stats!$A:$AC,COLUMN(Q122),FALSE)</f>
        <v>71.3</v>
      </c>
      <c r="R123" t="str">
        <f>VLOOKUP($A123,traditional_stats!$A:$AC,COLUMN(R122),FALSE)</f>
        <v>0.5</v>
      </c>
      <c r="S123" t="str">
        <f>VLOOKUP($A123,traditional_stats!$A:$AC,COLUMN(S122),FALSE)</f>
        <v>2.1</v>
      </c>
      <c r="T123" t="str">
        <f>VLOOKUP($A123,traditional_stats!$A:$AC,COLUMN(T122),FALSE)</f>
        <v>2.6</v>
      </c>
      <c r="U123" t="str">
        <f>VLOOKUP($A123,traditional_stats!$A:$AC,COLUMN(U122),FALSE)</f>
        <v>2.0</v>
      </c>
      <c r="V123" t="str">
        <f>VLOOKUP($A123,traditional_stats!$A:$AC,COLUMN(V122),FALSE)</f>
        <v>1.5</v>
      </c>
      <c r="W123" t="str">
        <f>VLOOKUP($A123,traditional_stats!$A:$AC,COLUMN(W122),FALSE)</f>
        <v>1.0</v>
      </c>
      <c r="X123" t="str">
        <f>VLOOKUP($A123,traditional_stats!$A:$AC,COLUMN(X122),FALSE)</f>
        <v>0.2</v>
      </c>
      <c r="Y123" t="str">
        <f>VLOOKUP($A123,traditional_stats!$A:$AC,COLUMN(Y122),FALSE)</f>
        <v>1.8</v>
      </c>
      <c r="Z123">
        <f>VLOOKUP($A123,traditional_stats!$A:$AC,COLUMN(Z122),FALSE)</f>
        <v>0</v>
      </c>
      <c r="AA123">
        <f>VLOOKUP($A123,traditional_stats!$A:$AC,COLUMN(AA122),FALSE)</f>
        <v>0</v>
      </c>
      <c r="AB123" t="str">
        <f>VLOOKUP($A123,traditional_stats!$A:$AC,COLUMN(AB122),FALSE)</f>
        <v>9.8</v>
      </c>
      <c r="AC123" t="str">
        <f>VLOOKUP($A123,traditional_stats!$A:$AC,COLUMN(AC122),FALSE)</f>
        <v>2.7</v>
      </c>
      <c r="AD123" t="str">
        <f>VLOOKUP($A123,advanced_stats!$A:$AC,COLUMN(AD122)-21,FALSE)</f>
        <v>109.1</v>
      </c>
      <c r="AE123" t="str">
        <f>VLOOKUP($A123,advanced_stats!$A:$AC,COLUMN(AE122)-21,FALSE)</f>
        <v>105.4</v>
      </c>
      <c r="AF123" t="str">
        <f>VLOOKUP($A123,advanced_stats!$A:$AC,COLUMN(AF122)-21,FALSE)</f>
        <v>3.7</v>
      </c>
      <c r="AG123" t="str">
        <f>VLOOKUP($A123,advanced_stats!$A:$AC,COLUMN(AG122)-21,FALSE)</f>
        <v>10.3</v>
      </c>
      <c r="AH123" t="str">
        <f>VLOOKUP($A123,advanced_stats!$A:$AC,COLUMN(AH122)-21,FALSE)</f>
        <v>1.28</v>
      </c>
      <c r="AI123" t="str">
        <f>VLOOKUP($A123,advanced_stats!$A:$AC,COLUMN(AI122)-21,FALSE)</f>
        <v>14.7</v>
      </c>
      <c r="AJ123" t="str">
        <f>VLOOKUP($A123,advanced_stats!$A:$AC,COLUMN(AJ122)-21,FALSE)</f>
        <v>1.9</v>
      </c>
      <c r="AK123" t="str">
        <f>VLOOKUP($A123,advanced_stats!$A:$AC,COLUMN(AK122)-21,FALSE)</f>
        <v>8.2</v>
      </c>
      <c r="AL123" t="str">
        <f>VLOOKUP($A123,advanced_stats!$A:$AC,COLUMN(AL122)-21,FALSE)</f>
        <v>5.2</v>
      </c>
      <c r="AM123" t="str">
        <f>VLOOKUP($A123,advanced_stats!$A:$AC,COLUMN(AM122)-21,FALSE)</f>
        <v>11.4</v>
      </c>
      <c r="AN123" t="str">
        <f>VLOOKUP($A123,advanced_stats!$A:$AC,COLUMN(AN122)-21,FALSE)</f>
        <v>46.0</v>
      </c>
      <c r="AO123" t="str">
        <f>VLOOKUP($A123,advanced_stats!$A:$AC,COLUMN(AO122)-21,FALSE)</f>
        <v>49.2</v>
      </c>
      <c r="AP123" t="str">
        <f>VLOOKUP($A123,advanced_stats!$A:$AC,COLUMN(AP122)-21,FALSE)</f>
        <v>17.6</v>
      </c>
      <c r="AQ123" t="str">
        <f>VLOOKUP($A123,advanced_stats!$A:$AC,COLUMN(AQ122)-21,FALSE)</f>
        <v>99.97</v>
      </c>
      <c r="AR123" t="str">
        <f>VLOOKUP($A123,advanced_stats!$A:$AC,COLUMN(AR122)-21,FALSE)</f>
        <v>5.8</v>
      </c>
      <c r="AS123" t="str">
        <f>VLOOKUP($A123,misc_stats!$A:$T,COLUMN(AS122)-36,FALSE)</f>
        <v>1.7</v>
      </c>
      <c r="AT123" t="str">
        <f>VLOOKUP($A123,misc_stats!$A:$T,COLUMN(AT122)-36,FALSE)</f>
        <v>0.9</v>
      </c>
      <c r="AU123" t="str">
        <f>VLOOKUP($A123,misc_stats!$A:$T,COLUMN(AU122)-36,FALSE)</f>
        <v>1.5</v>
      </c>
      <c r="AV123" t="str">
        <f>VLOOKUP($A123,misc_stats!$A:$T,COLUMN(AV122)-36,FALSE)</f>
        <v>3.2</v>
      </c>
      <c r="AW123" t="str">
        <f>VLOOKUP($A123,misc_stats!$A:$T,COLUMN(AW122)-36,FALSE)</f>
        <v>10.5</v>
      </c>
      <c r="AX123" t="str">
        <f>VLOOKUP($A123,misc_stats!$A:$T,COLUMN(AX122)-36,FALSE)</f>
        <v>8.1</v>
      </c>
      <c r="AY123" t="str">
        <f>VLOOKUP($A123,misc_stats!$A:$T,COLUMN(AY122)-36,FALSE)</f>
        <v>7.8</v>
      </c>
      <c r="AZ123" t="str">
        <f>VLOOKUP($A123,misc_stats!$A:$T,COLUMN(AZ122)-36,FALSE)</f>
        <v>26.3</v>
      </c>
      <c r="BA123" t="str">
        <f>VLOOKUP($A123,misc_stats!$A:$T,COLUMN(BA122)-36,FALSE)</f>
        <v>0.2</v>
      </c>
      <c r="BB123" t="str">
        <f>VLOOKUP($A123,misc_stats!$A:$T,COLUMN(BB122)-36,FALSE)</f>
        <v>0.4</v>
      </c>
      <c r="BC123" t="str">
        <f>VLOOKUP($A123,misc_stats!$A:$T,COLUMN(BC122)-36,FALSE)</f>
        <v>1.8</v>
      </c>
      <c r="BD123" t="str">
        <f>VLOOKUP($A123,misc_stats!$A:$T,COLUMN(BD122)-36,FALSE)</f>
        <v>1.6</v>
      </c>
    </row>
    <row r="124" spans="1:56" x14ac:dyDescent="0.2">
      <c r="A124" s="7">
        <v>123</v>
      </c>
      <c r="B124" t="str">
        <f>VLOOKUP($A124,traditional_stats!$A:$AC,COLUMN(B123),FALSE)</f>
        <v>Dirk Nowitzki</v>
      </c>
      <c r="C124" t="str">
        <f>VLOOKUP($A124,traditional_stats!$A:$AC,COLUMN(C123),FALSE)</f>
        <v>DAL</v>
      </c>
      <c r="D124">
        <f>VLOOKUP($A124,traditional_stats!$A:$AC,COLUMN(D123),FALSE)</f>
        <v>38</v>
      </c>
      <c r="E124">
        <f>VLOOKUP($A124,traditional_stats!$A:$AC,COLUMN(E123),FALSE)</f>
        <v>75</v>
      </c>
      <c r="F124">
        <f>VLOOKUP($A124,traditional_stats!$A:$AC,COLUMN(F123),FALSE)</f>
        <v>38</v>
      </c>
      <c r="G124">
        <f>VLOOKUP($A124,traditional_stats!$A:$AC,COLUMN(G123),FALSE)</f>
        <v>37</v>
      </c>
      <c r="H124" t="str">
        <f>VLOOKUP($A124,traditional_stats!$A:$AC,COLUMN(H123),FALSE)</f>
        <v>31.5</v>
      </c>
      <c r="I124" t="str">
        <f>VLOOKUP($A124,traditional_stats!$A:$AC,COLUMN(I123),FALSE)</f>
        <v>6.6</v>
      </c>
      <c r="J124" t="str">
        <f>VLOOKUP($A124,traditional_stats!$A:$AC,COLUMN(J123),FALSE)</f>
        <v>14.8</v>
      </c>
      <c r="K124" t="str">
        <f>VLOOKUP($A124,traditional_stats!$A:$AC,COLUMN(K123),FALSE)</f>
        <v>44.8</v>
      </c>
      <c r="L124" t="str">
        <f>VLOOKUP($A124,traditional_stats!$A:$AC,COLUMN(L123),FALSE)</f>
        <v>1.7</v>
      </c>
      <c r="M124" t="str">
        <f>VLOOKUP($A124,traditional_stats!$A:$AC,COLUMN(M123),FALSE)</f>
        <v>4.6</v>
      </c>
      <c r="N124" t="str">
        <f>VLOOKUP($A124,traditional_stats!$A:$AC,COLUMN(N123),FALSE)</f>
        <v>36.8</v>
      </c>
      <c r="O124" t="str">
        <f>VLOOKUP($A124,traditional_stats!$A:$AC,COLUMN(O123),FALSE)</f>
        <v>3.3</v>
      </c>
      <c r="P124" t="str">
        <f>VLOOKUP($A124,traditional_stats!$A:$AC,COLUMN(P123),FALSE)</f>
        <v>3.7</v>
      </c>
      <c r="Q124" t="str">
        <f>VLOOKUP($A124,traditional_stats!$A:$AC,COLUMN(Q123),FALSE)</f>
        <v>89.3</v>
      </c>
      <c r="R124" t="str">
        <f>VLOOKUP($A124,traditional_stats!$A:$AC,COLUMN(R123),FALSE)</f>
        <v>0.7</v>
      </c>
      <c r="S124" t="str">
        <f>VLOOKUP($A124,traditional_stats!$A:$AC,COLUMN(S123),FALSE)</f>
        <v>5.8</v>
      </c>
      <c r="T124" t="str">
        <f>VLOOKUP($A124,traditional_stats!$A:$AC,COLUMN(T123),FALSE)</f>
        <v>6.5</v>
      </c>
      <c r="U124" t="str">
        <f>VLOOKUP($A124,traditional_stats!$A:$AC,COLUMN(U123),FALSE)</f>
        <v>1.8</v>
      </c>
      <c r="V124" t="str">
        <f>VLOOKUP($A124,traditional_stats!$A:$AC,COLUMN(V123),FALSE)</f>
        <v>1.1</v>
      </c>
      <c r="W124" t="str">
        <f>VLOOKUP($A124,traditional_stats!$A:$AC,COLUMN(W123),FALSE)</f>
        <v>0.7</v>
      </c>
      <c r="X124" t="str">
        <f>VLOOKUP($A124,traditional_stats!$A:$AC,COLUMN(X123),FALSE)</f>
        <v>0.7</v>
      </c>
      <c r="Y124" t="str">
        <f>VLOOKUP($A124,traditional_stats!$A:$AC,COLUMN(Y123),FALSE)</f>
        <v>2.1</v>
      </c>
      <c r="Z124">
        <f>VLOOKUP($A124,traditional_stats!$A:$AC,COLUMN(Z123),FALSE)</f>
        <v>10</v>
      </c>
      <c r="AA124">
        <f>VLOOKUP($A124,traditional_stats!$A:$AC,COLUMN(AA123),FALSE)</f>
        <v>0</v>
      </c>
      <c r="AB124" t="str">
        <f>VLOOKUP($A124,traditional_stats!$A:$AC,COLUMN(AB123),FALSE)</f>
        <v>18.3</v>
      </c>
      <c r="AC124" t="str">
        <f>VLOOKUP($A124,traditional_stats!$A:$AC,COLUMN(AC123),FALSE)</f>
        <v>3.4</v>
      </c>
      <c r="AD124" t="str">
        <f>VLOOKUP($A124,advanced_stats!$A:$AC,COLUMN(AD123)-21,FALSE)</f>
        <v>107.7</v>
      </c>
      <c r="AE124" t="str">
        <f>VLOOKUP($A124,advanced_stats!$A:$AC,COLUMN(AE123)-21,FALSE)</f>
        <v>104.1</v>
      </c>
      <c r="AF124" t="str">
        <f>VLOOKUP($A124,advanced_stats!$A:$AC,COLUMN(AF123)-21,FALSE)</f>
        <v>3.6</v>
      </c>
      <c r="AG124" t="str">
        <f>VLOOKUP($A124,advanced_stats!$A:$AC,COLUMN(AG123)-21,FALSE)</f>
        <v>9.6</v>
      </c>
      <c r="AH124" t="str">
        <f>VLOOKUP($A124,advanced_stats!$A:$AC,COLUMN(AH123)-21,FALSE)</f>
        <v>1.57</v>
      </c>
      <c r="AI124" t="str">
        <f>VLOOKUP($A124,advanced_stats!$A:$AC,COLUMN(AI123)-21,FALSE)</f>
        <v>9.1</v>
      </c>
      <c r="AJ124" t="str">
        <f>VLOOKUP($A124,advanced_stats!$A:$AC,COLUMN(AJ123)-21,FALSE)</f>
        <v>2.5</v>
      </c>
      <c r="AK124" t="str">
        <f>VLOOKUP($A124,advanced_stats!$A:$AC,COLUMN(AK123)-21,FALSE)</f>
        <v>20.2</v>
      </c>
      <c r="AL124" t="str">
        <f>VLOOKUP($A124,advanced_stats!$A:$AC,COLUMN(AL123)-21,FALSE)</f>
        <v>11.5</v>
      </c>
      <c r="AM124" t="str">
        <f>VLOOKUP($A124,advanced_stats!$A:$AC,COLUMN(AM123)-21,FALSE)</f>
        <v>5.8</v>
      </c>
      <c r="AN124" t="str">
        <f>VLOOKUP($A124,advanced_stats!$A:$AC,COLUMN(AN123)-21,FALSE)</f>
        <v>50.4</v>
      </c>
      <c r="AO124" t="str">
        <f>VLOOKUP($A124,advanced_stats!$A:$AC,COLUMN(AO123)-21,FALSE)</f>
        <v>55.5</v>
      </c>
      <c r="AP124" t="str">
        <f>VLOOKUP($A124,advanced_stats!$A:$AC,COLUMN(AP123)-21,FALSE)</f>
        <v>25.5</v>
      </c>
      <c r="AQ124" t="str">
        <f>VLOOKUP($A124,advanced_stats!$A:$AC,COLUMN(AQ123)-21,FALSE)</f>
        <v>95.62</v>
      </c>
      <c r="AR124" t="str">
        <f>VLOOKUP($A124,advanced_stats!$A:$AC,COLUMN(AR123)-21,FALSE)</f>
        <v>13.4</v>
      </c>
      <c r="AS124" t="str">
        <f>VLOOKUP($A124,misc_stats!$A:$T,COLUMN(AS123)-36,FALSE)</f>
        <v>2.5</v>
      </c>
      <c r="AT124" t="str">
        <f>VLOOKUP($A124,misc_stats!$A:$T,COLUMN(AT123)-36,FALSE)</f>
        <v>1.8</v>
      </c>
      <c r="AU124" t="str">
        <f>VLOOKUP($A124,misc_stats!$A:$T,COLUMN(AU123)-36,FALSE)</f>
        <v>1.1</v>
      </c>
      <c r="AV124" t="str">
        <f>VLOOKUP($A124,misc_stats!$A:$T,COLUMN(AV123)-36,FALSE)</f>
        <v>2.9</v>
      </c>
      <c r="AW124" t="str">
        <f>VLOOKUP($A124,misc_stats!$A:$T,COLUMN(AW123)-36,FALSE)</f>
        <v>9.2</v>
      </c>
      <c r="AX124" t="str">
        <f>VLOOKUP($A124,misc_stats!$A:$T,COLUMN(AX123)-36,FALSE)</f>
        <v>8.7</v>
      </c>
      <c r="AY124" t="str">
        <f>VLOOKUP($A124,misc_stats!$A:$T,COLUMN(AY123)-36,FALSE)</f>
        <v>10.1</v>
      </c>
      <c r="AZ124" t="str">
        <f>VLOOKUP($A124,misc_stats!$A:$T,COLUMN(AZ123)-36,FALSE)</f>
        <v>25.0</v>
      </c>
      <c r="BA124" t="str">
        <f>VLOOKUP($A124,misc_stats!$A:$T,COLUMN(BA123)-36,FALSE)</f>
        <v>0.7</v>
      </c>
      <c r="BB124" t="str">
        <f>VLOOKUP($A124,misc_stats!$A:$T,COLUMN(BB123)-36,FALSE)</f>
        <v>0.2</v>
      </c>
      <c r="BC124" t="str">
        <f>VLOOKUP($A124,misc_stats!$A:$T,COLUMN(BC123)-36,FALSE)</f>
        <v>2.1</v>
      </c>
      <c r="BD124" t="str">
        <f>VLOOKUP($A124,misc_stats!$A:$T,COLUMN(BD123)-36,FALSE)</f>
        <v>4.0</v>
      </c>
    </row>
    <row r="125" spans="1:56" x14ac:dyDescent="0.2">
      <c r="A125" s="7">
        <v>124</v>
      </c>
      <c r="B125" t="str">
        <f>VLOOKUP($A125,traditional_stats!$A:$AC,COLUMN(B124),FALSE)</f>
        <v>Donald Sloan</v>
      </c>
      <c r="C125" t="str">
        <f>VLOOKUP($A125,traditional_stats!$A:$AC,COLUMN(C124),FALSE)</f>
        <v>BKN</v>
      </c>
      <c r="D125">
        <f>VLOOKUP($A125,traditional_stats!$A:$AC,COLUMN(D124),FALSE)</f>
        <v>28</v>
      </c>
      <c r="E125">
        <f>VLOOKUP($A125,traditional_stats!$A:$AC,COLUMN(E124),FALSE)</f>
        <v>61</v>
      </c>
      <c r="F125">
        <f>VLOOKUP($A125,traditional_stats!$A:$AC,COLUMN(F124),FALSE)</f>
        <v>13</v>
      </c>
      <c r="G125">
        <f>VLOOKUP($A125,traditional_stats!$A:$AC,COLUMN(G124),FALSE)</f>
        <v>48</v>
      </c>
      <c r="H125" t="str">
        <f>VLOOKUP($A125,traditional_stats!$A:$AC,COLUMN(H124),FALSE)</f>
        <v>21.6</v>
      </c>
      <c r="I125" t="str">
        <f>VLOOKUP($A125,traditional_stats!$A:$AC,COLUMN(I124),FALSE)</f>
        <v>2.5</v>
      </c>
      <c r="J125" t="str">
        <f>VLOOKUP($A125,traditional_stats!$A:$AC,COLUMN(J124),FALSE)</f>
        <v>5.7</v>
      </c>
      <c r="K125" t="str">
        <f>VLOOKUP($A125,traditional_stats!$A:$AC,COLUMN(K124),FALSE)</f>
        <v>44.0</v>
      </c>
      <c r="L125" t="str">
        <f>VLOOKUP($A125,traditional_stats!$A:$AC,COLUMN(L124),FALSE)</f>
        <v>0.6</v>
      </c>
      <c r="M125" t="str">
        <f>VLOOKUP($A125,traditional_stats!$A:$AC,COLUMN(M124),FALSE)</f>
        <v>1.6</v>
      </c>
      <c r="N125" t="str">
        <f>VLOOKUP($A125,traditional_stats!$A:$AC,COLUMN(N124),FALSE)</f>
        <v>38.4</v>
      </c>
      <c r="O125" t="str">
        <f>VLOOKUP($A125,traditional_stats!$A:$AC,COLUMN(O124),FALSE)</f>
        <v>1.3</v>
      </c>
      <c r="P125" t="str">
        <f>VLOOKUP($A125,traditional_stats!$A:$AC,COLUMN(P124),FALSE)</f>
        <v>1.7</v>
      </c>
      <c r="Q125" t="str">
        <f>VLOOKUP($A125,traditional_stats!$A:$AC,COLUMN(Q124),FALSE)</f>
        <v>75.0</v>
      </c>
      <c r="R125" t="str">
        <f>VLOOKUP($A125,traditional_stats!$A:$AC,COLUMN(R124),FALSE)</f>
        <v>0.3</v>
      </c>
      <c r="S125" t="str">
        <f>VLOOKUP($A125,traditional_stats!$A:$AC,COLUMN(S124),FALSE)</f>
        <v>2.6</v>
      </c>
      <c r="T125" t="str">
        <f>VLOOKUP($A125,traditional_stats!$A:$AC,COLUMN(T124),FALSE)</f>
        <v>2.8</v>
      </c>
      <c r="U125" t="str">
        <f>VLOOKUP($A125,traditional_stats!$A:$AC,COLUMN(U124),FALSE)</f>
        <v>4.4</v>
      </c>
      <c r="V125" t="str">
        <f>VLOOKUP($A125,traditional_stats!$A:$AC,COLUMN(V124),FALSE)</f>
        <v>1.3</v>
      </c>
      <c r="W125" t="str">
        <f>VLOOKUP($A125,traditional_stats!$A:$AC,COLUMN(W124),FALSE)</f>
        <v>0.5</v>
      </c>
      <c r="X125" t="str">
        <f>VLOOKUP($A125,traditional_stats!$A:$AC,COLUMN(X124),FALSE)</f>
        <v>0.1</v>
      </c>
      <c r="Y125" t="str">
        <f>VLOOKUP($A125,traditional_stats!$A:$AC,COLUMN(Y124),FALSE)</f>
        <v>1.2</v>
      </c>
      <c r="Z125">
        <f>VLOOKUP($A125,traditional_stats!$A:$AC,COLUMN(Z124),FALSE)</f>
        <v>3</v>
      </c>
      <c r="AA125">
        <f>VLOOKUP($A125,traditional_stats!$A:$AC,COLUMN(AA124),FALSE)</f>
        <v>0</v>
      </c>
      <c r="AB125" t="str">
        <f>VLOOKUP($A125,traditional_stats!$A:$AC,COLUMN(AB124),FALSE)</f>
        <v>7.0</v>
      </c>
      <c r="AC125" t="str">
        <f>VLOOKUP($A125,traditional_stats!$A:$AC,COLUMN(AC124),FALSE)</f>
        <v>-2.0</v>
      </c>
      <c r="AD125" t="str">
        <f>VLOOKUP($A125,advanced_stats!$A:$AC,COLUMN(AD124)-21,FALSE)</f>
        <v>103.2</v>
      </c>
      <c r="AE125" t="str">
        <f>VLOOKUP($A125,advanced_stats!$A:$AC,COLUMN(AE124)-21,FALSE)</f>
        <v>108.3</v>
      </c>
      <c r="AF125" t="str">
        <f>VLOOKUP($A125,advanced_stats!$A:$AC,COLUMN(AF124)-21,FALSE)</f>
        <v>-5.1</v>
      </c>
      <c r="AG125" t="str">
        <f>VLOOKUP($A125,advanced_stats!$A:$AC,COLUMN(AG124)-21,FALSE)</f>
        <v>29.3</v>
      </c>
      <c r="AH125" t="str">
        <f>VLOOKUP($A125,advanced_stats!$A:$AC,COLUMN(AH124)-21,FALSE)</f>
        <v>3.35</v>
      </c>
      <c r="AI125" t="str">
        <f>VLOOKUP($A125,advanced_stats!$A:$AC,COLUMN(AI124)-21,FALSE)</f>
        <v>36.0</v>
      </c>
      <c r="AJ125" t="str">
        <f>VLOOKUP($A125,advanced_stats!$A:$AC,COLUMN(AJ124)-21,FALSE)</f>
        <v>1.5</v>
      </c>
      <c r="AK125" t="str">
        <f>VLOOKUP($A125,advanced_stats!$A:$AC,COLUMN(AK124)-21,FALSE)</f>
        <v>13.1</v>
      </c>
      <c r="AL125" t="str">
        <f>VLOOKUP($A125,advanced_stats!$A:$AC,COLUMN(AL124)-21,FALSE)</f>
        <v>7.3</v>
      </c>
      <c r="AM125" t="str">
        <f>VLOOKUP($A125,advanced_stats!$A:$AC,COLUMN(AM124)-21,FALSE)</f>
        <v>10.8</v>
      </c>
      <c r="AN125" t="str">
        <f>VLOOKUP($A125,advanced_stats!$A:$AC,COLUMN(AN124)-21,FALSE)</f>
        <v>49.4</v>
      </c>
      <c r="AO125" t="str">
        <f>VLOOKUP($A125,advanced_stats!$A:$AC,COLUMN(AO124)-21,FALSE)</f>
        <v>53.6</v>
      </c>
      <c r="AP125" t="str">
        <f>VLOOKUP($A125,advanced_stats!$A:$AC,COLUMN(AP124)-21,FALSE)</f>
        <v>16.5</v>
      </c>
      <c r="AQ125" t="str">
        <f>VLOOKUP($A125,advanced_stats!$A:$AC,COLUMN(AQ124)-21,FALSE)</f>
        <v>96.87</v>
      </c>
      <c r="AR125" t="str">
        <f>VLOOKUP($A125,advanced_stats!$A:$AC,COLUMN(AR124)-21,FALSE)</f>
        <v>9.9</v>
      </c>
      <c r="AS125" t="str">
        <f>VLOOKUP($A125,misc_stats!$A:$T,COLUMN(AS124)-36,FALSE)</f>
        <v>0.9</v>
      </c>
      <c r="AT125" t="str">
        <f>VLOOKUP($A125,misc_stats!$A:$T,COLUMN(AT124)-36,FALSE)</f>
        <v>0.4</v>
      </c>
      <c r="AU125" t="str">
        <f>VLOOKUP($A125,misc_stats!$A:$T,COLUMN(AU124)-36,FALSE)</f>
        <v>1.3</v>
      </c>
      <c r="AV125" t="str">
        <f>VLOOKUP($A125,misc_stats!$A:$T,COLUMN(AV124)-36,FALSE)</f>
        <v>3.0</v>
      </c>
      <c r="AW125" t="str">
        <f>VLOOKUP($A125,misc_stats!$A:$T,COLUMN(AW124)-36,FALSE)</f>
        <v>7.2</v>
      </c>
      <c r="AX125" t="str">
        <f>VLOOKUP($A125,misc_stats!$A:$T,COLUMN(AX124)-36,FALSE)</f>
        <v>5.6</v>
      </c>
      <c r="AY125" t="str">
        <f>VLOOKUP($A125,misc_stats!$A:$T,COLUMN(AY124)-36,FALSE)</f>
        <v>6.3</v>
      </c>
      <c r="AZ125" t="str">
        <f>VLOOKUP($A125,misc_stats!$A:$T,COLUMN(AZ124)-36,FALSE)</f>
        <v>22.0</v>
      </c>
      <c r="BA125" t="str">
        <f>VLOOKUP($A125,misc_stats!$A:$T,COLUMN(BA124)-36,FALSE)</f>
        <v>0.1</v>
      </c>
      <c r="BB125" t="str">
        <f>VLOOKUP($A125,misc_stats!$A:$T,COLUMN(BB124)-36,FALSE)</f>
        <v>0.4</v>
      </c>
      <c r="BC125" t="str">
        <f>VLOOKUP($A125,misc_stats!$A:$T,COLUMN(BC124)-36,FALSE)</f>
        <v>1.2</v>
      </c>
      <c r="BD125" t="str">
        <f>VLOOKUP($A125,misc_stats!$A:$T,COLUMN(BD124)-36,FALSE)</f>
        <v>1.6</v>
      </c>
    </row>
    <row r="126" spans="1:56" x14ac:dyDescent="0.2">
      <c r="A126" s="7">
        <v>125</v>
      </c>
      <c r="B126" t="str">
        <f>VLOOKUP($A126,traditional_stats!$A:$AC,COLUMN(B125),FALSE)</f>
        <v>Donatas Motiejunas</v>
      </c>
      <c r="C126" t="str">
        <f>VLOOKUP($A126,traditional_stats!$A:$AC,COLUMN(C125),FALSE)</f>
        <v>HOU</v>
      </c>
      <c r="D126">
        <f>VLOOKUP($A126,traditional_stats!$A:$AC,COLUMN(D125),FALSE)</f>
        <v>25</v>
      </c>
      <c r="E126">
        <f>VLOOKUP($A126,traditional_stats!$A:$AC,COLUMN(E125),FALSE)</f>
        <v>37</v>
      </c>
      <c r="F126">
        <f>VLOOKUP($A126,traditional_stats!$A:$AC,COLUMN(F125),FALSE)</f>
        <v>19</v>
      </c>
      <c r="G126">
        <f>VLOOKUP($A126,traditional_stats!$A:$AC,COLUMN(G125),FALSE)</f>
        <v>18</v>
      </c>
      <c r="H126" t="str">
        <f>VLOOKUP($A126,traditional_stats!$A:$AC,COLUMN(H125),FALSE)</f>
        <v>14.8</v>
      </c>
      <c r="I126" t="str">
        <f>VLOOKUP($A126,traditional_stats!$A:$AC,COLUMN(I125),FALSE)</f>
        <v>2.4</v>
      </c>
      <c r="J126" t="str">
        <f>VLOOKUP($A126,traditional_stats!$A:$AC,COLUMN(J125),FALSE)</f>
        <v>5.5</v>
      </c>
      <c r="K126" t="str">
        <f>VLOOKUP($A126,traditional_stats!$A:$AC,COLUMN(K125),FALSE)</f>
        <v>43.9</v>
      </c>
      <c r="L126" t="str">
        <f>VLOOKUP($A126,traditional_stats!$A:$AC,COLUMN(L125),FALSE)</f>
        <v>0.4</v>
      </c>
      <c r="M126" t="str">
        <f>VLOOKUP($A126,traditional_stats!$A:$AC,COLUMN(M125),FALSE)</f>
        <v>1.5</v>
      </c>
      <c r="N126" t="str">
        <f>VLOOKUP($A126,traditional_stats!$A:$AC,COLUMN(N125),FALSE)</f>
        <v>28.1</v>
      </c>
      <c r="O126" t="str">
        <f>VLOOKUP($A126,traditional_stats!$A:$AC,COLUMN(O125),FALSE)</f>
        <v>0.9</v>
      </c>
      <c r="P126" t="str">
        <f>VLOOKUP($A126,traditional_stats!$A:$AC,COLUMN(P125),FALSE)</f>
        <v>1.4</v>
      </c>
      <c r="Q126" t="str">
        <f>VLOOKUP($A126,traditional_stats!$A:$AC,COLUMN(Q125),FALSE)</f>
        <v>64.2</v>
      </c>
      <c r="R126" t="str">
        <f>VLOOKUP($A126,traditional_stats!$A:$AC,COLUMN(R125),FALSE)</f>
        <v>1.0</v>
      </c>
      <c r="S126" t="str">
        <f>VLOOKUP($A126,traditional_stats!$A:$AC,COLUMN(S125),FALSE)</f>
        <v>1.9</v>
      </c>
      <c r="T126" t="str">
        <f>VLOOKUP($A126,traditional_stats!$A:$AC,COLUMN(T125),FALSE)</f>
        <v>2.9</v>
      </c>
      <c r="U126" t="str">
        <f>VLOOKUP($A126,traditional_stats!$A:$AC,COLUMN(U125),FALSE)</f>
        <v>1.1</v>
      </c>
      <c r="V126" t="str">
        <f>VLOOKUP($A126,traditional_stats!$A:$AC,COLUMN(V125),FALSE)</f>
        <v>1.2</v>
      </c>
      <c r="W126" t="str">
        <f>VLOOKUP($A126,traditional_stats!$A:$AC,COLUMN(W125),FALSE)</f>
        <v>0.5</v>
      </c>
      <c r="X126" t="str">
        <f>VLOOKUP($A126,traditional_stats!$A:$AC,COLUMN(X125),FALSE)</f>
        <v>0.1</v>
      </c>
      <c r="Y126" t="str">
        <f>VLOOKUP($A126,traditional_stats!$A:$AC,COLUMN(Y125),FALSE)</f>
        <v>1.9</v>
      </c>
      <c r="Z126">
        <f>VLOOKUP($A126,traditional_stats!$A:$AC,COLUMN(Z125),FALSE)</f>
        <v>0</v>
      </c>
      <c r="AA126">
        <f>VLOOKUP($A126,traditional_stats!$A:$AC,COLUMN(AA125),FALSE)</f>
        <v>0</v>
      </c>
      <c r="AB126" t="str">
        <f>VLOOKUP($A126,traditional_stats!$A:$AC,COLUMN(AB125),FALSE)</f>
        <v>6.2</v>
      </c>
      <c r="AC126" t="str">
        <f>VLOOKUP($A126,traditional_stats!$A:$AC,COLUMN(AC125),FALSE)</f>
        <v>1.2</v>
      </c>
      <c r="AD126" t="str">
        <f>VLOOKUP($A126,advanced_stats!$A:$AC,COLUMN(AD125)-21,FALSE)</f>
        <v>105.8</v>
      </c>
      <c r="AE126" t="str">
        <f>VLOOKUP($A126,advanced_stats!$A:$AC,COLUMN(AE125)-21,FALSE)</f>
        <v>101.2</v>
      </c>
      <c r="AF126" t="str">
        <f>VLOOKUP($A126,advanced_stats!$A:$AC,COLUMN(AF125)-21,FALSE)</f>
        <v>4.6</v>
      </c>
      <c r="AG126" t="str">
        <f>VLOOKUP($A126,advanced_stats!$A:$AC,COLUMN(AG125)-21,FALSE)</f>
        <v>11.6</v>
      </c>
      <c r="AH126" t="str">
        <f>VLOOKUP($A126,advanced_stats!$A:$AC,COLUMN(AH125)-21,FALSE)</f>
        <v>0.93</v>
      </c>
      <c r="AI126" t="str">
        <f>VLOOKUP($A126,advanced_stats!$A:$AC,COLUMN(AI125)-21,FALSE)</f>
        <v>13.1</v>
      </c>
      <c r="AJ126" t="str">
        <f>VLOOKUP($A126,advanced_stats!$A:$AC,COLUMN(AJ125)-21,FALSE)</f>
        <v>7.7</v>
      </c>
      <c r="AK126" t="str">
        <f>VLOOKUP($A126,advanced_stats!$A:$AC,COLUMN(AK125)-21,FALSE)</f>
        <v>14.0</v>
      </c>
      <c r="AL126" t="str">
        <f>VLOOKUP($A126,advanced_stats!$A:$AC,COLUMN(AL125)-21,FALSE)</f>
        <v>10.9</v>
      </c>
      <c r="AM126" t="str">
        <f>VLOOKUP($A126,advanced_stats!$A:$AC,COLUMN(AM125)-21,FALSE)</f>
        <v>14.0</v>
      </c>
      <c r="AN126" t="str">
        <f>VLOOKUP($A126,advanced_stats!$A:$AC,COLUMN(AN125)-21,FALSE)</f>
        <v>47.8</v>
      </c>
      <c r="AO126" t="str">
        <f>VLOOKUP($A126,advanced_stats!$A:$AC,COLUMN(AO125)-21,FALSE)</f>
        <v>50.4</v>
      </c>
      <c r="AP126" t="str">
        <f>VLOOKUP($A126,advanced_stats!$A:$AC,COLUMN(AP125)-21,FALSE)</f>
        <v>21.7</v>
      </c>
      <c r="AQ126" t="str">
        <f>VLOOKUP($A126,advanced_stats!$A:$AC,COLUMN(AQ125)-21,FALSE)</f>
        <v>100.24</v>
      </c>
      <c r="AR126" t="str">
        <f>VLOOKUP($A126,advanced_stats!$A:$AC,COLUMN(AR125)-21,FALSE)</f>
        <v>6.6</v>
      </c>
      <c r="AS126" t="str">
        <f>VLOOKUP($A126,misc_stats!$A:$T,COLUMN(AS125)-36,FALSE)</f>
        <v>0.9</v>
      </c>
      <c r="AT126" t="str">
        <f>VLOOKUP($A126,misc_stats!$A:$T,COLUMN(AT125)-36,FALSE)</f>
        <v>1.0</v>
      </c>
      <c r="AU126" t="str">
        <f>VLOOKUP($A126,misc_stats!$A:$T,COLUMN(AU125)-36,FALSE)</f>
        <v>0.4</v>
      </c>
      <c r="AV126" t="str">
        <f>VLOOKUP($A126,misc_stats!$A:$T,COLUMN(AV125)-36,FALSE)</f>
        <v>3.5</v>
      </c>
      <c r="AW126" t="str">
        <f>VLOOKUP($A126,misc_stats!$A:$T,COLUMN(AW125)-36,FALSE)</f>
        <v>6.4</v>
      </c>
      <c r="AX126" t="str">
        <f>VLOOKUP($A126,misc_stats!$A:$T,COLUMN(AX125)-36,FALSE)</f>
        <v>4.7</v>
      </c>
      <c r="AY126" t="str">
        <f>VLOOKUP($A126,misc_stats!$A:$T,COLUMN(AY125)-36,FALSE)</f>
        <v>5.6</v>
      </c>
      <c r="AZ126" t="str">
        <f>VLOOKUP($A126,misc_stats!$A:$T,COLUMN(AZ125)-36,FALSE)</f>
        <v>14.9</v>
      </c>
      <c r="BA126" t="str">
        <f>VLOOKUP($A126,misc_stats!$A:$T,COLUMN(BA125)-36,FALSE)</f>
        <v>0.1</v>
      </c>
      <c r="BB126" t="str">
        <f>VLOOKUP($A126,misc_stats!$A:$T,COLUMN(BB125)-36,FALSE)</f>
        <v>0.2</v>
      </c>
      <c r="BC126" t="str">
        <f>VLOOKUP($A126,misc_stats!$A:$T,COLUMN(BC125)-36,FALSE)</f>
        <v>1.9</v>
      </c>
      <c r="BD126" t="str">
        <f>VLOOKUP($A126,misc_stats!$A:$T,COLUMN(BD125)-36,FALSE)</f>
        <v>1.8</v>
      </c>
    </row>
    <row r="127" spans="1:56" x14ac:dyDescent="0.2">
      <c r="A127" s="7">
        <v>126</v>
      </c>
      <c r="B127" t="str">
        <f>VLOOKUP($A127,traditional_stats!$A:$AC,COLUMN(B126),FALSE)</f>
        <v>Doug McDermott</v>
      </c>
      <c r="C127" t="str">
        <f>VLOOKUP($A127,traditional_stats!$A:$AC,COLUMN(C126),FALSE)</f>
        <v>CHI</v>
      </c>
      <c r="D127">
        <f>VLOOKUP($A127,traditional_stats!$A:$AC,COLUMN(D126),FALSE)</f>
        <v>24</v>
      </c>
      <c r="E127">
        <f>VLOOKUP($A127,traditional_stats!$A:$AC,COLUMN(E126),FALSE)</f>
        <v>81</v>
      </c>
      <c r="F127">
        <f>VLOOKUP($A127,traditional_stats!$A:$AC,COLUMN(F126),FALSE)</f>
        <v>41</v>
      </c>
      <c r="G127">
        <f>VLOOKUP($A127,traditional_stats!$A:$AC,COLUMN(G126),FALSE)</f>
        <v>40</v>
      </c>
      <c r="H127" t="str">
        <f>VLOOKUP($A127,traditional_stats!$A:$AC,COLUMN(H126),FALSE)</f>
        <v>23.0</v>
      </c>
      <c r="I127" t="str">
        <f>VLOOKUP($A127,traditional_stats!$A:$AC,COLUMN(I126),FALSE)</f>
        <v>3.6</v>
      </c>
      <c r="J127" t="str">
        <f>VLOOKUP($A127,traditional_stats!$A:$AC,COLUMN(J126),FALSE)</f>
        <v>8.0</v>
      </c>
      <c r="K127" t="str">
        <f>VLOOKUP($A127,traditional_stats!$A:$AC,COLUMN(K126),FALSE)</f>
        <v>45.2</v>
      </c>
      <c r="L127" t="str">
        <f>VLOOKUP($A127,traditional_stats!$A:$AC,COLUMN(L126),FALSE)</f>
        <v>1.4</v>
      </c>
      <c r="M127" t="str">
        <f>VLOOKUP($A127,traditional_stats!$A:$AC,COLUMN(M126),FALSE)</f>
        <v>3.2</v>
      </c>
      <c r="N127" t="str">
        <f>VLOOKUP($A127,traditional_stats!$A:$AC,COLUMN(N126),FALSE)</f>
        <v>42.5</v>
      </c>
      <c r="O127" t="str">
        <f>VLOOKUP($A127,traditional_stats!$A:$AC,COLUMN(O126),FALSE)</f>
        <v>0.9</v>
      </c>
      <c r="P127" t="str">
        <f>VLOOKUP($A127,traditional_stats!$A:$AC,COLUMN(P126),FALSE)</f>
        <v>1.0</v>
      </c>
      <c r="Q127" t="str">
        <f>VLOOKUP($A127,traditional_stats!$A:$AC,COLUMN(Q126),FALSE)</f>
        <v>85.7</v>
      </c>
      <c r="R127" t="str">
        <f>VLOOKUP($A127,traditional_stats!$A:$AC,COLUMN(R126),FALSE)</f>
        <v>0.5</v>
      </c>
      <c r="S127" t="str">
        <f>VLOOKUP($A127,traditional_stats!$A:$AC,COLUMN(S126),FALSE)</f>
        <v>2.0</v>
      </c>
      <c r="T127" t="str">
        <f>VLOOKUP($A127,traditional_stats!$A:$AC,COLUMN(T126),FALSE)</f>
        <v>2.4</v>
      </c>
      <c r="U127" t="str">
        <f>VLOOKUP($A127,traditional_stats!$A:$AC,COLUMN(U126),FALSE)</f>
        <v>0.7</v>
      </c>
      <c r="V127" t="str">
        <f>VLOOKUP($A127,traditional_stats!$A:$AC,COLUMN(V126),FALSE)</f>
        <v>0.7</v>
      </c>
      <c r="W127" t="str">
        <f>VLOOKUP($A127,traditional_stats!$A:$AC,COLUMN(W126),FALSE)</f>
        <v>0.2</v>
      </c>
      <c r="X127" t="str">
        <f>VLOOKUP($A127,traditional_stats!$A:$AC,COLUMN(X126),FALSE)</f>
        <v>0.1</v>
      </c>
      <c r="Y127" t="str">
        <f>VLOOKUP($A127,traditional_stats!$A:$AC,COLUMN(Y126),FALSE)</f>
        <v>1.6</v>
      </c>
      <c r="Z127">
        <f>VLOOKUP($A127,traditional_stats!$A:$AC,COLUMN(Z126),FALSE)</f>
        <v>0</v>
      </c>
      <c r="AA127">
        <f>VLOOKUP($A127,traditional_stats!$A:$AC,COLUMN(AA126),FALSE)</f>
        <v>0</v>
      </c>
      <c r="AB127" t="str">
        <f>VLOOKUP($A127,traditional_stats!$A:$AC,COLUMN(AB126),FALSE)</f>
        <v>9.4</v>
      </c>
      <c r="AC127" t="str">
        <f>VLOOKUP($A127,traditional_stats!$A:$AC,COLUMN(AC126),FALSE)</f>
        <v>-0.8</v>
      </c>
      <c r="AD127" t="str">
        <f>VLOOKUP($A127,advanced_stats!$A:$AC,COLUMN(AD126)-21,FALSE)</f>
        <v>101.1</v>
      </c>
      <c r="AE127" t="str">
        <f>VLOOKUP($A127,advanced_stats!$A:$AC,COLUMN(AE126)-21,FALSE)</f>
        <v>104.8</v>
      </c>
      <c r="AF127" t="str">
        <f>VLOOKUP($A127,advanced_stats!$A:$AC,COLUMN(AF126)-21,FALSE)</f>
        <v>-3.7</v>
      </c>
      <c r="AG127" t="str">
        <f>VLOOKUP($A127,advanced_stats!$A:$AC,COLUMN(AG126)-21,FALSE)</f>
        <v>4.9</v>
      </c>
      <c r="AH127" t="str">
        <f>VLOOKUP($A127,advanced_stats!$A:$AC,COLUMN(AH126)-21,FALSE)</f>
        <v>1.11</v>
      </c>
      <c r="AI127" t="str">
        <f>VLOOKUP($A127,advanced_stats!$A:$AC,COLUMN(AI126)-21,FALSE)</f>
        <v>7.4</v>
      </c>
      <c r="AJ127" t="str">
        <f>VLOOKUP($A127,advanced_stats!$A:$AC,COLUMN(AJ126)-21,FALSE)</f>
        <v>2.1</v>
      </c>
      <c r="AK127" t="str">
        <f>VLOOKUP($A127,advanced_stats!$A:$AC,COLUMN(AK126)-21,FALSE)</f>
        <v>9.0</v>
      </c>
      <c r="AL127" t="str">
        <f>VLOOKUP($A127,advanced_stats!$A:$AC,COLUMN(AL126)-21,FALSE)</f>
        <v>5.5</v>
      </c>
      <c r="AM127" t="str">
        <f>VLOOKUP($A127,advanced_stats!$A:$AC,COLUMN(AM126)-21,FALSE)</f>
        <v>6.7</v>
      </c>
      <c r="AN127" t="str">
        <f>VLOOKUP($A127,advanced_stats!$A:$AC,COLUMN(AN126)-21,FALSE)</f>
        <v>53.7</v>
      </c>
      <c r="AO127" t="str">
        <f>VLOOKUP($A127,advanced_stats!$A:$AC,COLUMN(AO126)-21,FALSE)</f>
        <v>56.1</v>
      </c>
      <c r="AP127" t="str">
        <f>VLOOKUP($A127,advanced_stats!$A:$AC,COLUMN(AP126)-21,FALSE)</f>
        <v>17.1</v>
      </c>
      <c r="AQ127" t="str">
        <f>VLOOKUP($A127,advanced_stats!$A:$AC,COLUMN(AQ126)-21,FALSE)</f>
        <v>98.97</v>
      </c>
      <c r="AR127" t="str">
        <f>VLOOKUP($A127,advanced_stats!$A:$AC,COLUMN(AR126)-21,FALSE)</f>
        <v>6.9</v>
      </c>
      <c r="AS127" t="str">
        <f>VLOOKUP($A127,misc_stats!$A:$T,COLUMN(AS126)-36,FALSE)</f>
        <v>1.4</v>
      </c>
      <c r="AT127" t="str">
        <f>VLOOKUP($A127,misc_stats!$A:$T,COLUMN(AT126)-36,FALSE)</f>
        <v>1.2</v>
      </c>
      <c r="AU127" t="str">
        <f>VLOOKUP($A127,misc_stats!$A:$T,COLUMN(AU126)-36,FALSE)</f>
        <v>1.1</v>
      </c>
      <c r="AV127" t="str">
        <f>VLOOKUP($A127,misc_stats!$A:$T,COLUMN(AV126)-36,FALSE)</f>
        <v>3.0</v>
      </c>
      <c r="AW127" t="str">
        <f>VLOOKUP($A127,misc_stats!$A:$T,COLUMN(AW126)-36,FALSE)</f>
        <v>8.0</v>
      </c>
      <c r="AX127" t="str">
        <f>VLOOKUP($A127,misc_stats!$A:$T,COLUMN(AX126)-36,FALSE)</f>
        <v>6.5</v>
      </c>
      <c r="AY127" t="str">
        <f>VLOOKUP($A127,misc_stats!$A:$T,COLUMN(AY126)-36,FALSE)</f>
        <v>6.9</v>
      </c>
      <c r="AZ127" t="str">
        <f>VLOOKUP($A127,misc_stats!$A:$T,COLUMN(AZ126)-36,FALSE)</f>
        <v>20.7</v>
      </c>
      <c r="BA127" t="str">
        <f>VLOOKUP($A127,misc_stats!$A:$T,COLUMN(BA126)-36,FALSE)</f>
        <v>0.1</v>
      </c>
      <c r="BB127" t="str">
        <f>VLOOKUP($A127,misc_stats!$A:$T,COLUMN(BB126)-36,FALSE)</f>
        <v>0.4</v>
      </c>
      <c r="BC127" t="str">
        <f>VLOOKUP($A127,misc_stats!$A:$T,COLUMN(BC126)-36,FALSE)</f>
        <v>1.6</v>
      </c>
      <c r="BD127" t="str">
        <f>VLOOKUP($A127,misc_stats!$A:$T,COLUMN(BD126)-36,FALSE)</f>
        <v>0.8</v>
      </c>
    </row>
    <row r="128" spans="1:56" x14ac:dyDescent="0.2">
      <c r="A128" s="7">
        <v>127</v>
      </c>
      <c r="B128" t="str">
        <f>VLOOKUP($A128,traditional_stats!$A:$AC,COLUMN(B127),FALSE)</f>
        <v>Draymond Green</v>
      </c>
      <c r="C128" t="str">
        <f>VLOOKUP($A128,traditional_stats!$A:$AC,COLUMN(C127),FALSE)</f>
        <v>GSW</v>
      </c>
      <c r="D128">
        <f>VLOOKUP($A128,traditional_stats!$A:$AC,COLUMN(D127),FALSE)</f>
        <v>26</v>
      </c>
      <c r="E128">
        <f>VLOOKUP($A128,traditional_stats!$A:$AC,COLUMN(E127),FALSE)</f>
        <v>81</v>
      </c>
      <c r="F128">
        <f>VLOOKUP($A128,traditional_stats!$A:$AC,COLUMN(F127),FALSE)</f>
        <v>73</v>
      </c>
      <c r="G128">
        <f>VLOOKUP($A128,traditional_stats!$A:$AC,COLUMN(G127),FALSE)</f>
        <v>8</v>
      </c>
      <c r="H128" t="str">
        <f>VLOOKUP($A128,traditional_stats!$A:$AC,COLUMN(H127),FALSE)</f>
        <v>34.7</v>
      </c>
      <c r="I128" t="str">
        <f>VLOOKUP($A128,traditional_stats!$A:$AC,COLUMN(I127),FALSE)</f>
        <v>5.0</v>
      </c>
      <c r="J128" t="str">
        <f>VLOOKUP($A128,traditional_stats!$A:$AC,COLUMN(J127),FALSE)</f>
        <v>10.1</v>
      </c>
      <c r="K128" t="str">
        <f>VLOOKUP($A128,traditional_stats!$A:$AC,COLUMN(K127),FALSE)</f>
        <v>49.0</v>
      </c>
      <c r="L128" t="str">
        <f>VLOOKUP($A128,traditional_stats!$A:$AC,COLUMN(L127),FALSE)</f>
        <v>1.2</v>
      </c>
      <c r="M128" t="str">
        <f>VLOOKUP($A128,traditional_stats!$A:$AC,COLUMN(M127),FALSE)</f>
        <v>3.2</v>
      </c>
      <c r="N128" t="str">
        <f>VLOOKUP($A128,traditional_stats!$A:$AC,COLUMN(N127),FALSE)</f>
        <v>38.8</v>
      </c>
      <c r="O128" t="str">
        <f>VLOOKUP($A128,traditional_stats!$A:$AC,COLUMN(O127),FALSE)</f>
        <v>2.8</v>
      </c>
      <c r="P128" t="str">
        <f>VLOOKUP($A128,traditional_stats!$A:$AC,COLUMN(P127),FALSE)</f>
        <v>4.1</v>
      </c>
      <c r="Q128" t="str">
        <f>VLOOKUP($A128,traditional_stats!$A:$AC,COLUMN(Q127),FALSE)</f>
        <v>69.6</v>
      </c>
      <c r="R128" t="str">
        <f>VLOOKUP($A128,traditional_stats!$A:$AC,COLUMN(R127),FALSE)</f>
        <v>1.7</v>
      </c>
      <c r="S128" t="str">
        <f>VLOOKUP($A128,traditional_stats!$A:$AC,COLUMN(S127),FALSE)</f>
        <v>7.8</v>
      </c>
      <c r="T128" t="str">
        <f>VLOOKUP($A128,traditional_stats!$A:$AC,COLUMN(T127),FALSE)</f>
        <v>9.5</v>
      </c>
      <c r="U128" t="str">
        <f>VLOOKUP($A128,traditional_stats!$A:$AC,COLUMN(U127),FALSE)</f>
        <v>7.4</v>
      </c>
      <c r="V128" t="str">
        <f>VLOOKUP($A128,traditional_stats!$A:$AC,COLUMN(V127),FALSE)</f>
        <v>3.2</v>
      </c>
      <c r="W128" t="str">
        <f>VLOOKUP($A128,traditional_stats!$A:$AC,COLUMN(W127),FALSE)</f>
        <v>1.5</v>
      </c>
      <c r="X128" t="str">
        <f>VLOOKUP($A128,traditional_stats!$A:$AC,COLUMN(X127),FALSE)</f>
        <v>1.4</v>
      </c>
      <c r="Y128" t="str">
        <f>VLOOKUP($A128,traditional_stats!$A:$AC,COLUMN(Y127),FALSE)</f>
        <v>3.0</v>
      </c>
      <c r="Z128">
        <f>VLOOKUP($A128,traditional_stats!$A:$AC,COLUMN(Z127),FALSE)</f>
        <v>33</v>
      </c>
      <c r="AA128">
        <f>VLOOKUP($A128,traditional_stats!$A:$AC,COLUMN(AA127),FALSE)</f>
        <v>13</v>
      </c>
      <c r="AB128" t="str">
        <f>VLOOKUP($A128,traditional_stats!$A:$AC,COLUMN(AB127),FALSE)</f>
        <v>14.0</v>
      </c>
      <c r="AC128" t="str">
        <f>VLOOKUP($A128,traditional_stats!$A:$AC,COLUMN(AC127),FALSE)</f>
        <v>13.2</v>
      </c>
      <c r="AD128" t="str">
        <f>VLOOKUP($A128,advanced_stats!$A:$AC,COLUMN(AD127)-21,FALSE)</f>
        <v>116.4</v>
      </c>
      <c r="AE128" t="str">
        <f>VLOOKUP($A128,advanced_stats!$A:$AC,COLUMN(AE127)-21,FALSE)</f>
        <v>97.5</v>
      </c>
      <c r="AF128" t="str">
        <f>VLOOKUP($A128,advanced_stats!$A:$AC,COLUMN(AF127)-21,FALSE)</f>
        <v>18.9</v>
      </c>
      <c r="AG128" t="str">
        <f>VLOOKUP($A128,advanced_stats!$A:$AC,COLUMN(AG127)-21,FALSE)</f>
        <v>27.7</v>
      </c>
      <c r="AH128" t="str">
        <f>VLOOKUP($A128,advanced_stats!$A:$AC,COLUMN(AH127)-21,FALSE)</f>
        <v>2.31</v>
      </c>
      <c r="AI128" t="str">
        <f>VLOOKUP($A128,advanced_stats!$A:$AC,COLUMN(AI127)-21,FALSE)</f>
        <v>32.8</v>
      </c>
      <c r="AJ128" t="str">
        <f>VLOOKUP($A128,advanced_stats!$A:$AC,COLUMN(AJ127)-21,FALSE)</f>
        <v>5.6</v>
      </c>
      <c r="AK128" t="str">
        <f>VLOOKUP($A128,advanced_stats!$A:$AC,COLUMN(AK127)-21,FALSE)</f>
        <v>22.2</v>
      </c>
      <c r="AL128" t="str">
        <f>VLOOKUP($A128,advanced_stats!$A:$AC,COLUMN(AL127)-21,FALSE)</f>
        <v>14.6</v>
      </c>
      <c r="AM128" t="str">
        <f>VLOOKUP($A128,advanced_stats!$A:$AC,COLUMN(AM127)-21,FALSE)</f>
        <v>14.2</v>
      </c>
      <c r="AN128" t="str">
        <f>VLOOKUP($A128,advanced_stats!$A:$AC,COLUMN(AN127)-21,FALSE)</f>
        <v>55.1</v>
      </c>
      <c r="AO128" t="str">
        <f>VLOOKUP($A128,advanced_stats!$A:$AC,COLUMN(AO127)-21,FALSE)</f>
        <v>58.7</v>
      </c>
      <c r="AP128" t="str">
        <f>VLOOKUP($A128,advanced_stats!$A:$AC,COLUMN(AP127)-21,FALSE)</f>
        <v>18.6</v>
      </c>
      <c r="AQ128" t="str">
        <f>VLOOKUP($A128,advanced_stats!$A:$AC,COLUMN(AQ127)-21,FALSE)</f>
        <v>103.20</v>
      </c>
      <c r="AR128" t="str">
        <f>VLOOKUP($A128,advanced_stats!$A:$AC,COLUMN(AR127)-21,FALSE)</f>
        <v>13.6</v>
      </c>
      <c r="AS128" t="str">
        <f>VLOOKUP($A128,misc_stats!$A:$T,COLUMN(AS127)-36,FALSE)</f>
        <v>1.7</v>
      </c>
      <c r="AT128" t="str">
        <f>VLOOKUP($A128,misc_stats!$A:$T,COLUMN(AT127)-36,FALSE)</f>
        <v>1.7</v>
      </c>
      <c r="AU128" t="str">
        <f>VLOOKUP($A128,misc_stats!$A:$T,COLUMN(AU127)-36,FALSE)</f>
        <v>2.5</v>
      </c>
      <c r="AV128" t="str">
        <f>VLOOKUP($A128,misc_stats!$A:$T,COLUMN(AV127)-36,FALSE)</f>
        <v>7.2</v>
      </c>
      <c r="AW128" t="str">
        <f>VLOOKUP($A128,misc_stats!$A:$T,COLUMN(AW127)-36,FALSE)</f>
        <v>11.5</v>
      </c>
      <c r="AX128" t="str">
        <f>VLOOKUP($A128,misc_stats!$A:$T,COLUMN(AX127)-36,FALSE)</f>
        <v>9.4</v>
      </c>
      <c r="AY128" t="str">
        <f>VLOOKUP($A128,misc_stats!$A:$T,COLUMN(AY127)-36,FALSE)</f>
        <v>10.3</v>
      </c>
      <c r="AZ128" t="str">
        <f>VLOOKUP($A128,misc_stats!$A:$T,COLUMN(AZ127)-36,FALSE)</f>
        <v>31.2</v>
      </c>
      <c r="BA128" t="str">
        <f>VLOOKUP($A128,misc_stats!$A:$T,COLUMN(BA127)-36,FALSE)</f>
        <v>1.4</v>
      </c>
      <c r="BB128" t="str">
        <f>VLOOKUP($A128,misc_stats!$A:$T,COLUMN(BB127)-36,FALSE)</f>
        <v>0.7</v>
      </c>
      <c r="BC128" t="str">
        <f>VLOOKUP($A128,misc_stats!$A:$T,COLUMN(BC127)-36,FALSE)</f>
        <v>3.0</v>
      </c>
      <c r="BD128" t="str">
        <f>VLOOKUP($A128,misc_stats!$A:$T,COLUMN(BD127)-36,FALSE)</f>
        <v>3.8</v>
      </c>
    </row>
    <row r="129" spans="1:56" x14ac:dyDescent="0.2">
      <c r="A129" s="7">
        <v>128</v>
      </c>
      <c r="B129" t="str">
        <f>VLOOKUP($A129,traditional_stats!$A:$AC,COLUMN(B128),FALSE)</f>
        <v>Drew Gooden</v>
      </c>
      <c r="C129" t="str">
        <f>VLOOKUP($A129,traditional_stats!$A:$AC,COLUMN(C128),FALSE)</f>
        <v>WAS</v>
      </c>
      <c r="D129">
        <f>VLOOKUP($A129,traditional_stats!$A:$AC,COLUMN(D128),FALSE)</f>
        <v>34</v>
      </c>
      <c r="E129">
        <f>VLOOKUP($A129,traditional_stats!$A:$AC,COLUMN(E128),FALSE)</f>
        <v>30</v>
      </c>
      <c r="F129">
        <f>VLOOKUP($A129,traditional_stats!$A:$AC,COLUMN(F128),FALSE)</f>
        <v>18</v>
      </c>
      <c r="G129">
        <f>VLOOKUP($A129,traditional_stats!$A:$AC,COLUMN(G128),FALSE)</f>
        <v>12</v>
      </c>
      <c r="H129" t="str">
        <f>VLOOKUP($A129,traditional_stats!$A:$AC,COLUMN(H128),FALSE)</f>
        <v>10.2</v>
      </c>
      <c r="I129" t="str">
        <f>VLOOKUP($A129,traditional_stats!$A:$AC,COLUMN(I128),FALSE)</f>
        <v>1.1</v>
      </c>
      <c r="J129" t="str">
        <f>VLOOKUP($A129,traditional_stats!$A:$AC,COLUMN(J128),FALSE)</f>
        <v>3.4</v>
      </c>
      <c r="K129" t="str">
        <f>VLOOKUP($A129,traditional_stats!$A:$AC,COLUMN(K128),FALSE)</f>
        <v>32.0</v>
      </c>
      <c r="L129" t="str">
        <f>VLOOKUP($A129,traditional_stats!$A:$AC,COLUMN(L128),FALSE)</f>
        <v>0.2</v>
      </c>
      <c r="M129" t="str">
        <f>VLOOKUP($A129,traditional_stats!$A:$AC,COLUMN(M128),FALSE)</f>
        <v>1.4</v>
      </c>
      <c r="N129" t="str">
        <f>VLOOKUP($A129,traditional_stats!$A:$AC,COLUMN(N128),FALSE)</f>
        <v>17.1</v>
      </c>
      <c r="O129" t="str">
        <f>VLOOKUP($A129,traditional_stats!$A:$AC,COLUMN(O128),FALSE)</f>
        <v>0.3</v>
      </c>
      <c r="P129" t="str">
        <f>VLOOKUP($A129,traditional_stats!$A:$AC,COLUMN(P128),FALSE)</f>
        <v>0.5</v>
      </c>
      <c r="Q129" t="str">
        <f>VLOOKUP($A129,traditional_stats!$A:$AC,COLUMN(Q128),FALSE)</f>
        <v>64.3</v>
      </c>
      <c r="R129" t="str">
        <f>VLOOKUP($A129,traditional_stats!$A:$AC,COLUMN(R128),FALSE)</f>
        <v>0.9</v>
      </c>
      <c r="S129" t="str">
        <f>VLOOKUP($A129,traditional_stats!$A:$AC,COLUMN(S128),FALSE)</f>
        <v>1.9</v>
      </c>
      <c r="T129" t="str">
        <f>VLOOKUP($A129,traditional_stats!$A:$AC,COLUMN(T128),FALSE)</f>
        <v>2.8</v>
      </c>
      <c r="U129" t="str">
        <f>VLOOKUP($A129,traditional_stats!$A:$AC,COLUMN(U128),FALSE)</f>
        <v>0.4</v>
      </c>
      <c r="V129" t="str">
        <f>VLOOKUP($A129,traditional_stats!$A:$AC,COLUMN(V128),FALSE)</f>
        <v>0.4</v>
      </c>
      <c r="W129" t="str">
        <f>VLOOKUP($A129,traditional_stats!$A:$AC,COLUMN(W128),FALSE)</f>
        <v>0.3</v>
      </c>
      <c r="X129" t="str">
        <f>VLOOKUP($A129,traditional_stats!$A:$AC,COLUMN(X128),FALSE)</f>
        <v>0.4</v>
      </c>
      <c r="Y129" t="str">
        <f>VLOOKUP($A129,traditional_stats!$A:$AC,COLUMN(Y128),FALSE)</f>
        <v>1.3</v>
      </c>
      <c r="Z129">
        <f>VLOOKUP($A129,traditional_stats!$A:$AC,COLUMN(Z128),FALSE)</f>
        <v>2</v>
      </c>
      <c r="AA129">
        <f>VLOOKUP($A129,traditional_stats!$A:$AC,COLUMN(AA128),FALSE)</f>
        <v>0</v>
      </c>
      <c r="AB129" t="str">
        <f>VLOOKUP($A129,traditional_stats!$A:$AC,COLUMN(AB128),FALSE)</f>
        <v>2.7</v>
      </c>
      <c r="AC129" t="str">
        <f>VLOOKUP($A129,traditional_stats!$A:$AC,COLUMN(AC128),FALSE)</f>
        <v>-2.8</v>
      </c>
      <c r="AD129" t="str">
        <f>VLOOKUP($A129,advanced_stats!$A:$AC,COLUMN(AD128)-21,FALSE)</f>
        <v>98.0</v>
      </c>
      <c r="AE129" t="str">
        <f>VLOOKUP($A129,advanced_stats!$A:$AC,COLUMN(AE128)-21,FALSE)</f>
        <v>109.9</v>
      </c>
      <c r="AF129" t="str">
        <f>VLOOKUP($A129,advanced_stats!$A:$AC,COLUMN(AF128)-21,FALSE)</f>
        <v>-12.0</v>
      </c>
      <c r="AG129" t="str">
        <f>VLOOKUP($A129,advanced_stats!$A:$AC,COLUMN(AG128)-21,FALSE)</f>
        <v>6.6</v>
      </c>
      <c r="AH129" t="str">
        <f>VLOOKUP($A129,advanced_stats!$A:$AC,COLUMN(AH128)-21,FALSE)</f>
        <v>1.00</v>
      </c>
      <c r="AI129" t="str">
        <f>VLOOKUP($A129,advanced_stats!$A:$AC,COLUMN(AI128)-21,FALSE)</f>
        <v>9.6</v>
      </c>
      <c r="AJ129" t="str">
        <f>VLOOKUP($A129,advanced_stats!$A:$AC,COLUMN(AJ128)-21,FALSE)</f>
        <v>9.3</v>
      </c>
      <c r="AK129" t="str">
        <f>VLOOKUP($A129,advanced_stats!$A:$AC,COLUMN(AK128)-21,FALSE)</f>
        <v>23.4</v>
      </c>
      <c r="AL129" t="str">
        <f>VLOOKUP($A129,advanced_stats!$A:$AC,COLUMN(AL128)-21,FALSE)</f>
        <v>15.6</v>
      </c>
      <c r="AM129" t="str">
        <f>VLOOKUP($A129,advanced_stats!$A:$AC,COLUMN(AM128)-21,FALSE)</f>
        <v>9.6</v>
      </c>
      <c r="AN129" t="str">
        <f>VLOOKUP($A129,advanced_stats!$A:$AC,COLUMN(AN128)-21,FALSE)</f>
        <v>35.4</v>
      </c>
      <c r="AO129" t="str">
        <f>VLOOKUP($A129,advanced_stats!$A:$AC,COLUMN(AO128)-21,FALSE)</f>
        <v>37.6</v>
      </c>
      <c r="AP129" t="str">
        <f>VLOOKUP($A129,advanced_stats!$A:$AC,COLUMN(AP128)-21,FALSE)</f>
        <v>17.4</v>
      </c>
      <c r="AQ129" t="str">
        <f>VLOOKUP($A129,advanced_stats!$A:$AC,COLUMN(AQ128)-21,FALSE)</f>
        <v>100.98</v>
      </c>
      <c r="AR129" t="str">
        <f>VLOOKUP($A129,advanced_stats!$A:$AC,COLUMN(AR128)-21,FALSE)</f>
        <v>4.8</v>
      </c>
      <c r="AS129" t="str">
        <f>VLOOKUP($A129,misc_stats!$A:$T,COLUMN(AS128)-36,FALSE)</f>
        <v>0.3</v>
      </c>
      <c r="AT129" t="str">
        <f>VLOOKUP($A129,misc_stats!$A:$T,COLUMN(AT128)-36,FALSE)</f>
        <v>0.9</v>
      </c>
      <c r="AU129" t="str">
        <f>VLOOKUP($A129,misc_stats!$A:$T,COLUMN(AU128)-36,FALSE)</f>
        <v>0.2</v>
      </c>
      <c r="AV129" t="str">
        <f>VLOOKUP($A129,misc_stats!$A:$T,COLUMN(AV128)-36,FALSE)</f>
        <v>1.2</v>
      </c>
      <c r="AW129" t="str">
        <f>VLOOKUP($A129,misc_stats!$A:$T,COLUMN(AW128)-36,FALSE)</f>
        <v>3.1</v>
      </c>
      <c r="AX129" t="str">
        <f>VLOOKUP($A129,misc_stats!$A:$T,COLUMN(AX128)-36,FALSE)</f>
        <v>3.2</v>
      </c>
      <c r="AY129" t="str">
        <f>VLOOKUP($A129,misc_stats!$A:$T,COLUMN(AY128)-36,FALSE)</f>
        <v>3.7</v>
      </c>
      <c r="AZ129" t="str">
        <f>VLOOKUP($A129,misc_stats!$A:$T,COLUMN(AZ128)-36,FALSE)</f>
        <v>9.7</v>
      </c>
      <c r="BA129" t="str">
        <f>VLOOKUP($A129,misc_stats!$A:$T,COLUMN(BA128)-36,FALSE)</f>
        <v>0.4</v>
      </c>
      <c r="BB129" t="str">
        <f>VLOOKUP($A129,misc_stats!$A:$T,COLUMN(BB128)-36,FALSE)</f>
        <v>0.2</v>
      </c>
      <c r="BC129" t="str">
        <f>VLOOKUP($A129,misc_stats!$A:$T,COLUMN(BC128)-36,FALSE)</f>
        <v>1.3</v>
      </c>
      <c r="BD129" t="str">
        <f>VLOOKUP($A129,misc_stats!$A:$T,COLUMN(BD128)-36,FALSE)</f>
        <v>0.6</v>
      </c>
    </row>
    <row r="130" spans="1:56" x14ac:dyDescent="0.2">
      <c r="A130" s="7">
        <v>129</v>
      </c>
      <c r="B130" t="str">
        <f>VLOOKUP($A130,traditional_stats!$A:$AC,COLUMN(B129),FALSE)</f>
        <v>Duje Dukan</v>
      </c>
      <c r="C130" t="str">
        <f>VLOOKUP($A130,traditional_stats!$A:$AC,COLUMN(C129),FALSE)</f>
        <v>SAC</v>
      </c>
      <c r="D130">
        <f>VLOOKUP($A130,traditional_stats!$A:$AC,COLUMN(D129),FALSE)</f>
        <v>24</v>
      </c>
      <c r="E130">
        <f>VLOOKUP($A130,traditional_stats!$A:$AC,COLUMN(E129),FALSE)</f>
        <v>1</v>
      </c>
      <c r="F130">
        <f>VLOOKUP($A130,traditional_stats!$A:$AC,COLUMN(F129),FALSE)</f>
        <v>0</v>
      </c>
      <c r="G130">
        <f>VLOOKUP($A130,traditional_stats!$A:$AC,COLUMN(G129),FALSE)</f>
        <v>1</v>
      </c>
      <c r="H130" t="str">
        <f>VLOOKUP($A130,traditional_stats!$A:$AC,COLUMN(H129),FALSE)</f>
        <v>24.2</v>
      </c>
      <c r="I130" t="str">
        <f>VLOOKUP($A130,traditional_stats!$A:$AC,COLUMN(I129),FALSE)</f>
        <v>2.0</v>
      </c>
      <c r="J130" t="str">
        <f>VLOOKUP($A130,traditional_stats!$A:$AC,COLUMN(J129),FALSE)</f>
        <v>10.0</v>
      </c>
      <c r="K130" t="str">
        <f>VLOOKUP($A130,traditional_stats!$A:$AC,COLUMN(K129),FALSE)</f>
        <v>20.0</v>
      </c>
      <c r="L130" t="str">
        <f>VLOOKUP($A130,traditional_stats!$A:$AC,COLUMN(L129),FALSE)</f>
        <v>2.0</v>
      </c>
      <c r="M130" t="str">
        <f>VLOOKUP($A130,traditional_stats!$A:$AC,COLUMN(M129),FALSE)</f>
        <v>5.0</v>
      </c>
      <c r="N130" t="str">
        <f>VLOOKUP($A130,traditional_stats!$A:$AC,COLUMN(N129),FALSE)</f>
        <v>40.0</v>
      </c>
      <c r="O130" t="str">
        <f>VLOOKUP($A130,traditional_stats!$A:$AC,COLUMN(O129),FALSE)</f>
        <v>0.0</v>
      </c>
      <c r="P130" t="str">
        <f>VLOOKUP($A130,traditional_stats!$A:$AC,COLUMN(P129),FALSE)</f>
        <v>0.0</v>
      </c>
      <c r="Q130" t="str">
        <f>VLOOKUP($A130,traditional_stats!$A:$AC,COLUMN(Q129),FALSE)</f>
        <v>0.0</v>
      </c>
      <c r="R130" t="str">
        <f>VLOOKUP($A130,traditional_stats!$A:$AC,COLUMN(R129),FALSE)</f>
        <v>2.0</v>
      </c>
      <c r="S130" t="str">
        <f>VLOOKUP($A130,traditional_stats!$A:$AC,COLUMN(S129),FALSE)</f>
        <v>2.0</v>
      </c>
      <c r="T130" t="str">
        <f>VLOOKUP($A130,traditional_stats!$A:$AC,COLUMN(T129),FALSE)</f>
        <v>4.0</v>
      </c>
      <c r="U130" t="str">
        <f>VLOOKUP($A130,traditional_stats!$A:$AC,COLUMN(U129),FALSE)</f>
        <v>1.0</v>
      </c>
      <c r="V130" t="str">
        <f>VLOOKUP($A130,traditional_stats!$A:$AC,COLUMN(V129),FALSE)</f>
        <v>0.0</v>
      </c>
      <c r="W130" t="str">
        <f>VLOOKUP($A130,traditional_stats!$A:$AC,COLUMN(W129),FALSE)</f>
        <v>1.0</v>
      </c>
      <c r="X130" t="str">
        <f>VLOOKUP($A130,traditional_stats!$A:$AC,COLUMN(X129),FALSE)</f>
        <v>0.0</v>
      </c>
      <c r="Y130" t="str">
        <f>VLOOKUP($A130,traditional_stats!$A:$AC,COLUMN(Y129),FALSE)</f>
        <v>2.0</v>
      </c>
      <c r="Z130">
        <f>VLOOKUP($A130,traditional_stats!$A:$AC,COLUMN(Z129),FALSE)</f>
        <v>0</v>
      </c>
      <c r="AA130">
        <f>VLOOKUP($A130,traditional_stats!$A:$AC,COLUMN(AA129),FALSE)</f>
        <v>0</v>
      </c>
      <c r="AB130" t="str">
        <f>VLOOKUP($A130,traditional_stats!$A:$AC,COLUMN(AB129),FALSE)</f>
        <v>6.0</v>
      </c>
      <c r="AC130" t="str">
        <f>VLOOKUP($A130,traditional_stats!$A:$AC,COLUMN(AC129),FALSE)</f>
        <v>-8.0</v>
      </c>
      <c r="AD130" t="str">
        <f>VLOOKUP($A130,advanced_stats!$A:$AC,COLUMN(AD129)-21,FALSE)</f>
        <v>85.9</v>
      </c>
      <c r="AE130" t="str">
        <f>VLOOKUP($A130,advanced_stats!$A:$AC,COLUMN(AE129)-21,FALSE)</f>
        <v>104.0</v>
      </c>
      <c r="AF130" t="str">
        <f>VLOOKUP($A130,advanced_stats!$A:$AC,COLUMN(AF129)-21,FALSE)</f>
        <v>-18.1</v>
      </c>
      <c r="AG130" t="str">
        <f>VLOOKUP($A130,advanced_stats!$A:$AC,COLUMN(AG129)-21,FALSE)</f>
        <v>6.7</v>
      </c>
      <c r="AH130" t="str">
        <f>VLOOKUP($A130,advanced_stats!$A:$AC,COLUMN(AH129)-21,FALSE)</f>
        <v>0.00</v>
      </c>
      <c r="AI130" t="str">
        <f>VLOOKUP($A130,advanced_stats!$A:$AC,COLUMN(AI129)-21,FALSE)</f>
        <v>9.1</v>
      </c>
      <c r="AJ130" t="str">
        <f>VLOOKUP($A130,advanced_stats!$A:$AC,COLUMN(AJ129)-21,FALSE)</f>
        <v>6.3</v>
      </c>
      <c r="AK130" t="str">
        <f>VLOOKUP($A130,advanced_stats!$A:$AC,COLUMN(AK129)-21,FALSE)</f>
        <v>8.0</v>
      </c>
      <c r="AL130" t="str">
        <f>VLOOKUP($A130,advanced_stats!$A:$AC,COLUMN(AL129)-21,FALSE)</f>
        <v>7.0</v>
      </c>
      <c r="AM130" t="str">
        <f>VLOOKUP($A130,advanced_stats!$A:$AC,COLUMN(AM129)-21,FALSE)</f>
        <v>0.0</v>
      </c>
      <c r="AN130" t="str">
        <f>VLOOKUP($A130,advanced_stats!$A:$AC,COLUMN(AN129)-21,FALSE)</f>
        <v>30.0</v>
      </c>
      <c r="AO130" t="str">
        <f>VLOOKUP($A130,advanced_stats!$A:$AC,COLUMN(AO129)-21,FALSE)</f>
        <v>30.0</v>
      </c>
      <c r="AP130" t="str">
        <f>VLOOKUP($A130,advanced_stats!$A:$AC,COLUMN(AP129)-21,FALSE)</f>
        <v>16.0</v>
      </c>
      <c r="AQ130" t="str">
        <f>VLOOKUP($A130,advanced_stats!$A:$AC,COLUMN(AQ129)-21,FALSE)</f>
        <v>102.36</v>
      </c>
      <c r="AR130" t="str">
        <f>VLOOKUP($A130,advanced_stats!$A:$AC,COLUMN(AR129)-21,FALSE)</f>
        <v>1.3</v>
      </c>
      <c r="AS130" t="str">
        <f>VLOOKUP($A130,misc_stats!$A:$T,COLUMN(AS129)-36,FALSE)</f>
        <v>3.0</v>
      </c>
      <c r="AT130" t="str">
        <f>VLOOKUP($A130,misc_stats!$A:$T,COLUMN(AT129)-36,FALSE)</f>
        <v>0.0</v>
      </c>
      <c r="AU130" t="str">
        <f>VLOOKUP($A130,misc_stats!$A:$T,COLUMN(AU129)-36,FALSE)</f>
        <v>0.0</v>
      </c>
      <c r="AV130" t="str">
        <f>VLOOKUP($A130,misc_stats!$A:$T,COLUMN(AV129)-36,FALSE)</f>
        <v>0.0</v>
      </c>
      <c r="AW130" t="str">
        <f>VLOOKUP($A130,misc_stats!$A:$T,COLUMN(AW129)-36,FALSE)</f>
        <v>6.0</v>
      </c>
      <c r="AX130" t="str">
        <f>VLOOKUP($A130,misc_stats!$A:$T,COLUMN(AX129)-36,FALSE)</f>
        <v>9.0</v>
      </c>
      <c r="AY130" t="str">
        <f>VLOOKUP($A130,misc_stats!$A:$T,COLUMN(AY129)-36,FALSE)</f>
        <v>12.0</v>
      </c>
      <c r="AZ130" t="str">
        <f>VLOOKUP($A130,misc_stats!$A:$T,COLUMN(AZ129)-36,FALSE)</f>
        <v>30.0</v>
      </c>
      <c r="BA130" t="str">
        <f>VLOOKUP($A130,misc_stats!$A:$T,COLUMN(BA129)-36,FALSE)</f>
        <v>0.0</v>
      </c>
      <c r="BB130" t="str">
        <f>VLOOKUP($A130,misc_stats!$A:$T,COLUMN(BB129)-36,FALSE)</f>
        <v>0.0</v>
      </c>
      <c r="BC130" t="str">
        <f>VLOOKUP($A130,misc_stats!$A:$T,COLUMN(BC129)-36,FALSE)</f>
        <v>2.0</v>
      </c>
      <c r="BD130" t="str">
        <f>VLOOKUP($A130,misc_stats!$A:$T,COLUMN(BD129)-36,FALSE)</f>
        <v>0.0</v>
      </c>
    </row>
    <row r="131" spans="1:56" x14ac:dyDescent="0.2">
      <c r="A131" s="7">
        <v>130</v>
      </c>
      <c r="B131" t="str">
        <f>VLOOKUP($A131,traditional_stats!$A:$AC,COLUMN(B130),FALSE)</f>
        <v>Dwight Howard</v>
      </c>
      <c r="C131" t="str">
        <f>VLOOKUP($A131,traditional_stats!$A:$AC,COLUMN(C130),FALSE)</f>
        <v>HOU</v>
      </c>
      <c r="D131">
        <f>VLOOKUP($A131,traditional_stats!$A:$AC,COLUMN(D130),FALSE)</f>
        <v>30</v>
      </c>
      <c r="E131">
        <f>VLOOKUP($A131,traditional_stats!$A:$AC,COLUMN(E130),FALSE)</f>
        <v>71</v>
      </c>
      <c r="F131">
        <f>VLOOKUP($A131,traditional_stats!$A:$AC,COLUMN(F130),FALSE)</f>
        <v>34</v>
      </c>
      <c r="G131">
        <f>VLOOKUP($A131,traditional_stats!$A:$AC,COLUMN(G130),FALSE)</f>
        <v>37</v>
      </c>
      <c r="H131" t="str">
        <f>VLOOKUP($A131,traditional_stats!$A:$AC,COLUMN(H130),FALSE)</f>
        <v>32.1</v>
      </c>
      <c r="I131" t="str">
        <f>VLOOKUP($A131,traditional_stats!$A:$AC,COLUMN(I130),FALSE)</f>
        <v>5.2</v>
      </c>
      <c r="J131" t="str">
        <f>VLOOKUP($A131,traditional_stats!$A:$AC,COLUMN(J130),FALSE)</f>
        <v>8.5</v>
      </c>
      <c r="K131" t="str">
        <f>VLOOKUP($A131,traditional_stats!$A:$AC,COLUMN(K130),FALSE)</f>
        <v>62.0</v>
      </c>
      <c r="L131" t="str">
        <f>VLOOKUP($A131,traditional_stats!$A:$AC,COLUMN(L130),FALSE)</f>
        <v>0.0</v>
      </c>
      <c r="M131" t="str">
        <f>VLOOKUP($A131,traditional_stats!$A:$AC,COLUMN(M130),FALSE)</f>
        <v>0.1</v>
      </c>
      <c r="N131" t="str">
        <f>VLOOKUP($A131,traditional_stats!$A:$AC,COLUMN(N130),FALSE)</f>
        <v>0.0</v>
      </c>
      <c r="O131" t="str">
        <f>VLOOKUP($A131,traditional_stats!$A:$AC,COLUMN(O130),FALSE)</f>
        <v>3.3</v>
      </c>
      <c r="P131" t="str">
        <f>VLOOKUP($A131,traditional_stats!$A:$AC,COLUMN(P130),FALSE)</f>
        <v>6.7</v>
      </c>
      <c r="Q131" t="str">
        <f>VLOOKUP($A131,traditional_stats!$A:$AC,COLUMN(Q130),FALSE)</f>
        <v>48.9</v>
      </c>
      <c r="R131" t="str">
        <f>VLOOKUP($A131,traditional_stats!$A:$AC,COLUMN(R130),FALSE)</f>
        <v>3.4</v>
      </c>
      <c r="S131" t="str">
        <f>VLOOKUP($A131,traditional_stats!$A:$AC,COLUMN(S130),FALSE)</f>
        <v>8.4</v>
      </c>
      <c r="T131" t="str">
        <f>VLOOKUP($A131,traditional_stats!$A:$AC,COLUMN(T130),FALSE)</f>
        <v>11.8</v>
      </c>
      <c r="U131" t="str">
        <f>VLOOKUP($A131,traditional_stats!$A:$AC,COLUMN(U130),FALSE)</f>
        <v>1.4</v>
      </c>
      <c r="V131" t="str">
        <f>VLOOKUP($A131,traditional_stats!$A:$AC,COLUMN(V130),FALSE)</f>
        <v>2.3</v>
      </c>
      <c r="W131" t="str">
        <f>VLOOKUP($A131,traditional_stats!$A:$AC,COLUMN(W130),FALSE)</f>
        <v>1.0</v>
      </c>
      <c r="X131" t="str">
        <f>VLOOKUP($A131,traditional_stats!$A:$AC,COLUMN(X130),FALSE)</f>
        <v>1.6</v>
      </c>
      <c r="Y131" t="str">
        <f>VLOOKUP($A131,traditional_stats!$A:$AC,COLUMN(Y130),FALSE)</f>
        <v>3.1</v>
      </c>
      <c r="Z131">
        <f>VLOOKUP($A131,traditional_stats!$A:$AC,COLUMN(Z130),FALSE)</f>
        <v>38</v>
      </c>
      <c r="AA131">
        <f>VLOOKUP($A131,traditional_stats!$A:$AC,COLUMN(AA130),FALSE)</f>
        <v>0</v>
      </c>
      <c r="AB131" t="str">
        <f>VLOOKUP($A131,traditional_stats!$A:$AC,COLUMN(AB130),FALSE)</f>
        <v>13.7</v>
      </c>
      <c r="AC131" t="str">
        <f>VLOOKUP($A131,traditional_stats!$A:$AC,COLUMN(AC130),FALSE)</f>
        <v>0.2</v>
      </c>
      <c r="AD131" t="str">
        <f>VLOOKUP($A131,advanced_stats!$A:$AC,COLUMN(AD130)-21,FALSE)</f>
        <v>105.4</v>
      </c>
      <c r="AE131" t="str">
        <f>VLOOKUP($A131,advanced_stats!$A:$AC,COLUMN(AE130)-21,FALSE)</f>
        <v>105.1</v>
      </c>
      <c r="AF131" t="str">
        <f>VLOOKUP($A131,advanced_stats!$A:$AC,COLUMN(AF130)-21,FALSE)</f>
        <v>0.2</v>
      </c>
      <c r="AG131" t="str">
        <f>VLOOKUP($A131,advanced_stats!$A:$AC,COLUMN(AG130)-21,FALSE)</f>
        <v>7.1</v>
      </c>
      <c r="AH131" t="str">
        <f>VLOOKUP($A131,advanced_stats!$A:$AC,COLUMN(AH130)-21,FALSE)</f>
        <v>0.59</v>
      </c>
      <c r="AI131" t="str">
        <f>VLOOKUP($A131,advanced_stats!$A:$AC,COLUMN(AI130)-21,FALSE)</f>
        <v>9.1</v>
      </c>
      <c r="AJ131" t="str">
        <f>VLOOKUP($A131,advanced_stats!$A:$AC,COLUMN(AJ130)-21,FALSE)</f>
        <v>11.7</v>
      </c>
      <c r="AK131" t="str">
        <f>VLOOKUP($A131,advanced_stats!$A:$AC,COLUMN(AK130)-21,FALSE)</f>
        <v>29.3</v>
      </c>
      <c r="AL131" t="str">
        <f>VLOOKUP($A131,advanced_stats!$A:$AC,COLUMN(AL130)-21,FALSE)</f>
        <v>20.6</v>
      </c>
      <c r="AM131" t="str">
        <f>VLOOKUP($A131,advanced_stats!$A:$AC,COLUMN(AM130)-21,FALSE)</f>
        <v>15.5</v>
      </c>
      <c r="AN131" t="str">
        <f>VLOOKUP($A131,advanced_stats!$A:$AC,COLUMN(AN130)-21,FALSE)</f>
        <v>62.0</v>
      </c>
      <c r="AO131" t="str">
        <f>VLOOKUP($A131,advanced_stats!$A:$AC,COLUMN(AO130)-21,FALSE)</f>
        <v>60.4</v>
      </c>
      <c r="AP131" t="str">
        <f>VLOOKUP($A131,advanced_stats!$A:$AC,COLUMN(AP130)-21,FALSE)</f>
        <v>18.7</v>
      </c>
      <c r="AQ131" t="str">
        <f>VLOOKUP($A131,advanced_stats!$A:$AC,COLUMN(AQ130)-21,FALSE)</f>
        <v>98.96</v>
      </c>
      <c r="AR131" t="str">
        <f>VLOOKUP($A131,advanced_stats!$A:$AC,COLUMN(AR130)-21,FALSE)</f>
        <v>12.8</v>
      </c>
      <c r="AS131" t="str">
        <f>VLOOKUP($A131,misc_stats!$A:$T,COLUMN(AS130)-36,FALSE)</f>
        <v>1.9</v>
      </c>
      <c r="AT131" t="str">
        <f>VLOOKUP($A131,misc_stats!$A:$T,COLUMN(AT130)-36,FALSE)</f>
        <v>3.0</v>
      </c>
      <c r="AU131" t="str">
        <f>VLOOKUP($A131,misc_stats!$A:$T,COLUMN(AU130)-36,FALSE)</f>
        <v>1.0</v>
      </c>
      <c r="AV131" t="str">
        <f>VLOOKUP($A131,misc_stats!$A:$T,COLUMN(AV130)-36,FALSE)</f>
        <v>10.3</v>
      </c>
      <c r="AW131" t="str">
        <f>VLOOKUP($A131,misc_stats!$A:$T,COLUMN(AW130)-36,FALSE)</f>
        <v>13.6</v>
      </c>
      <c r="AX131" t="str">
        <f>VLOOKUP($A131,misc_stats!$A:$T,COLUMN(AX130)-36,FALSE)</f>
        <v>9.4</v>
      </c>
      <c r="AY131" t="str">
        <f>VLOOKUP($A131,misc_stats!$A:$T,COLUMN(AY130)-36,FALSE)</f>
        <v>9.1</v>
      </c>
      <c r="AZ131" t="str">
        <f>VLOOKUP($A131,misc_stats!$A:$T,COLUMN(AZ130)-36,FALSE)</f>
        <v>28.5</v>
      </c>
      <c r="BA131" t="str">
        <f>VLOOKUP($A131,misc_stats!$A:$T,COLUMN(BA130)-36,FALSE)</f>
        <v>1.6</v>
      </c>
      <c r="BB131" t="str">
        <f>VLOOKUP($A131,misc_stats!$A:$T,COLUMN(BB130)-36,FALSE)</f>
        <v>0.7</v>
      </c>
      <c r="BC131" t="str">
        <f>VLOOKUP($A131,misc_stats!$A:$T,COLUMN(BC130)-36,FALSE)</f>
        <v>3.1</v>
      </c>
      <c r="BD131" t="str">
        <f>VLOOKUP($A131,misc_stats!$A:$T,COLUMN(BD130)-36,FALSE)</f>
        <v>5.4</v>
      </c>
    </row>
    <row r="132" spans="1:56" x14ac:dyDescent="0.2">
      <c r="A132" s="7">
        <v>131</v>
      </c>
      <c r="B132" t="str">
        <f>VLOOKUP($A132,traditional_stats!$A:$AC,COLUMN(B131),FALSE)</f>
        <v>Dwight Powell</v>
      </c>
      <c r="C132" t="str">
        <f>VLOOKUP($A132,traditional_stats!$A:$AC,COLUMN(C131),FALSE)</f>
        <v>DAL</v>
      </c>
      <c r="D132">
        <f>VLOOKUP($A132,traditional_stats!$A:$AC,COLUMN(D131),FALSE)</f>
        <v>24</v>
      </c>
      <c r="E132">
        <f>VLOOKUP($A132,traditional_stats!$A:$AC,COLUMN(E131),FALSE)</f>
        <v>69</v>
      </c>
      <c r="F132">
        <f>VLOOKUP($A132,traditional_stats!$A:$AC,COLUMN(F131),FALSE)</f>
        <v>35</v>
      </c>
      <c r="G132">
        <f>VLOOKUP($A132,traditional_stats!$A:$AC,COLUMN(G131),FALSE)</f>
        <v>34</v>
      </c>
      <c r="H132" t="str">
        <f>VLOOKUP($A132,traditional_stats!$A:$AC,COLUMN(H131),FALSE)</f>
        <v>14.4</v>
      </c>
      <c r="I132" t="str">
        <f>VLOOKUP($A132,traditional_stats!$A:$AC,COLUMN(I131),FALSE)</f>
        <v>2.1</v>
      </c>
      <c r="J132" t="str">
        <f>VLOOKUP($A132,traditional_stats!$A:$AC,COLUMN(J131),FALSE)</f>
        <v>4.3</v>
      </c>
      <c r="K132" t="str">
        <f>VLOOKUP($A132,traditional_stats!$A:$AC,COLUMN(K131),FALSE)</f>
        <v>49.3</v>
      </c>
      <c r="L132" t="str">
        <f>VLOOKUP($A132,traditional_stats!$A:$AC,COLUMN(L131),FALSE)</f>
        <v>0.0</v>
      </c>
      <c r="M132" t="str">
        <f>VLOOKUP($A132,traditional_stats!$A:$AC,COLUMN(M131),FALSE)</f>
        <v>0.2</v>
      </c>
      <c r="N132" t="str">
        <f>VLOOKUP($A132,traditional_stats!$A:$AC,COLUMN(N131),FALSE)</f>
        <v>12.5</v>
      </c>
      <c r="O132" t="str">
        <f>VLOOKUP($A132,traditional_stats!$A:$AC,COLUMN(O131),FALSE)</f>
        <v>1.5</v>
      </c>
      <c r="P132" t="str">
        <f>VLOOKUP($A132,traditional_stats!$A:$AC,COLUMN(P131),FALSE)</f>
        <v>2.1</v>
      </c>
      <c r="Q132" t="str">
        <f>VLOOKUP($A132,traditional_stats!$A:$AC,COLUMN(Q131),FALSE)</f>
        <v>73.9</v>
      </c>
      <c r="R132" t="str">
        <f>VLOOKUP($A132,traditional_stats!$A:$AC,COLUMN(R131),FALSE)</f>
        <v>1.2</v>
      </c>
      <c r="S132" t="str">
        <f>VLOOKUP($A132,traditional_stats!$A:$AC,COLUMN(S131),FALSE)</f>
        <v>2.7</v>
      </c>
      <c r="T132" t="str">
        <f>VLOOKUP($A132,traditional_stats!$A:$AC,COLUMN(T131),FALSE)</f>
        <v>4.0</v>
      </c>
      <c r="U132" t="str">
        <f>VLOOKUP($A132,traditional_stats!$A:$AC,COLUMN(U131),FALSE)</f>
        <v>0.6</v>
      </c>
      <c r="V132" t="str">
        <f>VLOOKUP($A132,traditional_stats!$A:$AC,COLUMN(V131),FALSE)</f>
        <v>0.6</v>
      </c>
      <c r="W132" t="str">
        <f>VLOOKUP($A132,traditional_stats!$A:$AC,COLUMN(W131),FALSE)</f>
        <v>0.5</v>
      </c>
      <c r="X132" t="str">
        <f>VLOOKUP($A132,traditional_stats!$A:$AC,COLUMN(X131),FALSE)</f>
        <v>0.3</v>
      </c>
      <c r="Y132" t="str">
        <f>VLOOKUP($A132,traditional_stats!$A:$AC,COLUMN(Y131),FALSE)</f>
        <v>1.7</v>
      </c>
      <c r="Z132">
        <f>VLOOKUP($A132,traditional_stats!$A:$AC,COLUMN(Z131),FALSE)</f>
        <v>3</v>
      </c>
      <c r="AA132">
        <f>VLOOKUP($A132,traditional_stats!$A:$AC,COLUMN(AA131),FALSE)</f>
        <v>0</v>
      </c>
      <c r="AB132" t="str">
        <f>VLOOKUP($A132,traditional_stats!$A:$AC,COLUMN(AB131),FALSE)</f>
        <v>5.8</v>
      </c>
      <c r="AC132" t="str">
        <f>VLOOKUP($A132,traditional_stats!$A:$AC,COLUMN(AC131),FALSE)</f>
        <v>-1.2</v>
      </c>
      <c r="AD132" t="str">
        <f>VLOOKUP($A132,advanced_stats!$A:$AC,COLUMN(AD131)-21,FALSE)</f>
        <v>99.8</v>
      </c>
      <c r="AE132" t="str">
        <f>VLOOKUP($A132,advanced_stats!$A:$AC,COLUMN(AE131)-21,FALSE)</f>
        <v>100.8</v>
      </c>
      <c r="AF132" t="str">
        <f>VLOOKUP($A132,advanced_stats!$A:$AC,COLUMN(AF131)-21,FALSE)</f>
        <v>-1.0</v>
      </c>
      <c r="AG132" t="str">
        <f>VLOOKUP($A132,advanced_stats!$A:$AC,COLUMN(AG131)-21,FALSE)</f>
        <v>7.7</v>
      </c>
      <c r="AH132" t="str">
        <f>VLOOKUP($A132,advanced_stats!$A:$AC,COLUMN(AH131)-21,FALSE)</f>
        <v>1.10</v>
      </c>
      <c r="AI132" t="str">
        <f>VLOOKUP($A132,advanced_stats!$A:$AC,COLUMN(AI131)-21,FALSE)</f>
        <v>9.9</v>
      </c>
      <c r="AJ132" t="str">
        <f>VLOOKUP($A132,advanced_stats!$A:$AC,COLUMN(AJ131)-21,FALSE)</f>
        <v>9.1</v>
      </c>
      <c r="AK132" t="str">
        <f>VLOOKUP($A132,advanced_stats!$A:$AC,COLUMN(AK131)-21,FALSE)</f>
        <v>21.4</v>
      </c>
      <c r="AL132" t="str">
        <f>VLOOKUP($A132,advanced_stats!$A:$AC,COLUMN(AL131)-21,FALSE)</f>
        <v>15.1</v>
      </c>
      <c r="AM132" t="str">
        <f>VLOOKUP($A132,advanced_stats!$A:$AC,COLUMN(AM131)-21,FALSE)</f>
        <v>9.0</v>
      </c>
      <c r="AN132" t="str">
        <f>VLOOKUP($A132,advanced_stats!$A:$AC,COLUMN(AN131)-21,FALSE)</f>
        <v>49.7</v>
      </c>
      <c r="AO132" t="str">
        <f>VLOOKUP($A132,advanced_stats!$A:$AC,COLUMN(AO131)-21,FALSE)</f>
        <v>55.7</v>
      </c>
      <c r="AP132" t="str">
        <f>VLOOKUP($A132,advanced_stats!$A:$AC,COLUMN(AP131)-21,FALSE)</f>
        <v>18.2</v>
      </c>
      <c r="AQ132" t="str">
        <f>VLOOKUP($A132,advanced_stats!$A:$AC,COLUMN(AQ131)-21,FALSE)</f>
        <v>97.83</v>
      </c>
      <c r="AR132" t="str">
        <f>VLOOKUP($A132,advanced_stats!$A:$AC,COLUMN(AR131)-21,FALSE)</f>
        <v>11.7</v>
      </c>
      <c r="AS132" t="str">
        <f>VLOOKUP($A132,misc_stats!$A:$T,COLUMN(AS131)-36,FALSE)</f>
        <v>0.9</v>
      </c>
      <c r="AT132" t="str">
        <f>VLOOKUP($A132,misc_stats!$A:$T,COLUMN(AT131)-36,FALSE)</f>
        <v>0.9</v>
      </c>
      <c r="AU132" t="str">
        <f>VLOOKUP($A132,misc_stats!$A:$T,COLUMN(AU131)-36,FALSE)</f>
        <v>0.5</v>
      </c>
      <c r="AV132" t="str">
        <f>VLOOKUP($A132,misc_stats!$A:$T,COLUMN(AV131)-36,FALSE)</f>
        <v>3.2</v>
      </c>
      <c r="AW132" t="str">
        <f>VLOOKUP($A132,misc_stats!$A:$T,COLUMN(AW131)-36,FALSE)</f>
        <v>4.6</v>
      </c>
      <c r="AX132" t="str">
        <f>VLOOKUP($A132,misc_stats!$A:$T,COLUMN(AX131)-36,FALSE)</f>
        <v>3.7</v>
      </c>
      <c r="AY132" t="str">
        <f>VLOOKUP($A132,misc_stats!$A:$T,COLUMN(AY131)-36,FALSE)</f>
        <v>4.7</v>
      </c>
      <c r="AZ132" t="str">
        <f>VLOOKUP($A132,misc_stats!$A:$T,COLUMN(AZ131)-36,FALSE)</f>
        <v>12.7</v>
      </c>
      <c r="BA132" t="str">
        <f>VLOOKUP($A132,misc_stats!$A:$T,COLUMN(BA131)-36,FALSE)</f>
        <v>0.3</v>
      </c>
      <c r="BB132" t="str">
        <f>VLOOKUP($A132,misc_stats!$A:$T,COLUMN(BB131)-36,FALSE)</f>
        <v>0.3</v>
      </c>
      <c r="BC132" t="str">
        <f>VLOOKUP($A132,misc_stats!$A:$T,COLUMN(BC131)-36,FALSE)</f>
        <v>1.7</v>
      </c>
      <c r="BD132" t="str">
        <f>VLOOKUP($A132,misc_stats!$A:$T,COLUMN(BD131)-36,FALSE)</f>
        <v>1.7</v>
      </c>
    </row>
    <row r="133" spans="1:56" x14ac:dyDescent="0.2">
      <c r="A133" s="7">
        <v>132</v>
      </c>
      <c r="B133" t="str">
        <f>VLOOKUP($A133,traditional_stats!$A:$AC,COLUMN(B132),FALSE)</f>
        <v>Dwyane Wade</v>
      </c>
      <c r="C133" t="str">
        <f>VLOOKUP($A133,traditional_stats!$A:$AC,COLUMN(C132),FALSE)</f>
        <v>MIA</v>
      </c>
      <c r="D133">
        <f>VLOOKUP($A133,traditional_stats!$A:$AC,COLUMN(D132),FALSE)</f>
        <v>34</v>
      </c>
      <c r="E133">
        <f>VLOOKUP($A133,traditional_stats!$A:$AC,COLUMN(E132),FALSE)</f>
        <v>74</v>
      </c>
      <c r="F133">
        <f>VLOOKUP($A133,traditional_stats!$A:$AC,COLUMN(F132),FALSE)</f>
        <v>43</v>
      </c>
      <c r="G133">
        <f>VLOOKUP($A133,traditional_stats!$A:$AC,COLUMN(G132),FALSE)</f>
        <v>31</v>
      </c>
      <c r="H133" t="str">
        <f>VLOOKUP($A133,traditional_stats!$A:$AC,COLUMN(H132),FALSE)</f>
        <v>30.5</v>
      </c>
      <c r="I133" t="str">
        <f>VLOOKUP($A133,traditional_stats!$A:$AC,COLUMN(I132),FALSE)</f>
        <v>7.3</v>
      </c>
      <c r="J133" t="str">
        <f>VLOOKUP($A133,traditional_stats!$A:$AC,COLUMN(J132),FALSE)</f>
        <v>16.0</v>
      </c>
      <c r="K133" t="str">
        <f>VLOOKUP($A133,traditional_stats!$A:$AC,COLUMN(K132),FALSE)</f>
        <v>45.6</v>
      </c>
      <c r="L133" t="str">
        <f>VLOOKUP($A133,traditional_stats!$A:$AC,COLUMN(L132),FALSE)</f>
        <v>0.1</v>
      </c>
      <c r="M133" t="str">
        <f>VLOOKUP($A133,traditional_stats!$A:$AC,COLUMN(M132),FALSE)</f>
        <v>0.6</v>
      </c>
      <c r="N133" t="str">
        <f>VLOOKUP($A133,traditional_stats!$A:$AC,COLUMN(N132),FALSE)</f>
        <v>15.9</v>
      </c>
      <c r="O133" t="str">
        <f>VLOOKUP($A133,traditional_stats!$A:$AC,COLUMN(O132),FALSE)</f>
        <v>4.4</v>
      </c>
      <c r="P133" t="str">
        <f>VLOOKUP($A133,traditional_stats!$A:$AC,COLUMN(P132),FALSE)</f>
        <v>5.5</v>
      </c>
      <c r="Q133" t="str">
        <f>VLOOKUP($A133,traditional_stats!$A:$AC,COLUMN(Q132),FALSE)</f>
        <v>79.3</v>
      </c>
      <c r="R133" t="str">
        <f>VLOOKUP($A133,traditional_stats!$A:$AC,COLUMN(R132),FALSE)</f>
        <v>1.1</v>
      </c>
      <c r="S133" t="str">
        <f>VLOOKUP($A133,traditional_stats!$A:$AC,COLUMN(S132),FALSE)</f>
        <v>3.0</v>
      </c>
      <c r="T133" t="str">
        <f>VLOOKUP($A133,traditional_stats!$A:$AC,COLUMN(T132),FALSE)</f>
        <v>4.1</v>
      </c>
      <c r="U133" t="str">
        <f>VLOOKUP($A133,traditional_stats!$A:$AC,COLUMN(U132),FALSE)</f>
        <v>4.6</v>
      </c>
      <c r="V133" t="str">
        <f>VLOOKUP($A133,traditional_stats!$A:$AC,COLUMN(V132),FALSE)</f>
        <v>2.7</v>
      </c>
      <c r="W133" t="str">
        <f>VLOOKUP($A133,traditional_stats!$A:$AC,COLUMN(W132),FALSE)</f>
        <v>1.1</v>
      </c>
      <c r="X133" t="str">
        <f>VLOOKUP($A133,traditional_stats!$A:$AC,COLUMN(X132),FALSE)</f>
        <v>0.6</v>
      </c>
      <c r="Y133" t="str">
        <f>VLOOKUP($A133,traditional_stats!$A:$AC,COLUMN(Y132),FALSE)</f>
        <v>1.6</v>
      </c>
      <c r="Z133">
        <f>VLOOKUP($A133,traditional_stats!$A:$AC,COLUMN(Z132),FALSE)</f>
        <v>2</v>
      </c>
      <c r="AA133">
        <f>VLOOKUP($A133,traditional_stats!$A:$AC,COLUMN(AA132),FALSE)</f>
        <v>0</v>
      </c>
      <c r="AB133" t="str">
        <f>VLOOKUP($A133,traditional_stats!$A:$AC,COLUMN(AB132),FALSE)</f>
        <v>19.0</v>
      </c>
      <c r="AC133" t="str">
        <f>VLOOKUP($A133,traditional_stats!$A:$AC,COLUMN(AC132),FALSE)</f>
        <v>-0.1</v>
      </c>
      <c r="AD133" t="str">
        <f>VLOOKUP($A133,advanced_stats!$A:$AC,COLUMN(AD132)-21,FALSE)</f>
        <v>104.9</v>
      </c>
      <c r="AE133" t="str">
        <f>VLOOKUP($A133,advanced_stats!$A:$AC,COLUMN(AE132)-21,FALSE)</f>
        <v>103.9</v>
      </c>
      <c r="AF133" t="str">
        <f>VLOOKUP($A133,advanced_stats!$A:$AC,COLUMN(AF132)-21,FALSE)</f>
        <v>1.0</v>
      </c>
      <c r="AG133" t="str">
        <f>VLOOKUP($A133,advanced_stats!$A:$AC,COLUMN(AG132)-21,FALSE)</f>
        <v>26.7</v>
      </c>
      <c r="AH133" t="str">
        <f>VLOOKUP($A133,advanced_stats!$A:$AC,COLUMN(AH132)-21,FALSE)</f>
        <v>1.69</v>
      </c>
      <c r="AI133" t="str">
        <f>VLOOKUP($A133,advanced_stats!$A:$AC,COLUMN(AI132)-21,FALSE)</f>
        <v>18.0</v>
      </c>
      <c r="AJ133" t="str">
        <f>VLOOKUP($A133,advanced_stats!$A:$AC,COLUMN(AJ132)-21,FALSE)</f>
        <v>4.2</v>
      </c>
      <c r="AK133" t="str">
        <f>VLOOKUP($A133,advanced_stats!$A:$AC,COLUMN(AK132)-21,FALSE)</f>
        <v>10.8</v>
      </c>
      <c r="AL133" t="str">
        <f>VLOOKUP($A133,advanced_stats!$A:$AC,COLUMN(AL132)-21,FALSE)</f>
        <v>7.6</v>
      </c>
      <c r="AM133" t="str">
        <f>VLOOKUP($A133,advanced_stats!$A:$AC,COLUMN(AM132)-21,FALSE)</f>
        <v>10.6</v>
      </c>
      <c r="AN133" t="str">
        <f>VLOOKUP($A133,advanced_stats!$A:$AC,COLUMN(AN132)-21,FALSE)</f>
        <v>45.9</v>
      </c>
      <c r="AO133" t="str">
        <f>VLOOKUP($A133,advanced_stats!$A:$AC,COLUMN(AO132)-21,FALSE)</f>
        <v>51.7</v>
      </c>
      <c r="AP133" t="str">
        <f>VLOOKUP($A133,advanced_stats!$A:$AC,COLUMN(AP132)-21,FALSE)</f>
        <v>31.5</v>
      </c>
      <c r="AQ133" t="str">
        <f>VLOOKUP($A133,advanced_stats!$A:$AC,COLUMN(AQ132)-21,FALSE)</f>
        <v>96.04</v>
      </c>
      <c r="AR133" t="str">
        <f>VLOOKUP($A133,advanced_stats!$A:$AC,COLUMN(AR132)-21,FALSE)</f>
        <v>13.1</v>
      </c>
      <c r="AS133" t="str">
        <f>VLOOKUP($A133,misc_stats!$A:$T,COLUMN(AS132)-36,FALSE)</f>
        <v>3.0</v>
      </c>
      <c r="AT133" t="str">
        <f>VLOOKUP($A133,misc_stats!$A:$T,COLUMN(AT132)-36,FALSE)</f>
        <v>2.1</v>
      </c>
      <c r="AU133" t="str">
        <f>VLOOKUP($A133,misc_stats!$A:$T,COLUMN(AU132)-36,FALSE)</f>
        <v>2.4</v>
      </c>
      <c r="AV133" t="str">
        <f>VLOOKUP($A133,misc_stats!$A:$T,COLUMN(AV132)-36,FALSE)</f>
        <v>9.7</v>
      </c>
      <c r="AW133" t="str">
        <f>VLOOKUP($A133,misc_stats!$A:$T,COLUMN(AW132)-36,FALSE)</f>
        <v>10.6</v>
      </c>
      <c r="AX133" t="str">
        <f>VLOOKUP($A133,misc_stats!$A:$T,COLUMN(AX132)-36,FALSE)</f>
        <v>8.4</v>
      </c>
      <c r="AY133" t="str">
        <f>VLOOKUP($A133,misc_stats!$A:$T,COLUMN(AY132)-36,FALSE)</f>
        <v>7.8</v>
      </c>
      <c r="AZ133" t="str">
        <f>VLOOKUP($A133,misc_stats!$A:$T,COLUMN(AZ132)-36,FALSE)</f>
        <v>28.1</v>
      </c>
      <c r="BA133" t="str">
        <f>VLOOKUP($A133,misc_stats!$A:$T,COLUMN(BA132)-36,FALSE)</f>
        <v>0.6</v>
      </c>
      <c r="BB133" t="str">
        <f>VLOOKUP($A133,misc_stats!$A:$T,COLUMN(BB132)-36,FALSE)</f>
        <v>0.6</v>
      </c>
      <c r="BC133" t="str">
        <f>VLOOKUP($A133,misc_stats!$A:$T,COLUMN(BC132)-36,FALSE)</f>
        <v>1.6</v>
      </c>
      <c r="BD133" t="str">
        <f>VLOOKUP($A133,misc_stats!$A:$T,COLUMN(BD132)-36,FALSE)</f>
        <v>3.7</v>
      </c>
    </row>
    <row r="134" spans="1:56" x14ac:dyDescent="0.2">
      <c r="A134" s="7">
        <v>133</v>
      </c>
      <c r="B134" t="str">
        <f>VLOOKUP($A134,traditional_stats!$A:$AC,COLUMN(B133),FALSE)</f>
        <v>E'Twaun Moore</v>
      </c>
      <c r="C134" t="str">
        <f>VLOOKUP($A134,traditional_stats!$A:$AC,COLUMN(C133),FALSE)</f>
        <v>CHI</v>
      </c>
      <c r="D134">
        <f>VLOOKUP($A134,traditional_stats!$A:$AC,COLUMN(D133),FALSE)</f>
        <v>27</v>
      </c>
      <c r="E134">
        <f>VLOOKUP($A134,traditional_stats!$A:$AC,COLUMN(E133),FALSE)</f>
        <v>59</v>
      </c>
      <c r="F134">
        <f>VLOOKUP($A134,traditional_stats!$A:$AC,COLUMN(F133),FALSE)</f>
        <v>29</v>
      </c>
      <c r="G134">
        <f>VLOOKUP($A134,traditional_stats!$A:$AC,COLUMN(G133),FALSE)</f>
        <v>30</v>
      </c>
      <c r="H134" t="str">
        <f>VLOOKUP($A134,traditional_stats!$A:$AC,COLUMN(H133),FALSE)</f>
        <v>21.4</v>
      </c>
      <c r="I134" t="str">
        <f>VLOOKUP($A134,traditional_stats!$A:$AC,COLUMN(I133),FALSE)</f>
        <v>3.2</v>
      </c>
      <c r="J134" t="str">
        <f>VLOOKUP($A134,traditional_stats!$A:$AC,COLUMN(J133),FALSE)</f>
        <v>6.6</v>
      </c>
      <c r="K134" t="str">
        <f>VLOOKUP($A134,traditional_stats!$A:$AC,COLUMN(K133),FALSE)</f>
        <v>48.1</v>
      </c>
      <c r="L134" t="str">
        <f>VLOOKUP($A134,traditional_stats!$A:$AC,COLUMN(L133),FALSE)</f>
        <v>0.8</v>
      </c>
      <c r="M134" t="str">
        <f>VLOOKUP($A134,traditional_stats!$A:$AC,COLUMN(M133),FALSE)</f>
        <v>1.8</v>
      </c>
      <c r="N134" t="str">
        <f>VLOOKUP($A134,traditional_stats!$A:$AC,COLUMN(N133),FALSE)</f>
        <v>45.2</v>
      </c>
      <c r="O134" t="str">
        <f>VLOOKUP($A134,traditional_stats!$A:$AC,COLUMN(O133),FALSE)</f>
        <v>0.4</v>
      </c>
      <c r="P134" t="str">
        <f>VLOOKUP($A134,traditional_stats!$A:$AC,COLUMN(P133),FALSE)</f>
        <v>0.6</v>
      </c>
      <c r="Q134" t="str">
        <f>VLOOKUP($A134,traditional_stats!$A:$AC,COLUMN(Q133),FALSE)</f>
        <v>62.9</v>
      </c>
      <c r="R134" t="str">
        <f>VLOOKUP($A134,traditional_stats!$A:$AC,COLUMN(R133),FALSE)</f>
        <v>0.3</v>
      </c>
      <c r="S134" t="str">
        <f>VLOOKUP($A134,traditional_stats!$A:$AC,COLUMN(S133),FALSE)</f>
        <v>1.9</v>
      </c>
      <c r="T134" t="str">
        <f>VLOOKUP($A134,traditional_stats!$A:$AC,COLUMN(T133),FALSE)</f>
        <v>2.3</v>
      </c>
      <c r="U134" t="str">
        <f>VLOOKUP($A134,traditional_stats!$A:$AC,COLUMN(U133),FALSE)</f>
        <v>1.7</v>
      </c>
      <c r="V134" t="str">
        <f>VLOOKUP($A134,traditional_stats!$A:$AC,COLUMN(V133),FALSE)</f>
        <v>0.9</v>
      </c>
      <c r="W134" t="str">
        <f>VLOOKUP($A134,traditional_stats!$A:$AC,COLUMN(W133),FALSE)</f>
        <v>0.6</v>
      </c>
      <c r="X134" t="str">
        <f>VLOOKUP($A134,traditional_stats!$A:$AC,COLUMN(X133),FALSE)</f>
        <v>0.3</v>
      </c>
      <c r="Y134" t="str">
        <f>VLOOKUP($A134,traditional_stats!$A:$AC,COLUMN(Y133),FALSE)</f>
        <v>1.7</v>
      </c>
      <c r="Z134">
        <f>VLOOKUP($A134,traditional_stats!$A:$AC,COLUMN(Z133),FALSE)</f>
        <v>0</v>
      </c>
      <c r="AA134">
        <f>VLOOKUP($A134,traditional_stats!$A:$AC,COLUMN(AA133),FALSE)</f>
        <v>0</v>
      </c>
      <c r="AB134" t="str">
        <f>VLOOKUP($A134,traditional_stats!$A:$AC,COLUMN(AB133),FALSE)</f>
        <v>7.5</v>
      </c>
      <c r="AC134" t="str">
        <f>VLOOKUP($A134,traditional_stats!$A:$AC,COLUMN(AC133),FALSE)</f>
        <v>-0.6</v>
      </c>
      <c r="AD134" t="str">
        <f>VLOOKUP($A134,advanced_stats!$A:$AC,COLUMN(AD133)-21,FALSE)</f>
        <v>103.6</v>
      </c>
      <c r="AE134" t="str">
        <f>VLOOKUP($A134,advanced_stats!$A:$AC,COLUMN(AE133)-21,FALSE)</f>
        <v>104.6</v>
      </c>
      <c r="AF134" t="str">
        <f>VLOOKUP($A134,advanced_stats!$A:$AC,COLUMN(AF133)-21,FALSE)</f>
        <v>-1.0</v>
      </c>
      <c r="AG134" t="str">
        <f>VLOOKUP($A134,advanced_stats!$A:$AC,COLUMN(AG133)-21,FALSE)</f>
        <v>11.8</v>
      </c>
      <c r="AH134" t="str">
        <f>VLOOKUP($A134,advanced_stats!$A:$AC,COLUMN(AH133)-21,FALSE)</f>
        <v>1.87</v>
      </c>
      <c r="AI134" t="str">
        <f>VLOOKUP($A134,advanced_stats!$A:$AC,COLUMN(AI133)-21,FALSE)</f>
        <v>17.8</v>
      </c>
      <c r="AJ134" t="str">
        <f>VLOOKUP($A134,advanced_stats!$A:$AC,COLUMN(AJ133)-21,FALSE)</f>
        <v>1.7</v>
      </c>
      <c r="AK134" t="str">
        <f>VLOOKUP($A134,advanced_stats!$A:$AC,COLUMN(AK133)-21,FALSE)</f>
        <v>9.2</v>
      </c>
      <c r="AL134" t="str">
        <f>VLOOKUP($A134,advanced_stats!$A:$AC,COLUMN(AL133)-21,FALSE)</f>
        <v>5.6</v>
      </c>
      <c r="AM134" t="str">
        <f>VLOOKUP($A134,advanced_stats!$A:$AC,COLUMN(AM133)-21,FALSE)</f>
        <v>9.5</v>
      </c>
      <c r="AN134" t="str">
        <f>VLOOKUP($A134,advanced_stats!$A:$AC,COLUMN(AN133)-21,FALSE)</f>
        <v>54.1</v>
      </c>
      <c r="AO134" t="str">
        <f>VLOOKUP($A134,advanced_stats!$A:$AC,COLUMN(AO133)-21,FALSE)</f>
        <v>54.8</v>
      </c>
      <c r="AP134" t="str">
        <f>VLOOKUP($A134,advanced_stats!$A:$AC,COLUMN(AP133)-21,FALSE)</f>
        <v>16.0</v>
      </c>
      <c r="AQ134" t="str">
        <f>VLOOKUP($A134,advanced_stats!$A:$AC,COLUMN(AQ133)-21,FALSE)</f>
        <v>98.31</v>
      </c>
      <c r="AR134" t="str">
        <f>VLOOKUP($A134,advanced_stats!$A:$AC,COLUMN(AR133)-21,FALSE)</f>
        <v>7.3</v>
      </c>
      <c r="AS134" t="str">
        <f>VLOOKUP($A134,misc_stats!$A:$T,COLUMN(AS133)-36,FALSE)</f>
        <v>1.3</v>
      </c>
      <c r="AT134" t="str">
        <f>VLOOKUP($A134,misc_stats!$A:$T,COLUMN(AT133)-36,FALSE)</f>
        <v>0.8</v>
      </c>
      <c r="AU134" t="str">
        <f>VLOOKUP($A134,misc_stats!$A:$T,COLUMN(AU133)-36,FALSE)</f>
        <v>1.0</v>
      </c>
      <c r="AV134" t="str">
        <f>VLOOKUP($A134,misc_stats!$A:$T,COLUMN(AV133)-36,FALSE)</f>
        <v>3.4</v>
      </c>
      <c r="AW134" t="str">
        <f>VLOOKUP($A134,misc_stats!$A:$T,COLUMN(AW133)-36,FALSE)</f>
        <v>7.4</v>
      </c>
      <c r="AX134" t="str">
        <f>VLOOKUP($A134,misc_stats!$A:$T,COLUMN(AX133)-36,FALSE)</f>
        <v>6.6</v>
      </c>
      <c r="AY134" t="str">
        <f>VLOOKUP($A134,misc_stats!$A:$T,COLUMN(AY133)-36,FALSE)</f>
        <v>6.6</v>
      </c>
      <c r="AZ134" t="str">
        <f>VLOOKUP($A134,misc_stats!$A:$T,COLUMN(AZ133)-36,FALSE)</f>
        <v>20.2</v>
      </c>
      <c r="BA134" t="str">
        <f>VLOOKUP($A134,misc_stats!$A:$T,COLUMN(BA133)-36,FALSE)</f>
        <v>0.3</v>
      </c>
      <c r="BB134" t="str">
        <f>VLOOKUP($A134,misc_stats!$A:$T,COLUMN(BB133)-36,FALSE)</f>
        <v>0.4</v>
      </c>
      <c r="BC134" t="str">
        <f>VLOOKUP($A134,misc_stats!$A:$T,COLUMN(BC133)-36,FALSE)</f>
        <v>1.7</v>
      </c>
      <c r="BD134" t="str">
        <f>VLOOKUP($A134,misc_stats!$A:$T,COLUMN(BD133)-36,FALSE)</f>
        <v>0.7</v>
      </c>
    </row>
    <row r="135" spans="1:56" x14ac:dyDescent="0.2">
      <c r="A135" s="7">
        <v>134</v>
      </c>
      <c r="B135" t="str">
        <f>VLOOKUP($A135,traditional_stats!$A:$AC,COLUMN(B134),FALSE)</f>
        <v>Ed Davis</v>
      </c>
      <c r="C135" t="str">
        <f>VLOOKUP($A135,traditional_stats!$A:$AC,COLUMN(C134),FALSE)</f>
        <v>POR</v>
      </c>
      <c r="D135">
        <f>VLOOKUP($A135,traditional_stats!$A:$AC,COLUMN(D134),FALSE)</f>
        <v>27</v>
      </c>
      <c r="E135">
        <f>VLOOKUP($A135,traditional_stats!$A:$AC,COLUMN(E134),FALSE)</f>
        <v>81</v>
      </c>
      <c r="F135">
        <f>VLOOKUP($A135,traditional_stats!$A:$AC,COLUMN(F134),FALSE)</f>
        <v>43</v>
      </c>
      <c r="G135">
        <f>VLOOKUP($A135,traditional_stats!$A:$AC,COLUMN(G134),FALSE)</f>
        <v>38</v>
      </c>
      <c r="H135" t="str">
        <f>VLOOKUP($A135,traditional_stats!$A:$AC,COLUMN(H134),FALSE)</f>
        <v>20.8</v>
      </c>
      <c r="I135" t="str">
        <f>VLOOKUP($A135,traditional_stats!$A:$AC,COLUMN(I134),FALSE)</f>
        <v>2.5</v>
      </c>
      <c r="J135" t="str">
        <f>VLOOKUP($A135,traditional_stats!$A:$AC,COLUMN(J134),FALSE)</f>
        <v>4.2</v>
      </c>
      <c r="K135" t="str">
        <f>VLOOKUP($A135,traditional_stats!$A:$AC,COLUMN(K134),FALSE)</f>
        <v>61.1</v>
      </c>
      <c r="L135" t="str">
        <f>VLOOKUP($A135,traditional_stats!$A:$AC,COLUMN(L134),FALSE)</f>
        <v>0.0</v>
      </c>
      <c r="M135" t="str">
        <f>VLOOKUP($A135,traditional_stats!$A:$AC,COLUMN(M134),FALSE)</f>
        <v>0.0</v>
      </c>
      <c r="N135" t="str">
        <f>VLOOKUP($A135,traditional_stats!$A:$AC,COLUMN(N134),FALSE)</f>
        <v>0.0</v>
      </c>
      <c r="O135" t="str">
        <f>VLOOKUP($A135,traditional_stats!$A:$AC,COLUMN(O134),FALSE)</f>
        <v>1.4</v>
      </c>
      <c r="P135" t="str">
        <f>VLOOKUP($A135,traditional_stats!$A:$AC,COLUMN(P134),FALSE)</f>
        <v>2.5</v>
      </c>
      <c r="Q135" t="str">
        <f>VLOOKUP($A135,traditional_stats!$A:$AC,COLUMN(Q134),FALSE)</f>
        <v>55.9</v>
      </c>
      <c r="R135" t="str">
        <f>VLOOKUP($A135,traditional_stats!$A:$AC,COLUMN(R134),FALSE)</f>
        <v>2.8</v>
      </c>
      <c r="S135" t="str">
        <f>VLOOKUP($A135,traditional_stats!$A:$AC,COLUMN(S134),FALSE)</f>
        <v>4.6</v>
      </c>
      <c r="T135" t="str">
        <f>VLOOKUP($A135,traditional_stats!$A:$AC,COLUMN(T134),FALSE)</f>
        <v>7.4</v>
      </c>
      <c r="U135" t="str">
        <f>VLOOKUP($A135,traditional_stats!$A:$AC,COLUMN(U134),FALSE)</f>
        <v>1.1</v>
      </c>
      <c r="V135" t="str">
        <f>VLOOKUP($A135,traditional_stats!$A:$AC,COLUMN(V134),FALSE)</f>
        <v>0.8</v>
      </c>
      <c r="W135" t="str">
        <f>VLOOKUP($A135,traditional_stats!$A:$AC,COLUMN(W134),FALSE)</f>
        <v>0.7</v>
      </c>
      <c r="X135" t="str">
        <f>VLOOKUP($A135,traditional_stats!$A:$AC,COLUMN(X134),FALSE)</f>
        <v>0.9</v>
      </c>
      <c r="Y135" t="str">
        <f>VLOOKUP($A135,traditional_stats!$A:$AC,COLUMN(Y134),FALSE)</f>
        <v>2.5</v>
      </c>
      <c r="Z135">
        <f>VLOOKUP($A135,traditional_stats!$A:$AC,COLUMN(Z134),FALSE)</f>
        <v>9</v>
      </c>
      <c r="AA135">
        <f>VLOOKUP($A135,traditional_stats!$A:$AC,COLUMN(AA134),FALSE)</f>
        <v>0</v>
      </c>
      <c r="AB135" t="str">
        <f>VLOOKUP($A135,traditional_stats!$A:$AC,COLUMN(AB134),FALSE)</f>
        <v>6.5</v>
      </c>
      <c r="AC135" t="str">
        <f>VLOOKUP($A135,traditional_stats!$A:$AC,COLUMN(AC134),FALSE)</f>
        <v>0.3</v>
      </c>
      <c r="AD135" t="str">
        <f>VLOOKUP($A135,advanced_stats!$A:$AC,COLUMN(AD134)-21,FALSE)</f>
        <v>104.6</v>
      </c>
      <c r="AE135" t="str">
        <f>VLOOKUP($A135,advanced_stats!$A:$AC,COLUMN(AE134)-21,FALSE)</f>
        <v>103.2</v>
      </c>
      <c r="AF135" t="str">
        <f>VLOOKUP($A135,advanced_stats!$A:$AC,COLUMN(AF134)-21,FALSE)</f>
        <v>1.4</v>
      </c>
      <c r="AG135" t="str">
        <f>VLOOKUP($A135,advanced_stats!$A:$AC,COLUMN(AG134)-21,FALSE)</f>
        <v>7.8</v>
      </c>
      <c r="AH135" t="str">
        <f>VLOOKUP($A135,advanced_stats!$A:$AC,COLUMN(AH134)-21,FALSE)</f>
        <v>1.38</v>
      </c>
      <c r="AI135" t="str">
        <f>VLOOKUP($A135,advanced_stats!$A:$AC,COLUMN(AI134)-21,FALSE)</f>
        <v>15.2</v>
      </c>
      <c r="AJ135" t="str">
        <f>VLOOKUP($A135,advanced_stats!$A:$AC,COLUMN(AJ134)-21,FALSE)</f>
        <v>14.2</v>
      </c>
      <c r="AK135" t="str">
        <f>VLOOKUP($A135,advanced_stats!$A:$AC,COLUMN(AK134)-21,FALSE)</f>
        <v>23.9</v>
      </c>
      <c r="AL135" t="str">
        <f>VLOOKUP($A135,advanced_stats!$A:$AC,COLUMN(AL134)-21,FALSE)</f>
        <v>19.0</v>
      </c>
      <c r="AM135" t="str">
        <f>VLOOKUP($A135,advanced_stats!$A:$AC,COLUMN(AM134)-21,FALSE)</f>
        <v>11.1</v>
      </c>
      <c r="AN135" t="str">
        <f>VLOOKUP($A135,advanced_stats!$A:$AC,COLUMN(AN134)-21,FALSE)</f>
        <v>61.1</v>
      </c>
      <c r="AO135" t="str">
        <f>VLOOKUP($A135,advanced_stats!$A:$AC,COLUMN(AO134)-21,FALSE)</f>
        <v>61.6</v>
      </c>
      <c r="AP135" t="str">
        <f>VLOOKUP($A135,advanced_stats!$A:$AC,COLUMN(AP134)-21,FALSE)</f>
        <v>12.8</v>
      </c>
      <c r="AQ135" t="str">
        <f>VLOOKUP($A135,advanced_stats!$A:$AC,COLUMN(AQ134)-21,FALSE)</f>
        <v>97.21</v>
      </c>
      <c r="AR135" t="str">
        <f>VLOOKUP($A135,advanced_stats!$A:$AC,COLUMN(AR134)-21,FALSE)</f>
        <v>12.3</v>
      </c>
      <c r="AS135" t="str">
        <f>VLOOKUP($A135,misc_stats!$A:$T,COLUMN(AS134)-36,FALSE)</f>
        <v>0.6</v>
      </c>
      <c r="AT135" t="str">
        <f>VLOOKUP($A135,misc_stats!$A:$T,COLUMN(AT134)-36,FALSE)</f>
        <v>2.5</v>
      </c>
      <c r="AU135" t="str">
        <f>VLOOKUP($A135,misc_stats!$A:$T,COLUMN(AU134)-36,FALSE)</f>
        <v>0.1</v>
      </c>
      <c r="AV135" t="str">
        <f>VLOOKUP($A135,misc_stats!$A:$T,COLUMN(AV134)-36,FALSE)</f>
        <v>5.0</v>
      </c>
      <c r="AW135" t="str">
        <f>VLOOKUP($A135,misc_stats!$A:$T,COLUMN(AW134)-36,FALSE)</f>
        <v>6.7</v>
      </c>
      <c r="AX135" t="str">
        <f>VLOOKUP($A135,misc_stats!$A:$T,COLUMN(AX134)-36,FALSE)</f>
        <v>5.5</v>
      </c>
      <c r="AY135" t="str">
        <f>VLOOKUP($A135,misc_stats!$A:$T,COLUMN(AY134)-36,FALSE)</f>
        <v>5.0</v>
      </c>
      <c r="AZ135" t="str">
        <f>VLOOKUP($A135,misc_stats!$A:$T,COLUMN(AZ134)-36,FALSE)</f>
        <v>16.3</v>
      </c>
      <c r="BA135" t="str">
        <f>VLOOKUP($A135,misc_stats!$A:$T,COLUMN(BA134)-36,FALSE)</f>
        <v>0.9</v>
      </c>
      <c r="BB135" t="str">
        <f>VLOOKUP($A135,misc_stats!$A:$T,COLUMN(BB134)-36,FALSE)</f>
        <v>0.3</v>
      </c>
      <c r="BC135" t="str">
        <f>VLOOKUP($A135,misc_stats!$A:$T,COLUMN(BC134)-36,FALSE)</f>
        <v>2.5</v>
      </c>
      <c r="BD135" t="str">
        <f>VLOOKUP($A135,misc_stats!$A:$T,COLUMN(BD134)-36,FALSE)</f>
        <v>1.9</v>
      </c>
    </row>
    <row r="136" spans="1:56" x14ac:dyDescent="0.2">
      <c r="A136" s="7">
        <v>135</v>
      </c>
      <c r="B136" t="str">
        <f>VLOOKUP($A136,traditional_stats!$A:$AC,COLUMN(B135),FALSE)</f>
        <v>Elfrid Payton</v>
      </c>
      <c r="C136" t="str">
        <f>VLOOKUP($A136,traditional_stats!$A:$AC,COLUMN(C135),FALSE)</f>
        <v>ORL</v>
      </c>
      <c r="D136">
        <f>VLOOKUP($A136,traditional_stats!$A:$AC,COLUMN(D135),FALSE)</f>
        <v>22</v>
      </c>
      <c r="E136">
        <f>VLOOKUP($A136,traditional_stats!$A:$AC,COLUMN(E135),FALSE)</f>
        <v>73</v>
      </c>
      <c r="F136">
        <f>VLOOKUP($A136,traditional_stats!$A:$AC,COLUMN(F135),FALSE)</f>
        <v>32</v>
      </c>
      <c r="G136">
        <f>VLOOKUP($A136,traditional_stats!$A:$AC,COLUMN(G135),FALSE)</f>
        <v>41</v>
      </c>
      <c r="H136" t="str">
        <f>VLOOKUP($A136,traditional_stats!$A:$AC,COLUMN(H135),FALSE)</f>
        <v>29.4</v>
      </c>
      <c r="I136" t="str">
        <f>VLOOKUP($A136,traditional_stats!$A:$AC,COLUMN(I135),FALSE)</f>
        <v>4.4</v>
      </c>
      <c r="J136" t="str">
        <f>VLOOKUP($A136,traditional_stats!$A:$AC,COLUMN(J135),FALSE)</f>
        <v>10.0</v>
      </c>
      <c r="K136" t="str">
        <f>VLOOKUP($A136,traditional_stats!$A:$AC,COLUMN(K135),FALSE)</f>
        <v>43.6</v>
      </c>
      <c r="L136" t="str">
        <f>VLOOKUP($A136,traditional_stats!$A:$AC,COLUMN(L135),FALSE)</f>
        <v>0.4</v>
      </c>
      <c r="M136" t="str">
        <f>VLOOKUP($A136,traditional_stats!$A:$AC,COLUMN(M135),FALSE)</f>
        <v>1.3</v>
      </c>
      <c r="N136" t="str">
        <f>VLOOKUP($A136,traditional_stats!$A:$AC,COLUMN(N135),FALSE)</f>
        <v>32.6</v>
      </c>
      <c r="O136" t="str">
        <f>VLOOKUP($A136,traditional_stats!$A:$AC,COLUMN(O135),FALSE)</f>
        <v>1.5</v>
      </c>
      <c r="P136" t="str">
        <f>VLOOKUP($A136,traditional_stats!$A:$AC,COLUMN(P135),FALSE)</f>
        <v>2.6</v>
      </c>
      <c r="Q136" t="str">
        <f>VLOOKUP($A136,traditional_stats!$A:$AC,COLUMN(Q135),FALSE)</f>
        <v>58.9</v>
      </c>
      <c r="R136" t="str">
        <f>VLOOKUP($A136,traditional_stats!$A:$AC,COLUMN(R135),FALSE)</f>
        <v>1.1</v>
      </c>
      <c r="S136" t="str">
        <f>VLOOKUP($A136,traditional_stats!$A:$AC,COLUMN(S135),FALSE)</f>
        <v>2.5</v>
      </c>
      <c r="T136" t="str">
        <f>VLOOKUP($A136,traditional_stats!$A:$AC,COLUMN(T135),FALSE)</f>
        <v>3.6</v>
      </c>
      <c r="U136" t="str">
        <f>VLOOKUP($A136,traditional_stats!$A:$AC,COLUMN(U135),FALSE)</f>
        <v>6.4</v>
      </c>
      <c r="V136" t="str">
        <f>VLOOKUP($A136,traditional_stats!$A:$AC,COLUMN(V135),FALSE)</f>
        <v>2.4</v>
      </c>
      <c r="W136" t="str">
        <f>VLOOKUP($A136,traditional_stats!$A:$AC,COLUMN(W135),FALSE)</f>
        <v>1.2</v>
      </c>
      <c r="X136" t="str">
        <f>VLOOKUP($A136,traditional_stats!$A:$AC,COLUMN(X135),FALSE)</f>
        <v>0.3</v>
      </c>
      <c r="Y136" t="str">
        <f>VLOOKUP($A136,traditional_stats!$A:$AC,COLUMN(Y135),FALSE)</f>
        <v>2.2</v>
      </c>
      <c r="Z136">
        <f>VLOOKUP($A136,traditional_stats!$A:$AC,COLUMN(Z135),FALSE)</f>
        <v>14</v>
      </c>
      <c r="AA136">
        <f>VLOOKUP($A136,traditional_stats!$A:$AC,COLUMN(AA135),FALSE)</f>
        <v>1</v>
      </c>
      <c r="AB136" t="str">
        <f>VLOOKUP($A136,traditional_stats!$A:$AC,COLUMN(AB135),FALSE)</f>
        <v>10.7</v>
      </c>
      <c r="AC136" t="str">
        <f>VLOOKUP($A136,traditional_stats!$A:$AC,COLUMN(AC135),FALSE)</f>
        <v>-0.9</v>
      </c>
      <c r="AD136" t="str">
        <f>VLOOKUP($A136,advanced_stats!$A:$AC,COLUMN(AD135)-21,FALSE)</f>
        <v>102.3</v>
      </c>
      <c r="AE136" t="str">
        <f>VLOOKUP($A136,advanced_stats!$A:$AC,COLUMN(AE135)-21,FALSE)</f>
        <v>104.4</v>
      </c>
      <c r="AF136" t="str">
        <f>VLOOKUP($A136,advanced_stats!$A:$AC,COLUMN(AF135)-21,FALSE)</f>
        <v>-2.1</v>
      </c>
      <c r="AG136" t="str">
        <f>VLOOKUP($A136,advanced_stats!$A:$AC,COLUMN(AG135)-21,FALSE)</f>
        <v>31.7</v>
      </c>
      <c r="AH136" t="str">
        <f>VLOOKUP($A136,advanced_stats!$A:$AC,COLUMN(AH135)-21,FALSE)</f>
        <v>2.64</v>
      </c>
      <c r="AI136" t="str">
        <f>VLOOKUP($A136,advanced_stats!$A:$AC,COLUMN(AI135)-21,FALSE)</f>
        <v>32.0</v>
      </c>
      <c r="AJ136" t="str">
        <f>VLOOKUP($A136,advanced_stats!$A:$AC,COLUMN(AJ135)-21,FALSE)</f>
        <v>3.8</v>
      </c>
      <c r="AK136" t="str">
        <f>VLOOKUP($A136,advanced_stats!$A:$AC,COLUMN(AK135)-21,FALSE)</f>
        <v>9.6</v>
      </c>
      <c r="AL136" t="str">
        <f>VLOOKUP($A136,advanced_stats!$A:$AC,COLUMN(AL135)-21,FALSE)</f>
        <v>6.6</v>
      </c>
      <c r="AM136" t="str">
        <f>VLOOKUP($A136,advanced_stats!$A:$AC,COLUMN(AM135)-21,FALSE)</f>
        <v>12.1</v>
      </c>
      <c r="AN136" t="str">
        <f>VLOOKUP($A136,advanced_stats!$A:$AC,COLUMN(AN135)-21,FALSE)</f>
        <v>45.6</v>
      </c>
      <c r="AO136" t="str">
        <f>VLOOKUP($A136,advanced_stats!$A:$AC,COLUMN(AO135)-21,FALSE)</f>
        <v>47.8</v>
      </c>
      <c r="AP136" t="str">
        <f>VLOOKUP($A136,advanced_stats!$A:$AC,COLUMN(AP135)-21,FALSE)</f>
        <v>20.1</v>
      </c>
      <c r="AQ136" t="str">
        <f>VLOOKUP($A136,advanced_stats!$A:$AC,COLUMN(AQ135)-21,FALSE)</f>
        <v>98.85</v>
      </c>
      <c r="AR136" t="str">
        <f>VLOOKUP($A136,advanced_stats!$A:$AC,COLUMN(AR135)-21,FALSE)</f>
        <v>9.1</v>
      </c>
      <c r="AS136" t="str">
        <f>VLOOKUP($A136,misc_stats!$A:$T,COLUMN(AS135)-36,FALSE)</f>
        <v>1.7</v>
      </c>
      <c r="AT136" t="str">
        <f>VLOOKUP($A136,misc_stats!$A:$T,COLUMN(AT135)-36,FALSE)</f>
        <v>1.3</v>
      </c>
      <c r="AU136" t="str">
        <f>VLOOKUP($A136,misc_stats!$A:$T,COLUMN(AU135)-36,FALSE)</f>
        <v>1.6</v>
      </c>
      <c r="AV136" t="str">
        <f>VLOOKUP($A136,misc_stats!$A:$T,COLUMN(AV135)-36,FALSE)</f>
        <v>6.6</v>
      </c>
      <c r="AW136" t="str">
        <f>VLOOKUP($A136,misc_stats!$A:$T,COLUMN(AW135)-36,FALSE)</f>
        <v>9.8</v>
      </c>
      <c r="AX136" t="str">
        <f>VLOOKUP($A136,misc_stats!$A:$T,COLUMN(AX135)-36,FALSE)</f>
        <v>6.9</v>
      </c>
      <c r="AY136" t="str">
        <f>VLOOKUP($A136,misc_stats!$A:$T,COLUMN(AY135)-36,FALSE)</f>
        <v>8.4</v>
      </c>
      <c r="AZ136" t="str">
        <f>VLOOKUP($A136,misc_stats!$A:$T,COLUMN(AZ135)-36,FALSE)</f>
        <v>27.1</v>
      </c>
      <c r="BA136" t="str">
        <f>VLOOKUP($A136,misc_stats!$A:$T,COLUMN(BA135)-36,FALSE)</f>
        <v>0.3</v>
      </c>
      <c r="BB136" t="str">
        <f>VLOOKUP($A136,misc_stats!$A:$T,COLUMN(BB135)-36,FALSE)</f>
        <v>1.2</v>
      </c>
      <c r="BC136" t="str">
        <f>VLOOKUP($A136,misc_stats!$A:$T,COLUMN(BC135)-36,FALSE)</f>
        <v>2.2</v>
      </c>
      <c r="BD136" t="str">
        <f>VLOOKUP($A136,misc_stats!$A:$T,COLUMN(BD135)-36,FALSE)</f>
        <v>2.3</v>
      </c>
    </row>
    <row r="137" spans="1:56" x14ac:dyDescent="0.2">
      <c r="A137" s="7">
        <v>136</v>
      </c>
      <c r="B137" t="str">
        <f>VLOOKUP($A137,traditional_stats!$A:$AC,COLUMN(B136),FALSE)</f>
        <v>Elijah Millsap</v>
      </c>
      <c r="C137" t="str">
        <f>VLOOKUP($A137,traditional_stats!$A:$AC,COLUMN(C136),FALSE)</f>
        <v>UTA</v>
      </c>
      <c r="D137">
        <f>VLOOKUP($A137,traditional_stats!$A:$AC,COLUMN(D136),FALSE)</f>
        <v>28</v>
      </c>
      <c r="E137">
        <f>VLOOKUP($A137,traditional_stats!$A:$AC,COLUMN(E136),FALSE)</f>
        <v>20</v>
      </c>
      <c r="F137">
        <f>VLOOKUP($A137,traditional_stats!$A:$AC,COLUMN(F136),FALSE)</f>
        <v>9</v>
      </c>
      <c r="G137">
        <f>VLOOKUP($A137,traditional_stats!$A:$AC,COLUMN(G136),FALSE)</f>
        <v>11</v>
      </c>
      <c r="H137" t="str">
        <f>VLOOKUP($A137,traditional_stats!$A:$AC,COLUMN(H136),FALSE)</f>
        <v>8.6</v>
      </c>
      <c r="I137" t="str">
        <f>VLOOKUP($A137,traditional_stats!$A:$AC,COLUMN(I136),FALSE)</f>
        <v>0.6</v>
      </c>
      <c r="J137" t="str">
        <f>VLOOKUP($A137,traditional_stats!$A:$AC,COLUMN(J136),FALSE)</f>
        <v>2.0</v>
      </c>
      <c r="K137" t="str">
        <f>VLOOKUP($A137,traditional_stats!$A:$AC,COLUMN(K136),FALSE)</f>
        <v>28.2</v>
      </c>
      <c r="L137" t="str">
        <f>VLOOKUP($A137,traditional_stats!$A:$AC,COLUMN(L136),FALSE)</f>
        <v>0.1</v>
      </c>
      <c r="M137" t="str">
        <f>VLOOKUP($A137,traditional_stats!$A:$AC,COLUMN(M136),FALSE)</f>
        <v>0.6</v>
      </c>
      <c r="N137" t="str">
        <f>VLOOKUP($A137,traditional_stats!$A:$AC,COLUMN(N136),FALSE)</f>
        <v>8.3</v>
      </c>
      <c r="O137" t="str">
        <f>VLOOKUP($A137,traditional_stats!$A:$AC,COLUMN(O136),FALSE)</f>
        <v>0.7</v>
      </c>
      <c r="P137" t="str">
        <f>VLOOKUP($A137,traditional_stats!$A:$AC,COLUMN(P136),FALSE)</f>
        <v>0.9</v>
      </c>
      <c r="Q137" t="str">
        <f>VLOOKUP($A137,traditional_stats!$A:$AC,COLUMN(Q136),FALSE)</f>
        <v>72.2</v>
      </c>
      <c r="R137" t="str">
        <f>VLOOKUP($A137,traditional_stats!$A:$AC,COLUMN(R136),FALSE)</f>
        <v>0.3</v>
      </c>
      <c r="S137" t="str">
        <f>VLOOKUP($A137,traditional_stats!$A:$AC,COLUMN(S136),FALSE)</f>
        <v>1.5</v>
      </c>
      <c r="T137" t="str">
        <f>VLOOKUP($A137,traditional_stats!$A:$AC,COLUMN(T136),FALSE)</f>
        <v>1.8</v>
      </c>
      <c r="U137" t="str">
        <f>VLOOKUP($A137,traditional_stats!$A:$AC,COLUMN(U136),FALSE)</f>
        <v>1.0</v>
      </c>
      <c r="V137" t="str">
        <f>VLOOKUP($A137,traditional_stats!$A:$AC,COLUMN(V136),FALSE)</f>
        <v>0.5</v>
      </c>
      <c r="W137" t="str">
        <f>VLOOKUP($A137,traditional_stats!$A:$AC,COLUMN(W136),FALSE)</f>
        <v>0.4</v>
      </c>
      <c r="X137" t="str">
        <f>VLOOKUP($A137,traditional_stats!$A:$AC,COLUMN(X136),FALSE)</f>
        <v>0.2</v>
      </c>
      <c r="Y137" t="str">
        <f>VLOOKUP($A137,traditional_stats!$A:$AC,COLUMN(Y136),FALSE)</f>
        <v>1.7</v>
      </c>
      <c r="Z137">
        <f>VLOOKUP($A137,traditional_stats!$A:$AC,COLUMN(Z136),FALSE)</f>
        <v>0</v>
      </c>
      <c r="AA137">
        <f>VLOOKUP($A137,traditional_stats!$A:$AC,COLUMN(AA136),FALSE)</f>
        <v>0</v>
      </c>
      <c r="AB137" t="str">
        <f>VLOOKUP($A137,traditional_stats!$A:$AC,COLUMN(AB136),FALSE)</f>
        <v>1.8</v>
      </c>
      <c r="AC137" t="str">
        <f>VLOOKUP($A137,traditional_stats!$A:$AC,COLUMN(AC136),FALSE)</f>
        <v>1.1</v>
      </c>
      <c r="AD137" t="str">
        <f>VLOOKUP($A137,advanced_stats!$A:$AC,COLUMN(AD136)-21,FALSE)</f>
        <v>102.6</v>
      </c>
      <c r="AE137" t="str">
        <f>VLOOKUP($A137,advanced_stats!$A:$AC,COLUMN(AE136)-21,FALSE)</f>
        <v>96.0</v>
      </c>
      <c r="AF137" t="str">
        <f>VLOOKUP($A137,advanced_stats!$A:$AC,COLUMN(AF136)-21,FALSE)</f>
        <v>6.6</v>
      </c>
      <c r="AG137" t="str">
        <f>VLOOKUP($A137,advanced_stats!$A:$AC,COLUMN(AG136)-21,FALSE)</f>
        <v>16.4</v>
      </c>
      <c r="AH137" t="str">
        <f>VLOOKUP($A137,advanced_stats!$A:$AC,COLUMN(AH136)-21,FALSE)</f>
        <v>2.11</v>
      </c>
      <c r="AI137" t="str">
        <f>VLOOKUP($A137,advanced_stats!$A:$AC,COLUMN(AI136)-21,FALSE)</f>
        <v>25.4</v>
      </c>
      <c r="AJ137" t="str">
        <f>VLOOKUP($A137,advanced_stats!$A:$AC,COLUMN(AJ136)-21,FALSE)</f>
        <v>3.8</v>
      </c>
      <c r="AK137" t="str">
        <f>VLOOKUP($A137,advanced_stats!$A:$AC,COLUMN(AK136)-21,FALSE)</f>
        <v>17.9</v>
      </c>
      <c r="AL137" t="str">
        <f>VLOOKUP($A137,advanced_stats!$A:$AC,COLUMN(AL136)-21,FALSE)</f>
        <v>10.9</v>
      </c>
      <c r="AM137" t="str">
        <f>VLOOKUP($A137,advanced_stats!$A:$AC,COLUMN(AM136)-21,FALSE)</f>
        <v>12.0</v>
      </c>
      <c r="AN137" t="str">
        <f>VLOOKUP($A137,advanced_stats!$A:$AC,COLUMN(AN136)-21,FALSE)</f>
        <v>29.5</v>
      </c>
      <c r="AO137" t="str">
        <f>VLOOKUP($A137,advanced_stats!$A:$AC,COLUMN(AO136)-21,FALSE)</f>
        <v>38.4</v>
      </c>
      <c r="AP137" t="str">
        <f>VLOOKUP($A137,advanced_stats!$A:$AC,COLUMN(AP136)-21,FALSE)</f>
        <v>14.6</v>
      </c>
      <c r="AQ137" t="str">
        <f>VLOOKUP($A137,advanced_stats!$A:$AC,COLUMN(AQ136)-21,FALSE)</f>
        <v>95.30</v>
      </c>
      <c r="AR137" t="str">
        <f>VLOOKUP($A137,advanced_stats!$A:$AC,COLUMN(AR136)-21,FALSE)</f>
        <v>4.1</v>
      </c>
      <c r="AS137" t="str">
        <f>VLOOKUP($A137,misc_stats!$A:$T,COLUMN(AS136)-36,FALSE)</f>
        <v>0.5</v>
      </c>
      <c r="AT137" t="str">
        <f>VLOOKUP($A137,misc_stats!$A:$T,COLUMN(AT136)-36,FALSE)</f>
        <v>0.2</v>
      </c>
      <c r="AU137" t="str">
        <f>VLOOKUP($A137,misc_stats!$A:$T,COLUMN(AU136)-36,FALSE)</f>
        <v>0.3</v>
      </c>
      <c r="AV137" t="str">
        <f>VLOOKUP($A137,misc_stats!$A:$T,COLUMN(AV136)-36,FALSE)</f>
        <v>1.0</v>
      </c>
      <c r="AW137" t="str">
        <f>VLOOKUP($A137,misc_stats!$A:$T,COLUMN(AW136)-36,FALSE)</f>
        <v>2.5</v>
      </c>
      <c r="AX137" t="str">
        <f>VLOOKUP($A137,misc_stats!$A:$T,COLUMN(AX136)-36,FALSE)</f>
        <v>2.2</v>
      </c>
      <c r="AY137" t="str">
        <f>VLOOKUP($A137,misc_stats!$A:$T,COLUMN(AY136)-36,FALSE)</f>
        <v>2.1</v>
      </c>
      <c r="AZ137" t="str">
        <f>VLOOKUP($A137,misc_stats!$A:$T,COLUMN(AZ136)-36,FALSE)</f>
        <v>5.7</v>
      </c>
      <c r="BA137" t="str">
        <f>VLOOKUP($A137,misc_stats!$A:$T,COLUMN(BA136)-36,FALSE)</f>
        <v>0.2</v>
      </c>
      <c r="BB137" t="str">
        <f>VLOOKUP($A137,misc_stats!$A:$T,COLUMN(BB136)-36,FALSE)</f>
        <v>0.2</v>
      </c>
      <c r="BC137" t="str">
        <f>VLOOKUP($A137,misc_stats!$A:$T,COLUMN(BC136)-36,FALSE)</f>
        <v>1.7</v>
      </c>
      <c r="BD137" t="str">
        <f>VLOOKUP($A137,misc_stats!$A:$T,COLUMN(BD136)-36,FALSE)</f>
        <v>0.8</v>
      </c>
    </row>
    <row r="138" spans="1:56" x14ac:dyDescent="0.2">
      <c r="A138" s="7">
        <v>137</v>
      </c>
      <c r="B138" t="str">
        <f>VLOOKUP($A138,traditional_stats!$A:$AC,COLUMN(B137),FALSE)</f>
        <v>Elliot Williams</v>
      </c>
      <c r="C138" t="str">
        <f>VLOOKUP($A138,traditional_stats!$A:$AC,COLUMN(C137),FALSE)</f>
        <v>CHA</v>
      </c>
      <c r="D138">
        <f>VLOOKUP($A138,traditional_stats!$A:$AC,COLUMN(D137),FALSE)</f>
        <v>27</v>
      </c>
      <c r="E138">
        <f>VLOOKUP($A138,traditional_stats!$A:$AC,COLUMN(E137),FALSE)</f>
        <v>5</v>
      </c>
      <c r="F138">
        <f>VLOOKUP($A138,traditional_stats!$A:$AC,COLUMN(F137),FALSE)</f>
        <v>4</v>
      </c>
      <c r="G138">
        <f>VLOOKUP($A138,traditional_stats!$A:$AC,COLUMN(G137),FALSE)</f>
        <v>1</v>
      </c>
      <c r="H138" t="str">
        <f>VLOOKUP($A138,traditional_stats!$A:$AC,COLUMN(H137),FALSE)</f>
        <v>9.0</v>
      </c>
      <c r="I138" t="str">
        <f>VLOOKUP($A138,traditional_stats!$A:$AC,COLUMN(I137),FALSE)</f>
        <v>0.4</v>
      </c>
      <c r="J138" t="str">
        <f>VLOOKUP($A138,traditional_stats!$A:$AC,COLUMN(J137),FALSE)</f>
        <v>2.0</v>
      </c>
      <c r="K138" t="str">
        <f>VLOOKUP($A138,traditional_stats!$A:$AC,COLUMN(K137),FALSE)</f>
        <v>20.0</v>
      </c>
      <c r="L138" t="str">
        <f>VLOOKUP($A138,traditional_stats!$A:$AC,COLUMN(L137),FALSE)</f>
        <v>0.2</v>
      </c>
      <c r="M138" t="str">
        <f>VLOOKUP($A138,traditional_stats!$A:$AC,COLUMN(M137),FALSE)</f>
        <v>0.8</v>
      </c>
      <c r="N138" t="str">
        <f>VLOOKUP($A138,traditional_stats!$A:$AC,COLUMN(N137),FALSE)</f>
        <v>25.0</v>
      </c>
      <c r="O138" t="str">
        <f>VLOOKUP($A138,traditional_stats!$A:$AC,COLUMN(O137),FALSE)</f>
        <v>0.6</v>
      </c>
      <c r="P138" t="str">
        <f>VLOOKUP($A138,traditional_stats!$A:$AC,COLUMN(P137),FALSE)</f>
        <v>0.8</v>
      </c>
      <c r="Q138" t="str">
        <f>VLOOKUP($A138,traditional_stats!$A:$AC,COLUMN(Q137),FALSE)</f>
        <v>75.0</v>
      </c>
      <c r="R138" t="str">
        <f>VLOOKUP($A138,traditional_stats!$A:$AC,COLUMN(R137),FALSE)</f>
        <v>0.2</v>
      </c>
      <c r="S138" t="str">
        <f>VLOOKUP($A138,traditional_stats!$A:$AC,COLUMN(S137),FALSE)</f>
        <v>0.6</v>
      </c>
      <c r="T138" t="str">
        <f>VLOOKUP($A138,traditional_stats!$A:$AC,COLUMN(T137),FALSE)</f>
        <v>0.8</v>
      </c>
      <c r="U138" t="str">
        <f>VLOOKUP($A138,traditional_stats!$A:$AC,COLUMN(U137),FALSE)</f>
        <v>0.8</v>
      </c>
      <c r="V138" t="str">
        <f>VLOOKUP($A138,traditional_stats!$A:$AC,COLUMN(V137),FALSE)</f>
        <v>0.2</v>
      </c>
      <c r="W138" t="str">
        <f>VLOOKUP($A138,traditional_stats!$A:$AC,COLUMN(W137),FALSE)</f>
        <v>0.0</v>
      </c>
      <c r="X138" t="str">
        <f>VLOOKUP($A138,traditional_stats!$A:$AC,COLUMN(X137),FALSE)</f>
        <v>0.0</v>
      </c>
      <c r="Y138" t="str">
        <f>VLOOKUP($A138,traditional_stats!$A:$AC,COLUMN(Y137),FALSE)</f>
        <v>0.4</v>
      </c>
      <c r="Z138">
        <f>VLOOKUP($A138,traditional_stats!$A:$AC,COLUMN(Z137),FALSE)</f>
        <v>0</v>
      </c>
      <c r="AA138">
        <f>VLOOKUP($A138,traditional_stats!$A:$AC,COLUMN(AA137),FALSE)</f>
        <v>0</v>
      </c>
      <c r="AB138" t="str">
        <f>VLOOKUP($A138,traditional_stats!$A:$AC,COLUMN(AB137),FALSE)</f>
        <v>1.6</v>
      </c>
      <c r="AC138" t="str">
        <f>VLOOKUP($A138,traditional_stats!$A:$AC,COLUMN(AC137),FALSE)</f>
        <v>-0.6</v>
      </c>
      <c r="AD138" t="str">
        <f>VLOOKUP($A138,advanced_stats!$A:$AC,COLUMN(AD137)-21,FALSE)</f>
        <v>99.6</v>
      </c>
      <c r="AE138" t="str">
        <f>VLOOKUP($A138,advanced_stats!$A:$AC,COLUMN(AE137)-21,FALSE)</f>
        <v>100.2</v>
      </c>
      <c r="AF138" t="str">
        <f>VLOOKUP($A138,advanced_stats!$A:$AC,COLUMN(AF137)-21,FALSE)</f>
        <v>-0.6</v>
      </c>
      <c r="AG138" t="str">
        <f>VLOOKUP($A138,advanced_stats!$A:$AC,COLUMN(AG137)-21,FALSE)</f>
        <v>14.3</v>
      </c>
      <c r="AH138" t="str">
        <f>VLOOKUP($A138,advanced_stats!$A:$AC,COLUMN(AH137)-21,FALSE)</f>
        <v>4.00</v>
      </c>
      <c r="AI138" t="str">
        <f>VLOOKUP($A138,advanced_stats!$A:$AC,COLUMN(AI137)-21,FALSE)</f>
        <v>23.9</v>
      </c>
      <c r="AJ138" t="str">
        <f>VLOOKUP($A138,advanced_stats!$A:$AC,COLUMN(AJ137)-21,FALSE)</f>
        <v>2.6</v>
      </c>
      <c r="AK138" t="str">
        <f>VLOOKUP($A138,advanced_stats!$A:$AC,COLUMN(AK137)-21,FALSE)</f>
        <v>7.9</v>
      </c>
      <c r="AL138" t="str">
        <f>VLOOKUP($A138,advanced_stats!$A:$AC,COLUMN(AL137)-21,FALSE)</f>
        <v>5.2</v>
      </c>
      <c r="AM138" t="str">
        <f>VLOOKUP($A138,advanced_stats!$A:$AC,COLUMN(AM137)-21,FALSE)</f>
        <v>6.0</v>
      </c>
      <c r="AN138" t="str">
        <f>VLOOKUP($A138,advanced_stats!$A:$AC,COLUMN(AN137)-21,FALSE)</f>
        <v>25.0</v>
      </c>
      <c r="AO138" t="str">
        <f>VLOOKUP($A138,advanced_stats!$A:$AC,COLUMN(AO137)-21,FALSE)</f>
        <v>34.0</v>
      </c>
      <c r="AP138" t="str">
        <f>VLOOKUP($A138,advanced_stats!$A:$AC,COLUMN(AP137)-21,FALSE)</f>
        <v>13.7</v>
      </c>
      <c r="AQ138" t="str">
        <f>VLOOKUP($A138,advanced_stats!$A:$AC,COLUMN(AQ137)-21,FALSE)</f>
        <v>93.13</v>
      </c>
      <c r="AR138" t="str">
        <f>VLOOKUP($A138,advanced_stats!$A:$AC,COLUMN(AR137)-21,FALSE)</f>
        <v>2.3</v>
      </c>
      <c r="AS138" t="str">
        <f>VLOOKUP($A138,misc_stats!$A:$T,COLUMN(AS137)-36,FALSE)</f>
        <v>0.0</v>
      </c>
      <c r="AT138" t="str">
        <f>VLOOKUP($A138,misc_stats!$A:$T,COLUMN(AT137)-36,FALSE)</f>
        <v>0.0</v>
      </c>
      <c r="AU138" t="str">
        <f>VLOOKUP($A138,misc_stats!$A:$T,COLUMN(AU137)-36,FALSE)</f>
        <v>0.0</v>
      </c>
      <c r="AV138" t="str">
        <f>VLOOKUP($A138,misc_stats!$A:$T,COLUMN(AV137)-36,FALSE)</f>
        <v>0.0</v>
      </c>
      <c r="AW138" t="str">
        <f>VLOOKUP($A138,misc_stats!$A:$T,COLUMN(AW137)-36,FALSE)</f>
        <v>2.0</v>
      </c>
      <c r="AX138" t="str">
        <f>VLOOKUP($A138,misc_stats!$A:$T,COLUMN(AX137)-36,FALSE)</f>
        <v>1.4</v>
      </c>
      <c r="AY138" t="str">
        <f>VLOOKUP($A138,misc_stats!$A:$T,COLUMN(AY137)-36,FALSE)</f>
        <v>1.8</v>
      </c>
      <c r="AZ138" t="str">
        <f>VLOOKUP($A138,misc_stats!$A:$T,COLUMN(AZ137)-36,FALSE)</f>
        <v>6.0</v>
      </c>
      <c r="BA138" t="str">
        <f>VLOOKUP($A138,misc_stats!$A:$T,COLUMN(BA137)-36,FALSE)</f>
        <v>0.0</v>
      </c>
      <c r="BB138" t="str">
        <f>VLOOKUP($A138,misc_stats!$A:$T,COLUMN(BB137)-36,FALSE)</f>
        <v>0.0</v>
      </c>
      <c r="BC138" t="str">
        <f>VLOOKUP($A138,misc_stats!$A:$T,COLUMN(BC137)-36,FALSE)</f>
        <v>0.4</v>
      </c>
      <c r="BD138" t="str">
        <f>VLOOKUP($A138,misc_stats!$A:$T,COLUMN(BD137)-36,FALSE)</f>
        <v>1.0</v>
      </c>
    </row>
    <row r="139" spans="1:56" x14ac:dyDescent="0.2">
      <c r="A139" s="7">
        <v>138</v>
      </c>
      <c r="B139" t="str">
        <f>VLOOKUP($A139,traditional_stats!$A:$AC,COLUMN(B138),FALSE)</f>
        <v>Elton Brand</v>
      </c>
      <c r="C139" t="str">
        <f>VLOOKUP($A139,traditional_stats!$A:$AC,COLUMN(C138),FALSE)</f>
        <v>PHI</v>
      </c>
      <c r="D139">
        <f>VLOOKUP($A139,traditional_stats!$A:$AC,COLUMN(D138),FALSE)</f>
        <v>37</v>
      </c>
      <c r="E139">
        <f>VLOOKUP($A139,traditional_stats!$A:$AC,COLUMN(E138),FALSE)</f>
        <v>17</v>
      </c>
      <c r="F139">
        <f>VLOOKUP($A139,traditional_stats!$A:$AC,COLUMN(F138),FALSE)</f>
        <v>2</v>
      </c>
      <c r="G139">
        <f>VLOOKUP($A139,traditional_stats!$A:$AC,COLUMN(G138),FALSE)</f>
        <v>15</v>
      </c>
      <c r="H139" t="str">
        <f>VLOOKUP($A139,traditional_stats!$A:$AC,COLUMN(H138),FALSE)</f>
        <v>13.2</v>
      </c>
      <c r="I139" t="str">
        <f>VLOOKUP($A139,traditional_stats!$A:$AC,COLUMN(I138),FALSE)</f>
        <v>1.8</v>
      </c>
      <c r="J139" t="str">
        <f>VLOOKUP($A139,traditional_stats!$A:$AC,COLUMN(J138),FALSE)</f>
        <v>4.2</v>
      </c>
      <c r="K139" t="str">
        <f>VLOOKUP($A139,traditional_stats!$A:$AC,COLUMN(K138),FALSE)</f>
        <v>43.1</v>
      </c>
      <c r="L139" t="str">
        <f>VLOOKUP($A139,traditional_stats!$A:$AC,COLUMN(L138),FALSE)</f>
        <v>0.0</v>
      </c>
      <c r="M139" t="str">
        <f>VLOOKUP($A139,traditional_stats!$A:$AC,COLUMN(M138),FALSE)</f>
        <v>0.1</v>
      </c>
      <c r="N139" t="str">
        <f>VLOOKUP($A139,traditional_stats!$A:$AC,COLUMN(N138),FALSE)</f>
        <v>0.0</v>
      </c>
      <c r="O139" t="str">
        <f>VLOOKUP($A139,traditional_stats!$A:$AC,COLUMN(O138),FALSE)</f>
        <v>0.5</v>
      </c>
      <c r="P139" t="str">
        <f>VLOOKUP($A139,traditional_stats!$A:$AC,COLUMN(P138),FALSE)</f>
        <v>0.5</v>
      </c>
      <c r="Q139" t="str">
        <f>VLOOKUP($A139,traditional_stats!$A:$AC,COLUMN(Q138),FALSE)</f>
        <v>88.9</v>
      </c>
      <c r="R139" t="str">
        <f>VLOOKUP($A139,traditional_stats!$A:$AC,COLUMN(R138),FALSE)</f>
        <v>0.5</v>
      </c>
      <c r="S139" t="str">
        <f>VLOOKUP($A139,traditional_stats!$A:$AC,COLUMN(S138),FALSE)</f>
        <v>3.2</v>
      </c>
      <c r="T139" t="str">
        <f>VLOOKUP($A139,traditional_stats!$A:$AC,COLUMN(T138),FALSE)</f>
        <v>3.7</v>
      </c>
      <c r="U139" t="str">
        <f>VLOOKUP($A139,traditional_stats!$A:$AC,COLUMN(U138),FALSE)</f>
        <v>1.1</v>
      </c>
      <c r="V139" t="str">
        <f>VLOOKUP($A139,traditional_stats!$A:$AC,COLUMN(V138),FALSE)</f>
        <v>0.6</v>
      </c>
      <c r="W139" t="str">
        <f>VLOOKUP($A139,traditional_stats!$A:$AC,COLUMN(W138),FALSE)</f>
        <v>0.5</v>
      </c>
      <c r="X139" t="str">
        <f>VLOOKUP($A139,traditional_stats!$A:$AC,COLUMN(X138),FALSE)</f>
        <v>0.5</v>
      </c>
      <c r="Y139" t="str">
        <f>VLOOKUP($A139,traditional_stats!$A:$AC,COLUMN(Y138),FALSE)</f>
        <v>1.9</v>
      </c>
      <c r="Z139">
        <f>VLOOKUP($A139,traditional_stats!$A:$AC,COLUMN(Z138),FALSE)</f>
        <v>1</v>
      </c>
      <c r="AA139">
        <f>VLOOKUP($A139,traditional_stats!$A:$AC,COLUMN(AA138),FALSE)</f>
        <v>0</v>
      </c>
      <c r="AB139" t="str">
        <f>VLOOKUP($A139,traditional_stats!$A:$AC,COLUMN(AB138),FALSE)</f>
        <v>4.1</v>
      </c>
      <c r="AC139" t="str">
        <f>VLOOKUP($A139,traditional_stats!$A:$AC,COLUMN(AC138),FALSE)</f>
        <v>-2.2</v>
      </c>
      <c r="AD139" t="str">
        <f>VLOOKUP($A139,advanced_stats!$A:$AC,COLUMN(AD138)-21,FALSE)</f>
        <v>91.6</v>
      </c>
      <c r="AE139" t="str">
        <f>VLOOKUP($A139,advanced_stats!$A:$AC,COLUMN(AE138)-21,FALSE)</f>
        <v>97.3</v>
      </c>
      <c r="AF139" t="str">
        <f>VLOOKUP($A139,advanced_stats!$A:$AC,COLUMN(AF138)-21,FALSE)</f>
        <v>-5.6</v>
      </c>
      <c r="AG139" t="str">
        <f>VLOOKUP($A139,advanced_stats!$A:$AC,COLUMN(AG138)-21,FALSE)</f>
        <v>14.2</v>
      </c>
      <c r="AH139" t="str">
        <f>VLOOKUP($A139,advanced_stats!$A:$AC,COLUMN(AH138)-21,FALSE)</f>
        <v>1.64</v>
      </c>
      <c r="AI139" t="str">
        <f>VLOOKUP($A139,advanced_stats!$A:$AC,COLUMN(AI138)-21,FALSE)</f>
        <v>17.1</v>
      </c>
      <c r="AJ139" t="str">
        <f>VLOOKUP($A139,advanced_stats!$A:$AC,COLUMN(AJ138)-21,FALSE)</f>
        <v>3.6</v>
      </c>
      <c r="AK139" t="str">
        <f>VLOOKUP($A139,advanced_stats!$A:$AC,COLUMN(AK138)-21,FALSE)</f>
        <v>24.5</v>
      </c>
      <c r="AL139" t="str">
        <f>VLOOKUP($A139,advanced_stats!$A:$AC,COLUMN(AL138)-21,FALSE)</f>
        <v>13.5</v>
      </c>
      <c r="AM139" t="str">
        <f>VLOOKUP($A139,advanced_stats!$A:$AC,COLUMN(AM138)-21,FALSE)</f>
        <v>10.5</v>
      </c>
      <c r="AN139" t="str">
        <f>VLOOKUP($A139,advanced_stats!$A:$AC,COLUMN(AN138)-21,FALSE)</f>
        <v>43.1</v>
      </c>
      <c r="AO139" t="str">
        <f>VLOOKUP($A139,advanced_stats!$A:$AC,COLUMN(AO138)-21,FALSE)</f>
        <v>46.1</v>
      </c>
      <c r="AP139" t="str">
        <f>VLOOKUP($A139,advanced_stats!$A:$AC,COLUMN(AP138)-21,FALSE)</f>
        <v>17.4</v>
      </c>
      <c r="AQ139" t="str">
        <f>VLOOKUP($A139,advanced_stats!$A:$AC,COLUMN(AQ138)-21,FALSE)</f>
        <v>100.82</v>
      </c>
      <c r="AR139" t="str">
        <f>VLOOKUP($A139,advanced_stats!$A:$AC,COLUMN(AR138)-21,FALSE)</f>
        <v>9.5</v>
      </c>
      <c r="AS139" t="str">
        <f>VLOOKUP($A139,misc_stats!$A:$T,COLUMN(AS138)-36,FALSE)</f>
        <v>0.6</v>
      </c>
      <c r="AT139" t="str">
        <f>VLOOKUP($A139,misc_stats!$A:$T,COLUMN(AT138)-36,FALSE)</f>
        <v>0.7</v>
      </c>
      <c r="AU139" t="str">
        <f>VLOOKUP($A139,misc_stats!$A:$T,COLUMN(AU138)-36,FALSE)</f>
        <v>0.3</v>
      </c>
      <c r="AV139" t="str">
        <f>VLOOKUP($A139,misc_stats!$A:$T,COLUMN(AV138)-36,FALSE)</f>
        <v>2.1</v>
      </c>
      <c r="AW139" t="str">
        <f>VLOOKUP($A139,misc_stats!$A:$T,COLUMN(AW138)-36,FALSE)</f>
        <v>3.9</v>
      </c>
      <c r="AX139" t="str">
        <f>VLOOKUP($A139,misc_stats!$A:$T,COLUMN(AX138)-36,FALSE)</f>
        <v>3.6</v>
      </c>
      <c r="AY139" t="str">
        <f>VLOOKUP($A139,misc_stats!$A:$T,COLUMN(AY138)-36,FALSE)</f>
        <v>3.8</v>
      </c>
      <c r="AZ139" t="str">
        <f>VLOOKUP($A139,misc_stats!$A:$T,COLUMN(AZ138)-36,FALSE)</f>
        <v>12.0</v>
      </c>
      <c r="BA139" t="str">
        <f>VLOOKUP($A139,misc_stats!$A:$T,COLUMN(BA138)-36,FALSE)</f>
        <v>0.5</v>
      </c>
      <c r="BB139" t="str">
        <f>VLOOKUP($A139,misc_stats!$A:$T,COLUMN(BB138)-36,FALSE)</f>
        <v>0.1</v>
      </c>
      <c r="BC139" t="str">
        <f>VLOOKUP($A139,misc_stats!$A:$T,COLUMN(BC138)-36,FALSE)</f>
        <v>1.9</v>
      </c>
      <c r="BD139" t="str">
        <f>VLOOKUP($A139,misc_stats!$A:$T,COLUMN(BD138)-36,FALSE)</f>
        <v>1.0</v>
      </c>
    </row>
    <row r="140" spans="1:56" x14ac:dyDescent="0.2">
      <c r="A140" s="7">
        <v>139</v>
      </c>
      <c r="B140" t="str">
        <f>VLOOKUP($A140,traditional_stats!$A:$AC,COLUMN(B139),FALSE)</f>
        <v>Emmanuel Mudiay</v>
      </c>
      <c r="C140" t="str">
        <f>VLOOKUP($A140,traditional_stats!$A:$AC,COLUMN(C139),FALSE)</f>
        <v>DEN</v>
      </c>
      <c r="D140">
        <f>VLOOKUP($A140,traditional_stats!$A:$AC,COLUMN(D139),FALSE)</f>
        <v>20</v>
      </c>
      <c r="E140">
        <f>VLOOKUP($A140,traditional_stats!$A:$AC,COLUMN(E139),FALSE)</f>
        <v>68</v>
      </c>
      <c r="F140">
        <f>VLOOKUP($A140,traditional_stats!$A:$AC,COLUMN(F139),FALSE)</f>
        <v>29</v>
      </c>
      <c r="G140">
        <f>VLOOKUP($A140,traditional_stats!$A:$AC,COLUMN(G139),FALSE)</f>
        <v>39</v>
      </c>
      <c r="H140" t="str">
        <f>VLOOKUP($A140,traditional_stats!$A:$AC,COLUMN(H139),FALSE)</f>
        <v>30.4</v>
      </c>
      <c r="I140" t="str">
        <f>VLOOKUP($A140,traditional_stats!$A:$AC,COLUMN(I139),FALSE)</f>
        <v>4.8</v>
      </c>
      <c r="J140" t="str">
        <f>VLOOKUP($A140,traditional_stats!$A:$AC,COLUMN(J139),FALSE)</f>
        <v>13.3</v>
      </c>
      <c r="K140" t="str">
        <f>VLOOKUP($A140,traditional_stats!$A:$AC,COLUMN(K139),FALSE)</f>
        <v>36.4</v>
      </c>
      <c r="L140" t="str">
        <f>VLOOKUP($A140,traditional_stats!$A:$AC,COLUMN(L139),FALSE)</f>
        <v>1.1</v>
      </c>
      <c r="M140" t="str">
        <f>VLOOKUP($A140,traditional_stats!$A:$AC,COLUMN(M139),FALSE)</f>
        <v>3.4</v>
      </c>
      <c r="N140" t="str">
        <f>VLOOKUP($A140,traditional_stats!$A:$AC,COLUMN(N139),FALSE)</f>
        <v>31.9</v>
      </c>
      <c r="O140" t="str">
        <f>VLOOKUP($A140,traditional_stats!$A:$AC,COLUMN(O139),FALSE)</f>
        <v>2.1</v>
      </c>
      <c r="P140" t="str">
        <f>VLOOKUP($A140,traditional_stats!$A:$AC,COLUMN(P139),FALSE)</f>
        <v>3.1</v>
      </c>
      <c r="Q140" t="str">
        <f>VLOOKUP($A140,traditional_stats!$A:$AC,COLUMN(Q139),FALSE)</f>
        <v>67.0</v>
      </c>
      <c r="R140" t="str">
        <f>VLOOKUP($A140,traditional_stats!$A:$AC,COLUMN(R139),FALSE)</f>
        <v>0.5</v>
      </c>
      <c r="S140" t="str">
        <f>VLOOKUP($A140,traditional_stats!$A:$AC,COLUMN(S139),FALSE)</f>
        <v>2.9</v>
      </c>
      <c r="T140" t="str">
        <f>VLOOKUP($A140,traditional_stats!$A:$AC,COLUMN(T139),FALSE)</f>
        <v>3.4</v>
      </c>
      <c r="U140" t="str">
        <f>VLOOKUP($A140,traditional_stats!$A:$AC,COLUMN(U139),FALSE)</f>
        <v>5.5</v>
      </c>
      <c r="V140" t="str">
        <f>VLOOKUP($A140,traditional_stats!$A:$AC,COLUMN(V139),FALSE)</f>
        <v>3.2</v>
      </c>
      <c r="W140" t="str">
        <f>VLOOKUP($A140,traditional_stats!$A:$AC,COLUMN(W139),FALSE)</f>
        <v>1.0</v>
      </c>
      <c r="X140" t="str">
        <f>VLOOKUP($A140,traditional_stats!$A:$AC,COLUMN(X139),FALSE)</f>
        <v>0.5</v>
      </c>
      <c r="Y140" t="str">
        <f>VLOOKUP($A140,traditional_stats!$A:$AC,COLUMN(Y139),FALSE)</f>
        <v>2.1</v>
      </c>
      <c r="Z140">
        <f>VLOOKUP($A140,traditional_stats!$A:$AC,COLUMN(Z139),FALSE)</f>
        <v>4</v>
      </c>
      <c r="AA140">
        <f>VLOOKUP($A140,traditional_stats!$A:$AC,COLUMN(AA139),FALSE)</f>
        <v>0</v>
      </c>
      <c r="AB140" t="str">
        <f>VLOOKUP($A140,traditional_stats!$A:$AC,COLUMN(AB139),FALSE)</f>
        <v>12.8</v>
      </c>
      <c r="AC140" t="str">
        <f>VLOOKUP($A140,traditional_stats!$A:$AC,COLUMN(AC139),FALSE)</f>
        <v>-1.7</v>
      </c>
      <c r="AD140" t="str">
        <f>VLOOKUP($A140,advanced_stats!$A:$AC,COLUMN(AD139)-21,FALSE)</f>
        <v>103.3</v>
      </c>
      <c r="AE140" t="str">
        <f>VLOOKUP($A140,advanced_stats!$A:$AC,COLUMN(AE139)-21,FALSE)</f>
        <v>107.1</v>
      </c>
      <c r="AF140" t="str">
        <f>VLOOKUP($A140,advanced_stats!$A:$AC,COLUMN(AF139)-21,FALSE)</f>
        <v>-3.7</v>
      </c>
      <c r="AG140" t="str">
        <f>VLOOKUP($A140,advanced_stats!$A:$AC,COLUMN(AG139)-21,FALSE)</f>
        <v>28.1</v>
      </c>
      <c r="AH140" t="str">
        <f>VLOOKUP($A140,advanced_stats!$A:$AC,COLUMN(AH139)-21,FALSE)</f>
        <v>1.71</v>
      </c>
      <c r="AI140" t="str">
        <f>VLOOKUP($A140,advanced_stats!$A:$AC,COLUMN(AI139)-21,FALSE)</f>
        <v>23.5</v>
      </c>
      <c r="AJ140" t="str">
        <f>VLOOKUP($A140,advanced_stats!$A:$AC,COLUMN(AJ139)-21,FALSE)</f>
        <v>1.7</v>
      </c>
      <c r="AK140" t="str">
        <f>VLOOKUP($A140,advanced_stats!$A:$AC,COLUMN(AK139)-21,FALSE)</f>
        <v>10.7</v>
      </c>
      <c r="AL140" t="str">
        <f>VLOOKUP($A140,advanced_stats!$A:$AC,COLUMN(AL139)-21,FALSE)</f>
        <v>6.1</v>
      </c>
      <c r="AM140" t="str">
        <f>VLOOKUP($A140,advanced_stats!$A:$AC,COLUMN(AM139)-21,FALSE)</f>
        <v>13.7</v>
      </c>
      <c r="AN140" t="str">
        <f>VLOOKUP($A140,advanced_stats!$A:$AC,COLUMN(AN139)-21,FALSE)</f>
        <v>40.4</v>
      </c>
      <c r="AO140" t="str">
        <f>VLOOKUP($A140,advanced_stats!$A:$AC,COLUMN(AO139)-21,FALSE)</f>
        <v>43.7</v>
      </c>
      <c r="AP140" t="str">
        <f>VLOOKUP($A140,advanced_stats!$A:$AC,COLUMN(AP139)-21,FALSE)</f>
        <v>25.3</v>
      </c>
      <c r="AQ140" t="str">
        <f>VLOOKUP($A140,advanced_stats!$A:$AC,COLUMN(AQ139)-21,FALSE)</f>
        <v>99.36</v>
      </c>
      <c r="AR140" t="str">
        <f>VLOOKUP($A140,advanced_stats!$A:$AC,COLUMN(AR139)-21,FALSE)</f>
        <v>6.8</v>
      </c>
      <c r="AS140" t="str">
        <f>VLOOKUP($A140,misc_stats!$A:$T,COLUMN(AS139)-36,FALSE)</f>
        <v>1.8</v>
      </c>
      <c r="AT140" t="str">
        <f>VLOOKUP($A140,misc_stats!$A:$T,COLUMN(AT139)-36,FALSE)</f>
        <v>1.0</v>
      </c>
      <c r="AU140" t="str">
        <f>VLOOKUP($A140,misc_stats!$A:$T,COLUMN(AU139)-36,FALSE)</f>
        <v>1.8</v>
      </c>
      <c r="AV140" t="str">
        <f>VLOOKUP($A140,misc_stats!$A:$T,COLUMN(AV139)-36,FALSE)</f>
        <v>5.2</v>
      </c>
      <c r="AW140" t="str">
        <f>VLOOKUP($A140,misc_stats!$A:$T,COLUMN(AW139)-36,FALSE)</f>
        <v>10.7</v>
      </c>
      <c r="AX140" t="str">
        <f>VLOOKUP($A140,misc_stats!$A:$T,COLUMN(AX139)-36,FALSE)</f>
        <v>7.2</v>
      </c>
      <c r="AY140" t="str">
        <f>VLOOKUP($A140,misc_stats!$A:$T,COLUMN(AY139)-36,FALSE)</f>
        <v>8.5</v>
      </c>
      <c r="AZ140" t="str">
        <f>VLOOKUP($A140,misc_stats!$A:$T,COLUMN(AZ139)-36,FALSE)</f>
        <v>27.0</v>
      </c>
      <c r="BA140" t="str">
        <f>VLOOKUP($A140,misc_stats!$A:$T,COLUMN(BA139)-36,FALSE)</f>
        <v>0.5</v>
      </c>
      <c r="BB140" t="str">
        <f>VLOOKUP($A140,misc_stats!$A:$T,COLUMN(BB139)-36,FALSE)</f>
        <v>1.2</v>
      </c>
      <c r="BC140" t="str">
        <f>VLOOKUP($A140,misc_stats!$A:$T,COLUMN(BC139)-36,FALSE)</f>
        <v>2.1</v>
      </c>
      <c r="BD140" t="str">
        <f>VLOOKUP($A140,misc_stats!$A:$T,COLUMN(BD139)-36,FALSE)</f>
        <v>2.3</v>
      </c>
    </row>
    <row r="141" spans="1:56" x14ac:dyDescent="0.2">
      <c r="A141" s="7">
        <v>140</v>
      </c>
      <c r="B141" t="str">
        <f>VLOOKUP($A141,traditional_stats!$A:$AC,COLUMN(B140),FALSE)</f>
        <v>Enes Kanter</v>
      </c>
      <c r="C141" t="str">
        <f>VLOOKUP($A141,traditional_stats!$A:$AC,COLUMN(C140),FALSE)</f>
        <v>OKC</v>
      </c>
      <c r="D141">
        <f>VLOOKUP($A141,traditional_stats!$A:$AC,COLUMN(D140),FALSE)</f>
        <v>24</v>
      </c>
      <c r="E141">
        <f>VLOOKUP($A141,traditional_stats!$A:$AC,COLUMN(E140),FALSE)</f>
        <v>82</v>
      </c>
      <c r="F141">
        <f>VLOOKUP($A141,traditional_stats!$A:$AC,COLUMN(F140),FALSE)</f>
        <v>55</v>
      </c>
      <c r="G141">
        <f>VLOOKUP($A141,traditional_stats!$A:$AC,COLUMN(G140),FALSE)</f>
        <v>27</v>
      </c>
      <c r="H141" t="str">
        <f>VLOOKUP($A141,traditional_stats!$A:$AC,COLUMN(H140),FALSE)</f>
        <v>21.0</v>
      </c>
      <c r="I141" t="str">
        <f>VLOOKUP($A141,traditional_stats!$A:$AC,COLUMN(I140),FALSE)</f>
        <v>5.0</v>
      </c>
      <c r="J141" t="str">
        <f>VLOOKUP($A141,traditional_stats!$A:$AC,COLUMN(J140),FALSE)</f>
        <v>8.8</v>
      </c>
      <c r="K141" t="str">
        <f>VLOOKUP($A141,traditional_stats!$A:$AC,COLUMN(K140),FALSE)</f>
        <v>57.6</v>
      </c>
      <c r="L141" t="str">
        <f>VLOOKUP($A141,traditional_stats!$A:$AC,COLUMN(L140),FALSE)</f>
        <v>0.1</v>
      </c>
      <c r="M141" t="str">
        <f>VLOOKUP($A141,traditional_stats!$A:$AC,COLUMN(M140),FALSE)</f>
        <v>0.3</v>
      </c>
      <c r="N141" t="str">
        <f>VLOOKUP($A141,traditional_stats!$A:$AC,COLUMN(N140),FALSE)</f>
        <v>47.6</v>
      </c>
      <c r="O141" t="str">
        <f>VLOOKUP($A141,traditional_stats!$A:$AC,COLUMN(O140),FALSE)</f>
        <v>2.4</v>
      </c>
      <c r="P141" t="str">
        <f>VLOOKUP($A141,traditional_stats!$A:$AC,COLUMN(P140),FALSE)</f>
        <v>3.1</v>
      </c>
      <c r="Q141" t="str">
        <f>VLOOKUP($A141,traditional_stats!$A:$AC,COLUMN(Q140),FALSE)</f>
        <v>79.7</v>
      </c>
      <c r="R141" t="str">
        <f>VLOOKUP($A141,traditional_stats!$A:$AC,COLUMN(R140),FALSE)</f>
        <v>3.0</v>
      </c>
      <c r="S141" t="str">
        <f>VLOOKUP($A141,traditional_stats!$A:$AC,COLUMN(S140),FALSE)</f>
        <v>5.1</v>
      </c>
      <c r="T141" t="str">
        <f>VLOOKUP($A141,traditional_stats!$A:$AC,COLUMN(T140),FALSE)</f>
        <v>8.1</v>
      </c>
      <c r="U141" t="str">
        <f>VLOOKUP($A141,traditional_stats!$A:$AC,COLUMN(U140),FALSE)</f>
        <v>0.4</v>
      </c>
      <c r="V141" t="str">
        <f>VLOOKUP($A141,traditional_stats!$A:$AC,COLUMN(V140),FALSE)</f>
        <v>1.4</v>
      </c>
      <c r="W141" t="str">
        <f>VLOOKUP($A141,traditional_stats!$A:$AC,COLUMN(W140),FALSE)</f>
        <v>0.3</v>
      </c>
      <c r="X141" t="str">
        <f>VLOOKUP($A141,traditional_stats!$A:$AC,COLUMN(X140),FALSE)</f>
        <v>0.4</v>
      </c>
      <c r="Y141" t="str">
        <f>VLOOKUP($A141,traditional_stats!$A:$AC,COLUMN(Y140),FALSE)</f>
        <v>2.0</v>
      </c>
      <c r="Z141">
        <f>VLOOKUP($A141,traditional_stats!$A:$AC,COLUMN(Z140),FALSE)</f>
        <v>25</v>
      </c>
      <c r="AA141">
        <f>VLOOKUP($A141,traditional_stats!$A:$AC,COLUMN(AA140),FALSE)</f>
        <v>0</v>
      </c>
      <c r="AB141" t="str">
        <f>VLOOKUP($A141,traditional_stats!$A:$AC,COLUMN(AB140),FALSE)</f>
        <v>12.7</v>
      </c>
      <c r="AC141" t="str">
        <f>VLOOKUP($A141,traditional_stats!$A:$AC,COLUMN(AC140),FALSE)</f>
        <v>1.5</v>
      </c>
      <c r="AD141" t="str">
        <f>VLOOKUP($A141,advanced_stats!$A:$AC,COLUMN(AD140)-21,FALSE)</f>
        <v>109.1</v>
      </c>
      <c r="AE141" t="str">
        <f>VLOOKUP($A141,advanced_stats!$A:$AC,COLUMN(AE140)-21,FALSE)</f>
        <v>106.5</v>
      </c>
      <c r="AF141" t="str">
        <f>VLOOKUP($A141,advanced_stats!$A:$AC,COLUMN(AF140)-21,FALSE)</f>
        <v>2.7</v>
      </c>
      <c r="AG141" t="str">
        <f>VLOOKUP($A141,advanced_stats!$A:$AC,COLUMN(AG140)-21,FALSE)</f>
        <v>3.2</v>
      </c>
      <c r="AH141" t="str">
        <f>VLOOKUP($A141,advanced_stats!$A:$AC,COLUMN(AH140)-21,FALSE)</f>
        <v>0.29</v>
      </c>
      <c r="AI141" t="str">
        <f>VLOOKUP($A141,advanced_stats!$A:$AC,COLUMN(AI140)-21,FALSE)</f>
        <v>3.4</v>
      </c>
      <c r="AJ141" t="str">
        <f>VLOOKUP($A141,advanced_stats!$A:$AC,COLUMN(AJ140)-21,FALSE)</f>
        <v>16.8</v>
      </c>
      <c r="AK141" t="str">
        <f>VLOOKUP($A141,advanced_stats!$A:$AC,COLUMN(AK140)-21,FALSE)</f>
        <v>25.6</v>
      </c>
      <c r="AL141" t="str">
        <f>VLOOKUP($A141,advanced_stats!$A:$AC,COLUMN(AL140)-21,FALSE)</f>
        <v>21.4</v>
      </c>
      <c r="AM141" t="str">
        <f>VLOOKUP($A141,advanced_stats!$A:$AC,COLUMN(AM140)-21,FALSE)</f>
        <v>11.8</v>
      </c>
      <c r="AN141" t="str">
        <f>VLOOKUP($A141,advanced_stats!$A:$AC,COLUMN(AN140)-21,FALSE)</f>
        <v>58.3</v>
      </c>
      <c r="AO141" t="str">
        <f>VLOOKUP($A141,advanced_stats!$A:$AC,COLUMN(AO140)-21,FALSE)</f>
        <v>62.6</v>
      </c>
      <c r="AP141" t="str">
        <f>VLOOKUP($A141,advanced_stats!$A:$AC,COLUMN(AP140)-21,FALSE)</f>
        <v>23.4</v>
      </c>
      <c r="AQ141" t="str">
        <f>VLOOKUP($A141,advanced_stats!$A:$AC,COLUMN(AQ140)-21,FALSE)</f>
        <v>98.30</v>
      </c>
      <c r="AR141" t="str">
        <f>VLOOKUP($A141,advanced_stats!$A:$AC,COLUMN(AR140)-21,FALSE)</f>
        <v>16.2</v>
      </c>
      <c r="AS141" t="str">
        <f>VLOOKUP($A141,misc_stats!$A:$T,COLUMN(AS140)-36,FALSE)</f>
        <v>1.8</v>
      </c>
      <c r="AT141" t="str">
        <f>VLOOKUP($A141,misc_stats!$A:$T,COLUMN(AT140)-36,FALSE)</f>
        <v>3.7</v>
      </c>
      <c r="AU141" t="str">
        <f>VLOOKUP($A141,misc_stats!$A:$T,COLUMN(AU140)-36,FALSE)</f>
        <v>1.3</v>
      </c>
      <c r="AV141" t="str">
        <f>VLOOKUP($A141,misc_stats!$A:$T,COLUMN(AV140)-36,FALSE)</f>
        <v>8.4</v>
      </c>
      <c r="AW141" t="str">
        <f>VLOOKUP($A141,misc_stats!$A:$T,COLUMN(AW140)-36,FALSE)</f>
        <v>8.2</v>
      </c>
      <c r="AX141" t="str">
        <f>VLOOKUP($A141,misc_stats!$A:$T,COLUMN(AX140)-36,FALSE)</f>
        <v>6.0</v>
      </c>
      <c r="AY141" t="str">
        <f>VLOOKUP($A141,misc_stats!$A:$T,COLUMN(AY140)-36,FALSE)</f>
        <v>5.6</v>
      </c>
      <c r="AZ141" t="str">
        <f>VLOOKUP($A141,misc_stats!$A:$T,COLUMN(AZ140)-36,FALSE)</f>
        <v>20.3</v>
      </c>
      <c r="BA141" t="str">
        <f>VLOOKUP($A141,misc_stats!$A:$T,COLUMN(BA140)-36,FALSE)</f>
        <v>0.4</v>
      </c>
      <c r="BB141" t="str">
        <f>VLOOKUP($A141,misc_stats!$A:$T,COLUMN(BB140)-36,FALSE)</f>
        <v>1.0</v>
      </c>
      <c r="BC141" t="str">
        <f>VLOOKUP($A141,misc_stats!$A:$T,COLUMN(BC140)-36,FALSE)</f>
        <v>2.0</v>
      </c>
      <c r="BD141" t="str">
        <f>VLOOKUP($A141,misc_stats!$A:$T,COLUMN(BD140)-36,FALSE)</f>
        <v>2.5</v>
      </c>
    </row>
    <row r="142" spans="1:56" x14ac:dyDescent="0.2">
      <c r="A142" s="7">
        <v>141</v>
      </c>
      <c r="B142" t="str">
        <f>VLOOKUP($A142,traditional_stats!$A:$AC,COLUMN(B141),FALSE)</f>
        <v>Eric Bledsoe</v>
      </c>
      <c r="C142" t="str">
        <f>VLOOKUP($A142,traditional_stats!$A:$AC,COLUMN(C141),FALSE)</f>
        <v>PHX</v>
      </c>
      <c r="D142">
        <f>VLOOKUP($A142,traditional_stats!$A:$AC,COLUMN(D141),FALSE)</f>
        <v>26</v>
      </c>
      <c r="E142">
        <f>VLOOKUP($A142,traditional_stats!$A:$AC,COLUMN(E141),FALSE)</f>
        <v>31</v>
      </c>
      <c r="F142">
        <f>VLOOKUP($A142,traditional_stats!$A:$AC,COLUMN(F141),FALSE)</f>
        <v>12</v>
      </c>
      <c r="G142">
        <f>VLOOKUP($A142,traditional_stats!$A:$AC,COLUMN(G141),FALSE)</f>
        <v>19</v>
      </c>
      <c r="H142" t="str">
        <f>VLOOKUP($A142,traditional_stats!$A:$AC,COLUMN(H141),FALSE)</f>
        <v>34.2</v>
      </c>
      <c r="I142" t="str">
        <f>VLOOKUP($A142,traditional_stats!$A:$AC,COLUMN(I141),FALSE)</f>
        <v>7.2</v>
      </c>
      <c r="J142" t="str">
        <f>VLOOKUP($A142,traditional_stats!$A:$AC,COLUMN(J141),FALSE)</f>
        <v>15.9</v>
      </c>
      <c r="K142" t="str">
        <f>VLOOKUP($A142,traditional_stats!$A:$AC,COLUMN(K141),FALSE)</f>
        <v>45.3</v>
      </c>
      <c r="L142" t="str">
        <f>VLOOKUP($A142,traditional_stats!$A:$AC,COLUMN(L141),FALSE)</f>
        <v>1.5</v>
      </c>
      <c r="M142" t="str">
        <f>VLOOKUP($A142,traditional_stats!$A:$AC,COLUMN(M141),FALSE)</f>
        <v>4.2</v>
      </c>
      <c r="N142" t="str">
        <f>VLOOKUP($A142,traditional_stats!$A:$AC,COLUMN(N141),FALSE)</f>
        <v>37.2</v>
      </c>
      <c r="O142" t="str">
        <f>VLOOKUP($A142,traditional_stats!$A:$AC,COLUMN(O141),FALSE)</f>
        <v>4.5</v>
      </c>
      <c r="P142" t="str">
        <f>VLOOKUP($A142,traditional_stats!$A:$AC,COLUMN(P141),FALSE)</f>
        <v>5.5</v>
      </c>
      <c r="Q142" t="str">
        <f>VLOOKUP($A142,traditional_stats!$A:$AC,COLUMN(Q141),FALSE)</f>
        <v>80.2</v>
      </c>
      <c r="R142" t="str">
        <f>VLOOKUP($A142,traditional_stats!$A:$AC,COLUMN(R141),FALSE)</f>
        <v>0.6</v>
      </c>
      <c r="S142" t="str">
        <f>VLOOKUP($A142,traditional_stats!$A:$AC,COLUMN(S141),FALSE)</f>
        <v>3.5</v>
      </c>
      <c r="T142" t="str">
        <f>VLOOKUP($A142,traditional_stats!$A:$AC,COLUMN(T141),FALSE)</f>
        <v>4.0</v>
      </c>
      <c r="U142" t="str">
        <f>VLOOKUP($A142,traditional_stats!$A:$AC,COLUMN(U141),FALSE)</f>
        <v>6.1</v>
      </c>
      <c r="V142" t="str">
        <f>VLOOKUP($A142,traditional_stats!$A:$AC,COLUMN(V141),FALSE)</f>
        <v>3.5</v>
      </c>
      <c r="W142" t="str">
        <f>VLOOKUP($A142,traditional_stats!$A:$AC,COLUMN(W141),FALSE)</f>
        <v>2.0</v>
      </c>
      <c r="X142" t="str">
        <f>VLOOKUP($A142,traditional_stats!$A:$AC,COLUMN(X141),FALSE)</f>
        <v>0.6</v>
      </c>
      <c r="Y142" t="str">
        <f>VLOOKUP($A142,traditional_stats!$A:$AC,COLUMN(Y141),FALSE)</f>
        <v>2.4</v>
      </c>
      <c r="Z142">
        <f>VLOOKUP($A142,traditional_stats!$A:$AC,COLUMN(Z141),FALSE)</f>
        <v>3</v>
      </c>
      <c r="AA142">
        <f>VLOOKUP($A142,traditional_stats!$A:$AC,COLUMN(AA141),FALSE)</f>
        <v>0</v>
      </c>
      <c r="AB142" t="str">
        <f>VLOOKUP($A142,traditional_stats!$A:$AC,COLUMN(AB141),FALSE)</f>
        <v>20.4</v>
      </c>
      <c r="AC142" t="str">
        <f>VLOOKUP($A142,traditional_stats!$A:$AC,COLUMN(AC141),FALSE)</f>
        <v>-1.6</v>
      </c>
      <c r="AD142" t="str">
        <f>VLOOKUP($A142,advanced_stats!$A:$AC,COLUMN(AD141)-21,FALSE)</f>
        <v>101.3</v>
      </c>
      <c r="AE142" t="str">
        <f>VLOOKUP($A142,advanced_stats!$A:$AC,COLUMN(AE141)-21,FALSE)</f>
        <v>103.5</v>
      </c>
      <c r="AF142" t="str">
        <f>VLOOKUP($A142,advanced_stats!$A:$AC,COLUMN(AF141)-21,FALSE)</f>
        <v>-2.2</v>
      </c>
      <c r="AG142" t="str">
        <f>VLOOKUP($A142,advanced_stats!$A:$AC,COLUMN(AG141)-21,FALSE)</f>
        <v>29.8</v>
      </c>
      <c r="AH142" t="str">
        <f>VLOOKUP($A142,advanced_stats!$A:$AC,COLUMN(AH141)-21,FALSE)</f>
        <v>1.73</v>
      </c>
      <c r="AI142" t="str">
        <f>VLOOKUP($A142,advanced_stats!$A:$AC,COLUMN(AI141)-21,FALSE)</f>
        <v>21.9</v>
      </c>
      <c r="AJ142" t="str">
        <f>VLOOKUP($A142,advanced_stats!$A:$AC,COLUMN(AJ141)-21,FALSE)</f>
        <v>1.8</v>
      </c>
      <c r="AK142" t="str">
        <f>VLOOKUP($A142,advanced_stats!$A:$AC,COLUMN(AK141)-21,FALSE)</f>
        <v>11.2</v>
      </c>
      <c r="AL142" t="str">
        <f>VLOOKUP($A142,advanced_stats!$A:$AC,COLUMN(AL141)-21,FALSE)</f>
        <v>6.5</v>
      </c>
      <c r="AM142" t="str">
        <f>VLOOKUP($A142,advanced_stats!$A:$AC,COLUMN(AM141)-21,FALSE)</f>
        <v>12.7</v>
      </c>
      <c r="AN142" t="str">
        <f>VLOOKUP($A142,advanced_stats!$A:$AC,COLUMN(AN141)-21,FALSE)</f>
        <v>50.2</v>
      </c>
      <c r="AO142" t="str">
        <f>VLOOKUP($A142,advanced_stats!$A:$AC,COLUMN(AO141)-21,FALSE)</f>
        <v>55.7</v>
      </c>
      <c r="AP142" t="str">
        <f>VLOOKUP($A142,advanced_stats!$A:$AC,COLUMN(AP141)-21,FALSE)</f>
        <v>27.3</v>
      </c>
      <c r="AQ142" t="str">
        <f>VLOOKUP($A142,advanced_stats!$A:$AC,COLUMN(AQ141)-21,FALSE)</f>
        <v>102.22</v>
      </c>
      <c r="AR142" t="str">
        <f>VLOOKUP($A142,advanced_stats!$A:$AC,COLUMN(AR141)-21,FALSE)</f>
        <v>13.9</v>
      </c>
      <c r="AS142" t="str">
        <f>VLOOKUP($A142,misc_stats!$A:$T,COLUMN(AS141)-36,FALSE)</f>
        <v>4.0</v>
      </c>
      <c r="AT142" t="str">
        <f>VLOOKUP($A142,misc_stats!$A:$T,COLUMN(AT141)-36,FALSE)</f>
        <v>1.4</v>
      </c>
      <c r="AU142" t="str">
        <f>VLOOKUP($A142,misc_stats!$A:$T,COLUMN(AU141)-36,FALSE)</f>
        <v>4.0</v>
      </c>
      <c r="AV142" t="str">
        <f>VLOOKUP($A142,misc_stats!$A:$T,COLUMN(AV141)-36,FALSE)</f>
        <v>7.6</v>
      </c>
      <c r="AW142" t="str">
        <f>VLOOKUP($A142,misc_stats!$A:$T,COLUMN(AW141)-36,FALSE)</f>
        <v>12.8</v>
      </c>
      <c r="AX142" t="str">
        <f>VLOOKUP($A142,misc_stats!$A:$T,COLUMN(AX141)-36,FALSE)</f>
        <v>9.2</v>
      </c>
      <c r="AY142" t="str">
        <f>VLOOKUP($A142,misc_stats!$A:$T,COLUMN(AY141)-36,FALSE)</f>
        <v>11.0</v>
      </c>
      <c r="AZ142" t="str">
        <f>VLOOKUP($A142,misc_stats!$A:$T,COLUMN(AZ141)-36,FALSE)</f>
        <v>31.0</v>
      </c>
      <c r="BA142" t="str">
        <f>VLOOKUP($A142,misc_stats!$A:$T,COLUMN(BA141)-36,FALSE)</f>
        <v>0.6</v>
      </c>
      <c r="BB142" t="str">
        <f>VLOOKUP($A142,misc_stats!$A:$T,COLUMN(BB141)-36,FALSE)</f>
        <v>0.8</v>
      </c>
      <c r="BC142" t="str">
        <f>VLOOKUP($A142,misc_stats!$A:$T,COLUMN(BC141)-36,FALSE)</f>
        <v>2.4</v>
      </c>
      <c r="BD142" t="str">
        <f>VLOOKUP($A142,misc_stats!$A:$T,COLUMN(BD141)-36,FALSE)</f>
        <v>4.8</v>
      </c>
    </row>
    <row r="143" spans="1:56" x14ac:dyDescent="0.2">
      <c r="A143" s="7">
        <v>142</v>
      </c>
      <c r="B143" t="str">
        <f>VLOOKUP($A143,traditional_stats!$A:$AC,COLUMN(B142),FALSE)</f>
        <v>Eric Gordon</v>
      </c>
      <c r="C143" t="str">
        <f>VLOOKUP($A143,traditional_stats!$A:$AC,COLUMN(C142),FALSE)</f>
        <v>NOP</v>
      </c>
      <c r="D143">
        <f>VLOOKUP($A143,traditional_stats!$A:$AC,COLUMN(D142),FALSE)</f>
        <v>27</v>
      </c>
      <c r="E143">
        <f>VLOOKUP($A143,traditional_stats!$A:$AC,COLUMN(E142),FALSE)</f>
        <v>45</v>
      </c>
      <c r="F143">
        <f>VLOOKUP($A143,traditional_stats!$A:$AC,COLUMN(F142),FALSE)</f>
        <v>14</v>
      </c>
      <c r="G143">
        <f>VLOOKUP($A143,traditional_stats!$A:$AC,COLUMN(G142),FALSE)</f>
        <v>31</v>
      </c>
      <c r="H143" t="str">
        <f>VLOOKUP($A143,traditional_stats!$A:$AC,COLUMN(H142),FALSE)</f>
        <v>32.9</v>
      </c>
      <c r="I143" t="str">
        <f>VLOOKUP($A143,traditional_stats!$A:$AC,COLUMN(I142),FALSE)</f>
        <v>5.1</v>
      </c>
      <c r="J143" t="str">
        <f>VLOOKUP($A143,traditional_stats!$A:$AC,COLUMN(J142),FALSE)</f>
        <v>12.3</v>
      </c>
      <c r="K143" t="str">
        <f>VLOOKUP($A143,traditional_stats!$A:$AC,COLUMN(K142),FALSE)</f>
        <v>41.8</v>
      </c>
      <c r="L143" t="str">
        <f>VLOOKUP($A143,traditional_stats!$A:$AC,COLUMN(L142),FALSE)</f>
        <v>2.5</v>
      </c>
      <c r="M143" t="str">
        <f>VLOOKUP($A143,traditional_stats!$A:$AC,COLUMN(M142),FALSE)</f>
        <v>6.5</v>
      </c>
      <c r="N143" t="str">
        <f>VLOOKUP($A143,traditional_stats!$A:$AC,COLUMN(N142),FALSE)</f>
        <v>38.4</v>
      </c>
      <c r="O143" t="str">
        <f>VLOOKUP($A143,traditional_stats!$A:$AC,COLUMN(O142),FALSE)</f>
        <v>2.5</v>
      </c>
      <c r="P143" t="str">
        <f>VLOOKUP($A143,traditional_stats!$A:$AC,COLUMN(P142),FALSE)</f>
        <v>2.8</v>
      </c>
      <c r="Q143" t="str">
        <f>VLOOKUP($A143,traditional_stats!$A:$AC,COLUMN(Q142),FALSE)</f>
        <v>88.8</v>
      </c>
      <c r="R143" t="str">
        <f>VLOOKUP($A143,traditional_stats!$A:$AC,COLUMN(R142),FALSE)</f>
        <v>0.2</v>
      </c>
      <c r="S143" t="str">
        <f>VLOOKUP($A143,traditional_stats!$A:$AC,COLUMN(S142),FALSE)</f>
        <v>2.0</v>
      </c>
      <c r="T143" t="str">
        <f>VLOOKUP($A143,traditional_stats!$A:$AC,COLUMN(T142),FALSE)</f>
        <v>2.2</v>
      </c>
      <c r="U143" t="str">
        <f>VLOOKUP($A143,traditional_stats!$A:$AC,COLUMN(U142),FALSE)</f>
        <v>2.7</v>
      </c>
      <c r="V143" t="str">
        <f>VLOOKUP($A143,traditional_stats!$A:$AC,COLUMN(V142),FALSE)</f>
        <v>1.6</v>
      </c>
      <c r="W143" t="str">
        <f>VLOOKUP($A143,traditional_stats!$A:$AC,COLUMN(W142),FALSE)</f>
        <v>1.0</v>
      </c>
      <c r="X143" t="str">
        <f>VLOOKUP($A143,traditional_stats!$A:$AC,COLUMN(X142),FALSE)</f>
        <v>0.3</v>
      </c>
      <c r="Y143" t="str">
        <f>VLOOKUP($A143,traditional_stats!$A:$AC,COLUMN(Y142),FALSE)</f>
        <v>2.2</v>
      </c>
      <c r="Z143">
        <f>VLOOKUP($A143,traditional_stats!$A:$AC,COLUMN(Z142),FALSE)</f>
        <v>0</v>
      </c>
      <c r="AA143">
        <f>VLOOKUP($A143,traditional_stats!$A:$AC,COLUMN(AA142),FALSE)</f>
        <v>0</v>
      </c>
      <c r="AB143" t="str">
        <f>VLOOKUP($A143,traditional_stats!$A:$AC,COLUMN(AB142),FALSE)</f>
        <v>15.2</v>
      </c>
      <c r="AC143" t="str">
        <f>VLOOKUP($A143,traditional_stats!$A:$AC,COLUMN(AC142),FALSE)</f>
        <v>-1.6</v>
      </c>
      <c r="AD143" t="str">
        <f>VLOOKUP($A143,advanced_stats!$A:$AC,COLUMN(AD142)-21,FALSE)</f>
        <v>102.5</v>
      </c>
      <c r="AE143" t="str">
        <f>VLOOKUP($A143,advanced_stats!$A:$AC,COLUMN(AE142)-21,FALSE)</f>
        <v>105.1</v>
      </c>
      <c r="AF143" t="str">
        <f>VLOOKUP($A143,advanced_stats!$A:$AC,COLUMN(AF142)-21,FALSE)</f>
        <v>-2.6</v>
      </c>
      <c r="AG143" t="str">
        <f>VLOOKUP($A143,advanced_stats!$A:$AC,COLUMN(AG142)-21,FALSE)</f>
        <v>12.9</v>
      </c>
      <c r="AH143" t="str">
        <f>VLOOKUP($A143,advanced_stats!$A:$AC,COLUMN(AH142)-21,FALSE)</f>
        <v>1.66</v>
      </c>
      <c r="AI143" t="str">
        <f>VLOOKUP($A143,advanced_stats!$A:$AC,COLUMN(AI142)-21,FALSE)</f>
        <v>15.1</v>
      </c>
      <c r="AJ143" t="str">
        <f>VLOOKUP($A143,advanced_stats!$A:$AC,COLUMN(AJ142)-21,FALSE)</f>
        <v>0.8</v>
      </c>
      <c r="AK143" t="str">
        <f>VLOOKUP($A143,advanced_stats!$A:$AC,COLUMN(AK142)-21,FALSE)</f>
        <v>6.7</v>
      </c>
      <c r="AL143" t="str">
        <f>VLOOKUP($A143,advanced_stats!$A:$AC,COLUMN(AL142)-21,FALSE)</f>
        <v>3.7</v>
      </c>
      <c r="AM143" t="str">
        <f>VLOOKUP($A143,advanced_stats!$A:$AC,COLUMN(AM142)-21,FALSE)</f>
        <v>9.1</v>
      </c>
      <c r="AN143" t="str">
        <f>VLOOKUP($A143,advanced_stats!$A:$AC,COLUMN(AN142)-21,FALSE)</f>
        <v>52.1</v>
      </c>
      <c r="AO143" t="str">
        <f>VLOOKUP($A143,advanced_stats!$A:$AC,COLUMN(AO142)-21,FALSE)</f>
        <v>56.5</v>
      </c>
      <c r="AP143" t="str">
        <f>VLOOKUP($A143,advanced_stats!$A:$AC,COLUMN(AP142)-21,FALSE)</f>
        <v>20.5</v>
      </c>
      <c r="AQ143" t="str">
        <f>VLOOKUP($A143,advanced_stats!$A:$AC,COLUMN(AQ142)-21,FALSE)</f>
        <v>99.33</v>
      </c>
      <c r="AR143" t="str">
        <f>VLOOKUP($A143,advanced_stats!$A:$AC,COLUMN(AR142)-21,FALSE)</f>
        <v>8.1</v>
      </c>
      <c r="AS143" t="str">
        <f>VLOOKUP($A143,misc_stats!$A:$T,COLUMN(AS142)-36,FALSE)</f>
        <v>2.3</v>
      </c>
      <c r="AT143" t="str">
        <f>VLOOKUP($A143,misc_stats!$A:$T,COLUMN(AT142)-36,FALSE)</f>
        <v>1.1</v>
      </c>
      <c r="AU143" t="str">
        <f>VLOOKUP($A143,misc_stats!$A:$T,COLUMN(AU142)-36,FALSE)</f>
        <v>2.3</v>
      </c>
      <c r="AV143" t="str">
        <f>VLOOKUP($A143,misc_stats!$A:$T,COLUMN(AV142)-36,FALSE)</f>
        <v>3.9</v>
      </c>
      <c r="AW143" t="str">
        <f>VLOOKUP($A143,misc_stats!$A:$T,COLUMN(AW142)-36,FALSE)</f>
        <v>10.5</v>
      </c>
      <c r="AX143" t="str">
        <f>VLOOKUP($A143,misc_stats!$A:$T,COLUMN(AX142)-36,FALSE)</f>
        <v>8.2</v>
      </c>
      <c r="AY143" t="str">
        <f>VLOOKUP($A143,misc_stats!$A:$T,COLUMN(AY142)-36,FALSE)</f>
        <v>8.7</v>
      </c>
      <c r="AZ143" t="str">
        <f>VLOOKUP($A143,misc_stats!$A:$T,COLUMN(AZ142)-36,FALSE)</f>
        <v>28.2</v>
      </c>
      <c r="BA143" t="str">
        <f>VLOOKUP($A143,misc_stats!$A:$T,COLUMN(BA142)-36,FALSE)</f>
        <v>0.3</v>
      </c>
      <c r="BB143" t="str">
        <f>VLOOKUP($A143,misc_stats!$A:$T,COLUMN(BB142)-36,FALSE)</f>
        <v>0.7</v>
      </c>
      <c r="BC143" t="str">
        <f>VLOOKUP($A143,misc_stats!$A:$T,COLUMN(BC142)-36,FALSE)</f>
        <v>2.2</v>
      </c>
      <c r="BD143" t="str">
        <f>VLOOKUP($A143,misc_stats!$A:$T,COLUMN(BD142)-36,FALSE)</f>
        <v>2.5</v>
      </c>
    </row>
    <row r="144" spans="1:56" x14ac:dyDescent="0.2">
      <c r="A144" s="7">
        <v>143</v>
      </c>
      <c r="B144" t="str">
        <f>VLOOKUP($A144,traditional_stats!$A:$AC,COLUMN(B143),FALSE)</f>
        <v>Eric Moreland</v>
      </c>
      <c r="C144" t="str">
        <f>VLOOKUP($A144,traditional_stats!$A:$AC,COLUMN(C143),FALSE)</f>
        <v>SAC</v>
      </c>
      <c r="D144">
        <f>VLOOKUP($A144,traditional_stats!$A:$AC,COLUMN(D143),FALSE)</f>
        <v>24</v>
      </c>
      <c r="E144">
        <f>VLOOKUP($A144,traditional_stats!$A:$AC,COLUMN(E143),FALSE)</f>
        <v>8</v>
      </c>
      <c r="F144">
        <f>VLOOKUP($A144,traditional_stats!$A:$AC,COLUMN(F143),FALSE)</f>
        <v>1</v>
      </c>
      <c r="G144">
        <f>VLOOKUP($A144,traditional_stats!$A:$AC,COLUMN(G143),FALSE)</f>
        <v>7</v>
      </c>
      <c r="H144" t="str">
        <f>VLOOKUP($A144,traditional_stats!$A:$AC,COLUMN(H143),FALSE)</f>
        <v>5.9</v>
      </c>
      <c r="I144" t="str">
        <f>VLOOKUP($A144,traditional_stats!$A:$AC,COLUMN(I143),FALSE)</f>
        <v>0.4</v>
      </c>
      <c r="J144" t="str">
        <f>VLOOKUP($A144,traditional_stats!$A:$AC,COLUMN(J143),FALSE)</f>
        <v>0.8</v>
      </c>
      <c r="K144" t="str">
        <f>VLOOKUP($A144,traditional_stats!$A:$AC,COLUMN(K143),FALSE)</f>
        <v>50.0</v>
      </c>
      <c r="L144" t="str">
        <f>VLOOKUP($A144,traditional_stats!$A:$AC,COLUMN(L143),FALSE)</f>
        <v>0.0</v>
      </c>
      <c r="M144" t="str">
        <f>VLOOKUP($A144,traditional_stats!$A:$AC,COLUMN(M143),FALSE)</f>
        <v>0.0</v>
      </c>
      <c r="N144" t="str">
        <f>VLOOKUP($A144,traditional_stats!$A:$AC,COLUMN(N143),FALSE)</f>
        <v>0.0</v>
      </c>
      <c r="O144" t="str">
        <f>VLOOKUP($A144,traditional_stats!$A:$AC,COLUMN(O143),FALSE)</f>
        <v>0.3</v>
      </c>
      <c r="P144" t="str">
        <f>VLOOKUP($A144,traditional_stats!$A:$AC,COLUMN(P143),FALSE)</f>
        <v>0.5</v>
      </c>
      <c r="Q144" t="str">
        <f>VLOOKUP($A144,traditional_stats!$A:$AC,COLUMN(Q143),FALSE)</f>
        <v>50.0</v>
      </c>
      <c r="R144" t="str">
        <f>VLOOKUP($A144,traditional_stats!$A:$AC,COLUMN(R143),FALSE)</f>
        <v>0.4</v>
      </c>
      <c r="S144" t="str">
        <f>VLOOKUP($A144,traditional_stats!$A:$AC,COLUMN(S143),FALSE)</f>
        <v>1.0</v>
      </c>
      <c r="T144" t="str">
        <f>VLOOKUP($A144,traditional_stats!$A:$AC,COLUMN(T143),FALSE)</f>
        <v>1.4</v>
      </c>
      <c r="U144" t="str">
        <f>VLOOKUP($A144,traditional_stats!$A:$AC,COLUMN(U143),FALSE)</f>
        <v>0.1</v>
      </c>
      <c r="V144" t="str">
        <f>VLOOKUP($A144,traditional_stats!$A:$AC,COLUMN(V143),FALSE)</f>
        <v>0.4</v>
      </c>
      <c r="W144" t="str">
        <f>VLOOKUP($A144,traditional_stats!$A:$AC,COLUMN(W143),FALSE)</f>
        <v>0.0</v>
      </c>
      <c r="X144" t="str">
        <f>VLOOKUP($A144,traditional_stats!$A:$AC,COLUMN(X143),FALSE)</f>
        <v>0.5</v>
      </c>
      <c r="Y144" t="str">
        <f>VLOOKUP($A144,traditional_stats!$A:$AC,COLUMN(Y143),FALSE)</f>
        <v>0.5</v>
      </c>
      <c r="Z144">
        <f>VLOOKUP($A144,traditional_stats!$A:$AC,COLUMN(Z143),FALSE)</f>
        <v>0</v>
      </c>
      <c r="AA144">
        <f>VLOOKUP($A144,traditional_stats!$A:$AC,COLUMN(AA143),FALSE)</f>
        <v>0</v>
      </c>
      <c r="AB144" t="str">
        <f>VLOOKUP($A144,traditional_stats!$A:$AC,COLUMN(AB143),FALSE)</f>
        <v>1.0</v>
      </c>
      <c r="AC144" t="str">
        <f>VLOOKUP($A144,traditional_stats!$A:$AC,COLUMN(AC143),FALSE)</f>
        <v>0.8</v>
      </c>
      <c r="AD144" t="str">
        <f>VLOOKUP($A144,advanced_stats!$A:$AC,COLUMN(AD143)-21,FALSE)</f>
        <v>105.0</v>
      </c>
      <c r="AE144" t="str">
        <f>VLOOKUP($A144,advanced_stats!$A:$AC,COLUMN(AE143)-21,FALSE)</f>
        <v>103.4</v>
      </c>
      <c r="AF144" t="str">
        <f>VLOOKUP($A144,advanced_stats!$A:$AC,COLUMN(AF143)-21,FALSE)</f>
        <v>1.6</v>
      </c>
      <c r="AG144" t="str">
        <f>VLOOKUP($A144,advanced_stats!$A:$AC,COLUMN(AG143)-21,FALSE)</f>
        <v>2.9</v>
      </c>
      <c r="AH144" t="str">
        <f>VLOOKUP($A144,advanced_stats!$A:$AC,COLUMN(AH143)-21,FALSE)</f>
        <v>0.33</v>
      </c>
      <c r="AI144" t="str">
        <f>VLOOKUP($A144,advanced_stats!$A:$AC,COLUMN(AI143)-21,FALSE)</f>
        <v>8.5</v>
      </c>
      <c r="AJ144" t="str">
        <f>VLOOKUP($A144,advanced_stats!$A:$AC,COLUMN(AJ143)-21,FALSE)</f>
        <v>7.9</v>
      </c>
      <c r="AK144" t="str">
        <f>VLOOKUP($A144,advanced_stats!$A:$AC,COLUMN(AK143)-21,FALSE)</f>
        <v>15.7</v>
      </c>
      <c r="AL144" t="str">
        <f>VLOOKUP($A144,advanced_stats!$A:$AC,COLUMN(AL143)-21,FALSE)</f>
        <v>12.4</v>
      </c>
      <c r="AM144" t="str">
        <f>VLOOKUP($A144,advanced_stats!$A:$AC,COLUMN(AM143)-21,FALSE)</f>
        <v>25.5</v>
      </c>
      <c r="AN144" t="str">
        <f>VLOOKUP($A144,advanced_stats!$A:$AC,COLUMN(AN143)-21,FALSE)</f>
        <v>50.0</v>
      </c>
      <c r="AO144" t="str">
        <f>VLOOKUP($A144,advanced_stats!$A:$AC,COLUMN(AO143)-21,FALSE)</f>
        <v>51.5</v>
      </c>
      <c r="AP144" t="str">
        <f>VLOOKUP($A144,advanced_stats!$A:$AC,COLUMN(AP143)-21,FALSE)</f>
        <v>9.6</v>
      </c>
      <c r="AQ144" t="str">
        <f>VLOOKUP($A144,advanced_stats!$A:$AC,COLUMN(AQ143)-21,FALSE)</f>
        <v>105.50</v>
      </c>
      <c r="AR144" t="str">
        <f>VLOOKUP($A144,advanced_stats!$A:$AC,COLUMN(AR143)-21,FALSE)</f>
        <v>4.7</v>
      </c>
      <c r="AS144" t="str">
        <f>VLOOKUP($A144,misc_stats!$A:$T,COLUMN(AS143)-36,FALSE)</f>
        <v>0.0</v>
      </c>
      <c r="AT144" t="str">
        <f>VLOOKUP($A144,misc_stats!$A:$T,COLUMN(AT143)-36,FALSE)</f>
        <v>0.0</v>
      </c>
      <c r="AU144" t="str">
        <f>VLOOKUP($A144,misc_stats!$A:$T,COLUMN(AU143)-36,FALSE)</f>
        <v>0.5</v>
      </c>
      <c r="AV144" t="str">
        <f>VLOOKUP($A144,misc_stats!$A:$T,COLUMN(AV143)-36,FALSE)</f>
        <v>0.8</v>
      </c>
      <c r="AW144" t="str">
        <f>VLOOKUP($A144,misc_stats!$A:$T,COLUMN(AW143)-36,FALSE)</f>
        <v>1.8</v>
      </c>
      <c r="AX144" t="str">
        <f>VLOOKUP($A144,misc_stats!$A:$T,COLUMN(AX143)-36,FALSE)</f>
        <v>3.3</v>
      </c>
      <c r="AY144" t="str">
        <f>VLOOKUP($A144,misc_stats!$A:$T,COLUMN(AY143)-36,FALSE)</f>
        <v>2.3</v>
      </c>
      <c r="AZ144" t="str">
        <f>VLOOKUP($A144,misc_stats!$A:$T,COLUMN(AZ143)-36,FALSE)</f>
        <v>4.8</v>
      </c>
      <c r="BA144" t="str">
        <f>VLOOKUP($A144,misc_stats!$A:$T,COLUMN(BA143)-36,FALSE)</f>
        <v>0.5</v>
      </c>
      <c r="BB144" t="str">
        <f>VLOOKUP($A144,misc_stats!$A:$T,COLUMN(BB143)-36,FALSE)</f>
        <v>0.3</v>
      </c>
      <c r="BC144" t="str">
        <f>VLOOKUP($A144,misc_stats!$A:$T,COLUMN(BC143)-36,FALSE)</f>
        <v>0.5</v>
      </c>
      <c r="BD144" t="str">
        <f>VLOOKUP($A144,misc_stats!$A:$T,COLUMN(BD143)-36,FALSE)</f>
        <v>0.4</v>
      </c>
    </row>
    <row r="145" spans="1:56" x14ac:dyDescent="0.2">
      <c r="A145" s="7">
        <v>144</v>
      </c>
      <c r="B145" t="str">
        <f>VLOOKUP($A145,traditional_stats!$A:$AC,COLUMN(B144),FALSE)</f>
        <v>Erick Green</v>
      </c>
      <c r="C145" t="str">
        <f>VLOOKUP($A145,traditional_stats!$A:$AC,COLUMN(C144),FALSE)</f>
        <v>DEN</v>
      </c>
      <c r="D145">
        <f>VLOOKUP($A145,traditional_stats!$A:$AC,COLUMN(D144),FALSE)</f>
        <v>25</v>
      </c>
      <c r="E145">
        <f>VLOOKUP($A145,traditional_stats!$A:$AC,COLUMN(E144),FALSE)</f>
        <v>9</v>
      </c>
      <c r="F145">
        <f>VLOOKUP($A145,traditional_stats!$A:$AC,COLUMN(F144),FALSE)</f>
        <v>6</v>
      </c>
      <c r="G145">
        <f>VLOOKUP($A145,traditional_stats!$A:$AC,COLUMN(G144),FALSE)</f>
        <v>3</v>
      </c>
      <c r="H145" t="str">
        <f>VLOOKUP($A145,traditional_stats!$A:$AC,COLUMN(H144),FALSE)</f>
        <v>4.7</v>
      </c>
      <c r="I145" t="str">
        <f>VLOOKUP($A145,traditional_stats!$A:$AC,COLUMN(I144),FALSE)</f>
        <v>0.6</v>
      </c>
      <c r="J145" t="str">
        <f>VLOOKUP($A145,traditional_stats!$A:$AC,COLUMN(J144),FALSE)</f>
        <v>1.4</v>
      </c>
      <c r="K145" t="str">
        <f>VLOOKUP($A145,traditional_stats!$A:$AC,COLUMN(K144),FALSE)</f>
        <v>38.5</v>
      </c>
      <c r="L145" t="str">
        <f>VLOOKUP($A145,traditional_stats!$A:$AC,COLUMN(L144),FALSE)</f>
        <v>0.1</v>
      </c>
      <c r="M145" t="str">
        <f>VLOOKUP($A145,traditional_stats!$A:$AC,COLUMN(M144),FALSE)</f>
        <v>0.6</v>
      </c>
      <c r="N145" t="str">
        <f>VLOOKUP($A145,traditional_stats!$A:$AC,COLUMN(N144),FALSE)</f>
        <v>20.0</v>
      </c>
      <c r="O145" t="str">
        <f>VLOOKUP($A145,traditional_stats!$A:$AC,COLUMN(O144),FALSE)</f>
        <v>0.2</v>
      </c>
      <c r="P145" t="str">
        <f>VLOOKUP($A145,traditional_stats!$A:$AC,COLUMN(P144),FALSE)</f>
        <v>0.2</v>
      </c>
      <c r="Q145">
        <f>VLOOKUP($A145,traditional_stats!$A:$AC,COLUMN(Q144),FALSE)</f>
        <v>100</v>
      </c>
      <c r="R145" t="str">
        <f>VLOOKUP($A145,traditional_stats!$A:$AC,COLUMN(R144),FALSE)</f>
        <v>0.3</v>
      </c>
      <c r="S145" t="str">
        <f>VLOOKUP($A145,traditional_stats!$A:$AC,COLUMN(S144),FALSE)</f>
        <v>0.3</v>
      </c>
      <c r="T145" t="str">
        <f>VLOOKUP($A145,traditional_stats!$A:$AC,COLUMN(T144),FALSE)</f>
        <v>0.7</v>
      </c>
      <c r="U145" t="str">
        <f>VLOOKUP($A145,traditional_stats!$A:$AC,COLUMN(U144),FALSE)</f>
        <v>0.3</v>
      </c>
      <c r="V145" t="str">
        <f>VLOOKUP($A145,traditional_stats!$A:$AC,COLUMN(V144),FALSE)</f>
        <v>0.0</v>
      </c>
      <c r="W145" t="str">
        <f>VLOOKUP($A145,traditional_stats!$A:$AC,COLUMN(W144),FALSE)</f>
        <v>0.1</v>
      </c>
      <c r="X145" t="str">
        <f>VLOOKUP($A145,traditional_stats!$A:$AC,COLUMN(X144),FALSE)</f>
        <v>0.0</v>
      </c>
      <c r="Y145" t="str">
        <f>VLOOKUP($A145,traditional_stats!$A:$AC,COLUMN(Y144),FALSE)</f>
        <v>0.4</v>
      </c>
      <c r="Z145">
        <f>VLOOKUP($A145,traditional_stats!$A:$AC,COLUMN(Z144),FALSE)</f>
        <v>0</v>
      </c>
      <c r="AA145">
        <f>VLOOKUP($A145,traditional_stats!$A:$AC,COLUMN(AA144),FALSE)</f>
        <v>0</v>
      </c>
      <c r="AB145" t="str">
        <f>VLOOKUP($A145,traditional_stats!$A:$AC,COLUMN(AB144),FALSE)</f>
        <v>1.4</v>
      </c>
      <c r="AC145" t="str">
        <f>VLOOKUP($A145,traditional_stats!$A:$AC,COLUMN(AC144),FALSE)</f>
        <v>-0.1</v>
      </c>
      <c r="AD145" t="str">
        <f>VLOOKUP($A145,advanced_stats!$A:$AC,COLUMN(AD144)-21,FALSE)</f>
        <v>115.6</v>
      </c>
      <c r="AE145" t="str">
        <f>VLOOKUP($A145,advanced_stats!$A:$AC,COLUMN(AE144)-21,FALSE)</f>
        <v>117.1</v>
      </c>
      <c r="AF145" t="str">
        <f>VLOOKUP($A145,advanced_stats!$A:$AC,COLUMN(AF144)-21,FALSE)</f>
        <v>-1.5</v>
      </c>
      <c r="AG145" t="str">
        <f>VLOOKUP($A145,advanced_stats!$A:$AC,COLUMN(AG144)-21,FALSE)</f>
        <v>10.7</v>
      </c>
      <c r="AH145" t="str">
        <f>VLOOKUP($A145,advanced_stats!$A:$AC,COLUMN(AH144)-21,FALSE)</f>
        <v>0.00</v>
      </c>
      <c r="AI145" t="str">
        <f>VLOOKUP($A145,advanced_stats!$A:$AC,COLUMN(AI144)-21,FALSE)</f>
        <v>17.8</v>
      </c>
      <c r="AJ145" t="str">
        <f>VLOOKUP($A145,advanced_stats!$A:$AC,COLUMN(AJ144)-21,FALSE)</f>
        <v>8.6</v>
      </c>
      <c r="AK145" t="str">
        <f>VLOOKUP($A145,advanced_stats!$A:$AC,COLUMN(AK144)-21,FALSE)</f>
        <v>11.5</v>
      </c>
      <c r="AL145" t="str">
        <f>VLOOKUP($A145,advanced_stats!$A:$AC,COLUMN(AL144)-21,FALSE)</f>
        <v>9.8</v>
      </c>
      <c r="AM145" t="str">
        <f>VLOOKUP($A145,advanced_stats!$A:$AC,COLUMN(AM144)-21,FALSE)</f>
        <v>0.0</v>
      </c>
      <c r="AN145" t="str">
        <f>VLOOKUP($A145,advanced_stats!$A:$AC,COLUMN(AN144)-21,FALSE)</f>
        <v>42.3</v>
      </c>
      <c r="AO145" t="str">
        <f>VLOOKUP($A145,advanced_stats!$A:$AC,COLUMN(AO144)-21,FALSE)</f>
        <v>46.8</v>
      </c>
      <c r="AP145" t="str">
        <f>VLOOKUP($A145,advanced_stats!$A:$AC,COLUMN(AP144)-21,FALSE)</f>
        <v>15.1</v>
      </c>
      <c r="AQ145" t="str">
        <f>VLOOKUP($A145,advanced_stats!$A:$AC,COLUMN(AQ144)-21,FALSE)</f>
        <v>93.53</v>
      </c>
      <c r="AR145" t="str">
        <f>VLOOKUP($A145,advanced_stats!$A:$AC,COLUMN(AR144)-21,FALSE)</f>
        <v>6.1</v>
      </c>
      <c r="AS145" t="str">
        <f>VLOOKUP($A145,misc_stats!$A:$T,COLUMN(AS144)-36,FALSE)</f>
        <v>0.2</v>
      </c>
      <c r="AT145" t="str">
        <f>VLOOKUP($A145,misc_stats!$A:$T,COLUMN(AT144)-36,FALSE)</f>
        <v>0.0</v>
      </c>
      <c r="AU145" t="str">
        <f>VLOOKUP($A145,misc_stats!$A:$T,COLUMN(AU144)-36,FALSE)</f>
        <v>0.2</v>
      </c>
      <c r="AV145" t="str">
        <f>VLOOKUP($A145,misc_stats!$A:$T,COLUMN(AV144)-36,FALSE)</f>
        <v>0.4</v>
      </c>
      <c r="AW145" t="str">
        <f>VLOOKUP($A145,misc_stats!$A:$T,COLUMN(AW144)-36,FALSE)</f>
        <v>1.6</v>
      </c>
      <c r="AX145" t="str">
        <f>VLOOKUP($A145,misc_stats!$A:$T,COLUMN(AX144)-36,FALSE)</f>
        <v>0.7</v>
      </c>
      <c r="AY145" t="str">
        <f>VLOOKUP($A145,misc_stats!$A:$T,COLUMN(AY144)-36,FALSE)</f>
        <v>1.1</v>
      </c>
      <c r="AZ145" t="str">
        <f>VLOOKUP($A145,misc_stats!$A:$T,COLUMN(AZ144)-36,FALSE)</f>
        <v>4.2</v>
      </c>
      <c r="BA145" t="str">
        <f>VLOOKUP($A145,misc_stats!$A:$T,COLUMN(BA144)-36,FALSE)</f>
        <v>0.0</v>
      </c>
      <c r="BB145" t="str">
        <f>VLOOKUP($A145,misc_stats!$A:$T,COLUMN(BB144)-36,FALSE)</f>
        <v>0.0</v>
      </c>
      <c r="BC145" t="str">
        <f>VLOOKUP($A145,misc_stats!$A:$T,COLUMN(BC144)-36,FALSE)</f>
        <v>0.4</v>
      </c>
      <c r="BD145" t="str">
        <f>VLOOKUP($A145,misc_stats!$A:$T,COLUMN(BD144)-36,FALSE)</f>
        <v>0.2</v>
      </c>
    </row>
    <row r="146" spans="1:56" x14ac:dyDescent="0.2">
      <c r="A146" s="7">
        <v>145</v>
      </c>
      <c r="B146" t="str">
        <f>VLOOKUP($A146,traditional_stats!$A:$AC,COLUMN(B145),FALSE)</f>
        <v>Ersan Ilyasova</v>
      </c>
      <c r="C146" t="str">
        <f>VLOOKUP($A146,traditional_stats!$A:$AC,COLUMN(C145),FALSE)</f>
        <v>ORL</v>
      </c>
      <c r="D146">
        <f>VLOOKUP($A146,traditional_stats!$A:$AC,COLUMN(D145),FALSE)</f>
        <v>29</v>
      </c>
      <c r="E146">
        <f>VLOOKUP($A146,traditional_stats!$A:$AC,COLUMN(E145),FALSE)</f>
        <v>74</v>
      </c>
      <c r="F146">
        <f>VLOOKUP($A146,traditional_stats!$A:$AC,COLUMN(F145),FALSE)</f>
        <v>35</v>
      </c>
      <c r="G146">
        <f>VLOOKUP($A146,traditional_stats!$A:$AC,COLUMN(G145),FALSE)</f>
        <v>39</v>
      </c>
      <c r="H146" t="str">
        <f>VLOOKUP($A146,traditional_stats!$A:$AC,COLUMN(H145),FALSE)</f>
        <v>25.4</v>
      </c>
      <c r="I146" t="str">
        <f>VLOOKUP($A146,traditional_stats!$A:$AC,COLUMN(I145),FALSE)</f>
        <v>3.8</v>
      </c>
      <c r="J146" t="str">
        <f>VLOOKUP($A146,traditional_stats!$A:$AC,COLUMN(J145),FALSE)</f>
        <v>8.9</v>
      </c>
      <c r="K146" t="str">
        <f>VLOOKUP($A146,traditional_stats!$A:$AC,COLUMN(K145),FALSE)</f>
        <v>42.4</v>
      </c>
      <c r="L146" t="str">
        <f>VLOOKUP($A146,traditional_stats!$A:$AC,COLUMN(L145),FALSE)</f>
        <v>1.3</v>
      </c>
      <c r="M146" t="str">
        <f>VLOOKUP($A146,traditional_stats!$A:$AC,COLUMN(M145),FALSE)</f>
        <v>3.5</v>
      </c>
      <c r="N146" t="str">
        <f>VLOOKUP($A146,traditional_stats!$A:$AC,COLUMN(N145),FALSE)</f>
        <v>37.1</v>
      </c>
      <c r="O146" t="str">
        <f>VLOOKUP($A146,traditional_stats!$A:$AC,COLUMN(O145),FALSE)</f>
        <v>1.5</v>
      </c>
      <c r="P146" t="str">
        <f>VLOOKUP($A146,traditional_stats!$A:$AC,COLUMN(P145),FALSE)</f>
        <v>2.1</v>
      </c>
      <c r="Q146" t="str">
        <f>VLOOKUP($A146,traditional_stats!$A:$AC,COLUMN(Q145),FALSE)</f>
        <v>72.1</v>
      </c>
      <c r="R146" t="str">
        <f>VLOOKUP($A146,traditional_stats!$A:$AC,COLUMN(R145),FALSE)</f>
        <v>1.9</v>
      </c>
      <c r="S146" t="str">
        <f>VLOOKUP($A146,traditional_stats!$A:$AC,COLUMN(S145),FALSE)</f>
        <v>3.5</v>
      </c>
      <c r="T146" t="str">
        <f>VLOOKUP($A146,traditional_stats!$A:$AC,COLUMN(T145),FALSE)</f>
        <v>5.4</v>
      </c>
      <c r="U146" t="str">
        <f>VLOOKUP($A146,traditional_stats!$A:$AC,COLUMN(U145),FALSE)</f>
        <v>0.9</v>
      </c>
      <c r="V146" t="str">
        <f>VLOOKUP($A146,traditional_stats!$A:$AC,COLUMN(V145),FALSE)</f>
        <v>1.0</v>
      </c>
      <c r="W146" t="str">
        <f>VLOOKUP($A146,traditional_stats!$A:$AC,COLUMN(W145),FALSE)</f>
        <v>0.7</v>
      </c>
      <c r="X146" t="str">
        <f>VLOOKUP($A146,traditional_stats!$A:$AC,COLUMN(X145),FALSE)</f>
        <v>0.4</v>
      </c>
      <c r="Y146" t="str">
        <f>VLOOKUP($A146,traditional_stats!$A:$AC,COLUMN(Y145),FALSE)</f>
        <v>2.3</v>
      </c>
      <c r="Z146">
        <f>VLOOKUP($A146,traditional_stats!$A:$AC,COLUMN(Z145),FALSE)</f>
        <v>4</v>
      </c>
      <c r="AA146">
        <f>VLOOKUP($A146,traditional_stats!$A:$AC,COLUMN(AA145),FALSE)</f>
        <v>0</v>
      </c>
      <c r="AB146" t="str">
        <f>VLOOKUP($A146,traditional_stats!$A:$AC,COLUMN(AB145),FALSE)</f>
        <v>10.4</v>
      </c>
      <c r="AC146" t="str">
        <f>VLOOKUP($A146,traditional_stats!$A:$AC,COLUMN(AC145),FALSE)</f>
        <v>-1.8</v>
      </c>
      <c r="AD146" t="str">
        <f>VLOOKUP($A146,advanced_stats!$A:$AC,COLUMN(AD145)-21,FALSE)</f>
        <v>102.2</v>
      </c>
      <c r="AE146" t="str">
        <f>VLOOKUP($A146,advanced_stats!$A:$AC,COLUMN(AE145)-21,FALSE)</f>
        <v>106.4</v>
      </c>
      <c r="AF146" t="str">
        <f>VLOOKUP($A146,advanced_stats!$A:$AC,COLUMN(AF145)-21,FALSE)</f>
        <v>-4.3</v>
      </c>
      <c r="AG146" t="str">
        <f>VLOOKUP($A146,advanced_stats!$A:$AC,COLUMN(AG145)-21,FALSE)</f>
        <v>5.5</v>
      </c>
      <c r="AH146" t="str">
        <f>VLOOKUP($A146,advanced_stats!$A:$AC,COLUMN(AH145)-21,FALSE)</f>
        <v>0.94</v>
      </c>
      <c r="AI146" t="str">
        <f>VLOOKUP($A146,advanced_stats!$A:$AC,COLUMN(AI145)-21,FALSE)</f>
        <v>7.7</v>
      </c>
      <c r="AJ146" t="str">
        <f>VLOOKUP($A146,advanced_stats!$A:$AC,COLUMN(AJ145)-21,FALSE)</f>
        <v>7.8</v>
      </c>
      <c r="AK146" t="str">
        <f>VLOOKUP($A146,advanced_stats!$A:$AC,COLUMN(AK145)-21,FALSE)</f>
        <v>16.7</v>
      </c>
      <c r="AL146" t="str">
        <f>VLOOKUP($A146,advanced_stats!$A:$AC,COLUMN(AL145)-21,FALSE)</f>
        <v>11.9</v>
      </c>
      <c r="AM146" t="str">
        <f>VLOOKUP($A146,advanced_stats!$A:$AC,COLUMN(AM145)-21,FALSE)</f>
        <v>8.2</v>
      </c>
      <c r="AN146" t="str">
        <f>VLOOKUP($A146,advanced_stats!$A:$AC,COLUMN(AN145)-21,FALSE)</f>
        <v>49.6</v>
      </c>
      <c r="AO146" t="str">
        <f>VLOOKUP($A146,advanced_stats!$A:$AC,COLUMN(AO145)-21,FALSE)</f>
        <v>52.6</v>
      </c>
      <c r="AP146" t="str">
        <f>VLOOKUP($A146,advanced_stats!$A:$AC,COLUMN(AP145)-21,FALSE)</f>
        <v>18.2</v>
      </c>
      <c r="AQ146" t="str">
        <f>VLOOKUP($A146,advanced_stats!$A:$AC,COLUMN(AQ145)-21,FALSE)</f>
        <v>98.54</v>
      </c>
      <c r="AR146" t="str">
        <f>VLOOKUP($A146,advanced_stats!$A:$AC,COLUMN(AR145)-21,FALSE)</f>
        <v>8.6</v>
      </c>
      <c r="AS146" t="str">
        <f>VLOOKUP($A146,misc_stats!$A:$T,COLUMN(AS145)-36,FALSE)</f>
        <v>1.5</v>
      </c>
      <c r="AT146" t="str">
        <f>VLOOKUP($A146,misc_stats!$A:$T,COLUMN(AT145)-36,FALSE)</f>
        <v>1.9</v>
      </c>
      <c r="AU146" t="str">
        <f>VLOOKUP($A146,misc_stats!$A:$T,COLUMN(AU145)-36,FALSE)</f>
        <v>1.0</v>
      </c>
      <c r="AV146" t="str">
        <f>VLOOKUP($A146,misc_stats!$A:$T,COLUMN(AV145)-36,FALSE)</f>
        <v>3.6</v>
      </c>
      <c r="AW146" t="str">
        <f>VLOOKUP($A146,misc_stats!$A:$T,COLUMN(AW145)-36,FALSE)</f>
        <v>8.8</v>
      </c>
      <c r="AX146" t="str">
        <f>VLOOKUP($A146,misc_stats!$A:$T,COLUMN(AX145)-36,FALSE)</f>
        <v>5.9</v>
      </c>
      <c r="AY146" t="str">
        <f>VLOOKUP($A146,misc_stats!$A:$T,COLUMN(AY145)-36,FALSE)</f>
        <v>6.6</v>
      </c>
      <c r="AZ146" t="str">
        <f>VLOOKUP($A146,misc_stats!$A:$T,COLUMN(AZ145)-36,FALSE)</f>
        <v>25.1</v>
      </c>
      <c r="BA146" t="str">
        <f>VLOOKUP($A146,misc_stats!$A:$T,COLUMN(BA145)-36,FALSE)</f>
        <v>0.4</v>
      </c>
      <c r="BB146" t="str">
        <f>VLOOKUP($A146,misc_stats!$A:$T,COLUMN(BB145)-36,FALSE)</f>
        <v>0.6</v>
      </c>
      <c r="BC146" t="str">
        <f>VLOOKUP($A146,misc_stats!$A:$T,COLUMN(BC145)-36,FALSE)</f>
        <v>2.3</v>
      </c>
      <c r="BD146" t="str">
        <f>VLOOKUP($A146,misc_stats!$A:$T,COLUMN(BD145)-36,FALSE)</f>
        <v>2.4</v>
      </c>
    </row>
    <row r="147" spans="1:56" x14ac:dyDescent="0.2">
      <c r="A147" s="7">
        <v>146</v>
      </c>
      <c r="B147" t="str">
        <f>VLOOKUP($A147,traditional_stats!$A:$AC,COLUMN(B146),FALSE)</f>
        <v>Evan Fournier</v>
      </c>
      <c r="C147" t="str">
        <f>VLOOKUP($A147,traditional_stats!$A:$AC,COLUMN(C146),FALSE)</f>
        <v>ORL</v>
      </c>
      <c r="D147">
        <f>VLOOKUP($A147,traditional_stats!$A:$AC,COLUMN(D146),FALSE)</f>
        <v>23</v>
      </c>
      <c r="E147">
        <f>VLOOKUP($A147,traditional_stats!$A:$AC,COLUMN(E146),FALSE)</f>
        <v>79</v>
      </c>
      <c r="F147">
        <f>VLOOKUP($A147,traditional_stats!$A:$AC,COLUMN(F146),FALSE)</f>
        <v>33</v>
      </c>
      <c r="G147">
        <f>VLOOKUP($A147,traditional_stats!$A:$AC,COLUMN(G146),FALSE)</f>
        <v>46</v>
      </c>
      <c r="H147" t="str">
        <f>VLOOKUP($A147,traditional_stats!$A:$AC,COLUMN(H146),FALSE)</f>
        <v>32.5</v>
      </c>
      <c r="I147" t="str">
        <f>VLOOKUP($A147,traditional_stats!$A:$AC,COLUMN(I146),FALSE)</f>
        <v>5.4</v>
      </c>
      <c r="J147" t="str">
        <f>VLOOKUP($A147,traditional_stats!$A:$AC,COLUMN(J146),FALSE)</f>
        <v>11.8</v>
      </c>
      <c r="K147" t="str">
        <f>VLOOKUP($A147,traditional_stats!$A:$AC,COLUMN(K146),FALSE)</f>
        <v>46.2</v>
      </c>
      <c r="L147" t="str">
        <f>VLOOKUP($A147,traditional_stats!$A:$AC,COLUMN(L146),FALSE)</f>
        <v>2.0</v>
      </c>
      <c r="M147" t="str">
        <f>VLOOKUP($A147,traditional_stats!$A:$AC,COLUMN(M146),FALSE)</f>
        <v>4.9</v>
      </c>
      <c r="N147" t="str">
        <f>VLOOKUP($A147,traditional_stats!$A:$AC,COLUMN(N146),FALSE)</f>
        <v>40.0</v>
      </c>
      <c r="O147" t="str">
        <f>VLOOKUP($A147,traditional_stats!$A:$AC,COLUMN(O146),FALSE)</f>
        <v>2.5</v>
      </c>
      <c r="P147" t="str">
        <f>VLOOKUP($A147,traditional_stats!$A:$AC,COLUMN(P146),FALSE)</f>
        <v>3.0</v>
      </c>
      <c r="Q147" t="str">
        <f>VLOOKUP($A147,traditional_stats!$A:$AC,COLUMN(Q146),FALSE)</f>
        <v>83.6</v>
      </c>
      <c r="R147" t="str">
        <f>VLOOKUP($A147,traditional_stats!$A:$AC,COLUMN(R146),FALSE)</f>
        <v>0.4</v>
      </c>
      <c r="S147" t="str">
        <f>VLOOKUP($A147,traditional_stats!$A:$AC,COLUMN(S146),FALSE)</f>
        <v>2.4</v>
      </c>
      <c r="T147" t="str">
        <f>VLOOKUP($A147,traditional_stats!$A:$AC,COLUMN(T146),FALSE)</f>
        <v>2.8</v>
      </c>
      <c r="U147" t="str">
        <f>VLOOKUP($A147,traditional_stats!$A:$AC,COLUMN(U146),FALSE)</f>
        <v>2.7</v>
      </c>
      <c r="V147" t="str">
        <f>VLOOKUP($A147,traditional_stats!$A:$AC,COLUMN(V146),FALSE)</f>
        <v>1.7</v>
      </c>
      <c r="W147" t="str">
        <f>VLOOKUP($A147,traditional_stats!$A:$AC,COLUMN(W146),FALSE)</f>
        <v>1.2</v>
      </c>
      <c r="X147" t="str">
        <f>VLOOKUP($A147,traditional_stats!$A:$AC,COLUMN(X146),FALSE)</f>
        <v>0.0</v>
      </c>
      <c r="Y147" t="str">
        <f>VLOOKUP($A147,traditional_stats!$A:$AC,COLUMN(Y146),FALSE)</f>
        <v>2.7</v>
      </c>
      <c r="Z147">
        <f>VLOOKUP($A147,traditional_stats!$A:$AC,COLUMN(Z146),FALSE)</f>
        <v>0</v>
      </c>
      <c r="AA147">
        <f>VLOOKUP($A147,traditional_stats!$A:$AC,COLUMN(AA146),FALSE)</f>
        <v>0</v>
      </c>
      <c r="AB147" t="str">
        <f>VLOOKUP($A147,traditional_stats!$A:$AC,COLUMN(AB146),FALSE)</f>
        <v>15.4</v>
      </c>
      <c r="AC147" t="str">
        <f>VLOOKUP($A147,traditional_stats!$A:$AC,COLUMN(AC146),FALSE)</f>
        <v>-2.4</v>
      </c>
      <c r="AD147" t="str">
        <f>VLOOKUP($A147,advanced_stats!$A:$AC,COLUMN(AD146)-21,FALSE)</f>
        <v>103.1</v>
      </c>
      <c r="AE147" t="str">
        <f>VLOOKUP($A147,advanced_stats!$A:$AC,COLUMN(AE146)-21,FALSE)</f>
        <v>106.8</v>
      </c>
      <c r="AF147" t="str">
        <f>VLOOKUP($A147,advanced_stats!$A:$AC,COLUMN(AF146)-21,FALSE)</f>
        <v>-3.7</v>
      </c>
      <c r="AG147" t="str">
        <f>VLOOKUP($A147,advanced_stats!$A:$AC,COLUMN(AG146)-21,FALSE)</f>
        <v>12.8</v>
      </c>
      <c r="AH147" t="str">
        <f>VLOOKUP($A147,advanced_stats!$A:$AC,COLUMN(AH146)-21,FALSE)</f>
        <v>1.61</v>
      </c>
      <c r="AI147" t="str">
        <f>VLOOKUP($A147,advanced_stats!$A:$AC,COLUMN(AI146)-21,FALSE)</f>
        <v>15.5</v>
      </c>
      <c r="AJ147" t="str">
        <f>VLOOKUP($A147,advanced_stats!$A:$AC,COLUMN(AJ146)-21,FALSE)</f>
        <v>1.4</v>
      </c>
      <c r="AK147" t="str">
        <f>VLOOKUP($A147,advanced_stats!$A:$AC,COLUMN(AK146)-21,FALSE)</f>
        <v>8.5</v>
      </c>
      <c r="AL147" t="str">
        <f>VLOOKUP($A147,advanced_stats!$A:$AC,COLUMN(AL146)-21,FALSE)</f>
        <v>4.9</v>
      </c>
      <c r="AM147" t="str">
        <f>VLOOKUP($A147,advanced_stats!$A:$AC,COLUMN(AM146)-21,FALSE)</f>
        <v>9.6</v>
      </c>
      <c r="AN147" t="str">
        <f>VLOOKUP($A147,advanced_stats!$A:$AC,COLUMN(AN146)-21,FALSE)</f>
        <v>54.6</v>
      </c>
      <c r="AO147" t="str">
        <f>VLOOKUP($A147,advanced_stats!$A:$AC,COLUMN(AO146)-21,FALSE)</f>
        <v>58.7</v>
      </c>
      <c r="AP147" t="str">
        <f>VLOOKUP($A147,advanced_stats!$A:$AC,COLUMN(AP146)-21,FALSE)</f>
        <v>20.3</v>
      </c>
      <c r="AQ147" t="str">
        <f>VLOOKUP($A147,advanced_stats!$A:$AC,COLUMN(AQ146)-21,FALSE)</f>
        <v>97.83</v>
      </c>
      <c r="AR147" t="str">
        <f>VLOOKUP($A147,advanced_stats!$A:$AC,COLUMN(AR146)-21,FALSE)</f>
        <v>8.7</v>
      </c>
      <c r="AS147" t="str">
        <f>VLOOKUP($A147,misc_stats!$A:$T,COLUMN(AS146)-36,FALSE)</f>
        <v>3.2</v>
      </c>
      <c r="AT147" t="str">
        <f>VLOOKUP($A147,misc_stats!$A:$T,COLUMN(AT146)-36,FALSE)</f>
        <v>1.4</v>
      </c>
      <c r="AU147" t="str">
        <f>VLOOKUP($A147,misc_stats!$A:$T,COLUMN(AU146)-36,FALSE)</f>
        <v>2.4</v>
      </c>
      <c r="AV147" t="str">
        <f>VLOOKUP($A147,misc_stats!$A:$T,COLUMN(AV146)-36,FALSE)</f>
        <v>5.8</v>
      </c>
      <c r="AW147" t="str">
        <f>VLOOKUP($A147,misc_stats!$A:$T,COLUMN(AW146)-36,FALSE)</f>
        <v>11.2</v>
      </c>
      <c r="AX147" t="str">
        <f>VLOOKUP($A147,misc_stats!$A:$T,COLUMN(AX146)-36,FALSE)</f>
        <v>7.7</v>
      </c>
      <c r="AY147" t="str">
        <f>VLOOKUP($A147,misc_stats!$A:$T,COLUMN(AY146)-36,FALSE)</f>
        <v>9.4</v>
      </c>
      <c r="AZ147" t="str">
        <f>VLOOKUP($A147,misc_stats!$A:$T,COLUMN(AZ146)-36,FALSE)</f>
        <v>29.7</v>
      </c>
      <c r="BA147" t="str">
        <f>VLOOKUP($A147,misc_stats!$A:$T,COLUMN(BA146)-36,FALSE)</f>
        <v>0.0</v>
      </c>
      <c r="BB147" t="str">
        <f>VLOOKUP($A147,misc_stats!$A:$T,COLUMN(BB146)-36,FALSE)</f>
        <v>0.9</v>
      </c>
      <c r="BC147" t="str">
        <f>VLOOKUP($A147,misc_stats!$A:$T,COLUMN(BC146)-36,FALSE)</f>
        <v>2.7</v>
      </c>
      <c r="BD147" t="str">
        <f>VLOOKUP($A147,misc_stats!$A:$T,COLUMN(BD146)-36,FALSE)</f>
        <v>2.7</v>
      </c>
    </row>
    <row r="148" spans="1:56" x14ac:dyDescent="0.2">
      <c r="A148" s="7">
        <v>147</v>
      </c>
      <c r="B148" t="str">
        <f>VLOOKUP($A148,traditional_stats!$A:$AC,COLUMN(B147),FALSE)</f>
        <v>Evan Turner</v>
      </c>
      <c r="C148" t="str">
        <f>VLOOKUP($A148,traditional_stats!$A:$AC,COLUMN(C147),FALSE)</f>
        <v>BOS</v>
      </c>
      <c r="D148">
        <f>VLOOKUP($A148,traditional_stats!$A:$AC,COLUMN(D147),FALSE)</f>
        <v>27</v>
      </c>
      <c r="E148">
        <f>VLOOKUP($A148,traditional_stats!$A:$AC,COLUMN(E147),FALSE)</f>
        <v>81</v>
      </c>
      <c r="F148">
        <f>VLOOKUP($A148,traditional_stats!$A:$AC,COLUMN(F147),FALSE)</f>
        <v>47</v>
      </c>
      <c r="G148">
        <f>VLOOKUP($A148,traditional_stats!$A:$AC,COLUMN(G147),FALSE)</f>
        <v>34</v>
      </c>
      <c r="H148" t="str">
        <f>VLOOKUP($A148,traditional_stats!$A:$AC,COLUMN(H147),FALSE)</f>
        <v>28.0</v>
      </c>
      <c r="I148" t="str">
        <f>VLOOKUP($A148,traditional_stats!$A:$AC,COLUMN(I147),FALSE)</f>
        <v>4.2</v>
      </c>
      <c r="J148" t="str">
        <f>VLOOKUP($A148,traditional_stats!$A:$AC,COLUMN(J147),FALSE)</f>
        <v>9.3</v>
      </c>
      <c r="K148" t="str">
        <f>VLOOKUP($A148,traditional_stats!$A:$AC,COLUMN(K147),FALSE)</f>
        <v>45.6</v>
      </c>
      <c r="L148" t="str">
        <f>VLOOKUP($A148,traditional_stats!$A:$AC,COLUMN(L147),FALSE)</f>
        <v>0.2</v>
      </c>
      <c r="M148" t="str">
        <f>VLOOKUP($A148,traditional_stats!$A:$AC,COLUMN(M147),FALSE)</f>
        <v>1.0</v>
      </c>
      <c r="N148" t="str">
        <f>VLOOKUP($A148,traditional_stats!$A:$AC,COLUMN(N147),FALSE)</f>
        <v>24.1</v>
      </c>
      <c r="O148" t="str">
        <f>VLOOKUP($A148,traditional_stats!$A:$AC,COLUMN(O147),FALSE)</f>
        <v>1.8</v>
      </c>
      <c r="P148" t="str">
        <f>VLOOKUP($A148,traditional_stats!$A:$AC,COLUMN(P147),FALSE)</f>
        <v>2.2</v>
      </c>
      <c r="Q148" t="str">
        <f>VLOOKUP($A148,traditional_stats!$A:$AC,COLUMN(Q147),FALSE)</f>
        <v>82.7</v>
      </c>
      <c r="R148" t="str">
        <f>VLOOKUP($A148,traditional_stats!$A:$AC,COLUMN(R147),FALSE)</f>
        <v>0.6</v>
      </c>
      <c r="S148" t="str">
        <f>VLOOKUP($A148,traditional_stats!$A:$AC,COLUMN(S147),FALSE)</f>
        <v>4.3</v>
      </c>
      <c r="T148" t="str">
        <f>VLOOKUP($A148,traditional_stats!$A:$AC,COLUMN(T147),FALSE)</f>
        <v>4.9</v>
      </c>
      <c r="U148" t="str">
        <f>VLOOKUP($A148,traditional_stats!$A:$AC,COLUMN(U147),FALSE)</f>
        <v>4.4</v>
      </c>
      <c r="V148" t="str">
        <f>VLOOKUP($A148,traditional_stats!$A:$AC,COLUMN(V147),FALSE)</f>
        <v>2.1</v>
      </c>
      <c r="W148" t="str">
        <f>VLOOKUP($A148,traditional_stats!$A:$AC,COLUMN(W147),FALSE)</f>
        <v>1.0</v>
      </c>
      <c r="X148" t="str">
        <f>VLOOKUP($A148,traditional_stats!$A:$AC,COLUMN(X147),FALSE)</f>
        <v>0.3</v>
      </c>
      <c r="Y148" t="str">
        <f>VLOOKUP($A148,traditional_stats!$A:$AC,COLUMN(Y147),FALSE)</f>
        <v>1.7</v>
      </c>
      <c r="Z148">
        <f>VLOOKUP($A148,traditional_stats!$A:$AC,COLUMN(Z147),FALSE)</f>
        <v>4</v>
      </c>
      <c r="AA148">
        <f>VLOOKUP($A148,traditional_stats!$A:$AC,COLUMN(AA147),FALSE)</f>
        <v>0</v>
      </c>
      <c r="AB148" t="str">
        <f>VLOOKUP($A148,traditional_stats!$A:$AC,COLUMN(AB147),FALSE)</f>
        <v>10.5</v>
      </c>
      <c r="AC148" t="str">
        <f>VLOOKUP($A148,traditional_stats!$A:$AC,COLUMN(AC147),FALSE)</f>
        <v>1.2</v>
      </c>
      <c r="AD148" t="str">
        <f>VLOOKUP($A148,advanced_stats!$A:$AC,COLUMN(AD147)-21,FALSE)</f>
        <v>101.8</v>
      </c>
      <c r="AE148" t="str">
        <f>VLOOKUP($A148,advanced_stats!$A:$AC,COLUMN(AE147)-21,FALSE)</f>
        <v>100.0</v>
      </c>
      <c r="AF148" t="str">
        <f>VLOOKUP($A148,advanced_stats!$A:$AC,COLUMN(AF147)-21,FALSE)</f>
        <v>1.8</v>
      </c>
      <c r="AG148" t="str">
        <f>VLOOKUP($A148,advanced_stats!$A:$AC,COLUMN(AG147)-21,FALSE)</f>
        <v>24.7</v>
      </c>
      <c r="AH148" t="str">
        <f>VLOOKUP($A148,advanced_stats!$A:$AC,COLUMN(AH147)-21,FALSE)</f>
        <v>2.12</v>
      </c>
      <c r="AI148" t="str">
        <f>VLOOKUP($A148,advanced_stats!$A:$AC,COLUMN(AI147)-21,FALSE)</f>
        <v>26.4</v>
      </c>
      <c r="AJ148" t="str">
        <f>VLOOKUP($A148,advanced_stats!$A:$AC,COLUMN(AJ147)-21,FALSE)</f>
        <v>2.3</v>
      </c>
      <c r="AK148" t="str">
        <f>VLOOKUP($A148,advanced_stats!$A:$AC,COLUMN(AK147)-21,FALSE)</f>
        <v>16.5</v>
      </c>
      <c r="AL148" t="str">
        <f>VLOOKUP($A148,advanced_stats!$A:$AC,COLUMN(AL147)-21,FALSE)</f>
        <v>9.4</v>
      </c>
      <c r="AM148" t="str">
        <f>VLOOKUP($A148,advanced_stats!$A:$AC,COLUMN(AM147)-21,FALSE)</f>
        <v>12.4</v>
      </c>
      <c r="AN148" t="str">
        <f>VLOOKUP($A148,advanced_stats!$A:$AC,COLUMN(AN147)-21,FALSE)</f>
        <v>46.9</v>
      </c>
      <c r="AO148" t="str">
        <f>VLOOKUP($A148,advanced_stats!$A:$AC,COLUMN(AO147)-21,FALSE)</f>
        <v>51.3</v>
      </c>
      <c r="AP148" t="str">
        <f>VLOOKUP($A148,advanced_stats!$A:$AC,COLUMN(AP147)-21,FALSE)</f>
        <v>18.7</v>
      </c>
      <c r="AQ148" t="str">
        <f>VLOOKUP($A148,advanced_stats!$A:$AC,COLUMN(AQ147)-21,FALSE)</f>
        <v>101.21</v>
      </c>
      <c r="AR148" t="str">
        <f>VLOOKUP($A148,advanced_stats!$A:$AC,COLUMN(AR147)-21,FALSE)</f>
        <v>12.0</v>
      </c>
      <c r="AS148" t="str">
        <f>VLOOKUP($A148,misc_stats!$A:$T,COLUMN(AS147)-36,FALSE)</f>
        <v>1.8</v>
      </c>
      <c r="AT148" t="str">
        <f>VLOOKUP($A148,misc_stats!$A:$T,COLUMN(AT147)-36,FALSE)</f>
        <v>0.9</v>
      </c>
      <c r="AU148" t="str">
        <f>VLOOKUP($A148,misc_stats!$A:$T,COLUMN(AU147)-36,FALSE)</f>
        <v>1.4</v>
      </c>
      <c r="AV148" t="str">
        <f>VLOOKUP($A148,misc_stats!$A:$T,COLUMN(AV147)-36,FALSE)</f>
        <v>5.1</v>
      </c>
      <c r="AW148" t="str">
        <f>VLOOKUP($A148,misc_stats!$A:$T,COLUMN(AW147)-36,FALSE)</f>
        <v>9.3</v>
      </c>
      <c r="AX148" t="str">
        <f>VLOOKUP($A148,misc_stats!$A:$T,COLUMN(AX147)-36,FALSE)</f>
        <v>7.4</v>
      </c>
      <c r="AY148" t="str">
        <f>VLOOKUP($A148,misc_stats!$A:$T,COLUMN(AY147)-36,FALSE)</f>
        <v>6.2</v>
      </c>
      <c r="AZ148" t="str">
        <f>VLOOKUP($A148,misc_stats!$A:$T,COLUMN(AZ147)-36,FALSE)</f>
        <v>25.2</v>
      </c>
      <c r="BA148" t="str">
        <f>VLOOKUP($A148,misc_stats!$A:$T,COLUMN(BA147)-36,FALSE)</f>
        <v>0.3</v>
      </c>
      <c r="BB148" t="str">
        <f>VLOOKUP($A148,misc_stats!$A:$T,COLUMN(BB147)-36,FALSE)</f>
        <v>0.5</v>
      </c>
      <c r="BC148" t="str">
        <f>VLOOKUP($A148,misc_stats!$A:$T,COLUMN(BC147)-36,FALSE)</f>
        <v>1.7</v>
      </c>
      <c r="BD148" t="str">
        <f>VLOOKUP($A148,misc_stats!$A:$T,COLUMN(BD147)-36,FALSE)</f>
        <v>2.0</v>
      </c>
    </row>
    <row r="149" spans="1:56" x14ac:dyDescent="0.2">
      <c r="A149" s="7">
        <v>148</v>
      </c>
      <c r="B149" t="str">
        <f>VLOOKUP($A149,traditional_stats!$A:$AC,COLUMN(B148),FALSE)</f>
        <v>Festus Ezeli</v>
      </c>
      <c r="C149" t="str">
        <f>VLOOKUP($A149,traditional_stats!$A:$AC,COLUMN(C148),FALSE)</f>
        <v>GSW</v>
      </c>
      <c r="D149">
        <f>VLOOKUP($A149,traditional_stats!$A:$AC,COLUMN(D148),FALSE)</f>
        <v>26</v>
      </c>
      <c r="E149">
        <f>VLOOKUP($A149,traditional_stats!$A:$AC,COLUMN(E148),FALSE)</f>
        <v>46</v>
      </c>
      <c r="F149">
        <f>VLOOKUP($A149,traditional_stats!$A:$AC,COLUMN(F148),FALSE)</f>
        <v>42</v>
      </c>
      <c r="G149">
        <f>VLOOKUP($A149,traditional_stats!$A:$AC,COLUMN(G148),FALSE)</f>
        <v>4</v>
      </c>
      <c r="H149" t="str">
        <f>VLOOKUP($A149,traditional_stats!$A:$AC,COLUMN(H148),FALSE)</f>
        <v>16.7</v>
      </c>
      <c r="I149" t="str">
        <f>VLOOKUP($A149,traditional_stats!$A:$AC,COLUMN(I148),FALSE)</f>
        <v>2.7</v>
      </c>
      <c r="J149" t="str">
        <f>VLOOKUP($A149,traditional_stats!$A:$AC,COLUMN(J148),FALSE)</f>
        <v>5.0</v>
      </c>
      <c r="K149" t="str">
        <f>VLOOKUP($A149,traditional_stats!$A:$AC,COLUMN(K148),FALSE)</f>
        <v>54.8</v>
      </c>
      <c r="L149" t="str">
        <f>VLOOKUP($A149,traditional_stats!$A:$AC,COLUMN(L148),FALSE)</f>
        <v>0.0</v>
      </c>
      <c r="M149" t="str">
        <f>VLOOKUP($A149,traditional_stats!$A:$AC,COLUMN(M148),FALSE)</f>
        <v>0.0</v>
      </c>
      <c r="N149" t="str">
        <f>VLOOKUP($A149,traditional_stats!$A:$AC,COLUMN(N148),FALSE)</f>
        <v>0.0</v>
      </c>
      <c r="O149" t="str">
        <f>VLOOKUP($A149,traditional_stats!$A:$AC,COLUMN(O148),FALSE)</f>
        <v>1.5</v>
      </c>
      <c r="P149" t="str">
        <f>VLOOKUP($A149,traditional_stats!$A:$AC,COLUMN(P148),FALSE)</f>
        <v>2.9</v>
      </c>
      <c r="Q149" t="str">
        <f>VLOOKUP($A149,traditional_stats!$A:$AC,COLUMN(Q148),FALSE)</f>
        <v>53.0</v>
      </c>
      <c r="R149" t="str">
        <f>VLOOKUP($A149,traditional_stats!$A:$AC,COLUMN(R148),FALSE)</f>
        <v>2.0</v>
      </c>
      <c r="S149" t="str">
        <f>VLOOKUP($A149,traditional_stats!$A:$AC,COLUMN(S148),FALSE)</f>
        <v>3.6</v>
      </c>
      <c r="T149" t="str">
        <f>VLOOKUP($A149,traditional_stats!$A:$AC,COLUMN(T148),FALSE)</f>
        <v>5.6</v>
      </c>
      <c r="U149" t="str">
        <f>VLOOKUP($A149,traditional_stats!$A:$AC,COLUMN(U148),FALSE)</f>
        <v>0.7</v>
      </c>
      <c r="V149" t="str">
        <f>VLOOKUP($A149,traditional_stats!$A:$AC,COLUMN(V148),FALSE)</f>
        <v>0.8</v>
      </c>
      <c r="W149" t="str">
        <f>VLOOKUP($A149,traditional_stats!$A:$AC,COLUMN(W148),FALSE)</f>
        <v>0.4</v>
      </c>
      <c r="X149" t="str">
        <f>VLOOKUP($A149,traditional_stats!$A:$AC,COLUMN(X148),FALSE)</f>
        <v>1.1</v>
      </c>
      <c r="Y149" t="str">
        <f>VLOOKUP($A149,traditional_stats!$A:$AC,COLUMN(Y148),FALSE)</f>
        <v>2.0</v>
      </c>
      <c r="Z149">
        <f>VLOOKUP($A149,traditional_stats!$A:$AC,COLUMN(Z148),FALSE)</f>
        <v>6</v>
      </c>
      <c r="AA149">
        <f>VLOOKUP($A149,traditional_stats!$A:$AC,COLUMN(AA148),FALSE)</f>
        <v>0</v>
      </c>
      <c r="AB149" t="str">
        <f>VLOOKUP($A149,traditional_stats!$A:$AC,COLUMN(AB148),FALSE)</f>
        <v>7.0</v>
      </c>
      <c r="AC149" t="str">
        <f>VLOOKUP($A149,traditional_stats!$A:$AC,COLUMN(AC148),FALSE)</f>
        <v>4.8</v>
      </c>
      <c r="AD149" t="str">
        <f>VLOOKUP($A149,advanced_stats!$A:$AC,COLUMN(AD148)-21,FALSE)</f>
        <v>110.9</v>
      </c>
      <c r="AE149" t="str">
        <f>VLOOKUP($A149,advanced_stats!$A:$AC,COLUMN(AE148)-21,FALSE)</f>
        <v>96.6</v>
      </c>
      <c r="AF149" t="str">
        <f>VLOOKUP($A149,advanced_stats!$A:$AC,COLUMN(AF148)-21,FALSE)</f>
        <v>14.3</v>
      </c>
      <c r="AG149" t="str">
        <f>VLOOKUP($A149,advanced_stats!$A:$AC,COLUMN(AG148)-21,FALSE)</f>
        <v>6.0</v>
      </c>
      <c r="AH149" t="str">
        <f>VLOOKUP($A149,advanced_stats!$A:$AC,COLUMN(AH148)-21,FALSE)</f>
        <v>0.84</v>
      </c>
      <c r="AI149" t="str">
        <f>VLOOKUP($A149,advanced_stats!$A:$AC,COLUMN(AI148)-21,FALSE)</f>
        <v>9.0</v>
      </c>
      <c r="AJ149" t="str">
        <f>VLOOKUP($A149,advanced_stats!$A:$AC,COLUMN(AJ148)-21,FALSE)</f>
        <v>14.1</v>
      </c>
      <c r="AK149" t="str">
        <f>VLOOKUP($A149,advanced_stats!$A:$AC,COLUMN(AK148)-21,FALSE)</f>
        <v>22.4</v>
      </c>
      <c r="AL149" t="str">
        <f>VLOOKUP($A149,advanced_stats!$A:$AC,COLUMN(AL148)-21,FALSE)</f>
        <v>18.5</v>
      </c>
      <c r="AM149" t="str">
        <f>VLOOKUP($A149,advanced_stats!$A:$AC,COLUMN(AM148)-21,FALSE)</f>
        <v>10.7</v>
      </c>
      <c r="AN149" t="str">
        <f>VLOOKUP($A149,advanced_stats!$A:$AC,COLUMN(AN148)-21,FALSE)</f>
        <v>54.8</v>
      </c>
      <c r="AO149" t="str">
        <f>VLOOKUP($A149,advanced_stats!$A:$AC,COLUMN(AO148)-21,FALSE)</f>
        <v>55.9</v>
      </c>
      <c r="AP149" t="str">
        <f>VLOOKUP($A149,advanced_stats!$A:$AC,COLUMN(AP148)-21,FALSE)</f>
        <v>18.0</v>
      </c>
      <c r="AQ149" t="str">
        <f>VLOOKUP($A149,advanced_stats!$A:$AC,COLUMN(AQ148)-21,FALSE)</f>
        <v>101.84</v>
      </c>
      <c r="AR149" t="str">
        <f>VLOOKUP($A149,advanced_stats!$A:$AC,COLUMN(AR148)-21,FALSE)</f>
        <v>10.5</v>
      </c>
      <c r="AS149" t="str">
        <f>VLOOKUP($A149,misc_stats!$A:$T,COLUMN(AS148)-36,FALSE)</f>
        <v>0.6</v>
      </c>
      <c r="AT149" t="str">
        <f>VLOOKUP($A149,misc_stats!$A:$T,COLUMN(AT148)-36,FALSE)</f>
        <v>1.2</v>
      </c>
      <c r="AU149" t="str">
        <f>VLOOKUP($A149,misc_stats!$A:$T,COLUMN(AU148)-36,FALSE)</f>
        <v>0.7</v>
      </c>
      <c r="AV149" t="str">
        <f>VLOOKUP($A149,misc_stats!$A:$T,COLUMN(AV148)-36,FALSE)</f>
        <v>5.4</v>
      </c>
      <c r="AW149" t="str">
        <f>VLOOKUP($A149,misc_stats!$A:$T,COLUMN(AW148)-36,FALSE)</f>
        <v>6.1</v>
      </c>
      <c r="AX149" t="str">
        <f>VLOOKUP($A149,misc_stats!$A:$T,COLUMN(AX148)-36,FALSE)</f>
        <v>3.7</v>
      </c>
      <c r="AY149" t="str">
        <f>VLOOKUP($A149,misc_stats!$A:$T,COLUMN(AY148)-36,FALSE)</f>
        <v>5.1</v>
      </c>
      <c r="AZ149" t="str">
        <f>VLOOKUP($A149,misc_stats!$A:$T,COLUMN(AZ148)-36,FALSE)</f>
        <v>15.8</v>
      </c>
      <c r="BA149" t="str">
        <f>VLOOKUP($A149,misc_stats!$A:$T,COLUMN(BA148)-36,FALSE)</f>
        <v>1.1</v>
      </c>
      <c r="BB149" t="str">
        <f>VLOOKUP($A149,misc_stats!$A:$T,COLUMN(BB148)-36,FALSE)</f>
        <v>0.4</v>
      </c>
      <c r="BC149" t="str">
        <f>VLOOKUP($A149,misc_stats!$A:$T,COLUMN(BC148)-36,FALSE)</f>
        <v>2.0</v>
      </c>
      <c r="BD149" t="str">
        <f>VLOOKUP($A149,misc_stats!$A:$T,COLUMN(BD148)-36,FALSE)</f>
        <v>2.4</v>
      </c>
    </row>
    <row r="150" spans="1:56" x14ac:dyDescent="0.2">
      <c r="A150" s="7">
        <v>149</v>
      </c>
      <c r="B150" t="str">
        <f>VLOOKUP($A150,traditional_stats!$A:$AC,COLUMN(B149),FALSE)</f>
        <v>Frank Kaminsky</v>
      </c>
      <c r="C150" t="str">
        <f>VLOOKUP($A150,traditional_stats!$A:$AC,COLUMN(C149),FALSE)</f>
        <v>CHA</v>
      </c>
      <c r="D150">
        <f>VLOOKUP($A150,traditional_stats!$A:$AC,COLUMN(D149),FALSE)</f>
        <v>23</v>
      </c>
      <c r="E150">
        <f>VLOOKUP($A150,traditional_stats!$A:$AC,COLUMN(E149),FALSE)</f>
        <v>81</v>
      </c>
      <c r="F150">
        <f>VLOOKUP($A150,traditional_stats!$A:$AC,COLUMN(F149),FALSE)</f>
        <v>47</v>
      </c>
      <c r="G150">
        <f>VLOOKUP($A150,traditional_stats!$A:$AC,COLUMN(G149),FALSE)</f>
        <v>34</v>
      </c>
      <c r="H150" t="str">
        <f>VLOOKUP($A150,traditional_stats!$A:$AC,COLUMN(H149),FALSE)</f>
        <v>21.1</v>
      </c>
      <c r="I150" t="str">
        <f>VLOOKUP($A150,traditional_stats!$A:$AC,COLUMN(I149),FALSE)</f>
        <v>2.7</v>
      </c>
      <c r="J150" t="str">
        <f>VLOOKUP($A150,traditional_stats!$A:$AC,COLUMN(J149),FALSE)</f>
        <v>6.5</v>
      </c>
      <c r="K150" t="str">
        <f>VLOOKUP($A150,traditional_stats!$A:$AC,COLUMN(K149),FALSE)</f>
        <v>41.0</v>
      </c>
      <c r="L150" t="str">
        <f>VLOOKUP($A150,traditional_stats!$A:$AC,COLUMN(L149),FALSE)</f>
        <v>0.8</v>
      </c>
      <c r="M150" t="str">
        <f>VLOOKUP($A150,traditional_stats!$A:$AC,COLUMN(M149),FALSE)</f>
        <v>2.5</v>
      </c>
      <c r="N150" t="str">
        <f>VLOOKUP($A150,traditional_stats!$A:$AC,COLUMN(N149),FALSE)</f>
        <v>33.7</v>
      </c>
      <c r="O150" t="str">
        <f>VLOOKUP($A150,traditional_stats!$A:$AC,COLUMN(O149),FALSE)</f>
        <v>1.3</v>
      </c>
      <c r="P150" t="str">
        <f>VLOOKUP($A150,traditional_stats!$A:$AC,COLUMN(P149),FALSE)</f>
        <v>1.8</v>
      </c>
      <c r="Q150" t="str">
        <f>VLOOKUP($A150,traditional_stats!$A:$AC,COLUMN(Q149),FALSE)</f>
        <v>73.0</v>
      </c>
      <c r="R150" t="str">
        <f>VLOOKUP($A150,traditional_stats!$A:$AC,COLUMN(R149),FALSE)</f>
        <v>0.9</v>
      </c>
      <c r="S150" t="str">
        <f>VLOOKUP($A150,traditional_stats!$A:$AC,COLUMN(S149),FALSE)</f>
        <v>3.3</v>
      </c>
      <c r="T150" t="str">
        <f>VLOOKUP($A150,traditional_stats!$A:$AC,COLUMN(T149),FALSE)</f>
        <v>4.1</v>
      </c>
      <c r="U150" t="str">
        <f>VLOOKUP($A150,traditional_stats!$A:$AC,COLUMN(U149),FALSE)</f>
        <v>1.2</v>
      </c>
      <c r="V150" t="str">
        <f>VLOOKUP($A150,traditional_stats!$A:$AC,COLUMN(V149),FALSE)</f>
        <v>0.7</v>
      </c>
      <c r="W150" t="str">
        <f>VLOOKUP($A150,traditional_stats!$A:$AC,COLUMN(W149),FALSE)</f>
        <v>0.5</v>
      </c>
      <c r="X150" t="str">
        <f>VLOOKUP($A150,traditional_stats!$A:$AC,COLUMN(X149),FALSE)</f>
        <v>0.5</v>
      </c>
      <c r="Y150" t="str">
        <f>VLOOKUP($A150,traditional_stats!$A:$AC,COLUMN(Y149),FALSE)</f>
        <v>1.6</v>
      </c>
      <c r="Z150">
        <f>VLOOKUP($A150,traditional_stats!$A:$AC,COLUMN(Z149),FALSE)</f>
        <v>1</v>
      </c>
      <c r="AA150">
        <f>VLOOKUP($A150,traditional_stats!$A:$AC,COLUMN(AA149),FALSE)</f>
        <v>0</v>
      </c>
      <c r="AB150" t="str">
        <f>VLOOKUP($A150,traditional_stats!$A:$AC,COLUMN(AB149),FALSE)</f>
        <v>7.5</v>
      </c>
      <c r="AC150" t="str">
        <f>VLOOKUP($A150,traditional_stats!$A:$AC,COLUMN(AC149),FALSE)</f>
        <v>-0.2</v>
      </c>
      <c r="AD150" t="str">
        <f>VLOOKUP($A150,advanced_stats!$A:$AC,COLUMN(AD149)-21,FALSE)</f>
        <v>100.8</v>
      </c>
      <c r="AE150" t="str">
        <f>VLOOKUP($A150,advanced_stats!$A:$AC,COLUMN(AE149)-21,FALSE)</f>
        <v>101.2</v>
      </c>
      <c r="AF150" t="str">
        <f>VLOOKUP($A150,advanced_stats!$A:$AC,COLUMN(AF149)-21,FALSE)</f>
        <v>-0.4</v>
      </c>
      <c r="AG150" t="str">
        <f>VLOOKUP($A150,advanced_stats!$A:$AC,COLUMN(AG149)-21,FALSE)</f>
        <v>9.5</v>
      </c>
      <c r="AH150" t="str">
        <f>VLOOKUP($A150,advanced_stats!$A:$AC,COLUMN(AH149)-21,FALSE)</f>
        <v>1.69</v>
      </c>
      <c r="AI150" t="str">
        <f>VLOOKUP($A150,advanced_stats!$A:$AC,COLUMN(AI149)-21,FALSE)</f>
        <v>13.1</v>
      </c>
      <c r="AJ150" t="str">
        <f>VLOOKUP($A150,advanced_stats!$A:$AC,COLUMN(AJ149)-21,FALSE)</f>
        <v>4.4</v>
      </c>
      <c r="AK150" t="str">
        <f>VLOOKUP($A150,advanced_stats!$A:$AC,COLUMN(AK149)-21,FALSE)</f>
        <v>17.1</v>
      </c>
      <c r="AL150" t="str">
        <f>VLOOKUP($A150,advanced_stats!$A:$AC,COLUMN(AL149)-21,FALSE)</f>
        <v>10.7</v>
      </c>
      <c r="AM150" t="str">
        <f>VLOOKUP($A150,advanced_stats!$A:$AC,COLUMN(AM149)-21,FALSE)</f>
        <v>7.8</v>
      </c>
      <c r="AN150" t="str">
        <f>VLOOKUP($A150,advanced_stats!$A:$AC,COLUMN(AN149)-21,FALSE)</f>
        <v>47.4</v>
      </c>
      <c r="AO150" t="str">
        <f>VLOOKUP($A150,advanced_stats!$A:$AC,COLUMN(AO149)-21,FALSE)</f>
        <v>51.3</v>
      </c>
      <c r="AP150" t="str">
        <f>VLOOKUP($A150,advanced_stats!$A:$AC,COLUMN(AP149)-21,FALSE)</f>
        <v>17.0</v>
      </c>
      <c r="AQ150" t="str">
        <f>VLOOKUP($A150,advanced_stats!$A:$AC,COLUMN(AQ149)-21,FALSE)</f>
        <v>97.99</v>
      </c>
      <c r="AR150" t="str">
        <f>VLOOKUP($A150,advanced_stats!$A:$AC,COLUMN(AR149)-21,FALSE)</f>
        <v>9.0</v>
      </c>
      <c r="AS150" t="str">
        <f>VLOOKUP($A150,misc_stats!$A:$T,COLUMN(AS149)-36,FALSE)</f>
        <v>0.8</v>
      </c>
      <c r="AT150" t="str">
        <f>VLOOKUP($A150,misc_stats!$A:$T,COLUMN(AT149)-36,FALSE)</f>
        <v>1.3</v>
      </c>
      <c r="AU150" t="str">
        <f>VLOOKUP($A150,misc_stats!$A:$T,COLUMN(AU149)-36,FALSE)</f>
        <v>0.4</v>
      </c>
      <c r="AV150" t="str">
        <f>VLOOKUP($A150,misc_stats!$A:$T,COLUMN(AV149)-36,FALSE)</f>
        <v>3.3</v>
      </c>
      <c r="AW150" t="str">
        <f>VLOOKUP($A150,misc_stats!$A:$T,COLUMN(AW149)-36,FALSE)</f>
        <v>6.3</v>
      </c>
      <c r="AX150" t="str">
        <f>VLOOKUP($A150,misc_stats!$A:$T,COLUMN(AX149)-36,FALSE)</f>
        <v>5.0</v>
      </c>
      <c r="AY150" t="str">
        <f>VLOOKUP($A150,misc_stats!$A:$T,COLUMN(AY149)-36,FALSE)</f>
        <v>5.7</v>
      </c>
      <c r="AZ150" t="str">
        <f>VLOOKUP($A150,misc_stats!$A:$T,COLUMN(AZ149)-36,FALSE)</f>
        <v>17.2</v>
      </c>
      <c r="BA150" t="str">
        <f>VLOOKUP($A150,misc_stats!$A:$T,COLUMN(BA149)-36,FALSE)</f>
        <v>0.5</v>
      </c>
      <c r="BB150" t="str">
        <f>VLOOKUP($A150,misc_stats!$A:$T,COLUMN(BB149)-36,FALSE)</f>
        <v>0.6</v>
      </c>
      <c r="BC150" t="str">
        <f>VLOOKUP($A150,misc_stats!$A:$T,COLUMN(BC149)-36,FALSE)</f>
        <v>1.6</v>
      </c>
      <c r="BD150" t="str">
        <f>VLOOKUP($A150,misc_stats!$A:$T,COLUMN(BD149)-36,FALSE)</f>
        <v>1.3</v>
      </c>
    </row>
    <row r="151" spans="1:56" x14ac:dyDescent="0.2">
      <c r="A151" s="7">
        <v>150</v>
      </c>
      <c r="B151" t="str">
        <f>VLOOKUP($A151,traditional_stats!$A:$AC,COLUMN(B150),FALSE)</f>
        <v>Garrett Temple</v>
      </c>
      <c r="C151" t="str">
        <f>VLOOKUP($A151,traditional_stats!$A:$AC,COLUMN(C150),FALSE)</f>
        <v>WAS</v>
      </c>
      <c r="D151">
        <f>VLOOKUP($A151,traditional_stats!$A:$AC,COLUMN(D150),FALSE)</f>
        <v>30</v>
      </c>
      <c r="E151">
        <f>VLOOKUP($A151,traditional_stats!$A:$AC,COLUMN(E150),FALSE)</f>
        <v>80</v>
      </c>
      <c r="F151">
        <f>VLOOKUP($A151,traditional_stats!$A:$AC,COLUMN(F150),FALSE)</f>
        <v>40</v>
      </c>
      <c r="G151">
        <f>VLOOKUP($A151,traditional_stats!$A:$AC,COLUMN(G150),FALSE)</f>
        <v>40</v>
      </c>
      <c r="H151" t="str">
        <f>VLOOKUP($A151,traditional_stats!$A:$AC,COLUMN(H150),FALSE)</f>
        <v>24.4</v>
      </c>
      <c r="I151" t="str">
        <f>VLOOKUP($A151,traditional_stats!$A:$AC,COLUMN(I150),FALSE)</f>
        <v>2.5</v>
      </c>
      <c r="J151" t="str">
        <f>VLOOKUP($A151,traditional_stats!$A:$AC,COLUMN(J150),FALSE)</f>
        <v>6.3</v>
      </c>
      <c r="K151" t="str">
        <f>VLOOKUP($A151,traditional_stats!$A:$AC,COLUMN(K150),FALSE)</f>
        <v>39.8</v>
      </c>
      <c r="L151" t="str">
        <f>VLOOKUP($A151,traditional_stats!$A:$AC,COLUMN(L150),FALSE)</f>
        <v>1.1</v>
      </c>
      <c r="M151" t="str">
        <f>VLOOKUP($A151,traditional_stats!$A:$AC,COLUMN(M150),FALSE)</f>
        <v>3.2</v>
      </c>
      <c r="N151" t="str">
        <f>VLOOKUP($A151,traditional_stats!$A:$AC,COLUMN(N150),FALSE)</f>
        <v>34.5</v>
      </c>
      <c r="O151" t="str">
        <f>VLOOKUP($A151,traditional_stats!$A:$AC,COLUMN(O150),FALSE)</f>
        <v>1.1</v>
      </c>
      <c r="P151" t="str">
        <f>VLOOKUP($A151,traditional_stats!$A:$AC,COLUMN(P150),FALSE)</f>
        <v>1.6</v>
      </c>
      <c r="Q151" t="str">
        <f>VLOOKUP($A151,traditional_stats!$A:$AC,COLUMN(Q150),FALSE)</f>
        <v>72.8</v>
      </c>
      <c r="R151" t="str">
        <f>VLOOKUP($A151,traditional_stats!$A:$AC,COLUMN(R150),FALSE)</f>
        <v>0.5</v>
      </c>
      <c r="S151" t="str">
        <f>VLOOKUP($A151,traditional_stats!$A:$AC,COLUMN(S150),FALSE)</f>
        <v>2.2</v>
      </c>
      <c r="T151" t="str">
        <f>VLOOKUP($A151,traditional_stats!$A:$AC,COLUMN(T150),FALSE)</f>
        <v>2.7</v>
      </c>
      <c r="U151" t="str">
        <f>VLOOKUP($A151,traditional_stats!$A:$AC,COLUMN(U150),FALSE)</f>
        <v>1.8</v>
      </c>
      <c r="V151" t="str">
        <f>VLOOKUP($A151,traditional_stats!$A:$AC,COLUMN(V150),FALSE)</f>
        <v>0.8</v>
      </c>
      <c r="W151" t="str">
        <f>VLOOKUP($A151,traditional_stats!$A:$AC,COLUMN(W150),FALSE)</f>
        <v>0.9</v>
      </c>
      <c r="X151" t="str">
        <f>VLOOKUP($A151,traditional_stats!$A:$AC,COLUMN(X150),FALSE)</f>
        <v>0.2</v>
      </c>
      <c r="Y151" t="str">
        <f>VLOOKUP($A151,traditional_stats!$A:$AC,COLUMN(Y150),FALSE)</f>
        <v>2.4</v>
      </c>
      <c r="Z151">
        <f>VLOOKUP($A151,traditional_stats!$A:$AC,COLUMN(Z150),FALSE)</f>
        <v>0</v>
      </c>
      <c r="AA151">
        <f>VLOOKUP($A151,traditional_stats!$A:$AC,COLUMN(AA150),FALSE)</f>
        <v>0</v>
      </c>
      <c r="AB151" t="str">
        <f>VLOOKUP($A151,traditional_stats!$A:$AC,COLUMN(AB150),FALSE)</f>
        <v>7.3</v>
      </c>
      <c r="AC151" t="str">
        <f>VLOOKUP($A151,traditional_stats!$A:$AC,COLUMN(AC150),FALSE)</f>
        <v>-0.5</v>
      </c>
      <c r="AD151" t="str">
        <f>VLOOKUP($A151,advanced_stats!$A:$AC,COLUMN(AD150)-21,FALSE)</f>
        <v>101.4</v>
      </c>
      <c r="AE151" t="str">
        <f>VLOOKUP($A151,advanced_stats!$A:$AC,COLUMN(AE150)-21,FALSE)</f>
        <v>101.0</v>
      </c>
      <c r="AF151" t="str">
        <f>VLOOKUP($A151,advanced_stats!$A:$AC,COLUMN(AF150)-21,FALSE)</f>
        <v>0.4</v>
      </c>
      <c r="AG151" t="str">
        <f>VLOOKUP($A151,advanced_stats!$A:$AC,COLUMN(AG150)-21,FALSE)</f>
        <v>10.2</v>
      </c>
      <c r="AH151" t="str">
        <f>VLOOKUP($A151,advanced_stats!$A:$AC,COLUMN(AH150)-21,FALSE)</f>
        <v>2.19</v>
      </c>
      <c r="AI151" t="str">
        <f>VLOOKUP($A151,advanced_stats!$A:$AC,COLUMN(AI150)-21,FALSE)</f>
        <v>18.3</v>
      </c>
      <c r="AJ151" t="str">
        <f>VLOOKUP($A151,advanced_stats!$A:$AC,COLUMN(AJ150)-21,FALSE)</f>
        <v>2.0</v>
      </c>
      <c r="AK151" t="str">
        <f>VLOOKUP($A151,advanced_stats!$A:$AC,COLUMN(AK150)-21,FALSE)</f>
        <v>10.3</v>
      </c>
      <c r="AL151" t="str">
        <f>VLOOKUP($A151,advanced_stats!$A:$AC,COLUMN(AL150)-21,FALSE)</f>
        <v>6.1</v>
      </c>
      <c r="AM151" t="str">
        <f>VLOOKUP($A151,advanced_stats!$A:$AC,COLUMN(AM150)-21,FALSE)</f>
        <v>8.4</v>
      </c>
      <c r="AN151" t="str">
        <f>VLOOKUP($A151,advanced_stats!$A:$AC,COLUMN(AN150)-21,FALSE)</f>
        <v>48.6</v>
      </c>
      <c r="AO151" t="str">
        <f>VLOOKUP($A151,advanced_stats!$A:$AC,COLUMN(AO150)-21,FALSE)</f>
        <v>52.0</v>
      </c>
      <c r="AP151" t="str">
        <f>VLOOKUP($A151,advanced_stats!$A:$AC,COLUMN(AP150)-21,FALSE)</f>
        <v>14.2</v>
      </c>
      <c r="AQ151" t="str">
        <f>VLOOKUP($A151,advanced_stats!$A:$AC,COLUMN(AQ150)-21,FALSE)</f>
        <v>100.49</v>
      </c>
      <c r="AR151" t="str">
        <f>VLOOKUP($A151,advanced_stats!$A:$AC,COLUMN(AR150)-21,FALSE)</f>
        <v>5.7</v>
      </c>
      <c r="AS151" t="str">
        <f>VLOOKUP($A151,misc_stats!$A:$T,COLUMN(AS150)-36,FALSE)</f>
        <v>1.5</v>
      </c>
      <c r="AT151" t="str">
        <f>VLOOKUP($A151,misc_stats!$A:$T,COLUMN(AT150)-36,FALSE)</f>
        <v>0.8</v>
      </c>
      <c r="AU151" t="str">
        <f>VLOOKUP($A151,misc_stats!$A:$T,COLUMN(AU150)-36,FALSE)</f>
        <v>2.4</v>
      </c>
      <c r="AV151" t="str">
        <f>VLOOKUP($A151,misc_stats!$A:$T,COLUMN(AV150)-36,FALSE)</f>
        <v>2.2</v>
      </c>
      <c r="AW151" t="str">
        <f>VLOOKUP($A151,misc_stats!$A:$T,COLUMN(AW150)-36,FALSE)</f>
        <v>7.4</v>
      </c>
      <c r="AX151" t="str">
        <f>VLOOKUP($A151,misc_stats!$A:$T,COLUMN(AX150)-36,FALSE)</f>
        <v>5.7</v>
      </c>
      <c r="AY151" t="str">
        <f>VLOOKUP($A151,misc_stats!$A:$T,COLUMN(AY150)-36,FALSE)</f>
        <v>5.8</v>
      </c>
      <c r="AZ151" t="str">
        <f>VLOOKUP($A151,misc_stats!$A:$T,COLUMN(AZ150)-36,FALSE)</f>
        <v>20.0</v>
      </c>
      <c r="BA151" t="str">
        <f>VLOOKUP($A151,misc_stats!$A:$T,COLUMN(BA150)-36,FALSE)</f>
        <v>0.2</v>
      </c>
      <c r="BB151" t="str">
        <f>VLOOKUP($A151,misc_stats!$A:$T,COLUMN(BB150)-36,FALSE)</f>
        <v>0.4</v>
      </c>
      <c r="BC151" t="str">
        <f>VLOOKUP($A151,misc_stats!$A:$T,COLUMN(BC150)-36,FALSE)</f>
        <v>2.4</v>
      </c>
      <c r="BD151" t="str">
        <f>VLOOKUP($A151,misc_stats!$A:$T,COLUMN(BD150)-36,FALSE)</f>
        <v>1.7</v>
      </c>
    </row>
    <row r="152" spans="1:56" x14ac:dyDescent="0.2">
      <c r="A152" s="7">
        <v>151</v>
      </c>
      <c r="B152" t="str">
        <f>VLOOKUP($A152,traditional_stats!$A:$AC,COLUMN(B151),FALSE)</f>
        <v>Gary Harris</v>
      </c>
      <c r="C152" t="str">
        <f>VLOOKUP($A152,traditional_stats!$A:$AC,COLUMN(C151),FALSE)</f>
        <v>DEN</v>
      </c>
      <c r="D152">
        <f>VLOOKUP($A152,traditional_stats!$A:$AC,COLUMN(D151),FALSE)</f>
        <v>21</v>
      </c>
      <c r="E152">
        <f>VLOOKUP($A152,traditional_stats!$A:$AC,COLUMN(E151),FALSE)</f>
        <v>76</v>
      </c>
      <c r="F152">
        <f>VLOOKUP($A152,traditional_stats!$A:$AC,COLUMN(F151),FALSE)</f>
        <v>31</v>
      </c>
      <c r="G152">
        <f>VLOOKUP($A152,traditional_stats!$A:$AC,COLUMN(G151),FALSE)</f>
        <v>45</v>
      </c>
      <c r="H152" t="str">
        <f>VLOOKUP($A152,traditional_stats!$A:$AC,COLUMN(H151),FALSE)</f>
        <v>32.1</v>
      </c>
      <c r="I152" t="str">
        <f>VLOOKUP($A152,traditional_stats!$A:$AC,COLUMN(I151),FALSE)</f>
        <v>4.7</v>
      </c>
      <c r="J152" t="str">
        <f>VLOOKUP($A152,traditional_stats!$A:$AC,COLUMN(J151),FALSE)</f>
        <v>10.1</v>
      </c>
      <c r="K152" t="str">
        <f>VLOOKUP($A152,traditional_stats!$A:$AC,COLUMN(K151),FALSE)</f>
        <v>46.9</v>
      </c>
      <c r="L152" t="str">
        <f>VLOOKUP($A152,traditional_stats!$A:$AC,COLUMN(L151),FALSE)</f>
        <v>1.4</v>
      </c>
      <c r="M152" t="str">
        <f>VLOOKUP($A152,traditional_stats!$A:$AC,COLUMN(M151),FALSE)</f>
        <v>3.9</v>
      </c>
      <c r="N152" t="str">
        <f>VLOOKUP($A152,traditional_stats!$A:$AC,COLUMN(N151),FALSE)</f>
        <v>35.4</v>
      </c>
      <c r="O152" t="str">
        <f>VLOOKUP($A152,traditional_stats!$A:$AC,COLUMN(O151),FALSE)</f>
        <v>1.4</v>
      </c>
      <c r="P152" t="str">
        <f>VLOOKUP($A152,traditional_stats!$A:$AC,COLUMN(P151),FALSE)</f>
        <v>1.8</v>
      </c>
      <c r="Q152" t="str">
        <f>VLOOKUP($A152,traditional_stats!$A:$AC,COLUMN(Q151),FALSE)</f>
        <v>82.0</v>
      </c>
      <c r="R152" t="str">
        <f>VLOOKUP($A152,traditional_stats!$A:$AC,COLUMN(R151),FALSE)</f>
        <v>0.7</v>
      </c>
      <c r="S152" t="str">
        <f>VLOOKUP($A152,traditional_stats!$A:$AC,COLUMN(S151),FALSE)</f>
        <v>2.2</v>
      </c>
      <c r="T152" t="str">
        <f>VLOOKUP($A152,traditional_stats!$A:$AC,COLUMN(T151),FALSE)</f>
        <v>2.9</v>
      </c>
      <c r="U152" t="str">
        <f>VLOOKUP($A152,traditional_stats!$A:$AC,COLUMN(U151),FALSE)</f>
        <v>1.9</v>
      </c>
      <c r="V152" t="str">
        <f>VLOOKUP($A152,traditional_stats!$A:$AC,COLUMN(V151),FALSE)</f>
        <v>1.3</v>
      </c>
      <c r="W152" t="str">
        <f>VLOOKUP($A152,traditional_stats!$A:$AC,COLUMN(W151),FALSE)</f>
        <v>1.3</v>
      </c>
      <c r="X152" t="str">
        <f>VLOOKUP($A152,traditional_stats!$A:$AC,COLUMN(X151),FALSE)</f>
        <v>0.2</v>
      </c>
      <c r="Y152" t="str">
        <f>VLOOKUP($A152,traditional_stats!$A:$AC,COLUMN(Y151),FALSE)</f>
        <v>1.9</v>
      </c>
      <c r="Z152">
        <f>VLOOKUP($A152,traditional_stats!$A:$AC,COLUMN(Z151),FALSE)</f>
        <v>0</v>
      </c>
      <c r="AA152">
        <f>VLOOKUP($A152,traditional_stats!$A:$AC,COLUMN(AA151),FALSE)</f>
        <v>0</v>
      </c>
      <c r="AB152" t="str">
        <f>VLOOKUP($A152,traditional_stats!$A:$AC,COLUMN(AB151),FALSE)</f>
        <v>12.3</v>
      </c>
      <c r="AC152" t="str">
        <f>VLOOKUP($A152,traditional_stats!$A:$AC,COLUMN(AC151),FALSE)</f>
        <v>-2.8</v>
      </c>
      <c r="AD152" t="str">
        <f>VLOOKUP($A152,advanced_stats!$A:$AC,COLUMN(AD151)-21,FALSE)</f>
        <v>103.5</v>
      </c>
      <c r="AE152" t="str">
        <f>VLOOKUP($A152,advanced_stats!$A:$AC,COLUMN(AE151)-21,FALSE)</f>
        <v>108.6</v>
      </c>
      <c r="AF152" t="str">
        <f>VLOOKUP($A152,advanced_stats!$A:$AC,COLUMN(AF151)-21,FALSE)</f>
        <v>-5.1</v>
      </c>
      <c r="AG152" t="str">
        <f>VLOOKUP($A152,advanced_stats!$A:$AC,COLUMN(AG151)-21,FALSE)</f>
        <v>9.3</v>
      </c>
      <c r="AH152" t="str">
        <f>VLOOKUP($A152,advanced_stats!$A:$AC,COLUMN(AH151)-21,FALSE)</f>
        <v>1.50</v>
      </c>
      <c r="AI152" t="str">
        <f>VLOOKUP($A152,advanced_stats!$A:$AC,COLUMN(AI151)-21,FALSE)</f>
        <v>13.8</v>
      </c>
      <c r="AJ152" t="str">
        <f>VLOOKUP($A152,advanced_stats!$A:$AC,COLUMN(AJ151)-21,FALSE)</f>
        <v>2.4</v>
      </c>
      <c r="AK152" t="str">
        <f>VLOOKUP($A152,advanced_stats!$A:$AC,COLUMN(AK151)-21,FALSE)</f>
        <v>7.7</v>
      </c>
      <c r="AL152" t="str">
        <f>VLOOKUP($A152,advanced_stats!$A:$AC,COLUMN(AL151)-21,FALSE)</f>
        <v>5.0</v>
      </c>
      <c r="AM152" t="str">
        <f>VLOOKUP($A152,advanced_stats!$A:$AC,COLUMN(AM151)-21,FALSE)</f>
        <v>9.2</v>
      </c>
      <c r="AN152" t="str">
        <f>VLOOKUP($A152,advanced_stats!$A:$AC,COLUMN(AN151)-21,FALSE)</f>
        <v>53.8</v>
      </c>
      <c r="AO152" t="str">
        <f>VLOOKUP($A152,advanced_stats!$A:$AC,COLUMN(AO151)-21,FALSE)</f>
        <v>56.6</v>
      </c>
      <c r="AP152" t="str">
        <f>VLOOKUP($A152,advanced_stats!$A:$AC,COLUMN(AP151)-21,FALSE)</f>
        <v>16.3</v>
      </c>
      <c r="AQ152" t="str">
        <f>VLOOKUP($A152,advanced_stats!$A:$AC,COLUMN(AQ151)-21,FALSE)</f>
        <v>98.62</v>
      </c>
      <c r="AR152" t="str">
        <f>VLOOKUP($A152,advanced_stats!$A:$AC,COLUMN(AR151)-21,FALSE)</f>
        <v>7.6</v>
      </c>
      <c r="AS152" t="str">
        <f>VLOOKUP($A152,misc_stats!$A:$T,COLUMN(AS151)-36,FALSE)</f>
        <v>2.4</v>
      </c>
      <c r="AT152" t="str">
        <f>VLOOKUP($A152,misc_stats!$A:$T,COLUMN(AT151)-36,FALSE)</f>
        <v>1.0</v>
      </c>
      <c r="AU152" t="str">
        <f>VLOOKUP($A152,misc_stats!$A:$T,COLUMN(AU151)-36,FALSE)</f>
        <v>2.8</v>
      </c>
      <c r="AV152" t="str">
        <f>VLOOKUP($A152,misc_stats!$A:$T,COLUMN(AV151)-36,FALSE)</f>
        <v>5.2</v>
      </c>
      <c r="AW152" t="str">
        <f>VLOOKUP($A152,misc_stats!$A:$T,COLUMN(AW151)-36,FALSE)</f>
        <v>11.2</v>
      </c>
      <c r="AX152" t="str">
        <f>VLOOKUP($A152,misc_stats!$A:$T,COLUMN(AX151)-36,FALSE)</f>
        <v>7.8</v>
      </c>
      <c r="AY152" t="str">
        <f>VLOOKUP($A152,misc_stats!$A:$T,COLUMN(AY151)-36,FALSE)</f>
        <v>8.6</v>
      </c>
      <c r="AZ152" t="str">
        <f>VLOOKUP($A152,misc_stats!$A:$T,COLUMN(AZ151)-36,FALSE)</f>
        <v>29.6</v>
      </c>
      <c r="BA152" t="str">
        <f>VLOOKUP($A152,misc_stats!$A:$T,COLUMN(BA151)-36,FALSE)</f>
        <v>0.2</v>
      </c>
      <c r="BB152" t="str">
        <f>VLOOKUP($A152,misc_stats!$A:$T,COLUMN(BB151)-36,FALSE)</f>
        <v>0.6</v>
      </c>
      <c r="BC152" t="str">
        <f>VLOOKUP($A152,misc_stats!$A:$T,COLUMN(BC151)-36,FALSE)</f>
        <v>1.9</v>
      </c>
      <c r="BD152" t="str">
        <f>VLOOKUP($A152,misc_stats!$A:$T,COLUMN(BD151)-36,FALSE)</f>
        <v>1.3</v>
      </c>
    </row>
    <row r="153" spans="1:56" x14ac:dyDescent="0.2">
      <c r="A153" s="7">
        <v>152</v>
      </c>
      <c r="B153" t="str">
        <f>VLOOKUP($A153,traditional_stats!$A:$AC,COLUMN(B152),FALSE)</f>
        <v>Gary Neal</v>
      </c>
      <c r="C153" t="str">
        <f>VLOOKUP($A153,traditional_stats!$A:$AC,COLUMN(C152),FALSE)</f>
        <v>WAS</v>
      </c>
      <c r="D153">
        <f>VLOOKUP($A153,traditional_stats!$A:$AC,COLUMN(D152),FALSE)</f>
        <v>31</v>
      </c>
      <c r="E153">
        <f>VLOOKUP($A153,traditional_stats!$A:$AC,COLUMN(E152),FALSE)</f>
        <v>40</v>
      </c>
      <c r="F153">
        <f>VLOOKUP($A153,traditional_stats!$A:$AC,COLUMN(F152),FALSE)</f>
        <v>18</v>
      </c>
      <c r="G153">
        <f>VLOOKUP($A153,traditional_stats!$A:$AC,COLUMN(G152),FALSE)</f>
        <v>22</v>
      </c>
      <c r="H153" t="str">
        <f>VLOOKUP($A153,traditional_stats!$A:$AC,COLUMN(H152),FALSE)</f>
        <v>20.2</v>
      </c>
      <c r="I153" t="str">
        <f>VLOOKUP($A153,traditional_stats!$A:$AC,COLUMN(I152),FALSE)</f>
        <v>3.8</v>
      </c>
      <c r="J153" t="str">
        <f>VLOOKUP($A153,traditional_stats!$A:$AC,COLUMN(J152),FALSE)</f>
        <v>8.1</v>
      </c>
      <c r="K153" t="str">
        <f>VLOOKUP($A153,traditional_stats!$A:$AC,COLUMN(K152),FALSE)</f>
        <v>46.5</v>
      </c>
      <c r="L153" t="str">
        <f>VLOOKUP($A153,traditional_stats!$A:$AC,COLUMN(L152),FALSE)</f>
        <v>1.0</v>
      </c>
      <c r="M153" t="str">
        <f>VLOOKUP($A153,traditional_stats!$A:$AC,COLUMN(M152),FALSE)</f>
        <v>2.5</v>
      </c>
      <c r="N153" t="str">
        <f>VLOOKUP($A153,traditional_stats!$A:$AC,COLUMN(N152),FALSE)</f>
        <v>41.0</v>
      </c>
      <c r="O153" t="str">
        <f>VLOOKUP($A153,traditional_stats!$A:$AC,COLUMN(O152),FALSE)</f>
        <v>1.2</v>
      </c>
      <c r="P153" t="str">
        <f>VLOOKUP($A153,traditional_stats!$A:$AC,COLUMN(P152),FALSE)</f>
        <v>1.4</v>
      </c>
      <c r="Q153" t="str">
        <f>VLOOKUP($A153,traditional_stats!$A:$AC,COLUMN(Q152),FALSE)</f>
        <v>85.5</v>
      </c>
      <c r="R153" t="str">
        <f>VLOOKUP($A153,traditional_stats!$A:$AC,COLUMN(R152),FALSE)</f>
        <v>0.3</v>
      </c>
      <c r="S153" t="str">
        <f>VLOOKUP($A153,traditional_stats!$A:$AC,COLUMN(S152),FALSE)</f>
        <v>1.8</v>
      </c>
      <c r="T153" t="str">
        <f>VLOOKUP($A153,traditional_stats!$A:$AC,COLUMN(T152),FALSE)</f>
        <v>2.1</v>
      </c>
      <c r="U153" t="str">
        <f>VLOOKUP($A153,traditional_stats!$A:$AC,COLUMN(U152),FALSE)</f>
        <v>1.2</v>
      </c>
      <c r="V153" t="str">
        <f>VLOOKUP($A153,traditional_stats!$A:$AC,COLUMN(V152),FALSE)</f>
        <v>0.7</v>
      </c>
      <c r="W153" t="str">
        <f>VLOOKUP($A153,traditional_stats!$A:$AC,COLUMN(W152),FALSE)</f>
        <v>0.5</v>
      </c>
      <c r="X153" t="str">
        <f>VLOOKUP($A153,traditional_stats!$A:$AC,COLUMN(X152),FALSE)</f>
        <v>0.0</v>
      </c>
      <c r="Y153" t="str">
        <f>VLOOKUP($A153,traditional_stats!$A:$AC,COLUMN(Y152),FALSE)</f>
        <v>1.4</v>
      </c>
      <c r="Z153">
        <f>VLOOKUP($A153,traditional_stats!$A:$AC,COLUMN(Z152),FALSE)</f>
        <v>0</v>
      </c>
      <c r="AA153">
        <f>VLOOKUP($A153,traditional_stats!$A:$AC,COLUMN(AA152),FALSE)</f>
        <v>0</v>
      </c>
      <c r="AB153" t="str">
        <f>VLOOKUP($A153,traditional_stats!$A:$AC,COLUMN(AB152),FALSE)</f>
        <v>9.8</v>
      </c>
      <c r="AC153" t="str">
        <f>VLOOKUP($A153,traditional_stats!$A:$AC,COLUMN(AC152),FALSE)</f>
        <v>-4.1</v>
      </c>
      <c r="AD153" t="str">
        <f>VLOOKUP($A153,advanced_stats!$A:$AC,COLUMN(AD152)-21,FALSE)</f>
        <v>101.2</v>
      </c>
      <c r="AE153" t="str">
        <f>VLOOKUP($A153,advanced_stats!$A:$AC,COLUMN(AE152)-21,FALSE)</f>
        <v>110.2</v>
      </c>
      <c r="AF153" t="str">
        <f>VLOOKUP($A153,advanced_stats!$A:$AC,COLUMN(AF152)-21,FALSE)</f>
        <v>-9.0</v>
      </c>
      <c r="AG153" t="str">
        <f>VLOOKUP($A153,advanced_stats!$A:$AC,COLUMN(AG152)-21,FALSE)</f>
        <v>9.9</v>
      </c>
      <c r="AH153" t="str">
        <f>VLOOKUP($A153,advanced_stats!$A:$AC,COLUMN(AH152)-21,FALSE)</f>
        <v>1.62</v>
      </c>
      <c r="AI153" t="str">
        <f>VLOOKUP($A153,advanced_stats!$A:$AC,COLUMN(AI152)-21,FALSE)</f>
        <v>11.1</v>
      </c>
      <c r="AJ153" t="str">
        <f>VLOOKUP($A153,advanced_stats!$A:$AC,COLUMN(AJ152)-21,FALSE)</f>
        <v>1.5</v>
      </c>
      <c r="AK153" t="str">
        <f>VLOOKUP($A153,advanced_stats!$A:$AC,COLUMN(AK152)-21,FALSE)</f>
        <v>10.8</v>
      </c>
      <c r="AL153" t="str">
        <f>VLOOKUP($A153,advanced_stats!$A:$AC,COLUMN(AL152)-21,FALSE)</f>
        <v>6.0</v>
      </c>
      <c r="AM153" t="str">
        <f>VLOOKUP($A153,advanced_stats!$A:$AC,COLUMN(AM152)-21,FALSE)</f>
        <v>6.8</v>
      </c>
      <c r="AN153" t="str">
        <f>VLOOKUP($A153,advanced_stats!$A:$AC,COLUMN(AN152)-21,FALSE)</f>
        <v>52.8</v>
      </c>
      <c r="AO153" t="str">
        <f>VLOOKUP($A153,advanced_stats!$A:$AC,COLUMN(AO152)-21,FALSE)</f>
        <v>55.8</v>
      </c>
      <c r="AP153" t="str">
        <f>VLOOKUP($A153,advanced_stats!$A:$AC,COLUMN(AP152)-21,FALSE)</f>
        <v>21.1</v>
      </c>
      <c r="AQ153" t="str">
        <f>VLOOKUP($A153,advanced_stats!$A:$AC,COLUMN(AQ152)-21,FALSE)</f>
        <v>99.77</v>
      </c>
      <c r="AR153" t="str">
        <f>VLOOKUP($A153,advanced_stats!$A:$AC,COLUMN(AR152)-21,FALSE)</f>
        <v>9.0</v>
      </c>
      <c r="AS153" t="str">
        <f>VLOOKUP($A153,misc_stats!$A:$T,COLUMN(AS152)-36,FALSE)</f>
        <v>1.6</v>
      </c>
      <c r="AT153" t="str">
        <f>VLOOKUP($A153,misc_stats!$A:$T,COLUMN(AT152)-36,FALSE)</f>
        <v>0.6</v>
      </c>
      <c r="AU153" t="str">
        <f>VLOOKUP($A153,misc_stats!$A:$T,COLUMN(AU152)-36,FALSE)</f>
        <v>1.0</v>
      </c>
      <c r="AV153" t="str">
        <f>VLOOKUP($A153,misc_stats!$A:$T,COLUMN(AV152)-36,FALSE)</f>
        <v>2.5</v>
      </c>
      <c r="AW153" t="str">
        <f>VLOOKUP($A153,misc_stats!$A:$T,COLUMN(AW152)-36,FALSE)</f>
        <v>6.7</v>
      </c>
      <c r="AX153" t="str">
        <f>VLOOKUP($A153,misc_stats!$A:$T,COLUMN(AX152)-36,FALSE)</f>
        <v>5.4</v>
      </c>
      <c r="AY153" t="str">
        <f>VLOOKUP($A153,misc_stats!$A:$T,COLUMN(AY152)-36,FALSE)</f>
        <v>5.5</v>
      </c>
      <c r="AZ153" t="str">
        <f>VLOOKUP($A153,misc_stats!$A:$T,COLUMN(AZ152)-36,FALSE)</f>
        <v>18.3</v>
      </c>
      <c r="BA153" t="str">
        <f>VLOOKUP($A153,misc_stats!$A:$T,COLUMN(BA152)-36,FALSE)</f>
        <v>0.0</v>
      </c>
      <c r="BB153" t="str">
        <f>VLOOKUP($A153,misc_stats!$A:$T,COLUMN(BB152)-36,FALSE)</f>
        <v>0.3</v>
      </c>
      <c r="BC153" t="str">
        <f>VLOOKUP($A153,misc_stats!$A:$T,COLUMN(BC152)-36,FALSE)</f>
        <v>1.4</v>
      </c>
      <c r="BD153" t="str">
        <f>VLOOKUP($A153,misc_stats!$A:$T,COLUMN(BD152)-36,FALSE)</f>
        <v>1.1</v>
      </c>
    </row>
    <row r="154" spans="1:56" x14ac:dyDescent="0.2">
      <c r="A154" s="7">
        <v>153</v>
      </c>
      <c r="B154" t="str">
        <f>VLOOKUP($A154,traditional_stats!$A:$AC,COLUMN(B153),FALSE)</f>
        <v>George Hill</v>
      </c>
      <c r="C154" t="str">
        <f>VLOOKUP($A154,traditional_stats!$A:$AC,COLUMN(C153),FALSE)</f>
        <v>IND</v>
      </c>
      <c r="D154">
        <f>VLOOKUP($A154,traditional_stats!$A:$AC,COLUMN(D153),FALSE)</f>
        <v>30</v>
      </c>
      <c r="E154">
        <f>VLOOKUP($A154,traditional_stats!$A:$AC,COLUMN(E153),FALSE)</f>
        <v>74</v>
      </c>
      <c r="F154">
        <f>VLOOKUP($A154,traditional_stats!$A:$AC,COLUMN(F153),FALSE)</f>
        <v>41</v>
      </c>
      <c r="G154">
        <f>VLOOKUP($A154,traditional_stats!$A:$AC,COLUMN(G153),FALSE)</f>
        <v>33</v>
      </c>
      <c r="H154" t="str">
        <f>VLOOKUP($A154,traditional_stats!$A:$AC,COLUMN(H153),FALSE)</f>
        <v>34.1</v>
      </c>
      <c r="I154" t="str">
        <f>VLOOKUP($A154,traditional_stats!$A:$AC,COLUMN(I153),FALSE)</f>
        <v>4.4</v>
      </c>
      <c r="J154" t="str">
        <f>VLOOKUP($A154,traditional_stats!$A:$AC,COLUMN(J153),FALSE)</f>
        <v>10.0</v>
      </c>
      <c r="K154" t="str">
        <f>VLOOKUP($A154,traditional_stats!$A:$AC,COLUMN(K153),FALSE)</f>
        <v>44.1</v>
      </c>
      <c r="L154" t="str">
        <f>VLOOKUP($A154,traditional_stats!$A:$AC,COLUMN(L153),FALSE)</f>
        <v>1.7</v>
      </c>
      <c r="M154" t="str">
        <f>VLOOKUP($A154,traditional_stats!$A:$AC,COLUMN(M153),FALSE)</f>
        <v>4.2</v>
      </c>
      <c r="N154" t="str">
        <f>VLOOKUP($A154,traditional_stats!$A:$AC,COLUMN(N153),FALSE)</f>
        <v>40.8</v>
      </c>
      <c r="O154" t="str">
        <f>VLOOKUP($A154,traditional_stats!$A:$AC,COLUMN(O153),FALSE)</f>
        <v>1.5</v>
      </c>
      <c r="P154" t="str">
        <f>VLOOKUP($A154,traditional_stats!$A:$AC,COLUMN(P153),FALSE)</f>
        <v>2.0</v>
      </c>
      <c r="Q154" t="str">
        <f>VLOOKUP($A154,traditional_stats!$A:$AC,COLUMN(Q153),FALSE)</f>
        <v>76.0</v>
      </c>
      <c r="R154" t="str">
        <f>VLOOKUP($A154,traditional_stats!$A:$AC,COLUMN(R153),FALSE)</f>
        <v>0.8</v>
      </c>
      <c r="S154" t="str">
        <f>VLOOKUP($A154,traditional_stats!$A:$AC,COLUMN(S153),FALSE)</f>
        <v>3.2</v>
      </c>
      <c r="T154" t="str">
        <f>VLOOKUP($A154,traditional_stats!$A:$AC,COLUMN(T153),FALSE)</f>
        <v>4.0</v>
      </c>
      <c r="U154" t="str">
        <f>VLOOKUP($A154,traditional_stats!$A:$AC,COLUMN(U153),FALSE)</f>
        <v>3.5</v>
      </c>
      <c r="V154" t="str">
        <f>VLOOKUP($A154,traditional_stats!$A:$AC,COLUMN(V153),FALSE)</f>
        <v>1.4</v>
      </c>
      <c r="W154" t="str">
        <f>VLOOKUP($A154,traditional_stats!$A:$AC,COLUMN(W153),FALSE)</f>
        <v>1.1</v>
      </c>
      <c r="X154" t="str">
        <f>VLOOKUP($A154,traditional_stats!$A:$AC,COLUMN(X153),FALSE)</f>
        <v>0.2</v>
      </c>
      <c r="Y154" t="str">
        <f>VLOOKUP($A154,traditional_stats!$A:$AC,COLUMN(Y153),FALSE)</f>
        <v>2.0</v>
      </c>
      <c r="Z154">
        <f>VLOOKUP($A154,traditional_stats!$A:$AC,COLUMN(Z153),FALSE)</f>
        <v>0</v>
      </c>
      <c r="AA154">
        <f>VLOOKUP($A154,traditional_stats!$A:$AC,COLUMN(AA153),FALSE)</f>
        <v>0</v>
      </c>
      <c r="AB154" t="str">
        <f>VLOOKUP($A154,traditional_stats!$A:$AC,COLUMN(AB153),FALSE)</f>
        <v>12.1</v>
      </c>
      <c r="AC154" t="str">
        <f>VLOOKUP($A154,traditional_stats!$A:$AC,COLUMN(AC153),FALSE)</f>
        <v>1.3</v>
      </c>
      <c r="AD154" t="str">
        <f>VLOOKUP($A154,advanced_stats!$A:$AC,COLUMN(AD153)-21,FALSE)</f>
        <v>102.8</v>
      </c>
      <c r="AE154" t="str">
        <f>VLOOKUP($A154,advanced_stats!$A:$AC,COLUMN(AE153)-21,FALSE)</f>
        <v>100.3</v>
      </c>
      <c r="AF154" t="str">
        <f>VLOOKUP($A154,advanced_stats!$A:$AC,COLUMN(AF153)-21,FALSE)</f>
        <v>2.5</v>
      </c>
      <c r="AG154" t="str">
        <f>VLOOKUP($A154,advanced_stats!$A:$AC,COLUMN(AG153)-21,FALSE)</f>
        <v>15.7</v>
      </c>
      <c r="AH154" t="str">
        <f>VLOOKUP($A154,advanced_stats!$A:$AC,COLUMN(AH153)-21,FALSE)</f>
        <v>2.56</v>
      </c>
      <c r="AI154" t="str">
        <f>VLOOKUP($A154,advanced_stats!$A:$AC,COLUMN(AI153)-21,FALSE)</f>
        <v>22.2</v>
      </c>
      <c r="AJ154" t="str">
        <f>VLOOKUP($A154,advanced_stats!$A:$AC,COLUMN(AJ153)-21,FALSE)</f>
        <v>2.6</v>
      </c>
      <c r="AK154" t="str">
        <f>VLOOKUP($A154,advanced_stats!$A:$AC,COLUMN(AK153)-21,FALSE)</f>
        <v>10.5</v>
      </c>
      <c r="AL154" t="str">
        <f>VLOOKUP($A154,advanced_stats!$A:$AC,COLUMN(AL153)-21,FALSE)</f>
        <v>6.6</v>
      </c>
      <c r="AM154" t="str">
        <f>VLOOKUP($A154,advanced_stats!$A:$AC,COLUMN(AM153)-21,FALSE)</f>
        <v>8.7</v>
      </c>
      <c r="AN154" t="str">
        <f>VLOOKUP($A154,advanced_stats!$A:$AC,COLUMN(AN153)-21,FALSE)</f>
        <v>52.8</v>
      </c>
      <c r="AO154" t="str">
        <f>VLOOKUP($A154,advanced_stats!$A:$AC,COLUMN(AO153)-21,FALSE)</f>
        <v>55.5</v>
      </c>
      <c r="AP154" t="str">
        <f>VLOOKUP($A154,advanced_stats!$A:$AC,COLUMN(AP153)-21,FALSE)</f>
        <v>16.0</v>
      </c>
      <c r="AQ154" t="str">
        <f>VLOOKUP($A154,advanced_stats!$A:$AC,COLUMN(AQ153)-21,FALSE)</f>
        <v>98.32</v>
      </c>
      <c r="AR154" t="str">
        <f>VLOOKUP($A154,advanced_stats!$A:$AC,COLUMN(AR153)-21,FALSE)</f>
        <v>9.4</v>
      </c>
      <c r="AS154" t="str">
        <f>VLOOKUP($A154,misc_stats!$A:$T,COLUMN(AS153)-36,FALSE)</f>
        <v>2.8</v>
      </c>
      <c r="AT154" t="str">
        <f>VLOOKUP($A154,misc_stats!$A:$T,COLUMN(AT153)-36,FALSE)</f>
        <v>1.3</v>
      </c>
      <c r="AU154" t="str">
        <f>VLOOKUP($A154,misc_stats!$A:$T,COLUMN(AU153)-36,FALSE)</f>
        <v>2.1</v>
      </c>
      <c r="AV154" t="str">
        <f>VLOOKUP($A154,misc_stats!$A:$T,COLUMN(AV153)-36,FALSE)</f>
        <v>3.7</v>
      </c>
      <c r="AW154" t="str">
        <f>VLOOKUP($A154,misc_stats!$A:$T,COLUMN(AW153)-36,FALSE)</f>
        <v>11.0</v>
      </c>
      <c r="AX154" t="str">
        <f>VLOOKUP($A154,misc_stats!$A:$T,COLUMN(AX153)-36,FALSE)</f>
        <v>8.7</v>
      </c>
      <c r="AY154" t="str">
        <f>VLOOKUP($A154,misc_stats!$A:$T,COLUMN(AY153)-36,FALSE)</f>
        <v>7.7</v>
      </c>
      <c r="AZ154" t="str">
        <f>VLOOKUP($A154,misc_stats!$A:$T,COLUMN(AZ153)-36,FALSE)</f>
        <v>28.4</v>
      </c>
      <c r="BA154" t="str">
        <f>VLOOKUP($A154,misc_stats!$A:$T,COLUMN(BA153)-36,FALSE)</f>
        <v>0.2</v>
      </c>
      <c r="BB154" t="str">
        <f>VLOOKUP($A154,misc_stats!$A:$T,COLUMN(BB153)-36,FALSE)</f>
        <v>0.4</v>
      </c>
      <c r="BC154" t="str">
        <f>VLOOKUP($A154,misc_stats!$A:$T,COLUMN(BC153)-36,FALSE)</f>
        <v>2.0</v>
      </c>
      <c r="BD154" t="str">
        <f>VLOOKUP($A154,misc_stats!$A:$T,COLUMN(BD153)-36,FALSE)</f>
        <v>2.6</v>
      </c>
    </row>
    <row r="155" spans="1:56" x14ac:dyDescent="0.2">
      <c r="A155" s="7">
        <v>154</v>
      </c>
      <c r="B155" t="str">
        <f>VLOOKUP($A155,traditional_stats!$A:$AC,COLUMN(B154),FALSE)</f>
        <v>Gerald Green</v>
      </c>
      <c r="C155" t="str">
        <f>VLOOKUP($A155,traditional_stats!$A:$AC,COLUMN(C154),FALSE)</f>
        <v>MIA</v>
      </c>
      <c r="D155">
        <f>VLOOKUP($A155,traditional_stats!$A:$AC,COLUMN(D154),FALSE)</f>
        <v>30</v>
      </c>
      <c r="E155">
        <f>VLOOKUP($A155,traditional_stats!$A:$AC,COLUMN(E154),FALSE)</f>
        <v>69</v>
      </c>
      <c r="F155">
        <f>VLOOKUP($A155,traditional_stats!$A:$AC,COLUMN(F154),FALSE)</f>
        <v>40</v>
      </c>
      <c r="G155">
        <f>VLOOKUP($A155,traditional_stats!$A:$AC,COLUMN(G154),FALSE)</f>
        <v>29</v>
      </c>
      <c r="H155" t="str">
        <f>VLOOKUP($A155,traditional_stats!$A:$AC,COLUMN(H154),FALSE)</f>
        <v>22.6</v>
      </c>
      <c r="I155" t="str">
        <f>VLOOKUP($A155,traditional_stats!$A:$AC,COLUMN(I154),FALSE)</f>
        <v>3.3</v>
      </c>
      <c r="J155" t="str">
        <f>VLOOKUP($A155,traditional_stats!$A:$AC,COLUMN(J154),FALSE)</f>
        <v>8.5</v>
      </c>
      <c r="K155" t="str">
        <f>VLOOKUP($A155,traditional_stats!$A:$AC,COLUMN(K154),FALSE)</f>
        <v>39.2</v>
      </c>
      <c r="L155" t="str">
        <f>VLOOKUP($A155,traditional_stats!$A:$AC,COLUMN(L154),FALSE)</f>
        <v>1.2</v>
      </c>
      <c r="M155" t="str">
        <f>VLOOKUP($A155,traditional_stats!$A:$AC,COLUMN(M154),FALSE)</f>
        <v>3.8</v>
      </c>
      <c r="N155" t="str">
        <f>VLOOKUP($A155,traditional_stats!$A:$AC,COLUMN(N154),FALSE)</f>
        <v>32.3</v>
      </c>
      <c r="O155" t="str">
        <f>VLOOKUP($A155,traditional_stats!$A:$AC,COLUMN(O154),FALSE)</f>
        <v>1.0</v>
      </c>
      <c r="P155" t="str">
        <f>VLOOKUP($A155,traditional_stats!$A:$AC,COLUMN(P154),FALSE)</f>
        <v>1.3</v>
      </c>
      <c r="Q155" t="str">
        <f>VLOOKUP($A155,traditional_stats!$A:$AC,COLUMN(Q154),FALSE)</f>
        <v>78.3</v>
      </c>
      <c r="R155" t="str">
        <f>VLOOKUP($A155,traditional_stats!$A:$AC,COLUMN(R154),FALSE)</f>
        <v>0.4</v>
      </c>
      <c r="S155" t="str">
        <f>VLOOKUP($A155,traditional_stats!$A:$AC,COLUMN(S154),FALSE)</f>
        <v>2.0</v>
      </c>
      <c r="T155" t="str">
        <f>VLOOKUP($A155,traditional_stats!$A:$AC,COLUMN(T154),FALSE)</f>
        <v>2.4</v>
      </c>
      <c r="U155" t="str">
        <f>VLOOKUP($A155,traditional_stats!$A:$AC,COLUMN(U154),FALSE)</f>
        <v>0.8</v>
      </c>
      <c r="V155" t="str">
        <f>VLOOKUP($A155,traditional_stats!$A:$AC,COLUMN(V154),FALSE)</f>
        <v>0.7</v>
      </c>
      <c r="W155" t="str">
        <f>VLOOKUP($A155,traditional_stats!$A:$AC,COLUMN(W154),FALSE)</f>
        <v>0.6</v>
      </c>
      <c r="X155" t="str">
        <f>VLOOKUP($A155,traditional_stats!$A:$AC,COLUMN(X154),FALSE)</f>
        <v>0.3</v>
      </c>
      <c r="Y155" t="str">
        <f>VLOOKUP($A155,traditional_stats!$A:$AC,COLUMN(Y154),FALSE)</f>
        <v>1.8</v>
      </c>
      <c r="Z155">
        <f>VLOOKUP($A155,traditional_stats!$A:$AC,COLUMN(Z154),FALSE)</f>
        <v>0</v>
      </c>
      <c r="AA155">
        <f>VLOOKUP($A155,traditional_stats!$A:$AC,COLUMN(AA154),FALSE)</f>
        <v>0</v>
      </c>
      <c r="AB155" t="str">
        <f>VLOOKUP($A155,traditional_stats!$A:$AC,COLUMN(AB154),FALSE)</f>
        <v>8.9</v>
      </c>
      <c r="AC155" t="str">
        <f>VLOOKUP($A155,traditional_stats!$A:$AC,COLUMN(AC154),FALSE)</f>
        <v>0.7</v>
      </c>
      <c r="AD155" t="str">
        <f>VLOOKUP($A155,advanced_stats!$A:$AC,COLUMN(AD154)-21,FALSE)</f>
        <v>103.5</v>
      </c>
      <c r="AE155" t="str">
        <f>VLOOKUP($A155,advanced_stats!$A:$AC,COLUMN(AE154)-21,FALSE)</f>
        <v>102.2</v>
      </c>
      <c r="AF155" t="str">
        <f>VLOOKUP($A155,advanced_stats!$A:$AC,COLUMN(AF154)-21,FALSE)</f>
        <v>1.3</v>
      </c>
      <c r="AG155" t="str">
        <f>VLOOKUP($A155,advanced_stats!$A:$AC,COLUMN(AG154)-21,FALSE)</f>
        <v>5.7</v>
      </c>
      <c r="AH155" t="str">
        <f>VLOOKUP($A155,advanced_stats!$A:$AC,COLUMN(AH154)-21,FALSE)</f>
        <v>1.22</v>
      </c>
      <c r="AI155" t="str">
        <f>VLOOKUP($A155,advanced_stats!$A:$AC,COLUMN(AI154)-21,FALSE)</f>
        <v>7.7</v>
      </c>
      <c r="AJ155" t="str">
        <f>VLOOKUP($A155,advanced_stats!$A:$AC,COLUMN(AJ154)-21,FALSE)</f>
        <v>1.9</v>
      </c>
      <c r="AK155" t="str">
        <f>VLOOKUP($A155,advanced_stats!$A:$AC,COLUMN(AK154)-21,FALSE)</f>
        <v>9.6</v>
      </c>
      <c r="AL155" t="str">
        <f>VLOOKUP($A155,advanced_stats!$A:$AC,COLUMN(AL154)-21,FALSE)</f>
        <v>5.9</v>
      </c>
      <c r="AM155" t="str">
        <f>VLOOKUP($A155,advanced_stats!$A:$AC,COLUMN(AM154)-21,FALSE)</f>
        <v>6.3</v>
      </c>
      <c r="AN155" t="str">
        <f>VLOOKUP($A155,advanced_stats!$A:$AC,COLUMN(AN154)-21,FALSE)</f>
        <v>46.3</v>
      </c>
      <c r="AO155" t="str">
        <f>VLOOKUP($A155,advanced_stats!$A:$AC,COLUMN(AO154)-21,FALSE)</f>
        <v>49.1</v>
      </c>
      <c r="AP155" t="str">
        <f>VLOOKUP($A155,advanced_stats!$A:$AC,COLUMN(AP154)-21,FALSE)</f>
        <v>19.8</v>
      </c>
      <c r="AQ155" t="str">
        <f>VLOOKUP($A155,advanced_stats!$A:$AC,COLUMN(AQ154)-21,FALSE)</f>
        <v>95.61</v>
      </c>
      <c r="AR155" t="str">
        <f>VLOOKUP($A155,advanced_stats!$A:$AC,COLUMN(AR154)-21,FALSE)</f>
        <v>6.0</v>
      </c>
      <c r="AS155" t="str">
        <f>VLOOKUP($A155,misc_stats!$A:$T,COLUMN(AS154)-36,FALSE)</f>
        <v>1.2</v>
      </c>
      <c r="AT155" t="str">
        <f>VLOOKUP($A155,misc_stats!$A:$T,COLUMN(AT154)-36,FALSE)</f>
        <v>0.6</v>
      </c>
      <c r="AU155" t="str">
        <f>VLOOKUP($A155,misc_stats!$A:$T,COLUMN(AU154)-36,FALSE)</f>
        <v>1.3</v>
      </c>
      <c r="AV155" t="str">
        <f>VLOOKUP($A155,misc_stats!$A:$T,COLUMN(AV154)-36,FALSE)</f>
        <v>2.2</v>
      </c>
      <c r="AW155" t="str">
        <f>VLOOKUP($A155,misc_stats!$A:$T,COLUMN(AW154)-36,FALSE)</f>
        <v>7.0</v>
      </c>
      <c r="AX155" t="str">
        <f>VLOOKUP($A155,misc_stats!$A:$T,COLUMN(AX154)-36,FALSE)</f>
        <v>6.1</v>
      </c>
      <c r="AY155" t="str">
        <f>VLOOKUP($A155,misc_stats!$A:$T,COLUMN(AY154)-36,FALSE)</f>
        <v>4.2</v>
      </c>
      <c r="AZ155" t="str">
        <f>VLOOKUP($A155,misc_stats!$A:$T,COLUMN(AZ154)-36,FALSE)</f>
        <v>19.1</v>
      </c>
      <c r="BA155" t="str">
        <f>VLOOKUP($A155,misc_stats!$A:$T,COLUMN(BA154)-36,FALSE)</f>
        <v>0.3</v>
      </c>
      <c r="BB155" t="str">
        <f>VLOOKUP($A155,misc_stats!$A:$T,COLUMN(BB154)-36,FALSE)</f>
        <v>0.3</v>
      </c>
      <c r="BC155" t="str">
        <f>VLOOKUP($A155,misc_stats!$A:$T,COLUMN(BC154)-36,FALSE)</f>
        <v>1.8</v>
      </c>
      <c r="BD155" t="str">
        <f>VLOOKUP($A155,misc_stats!$A:$T,COLUMN(BD154)-36,FALSE)</f>
        <v>1.1</v>
      </c>
    </row>
    <row r="156" spans="1:56" x14ac:dyDescent="0.2">
      <c r="A156" s="7">
        <v>155</v>
      </c>
      <c r="B156" t="str">
        <f>VLOOKUP($A156,traditional_stats!$A:$AC,COLUMN(B155),FALSE)</f>
        <v>Gerald Henderson</v>
      </c>
      <c r="C156" t="str">
        <f>VLOOKUP($A156,traditional_stats!$A:$AC,COLUMN(C155),FALSE)</f>
        <v>POR</v>
      </c>
      <c r="D156">
        <f>VLOOKUP($A156,traditional_stats!$A:$AC,COLUMN(D155),FALSE)</f>
        <v>28</v>
      </c>
      <c r="E156">
        <f>VLOOKUP($A156,traditional_stats!$A:$AC,COLUMN(E155),FALSE)</f>
        <v>72</v>
      </c>
      <c r="F156">
        <f>VLOOKUP($A156,traditional_stats!$A:$AC,COLUMN(F155),FALSE)</f>
        <v>39</v>
      </c>
      <c r="G156">
        <f>VLOOKUP($A156,traditional_stats!$A:$AC,COLUMN(G155),FALSE)</f>
        <v>33</v>
      </c>
      <c r="H156" t="str">
        <f>VLOOKUP($A156,traditional_stats!$A:$AC,COLUMN(H155),FALSE)</f>
        <v>19.9</v>
      </c>
      <c r="I156" t="str">
        <f>VLOOKUP($A156,traditional_stats!$A:$AC,COLUMN(I155),FALSE)</f>
        <v>3.2</v>
      </c>
      <c r="J156" t="str">
        <f>VLOOKUP($A156,traditional_stats!$A:$AC,COLUMN(J155),FALSE)</f>
        <v>7.3</v>
      </c>
      <c r="K156" t="str">
        <f>VLOOKUP($A156,traditional_stats!$A:$AC,COLUMN(K155),FALSE)</f>
        <v>43.9</v>
      </c>
      <c r="L156" t="str">
        <f>VLOOKUP($A156,traditional_stats!$A:$AC,COLUMN(L155),FALSE)</f>
        <v>0.7</v>
      </c>
      <c r="M156" t="str">
        <f>VLOOKUP($A156,traditional_stats!$A:$AC,COLUMN(M155),FALSE)</f>
        <v>1.9</v>
      </c>
      <c r="N156" t="str">
        <f>VLOOKUP($A156,traditional_stats!$A:$AC,COLUMN(N155),FALSE)</f>
        <v>35.3</v>
      </c>
      <c r="O156" t="str">
        <f>VLOOKUP($A156,traditional_stats!$A:$AC,COLUMN(O155),FALSE)</f>
        <v>1.6</v>
      </c>
      <c r="P156" t="str">
        <f>VLOOKUP($A156,traditional_stats!$A:$AC,COLUMN(P155),FALSE)</f>
        <v>2.0</v>
      </c>
      <c r="Q156" t="str">
        <f>VLOOKUP($A156,traditional_stats!$A:$AC,COLUMN(Q155),FALSE)</f>
        <v>76.7</v>
      </c>
      <c r="R156" t="str">
        <f>VLOOKUP($A156,traditional_stats!$A:$AC,COLUMN(R155),FALSE)</f>
        <v>0.4</v>
      </c>
      <c r="S156" t="str">
        <f>VLOOKUP($A156,traditional_stats!$A:$AC,COLUMN(S155),FALSE)</f>
        <v>2.5</v>
      </c>
      <c r="T156" t="str">
        <f>VLOOKUP($A156,traditional_stats!$A:$AC,COLUMN(T155),FALSE)</f>
        <v>2.9</v>
      </c>
      <c r="U156" t="str">
        <f>VLOOKUP($A156,traditional_stats!$A:$AC,COLUMN(U155),FALSE)</f>
        <v>1.0</v>
      </c>
      <c r="V156" t="str">
        <f>VLOOKUP($A156,traditional_stats!$A:$AC,COLUMN(V155),FALSE)</f>
        <v>0.9</v>
      </c>
      <c r="W156" t="str">
        <f>VLOOKUP($A156,traditional_stats!$A:$AC,COLUMN(W155),FALSE)</f>
        <v>0.5</v>
      </c>
      <c r="X156" t="str">
        <f>VLOOKUP($A156,traditional_stats!$A:$AC,COLUMN(X155),FALSE)</f>
        <v>0.3</v>
      </c>
      <c r="Y156" t="str">
        <f>VLOOKUP($A156,traditional_stats!$A:$AC,COLUMN(Y155),FALSE)</f>
        <v>1.2</v>
      </c>
      <c r="Z156">
        <f>VLOOKUP($A156,traditional_stats!$A:$AC,COLUMN(Z155),FALSE)</f>
        <v>0</v>
      </c>
      <c r="AA156">
        <f>VLOOKUP($A156,traditional_stats!$A:$AC,COLUMN(AA155),FALSE)</f>
        <v>0</v>
      </c>
      <c r="AB156" t="str">
        <f>VLOOKUP($A156,traditional_stats!$A:$AC,COLUMN(AB155),FALSE)</f>
        <v>8.7</v>
      </c>
      <c r="AC156" t="str">
        <f>VLOOKUP($A156,traditional_stats!$A:$AC,COLUMN(AC155),FALSE)</f>
        <v>0.3</v>
      </c>
      <c r="AD156" t="str">
        <f>VLOOKUP($A156,advanced_stats!$A:$AC,COLUMN(AD155)-21,FALSE)</f>
        <v>106.0</v>
      </c>
      <c r="AE156" t="str">
        <f>VLOOKUP($A156,advanced_stats!$A:$AC,COLUMN(AE155)-21,FALSE)</f>
        <v>104.4</v>
      </c>
      <c r="AF156" t="str">
        <f>VLOOKUP($A156,advanced_stats!$A:$AC,COLUMN(AF155)-21,FALSE)</f>
        <v>1.6</v>
      </c>
      <c r="AG156" t="str">
        <f>VLOOKUP($A156,advanced_stats!$A:$AC,COLUMN(AG155)-21,FALSE)</f>
        <v>8.4</v>
      </c>
      <c r="AH156" t="str">
        <f>VLOOKUP($A156,advanced_stats!$A:$AC,COLUMN(AH155)-21,FALSE)</f>
        <v>1.10</v>
      </c>
      <c r="AI156" t="str">
        <f>VLOOKUP($A156,advanced_stats!$A:$AC,COLUMN(AI155)-21,FALSE)</f>
        <v>10.2</v>
      </c>
      <c r="AJ156" t="str">
        <f>VLOOKUP($A156,advanced_stats!$A:$AC,COLUMN(AJ155)-21,FALSE)</f>
        <v>2.3</v>
      </c>
      <c r="AK156" t="str">
        <f>VLOOKUP($A156,advanced_stats!$A:$AC,COLUMN(AK155)-21,FALSE)</f>
        <v>13.7</v>
      </c>
      <c r="AL156" t="str">
        <f>VLOOKUP($A156,advanced_stats!$A:$AC,COLUMN(AL155)-21,FALSE)</f>
        <v>8.0</v>
      </c>
      <c r="AM156" t="str">
        <f>VLOOKUP($A156,advanced_stats!$A:$AC,COLUMN(AM155)-21,FALSE)</f>
        <v>9.2</v>
      </c>
      <c r="AN156" t="str">
        <f>VLOOKUP($A156,advanced_stats!$A:$AC,COLUMN(AN155)-21,FALSE)</f>
        <v>48.4</v>
      </c>
      <c r="AO156" t="str">
        <f>VLOOKUP($A156,advanced_stats!$A:$AC,COLUMN(AO155)-21,FALSE)</f>
        <v>52.6</v>
      </c>
      <c r="AP156" t="str">
        <f>VLOOKUP($A156,advanced_stats!$A:$AC,COLUMN(AP155)-21,FALSE)</f>
        <v>20.3</v>
      </c>
      <c r="AQ156" t="str">
        <f>VLOOKUP($A156,advanced_stats!$A:$AC,COLUMN(AQ155)-21,FALSE)</f>
        <v>97.83</v>
      </c>
      <c r="AR156" t="str">
        <f>VLOOKUP($A156,advanced_stats!$A:$AC,COLUMN(AR155)-21,FALSE)</f>
        <v>9.3</v>
      </c>
      <c r="AS156" t="str">
        <f>VLOOKUP($A156,misc_stats!$A:$T,COLUMN(AS155)-36,FALSE)</f>
        <v>1.2</v>
      </c>
      <c r="AT156" t="str">
        <f>VLOOKUP($A156,misc_stats!$A:$T,COLUMN(AT155)-36,FALSE)</f>
        <v>0.9</v>
      </c>
      <c r="AU156" t="str">
        <f>VLOOKUP($A156,misc_stats!$A:$T,COLUMN(AU155)-36,FALSE)</f>
        <v>0.9</v>
      </c>
      <c r="AV156" t="str">
        <f>VLOOKUP($A156,misc_stats!$A:$T,COLUMN(AV155)-36,FALSE)</f>
        <v>2.3</v>
      </c>
      <c r="AW156" t="str">
        <f>VLOOKUP($A156,misc_stats!$A:$T,COLUMN(AW155)-36,FALSE)</f>
        <v>6.6</v>
      </c>
      <c r="AX156" t="str">
        <f>VLOOKUP($A156,misc_stats!$A:$T,COLUMN(AX155)-36,FALSE)</f>
        <v>5.3</v>
      </c>
      <c r="AY156" t="str">
        <f>VLOOKUP($A156,misc_stats!$A:$T,COLUMN(AY155)-36,FALSE)</f>
        <v>4.5</v>
      </c>
      <c r="AZ156" t="str">
        <f>VLOOKUP($A156,misc_stats!$A:$T,COLUMN(AZ155)-36,FALSE)</f>
        <v>15.7</v>
      </c>
      <c r="BA156" t="str">
        <f>VLOOKUP($A156,misc_stats!$A:$T,COLUMN(BA155)-36,FALSE)</f>
        <v>0.3</v>
      </c>
      <c r="BB156" t="str">
        <f>VLOOKUP($A156,misc_stats!$A:$T,COLUMN(BB155)-36,FALSE)</f>
        <v>0.3</v>
      </c>
      <c r="BC156" t="str">
        <f>VLOOKUP($A156,misc_stats!$A:$T,COLUMN(BC155)-36,FALSE)</f>
        <v>1.2</v>
      </c>
      <c r="BD156" t="str">
        <f>VLOOKUP($A156,misc_stats!$A:$T,COLUMN(BD155)-36,FALSE)</f>
        <v>1.8</v>
      </c>
    </row>
    <row r="157" spans="1:56" x14ac:dyDescent="0.2">
      <c r="A157" s="7">
        <v>156</v>
      </c>
      <c r="B157" t="str">
        <f>VLOOKUP($A157,traditional_stats!$A:$AC,COLUMN(B156),FALSE)</f>
        <v>Giannis Antetokounmpo</v>
      </c>
      <c r="C157" t="str">
        <f>VLOOKUP($A157,traditional_stats!$A:$AC,COLUMN(C156),FALSE)</f>
        <v>MIL</v>
      </c>
      <c r="D157">
        <f>VLOOKUP($A157,traditional_stats!$A:$AC,COLUMN(D156),FALSE)</f>
        <v>21</v>
      </c>
      <c r="E157">
        <f>VLOOKUP($A157,traditional_stats!$A:$AC,COLUMN(E156),FALSE)</f>
        <v>80</v>
      </c>
      <c r="F157">
        <f>VLOOKUP($A157,traditional_stats!$A:$AC,COLUMN(F156),FALSE)</f>
        <v>32</v>
      </c>
      <c r="G157">
        <f>VLOOKUP($A157,traditional_stats!$A:$AC,COLUMN(G156),FALSE)</f>
        <v>48</v>
      </c>
      <c r="H157" t="str">
        <f>VLOOKUP($A157,traditional_stats!$A:$AC,COLUMN(H156),FALSE)</f>
        <v>35.3</v>
      </c>
      <c r="I157" t="str">
        <f>VLOOKUP($A157,traditional_stats!$A:$AC,COLUMN(I156),FALSE)</f>
        <v>6.4</v>
      </c>
      <c r="J157" t="str">
        <f>VLOOKUP($A157,traditional_stats!$A:$AC,COLUMN(J156),FALSE)</f>
        <v>12.7</v>
      </c>
      <c r="K157" t="str">
        <f>VLOOKUP($A157,traditional_stats!$A:$AC,COLUMN(K156),FALSE)</f>
        <v>50.6</v>
      </c>
      <c r="L157" t="str">
        <f>VLOOKUP($A157,traditional_stats!$A:$AC,COLUMN(L156),FALSE)</f>
        <v>0.4</v>
      </c>
      <c r="M157" t="str">
        <f>VLOOKUP($A157,traditional_stats!$A:$AC,COLUMN(M156),FALSE)</f>
        <v>1.4</v>
      </c>
      <c r="N157" t="str">
        <f>VLOOKUP($A157,traditional_stats!$A:$AC,COLUMN(N156),FALSE)</f>
        <v>25.7</v>
      </c>
      <c r="O157" t="str">
        <f>VLOOKUP($A157,traditional_stats!$A:$AC,COLUMN(O156),FALSE)</f>
        <v>3.7</v>
      </c>
      <c r="P157" t="str">
        <f>VLOOKUP($A157,traditional_stats!$A:$AC,COLUMN(P156),FALSE)</f>
        <v>5.1</v>
      </c>
      <c r="Q157" t="str">
        <f>VLOOKUP($A157,traditional_stats!$A:$AC,COLUMN(Q156),FALSE)</f>
        <v>72.4</v>
      </c>
      <c r="R157" t="str">
        <f>VLOOKUP($A157,traditional_stats!$A:$AC,COLUMN(R156),FALSE)</f>
        <v>1.4</v>
      </c>
      <c r="S157" t="str">
        <f>VLOOKUP($A157,traditional_stats!$A:$AC,COLUMN(S156),FALSE)</f>
        <v>6.2</v>
      </c>
      <c r="T157" t="str">
        <f>VLOOKUP($A157,traditional_stats!$A:$AC,COLUMN(T156),FALSE)</f>
        <v>7.7</v>
      </c>
      <c r="U157" t="str">
        <f>VLOOKUP($A157,traditional_stats!$A:$AC,COLUMN(U156),FALSE)</f>
        <v>4.3</v>
      </c>
      <c r="V157" t="str">
        <f>VLOOKUP($A157,traditional_stats!$A:$AC,COLUMN(V156),FALSE)</f>
        <v>2.6</v>
      </c>
      <c r="W157" t="str">
        <f>VLOOKUP($A157,traditional_stats!$A:$AC,COLUMN(W156),FALSE)</f>
        <v>1.2</v>
      </c>
      <c r="X157" t="str">
        <f>VLOOKUP($A157,traditional_stats!$A:$AC,COLUMN(X156),FALSE)</f>
        <v>1.4</v>
      </c>
      <c r="Y157" t="str">
        <f>VLOOKUP($A157,traditional_stats!$A:$AC,COLUMN(Y156),FALSE)</f>
        <v>3.2</v>
      </c>
      <c r="Z157">
        <f>VLOOKUP($A157,traditional_stats!$A:$AC,COLUMN(Z156),FALSE)</f>
        <v>21</v>
      </c>
      <c r="AA157">
        <f>VLOOKUP($A157,traditional_stats!$A:$AC,COLUMN(AA156),FALSE)</f>
        <v>5</v>
      </c>
      <c r="AB157" t="str">
        <f>VLOOKUP($A157,traditional_stats!$A:$AC,COLUMN(AB156),FALSE)</f>
        <v>16.9</v>
      </c>
      <c r="AC157" t="str">
        <f>VLOOKUP($A157,traditional_stats!$A:$AC,COLUMN(AC156),FALSE)</f>
        <v>-2.1</v>
      </c>
      <c r="AD157" t="str">
        <f>VLOOKUP($A157,advanced_stats!$A:$AC,COLUMN(AD156)-21,FALSE)</f>
        <v>103.9</v>
      </c>
      <c r="AE157" t="str">
        <f>VLOOKUP($A157,advanced_stats!$A:$AC,COLUMN(AE156)-21,FALSE)</f>
        <v>106.5</v>
      </c>
      <c r="AF157" t="str">
        <f>VLOOKUP($A157,advanced_stats!$A:$AC,COLUMN(AF156)-21,FALSE)</f>
        <v>-2.6</v>
      </c>
      <c r="AG157" t="str">
        <f>VLOOKUP($A157,advanced_stats!$A:$AC,COLUMN(AG156)-21,FALSE)</f>
        <v>19.5</v>
      </c>
      <c r="AH157" t="str">
        <f>VLOOKUP($A157,advanced_stats!$A:$AC,COLUMN(AH156)-21,FALSE)</f>
        <v>1.66</v>
      </c>
      <c r="AI157" t="str">
        <f>VLOOKUP($A157,advanced_stats!$A:$AC,COLUMN(AI156)-21,FALSE)</f>
        <v>19.8</v>
      </c>
      <c r="AJ157" t="str">
        <f>VLOOKUP($A157,advanced_stats!$A:$AC,COLUMN(AJ156)-21,FALSE)</f>
        <v>4.7</v>
      </c>
      <c r="AK157" t="str">
        <f>VLOOKUP($A157,advanced_stats!$A:$AC,COLUMN(AK156)-21,FALSE)</f>
        <v>20.2</v>
      </c>
      <c r="AL157" t="str">
        <f>VLOOKUP($A157,advanced_stats!$A:$AC,COLUMN(AL156)-21,FALSE)</f>
        <v>12.5</v>
      </c>
      <c r="AM157" t="str">
        <f>VLOOKUP($A157,advanced_stats!$A:$AC,COLUMN(AM156)-21,FALSE)</f>
        <v>11.9</v>
      </c>
      <c r="AN157" t="str">
        <f>VLOOKUP($A157,advanced_stats!$A:$AC,COLUMN(AN156)-21,FALSE)</f>
        <v>52.0</v>
      </c>
      <c r="AO157" t="str">
        <f>VLOOKUP($A157,advanced_stats!$A:$AC,COLUMN(AO156)-21,FALSE)</f>
        <v>56.6</v>
      </c>
      <c r="AP157" t="str">
        <f>VLOOKUP($A157,advanced_stats!$A:$AC,COLUMN(AP156)-21,FALSE)</f>
        <v>22.3</v>
      </c>
      <c r="AQ157" t="str">
        <f>VLOOKUP($A157,advanced_stats!$A:$AC,COLUMN(AQ156)-21,FALSE)</f>
        <v>96.65</v>
      </c>
      <c r="AR157" t="str">
        <f>VLOOKUP($A157,advanced_stats!$A:$AC,COLUMN(AR156)-21,FALSE)</f>
        <v>12.8</v>
      </c>
      <c r="AS157" t="str">
        <f>VLOOKUP($A157,misc_stats!$A:$T,COLUMN(AS156)-36,FALSE)</f>
        <v>3.9</v>
      </c>
      <c r="AT157" t="str">
        <f>VLOOKUP($A157,misc_stats!$A:$T,COLUMN(AT156)-36,FALSE)</f>
        <v>2.1</v>
      </c>
      <c r="AU157" t="str">
        <f>VLOOKUP($A157,misc_stats!$A:$T,COLUMN(AU156)-36,FALSE)</f>
        <v>4.0</v>
      </c>
      <c r="AV157" t="str">
        <f>VLOOKUP($A157,misc_stats!$A:$T,COLUMN(AV156)-36,FALSE)</f>
        <v>10.5</v>
      </c>
      <c r="AW157" t="str">
        <f>VLOOKUP($A157,misc_stats!$A:$T,COLUMN(AW156)-36,FALSE)</f>
        <v>12.5</v>
      </c>
      <c r="AX157" t="str">
        <f>VLOOKUP($A157,misc_stats!$A:$T,COLUMN(AX156)-36,FALSE)</f>
        <v>10.5</v>
      </c>
      <c r="AY157" t="str">
        <f>VLOOKUP($A157,misc_stats!$A:$T,COLUMN(AY156)-36,FALSE)</f>
        <v>9.3</v>
      </c>
      <c r="AZ157" t="str">
        <f>VLOOKUP($A157,misc_stats!$A:$T,COLUMN(AZ156)-36,FALSE)</f>
        <v>32.1</v>
      </c>
      <c r="BA157" t="str">
        <f>VLOOKUP($A157,misc_stats!$A:$T,COLUMN(BA156)-36,FALSE)</f>
        <v>1.4</v>
      </c>
      <c r="BB157" t="str">
        <f>VLOOKUP($A157,misc_stats!$A:$T,COLUMN(BB156)-36,FALSE)</f>
        <v>0.8</v>
      </c>
      <c r="BC157" t="str">
        <f>VLOOKUP($A157,misc_stats!$A:$T,COLUMN(BC156)-36,FALSE)</f>
        <v>3.2</v>
      </c>
      <c r="BD157" t="str">
        <f>VLOOKUP($A157,misc_stats!$A:$T,COLUMN(BD156)-36,FALSE)</f>
        <v>4.1</v>
      </c>
    </row>
    <row r="158" spans="1:56" x14ac:dyDescent="0.2">
      <c r="A158" s="7">
        <v>157</v>
      </c>
      <c r="B158" t="str">
        <f>VLOOKUP($A158,traditional_stats!$A:$AC,COLUMN(B157),FALSE)</f>
        <v>Glenn Robinson</v>
      </c>
      <c r="C158" t="str">
        <f>VLOOKUP($A158,traditional_stats!$A:$AC,COLUMN(C157),FALSE)</f>
        <v>IND</v>
      </c>
      <c r="D158">
        <f>VLOOKUP($A158,traditional_stats!$A:$AC,COLUMN(D157),FALSE)</f>
        <v>22</v>
      </c>
      <c r="E158">
        <f>VLOOKUP($A158,traditional_stats!$A:$AC,COLUMN(E157),FALSE)</f>
        <v>45</v>
      </c>
      <c r="F158">
        <f>VLOOKUP($A158,traditional_stats!$A:$AC,COLUMN(F157),FALSE)</f>
        <v>24</v>
      </c>
      <c r="G158">
        <f>VLOOKUP($A158,traditional_stats!$A:$AC,COLUMN(G157),FALSE)</f>
        <v>21</v>
      </c>
      <c r="H158" t="str">
        <f>VLOOKUP($A158,traditional_stats!$A:$AC,COLUMN(H157),FALSE)</f>
        <v>11.3</v>
      </c>
      <c r="I158" t="str">
        <f>VLOOKUP($A158,traditional_stats!$A:$AC,COLUMN(I157),FALSE)</f>
        <v>1.4</v>
      </c>
      <c r="J158" t="str">
        <f>VLOOKUP($A158,traditional_stats!$A:$AC,COLUMN(J157),FALSE)</f>
        <v>3.4</v>
      </c>
      <c r="K158" t="str">
        <f>VLOOKUP($A158,traditional_stats!$A:$AC,COLUMN(K157),FALSE)</f>
        <v>43.0</v>
      </c>
      <c r="L158" t="str">
        <f>VLOOKUP($A158,traditional_stats!$A:$AC,COLUMN(L157),FALSE)</f>
        <v>0.3</v>
      </c>
      <c r="M158" t="str">
        <f>VLOOKUP($A158,traditional_stats!$A:$AC,COLUMN(M157),FALSE)</f>
        <v>0.8</v>
      </c>
      <c r="N158" t="str">
        <f>VLOOKUP($A158,traditional_stats!$A:$AC,COLUMN(N157),FALSE)</f>
        <v>37.8</v>
      </c>
      <c r="O158" t="str">
        <f>VLOOKUP($A158,traditional_stats!$A:$AC,COLUMN(O157),FALSE)</f>
        <v>0.6</v>
      </c>
      <c r="P158" t="str">
        <f>VLOOKUP($A158,traditional_stats!$A:$AC,COLUMN(P157),FALSE)</f>
        <v>0.9</v>
      </c>
      <c r="Q158" t="str">
        <f>VLOOKUP($A158,traditional_stats!$A:$AC,COLUMN(Q157),FALSE)</f>
        <v>69.2</v>
      </c>
      <c r="R158" t="str">
        <f>VLOOKUP($A158,traditional_stats!$A:$AC,COLUMN(R157),FALSE)</f>
        <v>0.3</v>
      </c>
      <c r="S158" t="str">
        <f>VLOOKUP($A158,traditional_stats!$A:$AC,COLUMN(S157),FALSE)</f>
        <v>1.2</v>
      </c>
      <c r="T158" t="str">
        <f>VLOOKUP($A158,traditional_stats!$A:$AC,COLUMN(T157),FALSE)</f>
        <v>1.5</v>
      </c>
      <c r="U158" t="str">
        <f>VLOOKUP($A158,traditional_stats!$A:$AC,COLUMN(U157),FALSE)</f>
        <v>0.6</v>
      </c>
      <c r="V158" t="str">
        <f>VLOOKUP($A158,traditional_stats!$A:$AC,COLUMN(V157),FALSE)</f>
        <v>0.4</v>
      </c>
      <c r="W158" t="str">
        <f>VLOOKUP($A158,traditional_stats!$A:$AC,COLUMN(W157),FALSE)</f>
        <v>0.4</v>
      </c>
      <c r="X158" t="str">
        <f>VLOOKUP($A158,traditional_stats!$A:$AC,COLUMN(X157),FALSE)</f>
        <v>0.2</v>
      </c>
      <c r="Y158" t="str">
        <f>VLOOKUP($A158,traditional_stats!$A:$AC,COLUMN(Y157),FALSE)</f>
        <v>0.5</v>
      </c>
      <c r="Z158">
        <f>VLOOKUP($A158,traditional_stats!$A:$AC,COLUMN(Z157),FALSE)</f>
        <v>0</v>
      </c>
      <c r="AA158">
        <f>VLOOKUP($A158,traditional_stats!$A:$AC,COLUMN(AA157),FALSE)</f>
        <v>0</v>
      </c>
      <c r="AB158" t="str">
        <f>VLOOKUP($A158,traditional_stats!$A:$AC,COLUMN(AB157),FALSE)</f>
        <v>3.8</v>
      </c>
      <c r="AC158" t="str">
        <f>VLOOKUP($A158,traditional_stats!$A:$AC,COLUMN(AC157),FALSE)</f>
        <v>-0.8</v>
      </c>
      <c r="AD158" t="str">
        <f>VLOOKUP($A158,advanced_stats!$A:$AC,COLUMN(AD157)-21,FALSE)</f>
        <v>98.7</v>
      </c>
      <c r="AE158" t="str">
        <f>VLOOKUP($A158,advanced_stats!$A:$AC,COLUMN(AE157)-21,FALSE)</f>
        <v>103.1</v>
      </c>
      <c r="AF158" t="str">
        <f>VLOOKUP($A158,advanced_stats!$A:$AC,COLUMN(AF157)-21,FALSE)</f>
        <v>-4.4</v>
      </c>
      <c r="AG158" t="str">
        <f>VLOOKUP($A158,advanced_stats!$A:$AC,COLUMN(AG157)-21,FALSE)</f>
        <v>7.7</v>
      </c>
      <c r="AH158" t="str">
        <f>VLOOKUP($A158,advanced_stats!$A:$AC,COLUMN(AH157)-21,FALSE)</f>
        <v>1.44</v>
      </c>
      <c r="AI158" t="str">
        <f>VLOOKUP($A158,advanced_stats!$A:$AC,COLUMN(AI157)-21,FALSE)</f>
        <v>12.3</v>
      </c>
      <c r="AJ158" t="str">
        <f>VLOOKUP($A158,advanced_stats!$A:$AC,COLUMN(AJ157)-21,FALSE)</f>
        <v>2.5</v>
      </c>
      <c r="AK158" t="str">
        <f>VLOOKUP($A158,advanced_stats!$A:$AC,COLUMN(AK157)-21,FALSE)</f>
        <v>11.8</v>
      </c>
      <c r="AL158" t="str">
        <f>VLOOKUP($A158,advanced_stats!$A:$AC,COLUMN(AL157)-21,FALSE)</f>
        <v>7.1</v>
      </c>
      <c r="AM158" t="str">
        <f>VLOOKUP($A158,advanced_stats!$A:$AC,COLUMN(AM157)-21,FALSE)</f>
        <v>8.5</v>
      </c>
      <c r="AN158" t="str">
        <f>VLOOKUP($A158,advanced_stats!$A:$AC,COLUMN(AN157)-21,FALSE)</f>
        <v>47.7</v>
      </c>
      <c r="AO158" t="str">
        <f>VLOOKUP($A158,advanced_stats!$A:$AC,COLUMN(AO157)-21,FALSE)</f>
        <v>50.8</v>
      </c>
      <c r="AP158" t="str">
        <f>VLOOKUP($A158,advanced_stats!$A:$AC,COLUMN(AP157)-21,FALSE)</f>
        <v>16.1</v>
      </c>
      <c r="AQ158" t="str">
        <f>VLOOKUP($A158,advanced_stats!$A:$AC,COLUMN(AQ157)-21,FALSE)</f>
        <v>97.25</v>
      </c>
      <c r="AR158" t="str">
        <f>VLOOKUP($A158,advanced_stats!$A:$AC,COLUMN(AR157)-21,FALSE)</f>
        <v>8.0</v>
      </c>
      <c r="AS158" t="str">
        <f>VLOOKUP($A158,misc_stats!$A:$T,COLUMN(AS157)-36,FALSE)</f>
        <v>1.1</v>
      </c>
      <c r="AT158" t="str">
        <f>VLOOKUP($A158,misc_stats!$A:$T,COLUMN(AT157)-36,FALSE)</f>
        <v>0.4</v>
      </c>
      <c r="AU158" t="str">
        <f>VLOOKUP($A158,misc_stats!$A:$T,COLUMN(AU157)-36,FALSE)</f>
        <v>0.8</v>
      </c>
      <c r="AV158" t="str">
        <f>VLOOKUP($A158,misc_stats!$A:$T,COLUMN(AV157)-36,FALSE)</f>
        <v>1.7</v>
      </c>
      <c r="AW158" t="str">
        <f>VLOOKUP($A158,misc_stats!$A:$T,COLUMN(AW157)-36,FALSE)</f>
        <v>3.8</v>
      </c>
      <c r="AX158" t="str">
        <f>VLOOKUP($A158,misc_stats!$A:$T,COLUMN(AX157)-36,FALSE)</f>
        <v>2.6</v>
      </c>
      <c r="AY158" t="str">
        <f>VLOOKUP($A158,misc_stats!$A:$T,COLUMN(AY157)-36,FALSE)</f>
        <v>3.6</v>
      </c>
      <c r="AZ158" t="str">
        <f>VLOOKUP($A158,misc_stats!$A:$T,COLUMN(AZ157)-36,FALSE)</f>
        <v>10.1</v>
      </c>
      <c r="BA158" t="str">
        <f>VLOOKUP($A158,misc_stats!$A:$T,COLUMN(BA157)-36,FALSE)</f>
        <v>0.2</v>
      </c>
      <c r="BB158" t="str">
        <f>VLOOKUP($A158,misc_stats!$A:$T,COLUMN(BB157)-36,FALSE)</f>
        <v>0.3</v>
      </c>
      <c r="BC158" t="str">
        <f>VLOOKUP($A158,misc_stats!$A:$T,COLUMN(BC157)-36,FALSE)</f>
        <v>0.5</v>
      </c>
      <c r="BD158" t="str">
        <f>VLOOKUP($A158,misc_stats!$A:$T,COLUMN(BD157)-36,FALSE)</f>
        <v>0.8</v>
      </c>
    </row>
    <row r="159" spans="1:56" x14ac:dyDescent="0.2">
      <c r="A159" s="7">
        <v>158</v>
      </c>
      <c r="B159" t="str">
        <f>VLOOKUP($A159,traditional_stats!$A:$AC,COLUMN(B158),FALSE)</f>
        <v>Goran Dragic</v>
      </c>
      <c r="C159" t="str">
        <f>VLOOKUP($A159,traditional_stats!$A:$AC,COLUMN(C158),FALSE)</f>
        <v>MIA</v>
      </c>
      <c r="D159">
        <f>VLOOKUP($A159,traditional_stats!$A:$AC,COLUMN(D158),FALSE)</f>
        <v>30</v>
      </c>
      <c r="E159">
        <f>VLOOKUP($A159,traditional_stats!$A:$AC,COLUMN(E158),FALSE)</f>
        <v>72</v>
      </c>
      <c r="F159">
        <f>VLOOKUP($A159,traditional_stats!$A:$AC,COLUMN(F158),FALSE)</f>
        <v>44</v>
      </c>
      <c r="G159">
        <f>VLOOKUP($A159,traditional_stats!$A:$AC,COLUMN(G158),FALSE)</f>
        <v>28</v>
      </c>
      <c r="H159" t="str">
        <f>VLOOKUP($A159,traditional_stats!$A:$AC,COLUMN(H158),FALSE)</f>
        <v>32.8</v>
      </c>
      <c r="I159" t="str">
        <f>VLOOKUP($A159,traditional_stats!$A:$AC,COLUMN(I158),FALSE)</f>
        <v>5.8</v>
      </c>
      <c r="J159" t="str">
        <f>VLOOKUP($A159,traditional_stats!$A:$AC,COLUMN(J158),FALSE)</f>
        <v>12.2</v>
      </c>
      <c r="K159" t="str">
        <f>VLOOKUP($A159,traditional_stats!$A:$AC,COLUMN(K158),FALSE)</f>
        <v>47.7</v>
      </c>
      <c r="L159" t="str">
        <f>VLOOKUP($A159,traditional_stats!$A:$AC,COLUMN(L158),FALSE)</f>
        <v>0.9</v>
      </c>
      <c r="M159" t="str">
        <f>VLOOKUP($A159,traditional_stats!$A:$AC,COLUMN(M158),FALSE)</f>
        <v>2.8</v>
      </c>
      <c r="N159" t="str">
        <f>VLOOKUP($A159,traditional_stats!$A:$AC,COLUMN(N158),FALSE)</f>
        <v>31.2</v>
      </c>
      <c r="O159" t="str">
        <f>VLOOKUP($A159,traditional_stats!$A:$AC,COLUMN(O158),FALSE)</f>
        <v>1.7</v>
      </c>
      <c r="P159" t="str">
        <f>VLOOKUP($A159,traditional_stats!$A:$AC,COLUMN(P158),FALSE)</f>
        <v>2.3</v>
      </c>
      <c r="Q159" t="str">
        <f>VLOOKUP($A159,traditional_stats!$A:$AC,COLUMN(Q158),FALSE)</f>
        <v>72.7</v>
      </c>
      <c r="R159" t="str">
        <f>VLOOKUP($A159,traditional_stats!$A:$AC,COLUMN(R158),FALSE)</f>
        <v>0.8</v>
      </c>
      <c r="S159" t="str">
        <f>VLOOKUP($A159,traditional_stats!$A:$AC,COLUMN(S158),FALSE)</f>
        <v>3.1</v>
      </c>
      <c r="T159" t="str">
        <f>VLOOKUP($A159,traditional_stats!$A:$AC,COLUMN(T158),FALSE)</f>
        <v>3.8</v>
      </c>
      <c r="U159" t="str">
        <f>VLOOKUP($A159,traditional_stats!$A:$AC,COLUMN(U158),FALSE)</f>
        <v>5.8</v>
      </c>
      <c r="V159" t="str">
        <f>VLOOKUP($A159,traditional_stats!$A:$AC,COLUMN(V158),FALSE)</f>
        <v>2.6</v>
      </c>
      <c r="W159" t="str">
        <f>VLOOKUP($A159,traditional_stats!$A:$AC,COLUMN(W158),FALSE)</f>
        <v>1.0</v>
      </c>
      <c r="X159" t="str">
        <f>VLOOKUP($A159,traditional_stats!$A:$AC,COLUMN(X158),FALSE)</f>
        <v>0.2</v>
      </c>
      <c r="Y159" t="str">
        <f>VLOOKUP($A159,traditional_stats!$A:$AC,COLUMN(Y158),FALSE)</f>
        <v>2.6</v>
      </c>
      <c r="Z159">
        <f>VLOOKUP($A159,traditional_stats!$A:$AC,COLUMN(Z158),FALSE)</f>
        <v>5</v>
      </c>
      <c r="AA159">
        <f>VLOOKUP($A159,traditional_stats!$A:$AC,COLUMN(AA158),FALSE)</f>
        <v>0</v>
      </c>
      <c r="AB159" t="str">
        <f>VLOOKUP($A159,traditional_stats!$A:$AC,COLUMN(AB158),FALSE)</f>
        <v>14.1</v>
      </c>
      <c r="AC159" t="str">
        <f>VLOOKUP($A159,traditional_stats!$A:$AC,COLUMN(AC158),FALSE)</f>
        <v>2.8</v>
      </c>
      <c r="AD159" t="str">
        <f>VLOOKUP($A159,advanced_stats!$A:$AC,COLUMN(AD158)-21,FALSE)</f>
        <v>105.5</v>
      </c>
      <c r="AE159" t="str">
        <f>VLOOKUP($A159,advanced_stats!$A:$AC,COLUMN(AE158)-21,FALSE)</f>
        <v>101.4</v>
      </c>
      <c r="AF159" t="str">
        <f>VLOOKUP($A159,advanced_stats!$A:$AC,COLUMN(AF158)-21,FALSE)</f>
        <v>4.1</v>
      </c>
      <c r="AG159" t="str">
        <f>VLOOKUP($A159,advanced_stats!$A:$AC,COLUMN(AG158)-21,FALSE)</f>
        <v>27.6</v>
      </c>
      <c r="AH159" t="str">
        <f>VLOOKUP($A159,advanced_stats!$A:$AC,COLUMN(AH158)-21,FALSE)</f>
        <v>2.26</v>
      </c>
      <c r="AI159" t="str">
        <f>VLOOKUP($A159,advanced_stats!$A:$AC,COLUMN(AI158)-21,FALSE)</f>
        <v>27.0</v>
      </c>
      <c r="AJ159" t="str">
        <f>VLOOKUP($A159,advanced_stats!$A:$AC,COLUMN(AJ158)-21,FALSE)</f>
        <v>2.6</v>
      </c>
      <c r="AK159" t="str">
        <f>VLOOKUP($A159,advanced_stats!$A:$AC,COLUMN(AK158)-21,FALSE)</f>
        <v>10.1</v>
      </c>
      <c r="AL159" t="str">
        <f>VLOOKUP($A159,advanced_stats!$A:$AC,COLUMN(AL158)-21,FALSE)</f>
        <v>6.5</v>
      </c>
      <c r="AM159" t="str">
        <f>VLOOKUP($A159,advanced_stats!$A:$AC,COLUMN(AM158)-21,FALSE)</f>
        <v>11.9</v>
      </c>
      <c r="AN159" t="str">
        <f>VLOOKUP($A159,advanced_stats!$A:$AC,COLUMN(AN158)-21,FALSE)</f>
        <v>51.3</v>
      </c>
      <c r="AO159" t="str">
        <f>VLOOKUP($A159,advanced_stats!$A:$AC,COLUMN(AO158)-21,FALSE)</f>
        <v>53.7</v>
      </c>
      <c r="AP159" t="str">
        <f>VLOOKUP($A159,advanced_stats!$A:$AC,COLUMN(AP158)-21,FALSE)</f>
        <v>21.5</v>
      </c>
      <c r="AQ159" t="str">
        <f>VLOOKUP($A159,advanced_stats!$A:$AC,COLUMN(AQ158)-21,FALSE)</f>
        <v>96.66</v>
      </c>
      <c r="AR159" t="str">
        <f>VLOOKUP($A159,advanced_stats!$A:$AC,COLUMN(AR158)-21,FALSE)</f>
        <v>10.7</v>
      </c>
      <c r="AS159" t="str">
        <f>VLOOKUP($A159,misc_stats!$A:$T,COLUMN(AS158)-36,FALSE)</f>
        <v>2.6</v>
      </c>
      <c r="AT159" t="str">
        <f>VLOOKUP($A159,misc_stats!$A:$T,COLUMN(AT158)-36,FALSE)</f>
        <v>0.9</v>
      </c>
      <c r="AU159" t="str">
        <f>VLOOKUP($A159,misc_stats!$A:$T,COLUMN(AU158)-36,FALSE)</f>
        <v>2.9</v>
      </c>
      <c r="AV159" t="str">
        <f>VLOOKUP($A159,misc_stats!$A:$T,COLUMN(AV158)-36,FALSE)</f>
        <v>7.2</v>
      </c>
      <c r="AW159" t="str">
        <f>VLOOKUP($A159,misc_stats!$A:$T,COLUMN(AW158)-36,FALSE)</f>
        <v>10.2</v>
      </c>
      <c r="AX159" t="str">
        <f>VLOOKUP($A159,misc_stats!$A:$T,COLUMN(AX158)-36,FALSE)</f>
        <v>9.4</v>
      </c>
      <c r="AY159" t="str">
        <f>VLOOKUP($A159,misc_stats!$A:$T,COLUMN(AY158)-36,FALSE)</f>
        <v>7.6</v>
      </c>
      <c r="AZ159" t="str">
        <f>VLOOKUP($A159,misc_stats!$A:$T,COLUMN(AZ158)-36,FALSE)</f>
        <v>29.4</v>
      </c>
      <c r="BA159" t="str">
        <f>VLOOKUP($A159,misc_stats!$A:$T,COLUMN(BA158)-36,FALSE)</f>
        <v>0.2</v>
      </c>
      <c r="BB159" t="str">
        <f>VLOOKUP($A159,misc_stats!$A:$T,COLUMN(BB158)-36,FALSE)</f>
        <v>0.6</v>
      </c>
      <c r="BC159" t="str">
        <f>VLOOKUP($A159,misc_stats!$A:$T,COLUMN(BC158)-36,FALSE)</f>
        <v>2.6</v>
      </c>
      <c r="BD159" t="str">
        <f>VLOOKUP($A159,misc_stats!$A:$T,COLUMN(BD158)-36,FALSE)</f>
        <v>2.6</v>
      </c>
    </row>
    <row r="160" spans="1:56" x14ac:dyDescent="0.2">
      <c r="A160" s="7">
        <v>159</v>
      </c>
      <c r="B160" t="str">
        <f>VLOOKUP($A160,traditional_stats!$A:$AC,COLUMN(B159),FALSE)</f>
        <v>Gordon Hayward</v>
      </c>
      <c r="C160" t="str">
        <f>VLOOKUP($A160,traditional_stats!$A:$AC,COLUMN(C159),FALSE)</f>
        <v>UTA</v>
      </c>
      <c r="D160">
        <f>VLOOKUP($A160,traditional_stats!$A:$AC,COLUMN(D159),FALSE)</f>
        <v>26</v>
      </c>
      <c r="E160">
        <f>VLOOKUP($A160,traditional_stats!$A:$AC,COLUMN(E159),FALSE)</f>
        <v>80</v>
      </c>
      <c r="F160">
        <f>VLOOKUP($A160,traditional_stats!$A:$AC,COLUMN(F159),FALSE)</f>
        <v>38</v>
      </c>
      <c r="G160">
        <f>VLOOKUP($A160,traditional_stats!$A:$AC,COLUMN(G159),FALSE)</f>
        <v>42</v>
      </c>
      <c r="H160" t="str">
        <f>VLOOKUP($A160,traditional_stats!$A:$AC,COLUMN(H159),FALSE)</f>
        <v>36.2</v>
      </c>
      <c r="I160" t="str">
        <f>VLOOKUP($A160,traditional_stats!$A:$AC,COLUMN(I159),FALSE)</f>
        <v>6.5</v>
      </c>
      <c r="J160" t="str">
        <f>VLOOKUP($A160,traditional_stats!$A:$AC,COLUMN(J159),FALSE)</f>
        <v>15.0</v>
      </c>
      <c r="K160" t="str">
        <f>VLOOKUP($A160,traditional_stats!$A:$AC,COLUMN(K159),FALSE)</f>
        <v>43.3</v>
      </c>
      <c r="L160" t="str">
        <f>VLOOKUP($A160,traditional_stats!$A:$AC,COLUMN(L159),FALSE)</f>
        <v>1.8</v>
      </c>
      <c r="M160" t="str">
        <f>VLOOKUP($A160,traditional_stats!$A:$AC,COLUMN(M159),FALSE)</f>
        <v>5.1</v>
      </c>
      <c r="N160" t="str">
        <f>VLOOKUP($A160,traditional_stats!$A:$AC,COLUMN(N159),FALSE)</f>
        <v>34.9</v>
      </c>
      <c r="O160" t="str">
        <f>VLOOKUP($A160,traditional_stats!$A:$AC,COLUMN(O159),FALSE)</f>
        <v>4.9</v>
      </c>
      <c r="P160" t="str">
        <f>VLOOKUP($A160,traditional_stats!$A:$AC,COLUMN(P159),FALSE)</f>
        <v>6.0</v>
      </c>
      <c r="Q160" t="str">
        <f>VLOOKUP($A160,traditional_stats!$A:$AC,COLUMN(Q159),FALSE)</f>
        <v>82.4</v>
      </c>
      <c r="R160" t="str">
        <f>VLOOKUP($A160,traditional_stats!$A:$AC,COLUMN(R159),FALSE)</f>
        <v>0.8</v>
      </c>
      <c r="S160" t="str">
        <f>VLOOKUP($A160,traditional_stats!$A:$AC,COLUMN(S159),FALSE)</f>
        <v>4.2</v>
      </c>
      <c r="T160" t="str">
        <f>VLOOKUP($A160,traditional_stats!$A:$AC,COLUMN(T159),FALSE)</f>
        <v>5.0</v>
      </c>
      <c r="U160" t="str">
        <f>VLOOKUP($A160,traditional_stats!$A:$AC,COLUMN(U159),FALSE)</f>
        <v>3.7</v>
      </c>
      <c r="V160" t="str">
        <f>VLOOKUP($A160,traditional_stats!$A:$AC,COLUMN(V159),FALSE)</f>
        <v>2.5</v>
      </c>
      <c r="W160" t="str">
        <f>VLOOKUP($A160,traditional_stats!$A:$AC,COLUMN(W159),FALSE)</f>
        <v>1.2</v>
      </c>
      <c r="X160" t="str">
        <f>VLOOKUP($A160,traditional_stats!$A:$AC,COLUMN(X159),FALSE)</f>
        <v>0.3</v>
      </c>
      <c r="Y160" t="str">
        <f>VLOOKUP($A160,traditional_stats!$A:$AC,COLUMN(Y159),FALSE)</f>
        <v>2.3</v>
      </c>
      <c r="Z160">
        <f>VLOOKUP($A160,traditional_stats!$A:$AC,COLUMN(Z159),FALSE)</f>
        <v>4</v>
      </c>
      <c r="AA160">
        <f>VLOOKUP($A160,traditional_stats!$A:$AC,COLUMN(AA159),FALSE)</f>
        <v>0</v>
      </c>
      <c r="AB160" t="str">
        <f>VLOOKUP($A160,traditional_stats!$A:$AC,COLUMN(AB159),FALSE)</f>
        <v>19.7</v>
      </c>
      <c r="AC160" t="str">
        <f>VLOOKUP($A160,traditional_stats!$A:$AC,COLUMN(AC159),FALSE)</f>
        <v>1.2</v>
      </c>
      <c r="AD160" t="str">
        <f>VLOOKUP($A160,advanced_stats!$A:$AC,COLUMN(AD159)-21,FALSE)</f>
        <v>103.8</v>
      </c>
      <c r="AE160" t="str">
        <f>VLOOKUP($A160,advanced_stats!$A:$AC,COLUMN(AE159)-21,FALSE)</f>
        <v>102.8</v>
      </c>
      <c r="AF160" t="str">
        <f>VLOOKUP($A160,advanced_stats!$A:$AC,COLUMN(AF159)-21,FALSE)</f>
        <v>1.0</v>
      </c>
      <c r="AG160" t="str">
        <f>VLOOKUP($A160,advanced_stats!$A:$AC,COLUMN(AG159)-21,FALSE)</f>
        <v>18.1</v>
      </c>
      <c r="AH160" t="str">
        <f>VLOOKUP($A160,advanced_stats!$A:$AC,COLUMN(AH159)-21,FALSE)</f>
        <v>1.47</v>
      </c>
      <c r="AI160" t="str">
        <f>VLOOKUP($A160,advanced_stats!$A:$AC,COLUMN(AI159)-21,FALSE)</f>
        <v>15.5</v>
      </c>
      <c r="AJ160" t="str">
        <f>VLOOKUP($A160,advanced_stats!$A:$AC,COLUMN(AJ159)-21,FALSE)</f>
        <v>2.5</v>
      </c>
      <c r="AK160" t="str">
        <f>VLOOKUP($A160,advanced_stats!$A:$AC,COLUMN(AK159)-21,FALSE)</f>
        <v>13.5</v>
      </c>
      <c r="AL160" t="str">
        <f>VLOOKUP($A160,advanced_stats!$A:$AC,COLUMN(AL159)-21,FALSE)</f>
        <v>8.0</v>
      </c>
      <c r="AM160" t="str">
        <f>VLOOKUP($A160,advanced_stats!$A:$AC,COLUMN(AM159)-21,FALSE)</f>
        <v>10.6</v>
      </c>
      <c r="AN160" t="str">
        <f>VLOOKUP($A160,advanced_stats!$A:$AC,COLUMN(AN159)-21,FALSE)</f>
        <v>49.3</v>
      </c>
      <c r="AO160" t="str">
        <f>VLOOKUP($A160,advanced_stats!$A:$AC,COLUMN(AO159)-21,FALSE)</f>
        <v>55.9</v>
      </c>
      <c r="AP160" t="str">
        <f>VLOOKUP($A160,advanced_stats!$A:$AC,COLUMN(AP159)-21,FALSE)</f>
        <v>25.6</v>
      </c>
      <c r="AQ160" t="str">
        <f>VLOOKUP($A160,advanced_stats!$A:$AC,COLUMN(AQ159)-21,FALSE)</f>
        <v>93.85</v>
      </c>
      <c r="AR160" t="str">
        <f>VLOOKUP($A160,advanced_stats!$A:$AC,COLUMN(AR159)-21,FALSE)</f>
        <v>12.6</v>
      </c>
      <c r="AS160" t="str">
        <f>VLOOKUP($A160,misc_stats!$A:$T,COLUMN(AS159)-36,FALSE)</f>
        <v>4.0</v>
      </c>
      <c r="AT160" t="str">
        <f>VLOOKUP($A160,misc_stats!$A:$T,COLUMN(AT159)-36,FALSE)</f>
        <v>1.8</v>
      </c>
      <c r="AU160" t="str">
        <f>VLOOKUP($A160,misc_stats!$A:$T,COLUMN(AU159)-36,FALSE)</f>
        <v>2.7</v>
      </c>
      <c r="AV160" t="str">
        <f>VLOOKUP($A160,misc_stats!$A:$T,COLUMN(AV159)-36,FALSE)</f>
        <v>6.7</v>
      </c>
      <c r="AW160" t="str">
        <f>VLOOKUP($A160,misc_stats!$A:$T,COLUMN(AW159)-36,FALSE)</f>
        <v>11.9</v>
      </c>
      <c r="AX160" t="str">
        <f>VLOOKUP($A160,misc_stats!$A:$T,COLUMN(AX159)-36,FALSE)</f>
        <v>8.6</v>
      </c>
      <c r="AY160" t="str">
        <f>VLOOKUP($A160,misc_stats!$A:$T,COLUMN(AY159)-36,FALSE)</f>
        <v>9.0</v>
      </c>
      <c r="AZ160" t="str">
        <f>VLOOKUP($A160,misc_stats!$A:$T,COLUMN(AZ159)-36,FALSE)</f>
        <v>29.9</v>
      </c>
      <c r="BA160" t="str">
        <f>VLOOKUP($A160,misc_stats!$A:$T,COLUMN(BA159)-36,FALSE)</f>
        <v>0.3</v>
      </c>
      <c r="BB160" t="str">
        <f>VLOOKUP($A160,misc_stats!$A:$T,COLUMN(BB159)-36,FALSE)</f>
        <v>0.7</v>
      </c>
      <c r="BC160" t="str">
        <f>VLOOKUP($A160,misc_stats!$A:$T,COLUMN(BC159)-36,FALSE)</f>
        <v>2.3</v>
      </c>
      <c r="BD160" t="str">
        <f>VLOOKUP($A160,misc_stats!$A:$T,COLUMN(BD159)-36,FALSE)</f>
        <v>4.7</v>
      </c>
    </row>
    <row r="161" spans="1:56" x14ac:dyDescent="0.2">
      <c r="A161" s="7">
        <v>160</v>
      </c>
      <c r="B161" t="str">
        <f>VLOOKUP($A161,traditional_stats!$A:$AC,COLUMN(B160),FALSE)</f>
        <v>Gorgui Dieng</v>
      </c>
      <c r="C161" t="str">
        <f>VLOOKUP($A161,traditional_stats!$A:$AC,COLUMN(C160),FALSE)</f>
        <v>MIN</v>
      </c>
      <c r="D161">
        <f>VLOOKUP($A161,traditional_stats!$A:$AC,COLUMN(D160),FALSE)</f>
        <v>26</v>
      </c>
      <c r="E161">
        <f>VLOOKUP($A161,traditional_stats!$A:$AC,COLUMN(E160),FALSE)</f>
        <v>82</v>
      </c>
      <c r="F161">
        <f>VLOOKUP($A161,traditional_stats!$A:$AC,COLUMN(F160),FALSE)</f>
        <v>29</v>
      </c>
      <c r="G161">
        <f>VLOOKUP($A161,traditional_stats!$A:$AC,COLUMN(G160),FALSE)</f>
        <v>53</v>
      </c>
      <c r="H161" t="str">
        <f>VLOOKUP($A161,traditional_stats!$A:$AC,COLUMN(H160),FALSE)</f>
        <v>27.1</v>
      </c>
      <c r="I161" t="str">
        <f>VLOOKUP($A161,traditional_stats!$A:$AC,COLUMN(I160),FALSE)</f>
        <v>3.8</v>
      </c>
      <c r="J161" t="str">
        <f>VLOOKUP($A161,traditional_stats!$A:$AC,COLUMN(J160),FALSE)</f>
        <v>7.1</v>
      </c>
      <c r="K161" t="str">
        <f>VLOOKUP($A161,traditional_stats!$A:$AC,COLUMN(K160),FALSE)</f>
        <v>53.2</v>
      </c>
      <c r="L161" t="str">
        <f>VLOOKUP($A161,traditional_stats!$A:$AC,COLUMN(L160),FALSE)</f>
        <v>0.1</v>
      </c>
      <c r="M161" t="str">
        <f>VLOOKUP($A161,traditional_stats!$A:$AC,COLUMN(M160),FALSE)</f>
        <v>0.2</v>
      </c>
      <c r="N161" t="str">
        <f>VLOOKUP($A161,traditional_stats!$A:$AC,COLUMN(N160),FALSE)</f>
        <v>30.0</v>
      </c>
      <c r="O161" t="str">
        <f>VLOOKUP($A161,traditional_stats!$A:$AC,COLUMN(O160),FALSE)</f>
        <v>2.5</v>
      </c>
      <c r="P161" t="str">
        <f>VLOOKUP($A161,traditional_stats!$A:$AC,COLUMN(P160),FALSE)</f>
        <v>3.0</v>
      </c>
      <c r="Q161" t="str">
        <f>VLOOKUP($A161,traditional_stats!$A:$AC,COLUMN(Q160),FALSE)</f>
        <v>82.7</v>
      </c>
      <c r="R161" t="str">
        <f>VLOOKUP($A161,traditional_stats!$A:$AC,COLUMN(R160),FALSE)</f>
        <v>1.9</v>
      </c>
      <c r="S161" t="str">
        <f>VLOOKUP($A161,traditional_stats!$A:$AC,COLUMN(S160),FALSE)</f>
        <v>5.2</v>
      </c>
      <c r="T161" t="str">
        <f>VLOOKUP($A161,traditional_stats!$A:$AC,COLUMN(T160),FALSE)</f>
        <v>7.1</v>
      </c>
      <c r="U161" t="str">
        <f>VLOOKUP($A161,traditional_stats!$A:$AC,COLUMN(U160),FALSE)</f>
        <v>1.7</v>
      </c>
      <c r="V161" t="str">
        <f>VLOOKUP($A161,traditional_stats!$A:$AC,COLUMN(V160),FALSE)</f>
        <v>1.7</v>
      </c>
      <c r="W161" t="str">
        <f>VLOOKUP($A161,traditional_stats!$A:$AC,COLUMN(W160),FALSE)</f>
        <v>1.1</v>
      </c>
      <c r="X161" t="str">
        <f>VLOOKUP($A161,traditional_stats!$A:$AC,COLUMN(X160),FALSE)</f>
        <v>1.2</v>
      </c>
      <c r="Y161" t="str">
        <f>VLOOKUP($A161,traditional_stats!$A:$AC,COLUMN(Y160),FALSE)</f>
        <v>2.7</v>
      </c>
      <c r="Z161">
        <f>VLOOKUP($A161,traditional_stats!$A:$AC,COLUMN(Z160),FALSE)</f>
        <v>15</v>
      </c>
      <c r="AA161">
        <f>VLOOKUP($A161,traditional_stats!$A:$AC,COLUMN(AA160),FALSE)</f>
        <v>0</v>
      </c>
      <c r="AB161" t="str">
        <f>VLOOKUP($A161,traditional_stats!$A:$AC,COLUMN(AB160),FALSE)</f>
        <v>10.1</v>
      </c>
      <c r="AC161" t="str">
        <f>VLOOKUP($A161,traditional_stats!$A:$AC,COLUMN(AC160),FALSE)</f>
        <v>-0.1</v>
      </c>
      <c r="AD161" t="str">
        <f>VLOOKUP($A161,advanced_stats!$A:$AC,COLUMN(AD160)-21,FALSE)</f>
        <v>106.6</v>
      </c>
      <c r="AE161" t="str">
        <f>VLOOKUP($A161,advanced_stats!$A:$AC,COLUMN(AE160)-21,FALSE)</f>
        <v>105.8</v>
      </c>
      <c r="AF161" t="str">
        <f>VLOOKUP($A161,advanced_stats!$A:$AC,COLUMN(AF160)-21,FALSE)</f>
        <v>0.8</v>
      </c>
      <c r="AG161" t="str">
        <f>VLOOKUP($A161,advanced_stats!$A:$AC,COLUMN(AG160)-21,FALSE)</f>
        <v>9.9</v>
      </c>
      <c r="AH161" t="str">
        <f>VLOOKUP($A161,advanced_stats!$A:$AC,COLUMN(AH160)-21,FALSE)</f>
        <v>1.02</v>
      </c>
      <c r="AI161" t="str">
        <f>VLOOKUP($A161,advanced_stats!$A:$AC,COLUMN(AI160)-21,FALSE)</f>
        <v>14.7</v>
      </c>
      <c r="AJ161" t="str">
        <f>VLOOKUP($A161,advanced_stats!$A:$AC,COLUMN(AJ160)-21,FALSE)</f>
        <v>8.6</v>
      </c>
      <c r="AK161" t="str">
        <f>VLOOKUP($A161,advanced_stats!$A:$AC,COLUMN(AK160)-21,FALSE)</f>
        <v>22.2</v>
      </c>
      <c r="AL161" t="str">
        <f>VLOOKUP($A161,advanced_stats!$A:$AC,COLUMN(AL160)-21,FALSE)</f>
        <v>15.6</v>
      </c>
      <c r="AM161" t="str">
        <f>VLOOKUP($A161,advanced_stats!$A:$AC,COLUMN(AM160)-21,FALSE)</f>
        <v>14.4</v>
      </c>
      <c r="AN161" t="str">
        <f>VLOOKUP($A161,advanced_stats!$A:$AC,COLUMN(AN160)-21,FALSE)</f>
        <v>53.7</v>
      </c>
      <c r="AO161" t="str">
        <f>VLOOKUP($A161,advanced_stats!$A:$AC,COLUMN(AO160)-21,FALSE)</f>
        <v>60.1</v>
      </c>
      <c r="AP161" t="str">
        <f>VLOOKUP($A161,advanced_stats!$A:$AC,COLUMN(AP160)-21,FALSE)</f>
        <v>16.9</v>
      </c>
      <c r="AQ161" t="str">
        <f>VLOOKUP($A161,advanced_stats!$A:$AC,COLUMN(AQ160)-21,FALSE)</f>
        <v>96.84</v>
      </c>
      <c r="AR161" t="str">
        <f>VLOOKUP($A161,advanced_stats!$A:$AC,COLUMN(AR160)-21,FALSE)</f>
        <v>11.5</v>
      </c>
      <c r="AS161" t="str">
        <f>VLOOKUP($A161,misc_stats!$A:$T,COLUMN(AS160)-36,FALSE)</f>
        <v>1.6</v>
      </c>
      <c r="AT161" t="str">
        <f>VLOOKUP($A161,misc_stats!$A:$T,COLUMN(AT160)-36,FALSE)</f>
        <v>1.7</v>
      </c>
      <c r="AU161" t="str">
        <f>VLOOKUP($A161,misc_stats!$A:$T,COLUMN(AU160)-36,FALSE)</f>
        <v>0.8</v>
      </c>
      <c r="AV161" t="str">
        <f>VLOOKUP($A161,misc_stats!$A:$T,COLUMN(AV160)-36,FALSE)</f>
        <v>5.2</v>
      </c>
      <c r="AW161" t="str">
        <f>VLOOKUP($A161,misc_stats!$A:$T,COLUMN(AW160)-36,FALSE)</f>
        <v>9.6</v>
      </c>
      <c r="AX161" t="str">
        <f>VLOOKUP($A161,misc_stats!$A:$T,COLUMN(AX160)-36,FALSE)</f>
        <v>7.3</v>
      </c>
      <c r="AY161" t="str">
        <f>VLOOKUP($A161,misc_stats!$A:$T,COLUMN(AY160)-36,FALSE)</f>
        <v>7.3</v>
      </c>
      <c r="AZ161" t="str">
        <f>VLOOKUP($A161,misc_stats!$A:$T,COLUMN(AZ160)-36,FALSE)</f>
        <v>25.1</v>
      </c>
      <c r="BA161" t="str">
        <f>VLOOKUP($A161,misc_stats!$A:$T,COLUMN(BA160)-36,FALSE)</f>
        <v>1.2</v>
      </c>
      <c r="BB161" t="str">
        <f>VLOOKUP($A161,misc_stats!$A:$T,COLUMN(BB160)-36,FALSE)</f>
        <v>0.6</v>
      </c>
      <c r="BC161" t="str">
        <f>VLOOKUP($A161,misc_stats!$A:$T,COLUMN(BC160)-36,FALSE)</f>
        <v>2.7</v>
      </c>
      <c r="BD161" t="str">
        <f>VLOOKUP($A161,misc_stats!$A:$T,COLUMN(BD160)-36,FALSE)</f>
        <v>2.5</v>
      </c>
    </row>
    <row r="162" spans="1:56" x14ac:dyDescent="0.2">
      <c r="A162" s="7">
        <v>161</v>
      </c>
      <c r="B162" t="str">
        <f>VLOOKUP($A162,traditional_stats!$A:$AC,COLUMN(B161),FALSE)</f>
        <v>Greg Monroe</v>
      </c>
      <c r="C162" t="str">
        <f>VLOOKUP($A162,traditional_stats!$A:$AC,COLUMN(C161),FALSE)</f>
        <v>MIL</v>
      </c>
      <c r="D162">
        <f>VLOOKUP($A162,traditional_stats!$A:$AC,COLUMN(D161),FALSE)</f>
        <v>26</v>
      </c>
      <c r="E162">
        <f>VLOOKUP($A162,traditional_stats!$A:$AC,COLUMN(E161),FALSE)</f>
        <v>79</v>
      </c>
      <c r="F162">
        <f>VLOOKUP($A162,traditional_stats!$A:$AC,COLUMN(F161),FALSE)</f>
        <v>32</v>
      </c>
      <c r="G162">
        <f>VLOOKUP($A162,traditional_stats!$A:$AC,COLUMN(G161),FALSE)</f>
        <v>47</v>
      </c>
      <c r="H162" t="str">
        <f>VLOOKUP($A162,traditional_stats!$A:$AC,COLUMN(H161),FALSE)</f>
        <v>29.3</v>
      </c>
      <c r="I162" t="str">
        <f>VLOOKUP($A162,traditional_stats!$A:$AC,COLUMN(I161),FALSE)</f>
        <v>6.2</v>
      </c>
      <c r="J162" t="str">
        <f>VLOOKUP($A162,traditional_stats!$A:$AC,COLUMN(J161),FALSE)</f>
        <v>11.9</v>
      </c>
      <c r="K162" t="str">
        <f>VLOOKUP($A162,traditional_stats!$A:$AC,COLUMN(K161),FALSE)</f>
        <v>52.2</v>
      </c>
      <c r="L162" t="str">
        <f>VLOOKUP($A162,traditional_stats!$A:$AC,COLUMN(L161),FALSE)</f>
        <v>0.0</v>
      </c>
      <c r="M162" t="str">
        <f>VLOOKUP($A162,traditional_stats!$A:$AC,COLUMN(M161),FALSE)</f>
        <v>0.0</v>
      </c>
      <c r="N162" t="str">
        <f>VLOOKUP($A162,traditional_stats!$A:$AC,COLUMN(N161),FALSE)</f>
        <v>0.0</v>
      </c>
      <c r="O162" t="str">
        <f>VLOOKUP($A162,traditional_stats!$A:$AC,COLUMN(O161),FALSE)</f>
        <v>2.9</v>
      </c>
      <c r="P162" t="str">
        <f>VLOOKUP($A162,traditional_stats!$A:$AC,COLUMN(P161),FALSE)</f>
        <v>3.9</v>
      </c>
      <c r="Q162" t="str">
        <f>VLOOKUP($A162,traditional_stats!$A:$AC,COLUMN(Q161),FALSE)</f>
        <v>74.0</v>
      </c>
      <c r="R162" t="str">
        <f>VLOOKUP($A162,traditional_stats!$A:$AC,COLUMN(R161),FALSE)</f>
        <v>2.8</v>
      </c>
      <c r="S162" t="str">
        <f>VLOOKUP($A162,traditional_stats!$A:$AC,COLUMN(S161),FALSE)</f>
        <v>6.1</v>
      </c>
      <c r="T162" t="str">
        <f>VLOOKUP($A162,traditional_stats!$A:$AC,COLUMN(T161),FALSE)</f>
        <v>8.8</v>
      </c>
      <c r="U162" t="str">
        <f>VLOOKUP($A162,traditional_stats!$A:$AC,COLUMN(U161),FALSE)</f>
        <v>2.3</v>
      </c>
      <c r="V162" t="str">
        <f>VLOOKUP($A162,traditional_stats!$A:$AC,COLUMN(V161),FALSE)</f>
        <v>1.6</v>
      </c>
      <c r="W162" t="str">
        <f>VLOOKUP($A162,traditional_stats!$A:$AC,COLUMN(W161),FALSE)</f>
        <v>0.9</v>
      </c>
      <c r="X162" t="str">
        <f>VLOOKUP($A162,traditional_stats!$A:$AC,COLUMN(X161),FALSE)</f>
        <v>0.8</v>
      </c>
      <c r="Y162" t="str">
        <f>VLOOKUP($A162,traditional_stats!$A:$AC,COLUMN(Y161),FALSE)</f>
        <v>2.1</v>
      </c>
      <c r="Z162">
        <f>VLOOKUP($A162,traditional_stats!$A:$AC,COLUMN(Z161),FALSE)</f>
        <v>32</v>
      </c>
      <c r="AA162">
        <f>VLOOKUP($A162,traditional_stats!$A:$AC,COLUMN(AA161),FALSE)</f>
        <v>0</v>
      </c>
      <c r="AB162" t="str">
        <f>VLOOKUP($A162,traditional_stats!$A:$AC,COLUMN(AB161),FALSE)</f>
        <v>15.3</v>
      </c>
      <c r="AC162" t="str">
        <f>VLOOKUP($A162,traditional_stats!$A:$AC,COLUMN(AC161),FALSE)</f>
        <v>-1.4</v>
      </c>
      <c r="AD162" t="str">
        <f>VLOOKUP($A162,advanced_stats!$A:$AC,COLUMN(AD161)-21,FALSE)</f>
        <v>104.8</v>
      </c>
      <c r="AE162" t="str">
        <f>VLOOKUP($A162,advanced_stats!$A:$AC,COLUMN(AE161)-21,FALSE)</f>
        <v>107.5</v>
      </c>
      <c r="AF162" t="str">
        <f>VLOOKUP($A162,advanced_stats!$A:$AC,COLUMN(AF161)-21,FALSE)</f>
        <v>-2.7</v>
      </c>
      <c r="AG162" t="str">
        <f>VLOOKUP($A162,advanced_stats!$A:$AC,COLUMN(AG161)-21,FALSE)</f>
        <v>12.8</v>
      </c>
      <c r="AH162" t="str">
        <f>VLOOKUP($A162,advanced_stats!$A:$AC,COLUMN(AH161)-21,FALSE)</f>
        <v>1.38</v>
      </c>
      <c r="AI162" t="str">
        <f>VLOOKUP($A162,advanced_stats!$A:$AC,COLUMN(AI161)-21,FALSE)</f>
        <v>12.9</v>
      </c>
      <c r="AJ162" t="str">
        <f>VLOOKUP($A162,advanced_stats!$A:$AC,COLUMN(AJ161)-21,FALSE)</f>
        <v>10.9</v>
      </c>
      <c r="AK162" t="str">
        <f>VLOOKUP($A162,advanced_stats!$A:$AC,COLUMN(AK161)-21,FALSE)</f>
        <v>23.9</v>
      </c>
      <c r="AL162" t="str">
        <f>VLOOKUP($A162,advanced_stats!$A:$AC,COLUMN(AL161)-21,FALSE)</f>
        <v>17.4</v>
      </c>
      <c r="AM162" t="str">
        <f>VLOOKUP($A162,advanced_stats!$A:$AC,COLUMN(AM161)-21,FALSE)</f>
        <v>9.3</v>
      </c>
      <c r="AN162" t="str">
        <f>VLOOKUP($A162,advanced_stats!$A:$AC,COLUMN(AN161)-21,FALSE)</f>
        <v>52.2</v>
      </c>
      <c r="AO162" t="str">
        <f>VLOOKUP($A162,advanced_stats!$A:$AC,COLUMN(AO161)-21,FALSE)</f>
        <v>56.2</v>
      </c>
      <c r="AP162" t="str">
        <f>VLOOKUP($A162,advanced_stats!$A:$AC,COLUMN(AP161)-21,FALSE)</f>
        <v>23.4</v>
      </c>
      <c r="AQ162" t="str">
        <f>VLOOKUP($A162,advanced_stats!$A:$AC,COLUMN(AQ161)-21,FALSE)</f>
        <v>96.48</v>
      </c>
      <c r="AR162" t="str">
        <f>VLOOKUP($A162,advanced_stats!$A:$AC,COLUMN(AR161)-21,FALSE)</f>
        <v>14.6</v>
      </c>
      <c r="AS162" t="str">
        <f>VLOOKUP($A162,misc_stats!$A:$T,COLUMN(AS161)-36,FALSE)</f>
        <v>2.3</v>
      </c>
      <c r="AT162" t="str">
        <f>VLOOKUP($A162,misc_stats!$A:$T,COLUMN(AT161)-36,FALSE)</f>
        <v>3.3</v>
      </c>
      <c r="AU162" t="str">
        <f>VLOOKUP($A162,misc_stats!$A:$T,COLUMN(AU161)-36,FALSE)</f>
        <v>0.6</v>
      </c>
      <c r="AV162" t="str">
        <f>VLOOKUP($A162,misc_stats!$A:$T,COLUMN(AV161)-36,FALSE)</f>
        <v>11.0</v>
      </c>
      <c r="AW162" t="str">
        <f>VLOOKUP($A162,misc_stats!$A:$T,COLUMN(AW161)-36,FALSE)</f>
        <v>10.3</v>
      </c>
      <c r="AX162" t="str">
        <f>VLOOKUP($A162,misc_stats!$A:$T,COLUMN(AX161)-36,FALSE)</f>
        <v>8.7</v>
      </c>
      <c r="AY162" t="str">
        <f>VLOOKUP($A162,misc_stats!$A:$T,COLUMN(AY161)-36,FALSE)</f>
        <v>8.1</v>
      </c>
      <c r="AZ162" t="str">
        <f>VLOOKUP($A162,misc_stats!$A:$T,COLUMN(AZ161)-36,FALSE)</f>
        <v>27.2</v>
      </c>
      <c r="BA162" t="str">
        <f>VLOOKUP($A162,misc_stats!$A:$T,COLUMN(BA161)-36,FALSE)</f>
        <v>0.8</v>
      </c>
      <c r="BB162" t="str">
        <f>VLOOKUP($A162,misc_stats!$A:$T,COLUMN(BB161)-36,FALSE)</f>
        <v>1.2</v>
      </c>
      <c r="BC162" t="str">
        <f>VLOOKUP($A162,misc_stats!$A:$T,COLUMN(BC161)-36,FALSE)</f>
        <v>2.1</v>
      </c>
      <c r="BD162" t="str">
        <f>VLOOKUP($A162,misc_stats!$A:$T,COLUMN(BD161)-36,FALSE)</f>
        <v>3.2</v>
      </c>
    </row>
    <row r="163" spans="1:56" x14ac:dyDescent="0.2">
      <c r="A163" s="7">
        <v>162</v>
      </c>
      <c r="B163" t="str">
        <f>VLOOKUP($A163,traditional_stats!$A:$AC,COLUMN(B162),FALSE)</f>
        <v>Greg Smith</v>
      </c>
      <c r="C163" t="str">
        <f>VLOOKUP($A163,traditional_stats!$A:$AC,COLUMN(C162),FALSE)</f>
        <v>MIN</v>
      </c>
      <c r="D163">
        <f>VLOOKUP($A163,traditional_stats!$A:$AC,COLUMN(D162),FALSE)</f>
        <v>25</v>
      </c>
      <c r="E163">
        <f>VLOOKUP($A163,traditional_stats!$A:$AC,COLUMN(E162),FALSE)</f>
        <v>18</v>
      </c>
      <c r="F163">
        <f>VLOOKUP($A163,traditional_stats!$A:$AC,COLUMN(F162),FALSE)</f>
        <v>8</v>
      </c>
      <c r="G163">
        <f>VLOOKUP($A163,traditional_stats!$A:$AC,COLUMN(G162),FALSE)</f>
        <v>10</v>
      </c>
      <c r="H163" t="str">
        <f>VLOOKUP($A163,traditional_stats!$A:$AC,COLUMN(H162),FALSE)</f>
        <v>10.7</v>
      </c>
      <c r="I163" t="str">
        <f>VLOOKUP($A163,traditional_stats!$A:$AC,COLUMN(I162),FALSE)</f>
        <v>1.0</v>
      </c>
      <c r="J163" t="str">
        <f>VLOOKUP($A163,traditional_stats!$A:$AC,COLUMN(J162),FALSE)</f>
        <v>1.8</v>
      </c>
      <c r="K163" t="str">
        <f>VLOOKUP($A163,traditional_stats!$A:$AC,COLUMN(K162),FALSE)</f>
        <v>56.3</v>
      </c>
      <c r="L163" t="str">
        <f>VLOOKUP($A163,traditional_stats!$A:$AC,COLUMN(L162),FALSE)</f>
        <v>0.0</v>
      </c>
      <c r="M163" t="str">
        <f>VLOOKUP($A163,traditional_stats!$A:$AC,COLUMN(M162),FALSE)</f>
        <v>0.0</v>
      </c>
      <c r="N163" t="str">
        <f>VLOOKUP($A163,traditional_stats!$A:$AC,COLUMN(N162),FALSE)</f>
        <v>0.0</v>
      </c>
      <c r="O163" t="str">
        <f>VLOOKUP($A163,traditional_stats!$A:$AC,COLUMN(O162),FALSE)</f>
        <v>0.4</v>
      </c>
      <c r="P163" t="str">
        <f>VLOOKUP($A163,traditional_stats!$A:$AC,COLUMN(P162),FALSE)</f>
        <v>0.9</v>
      </c>
      <c r="Q163" t="str">
        <f>VLOOKUP($A163,traditional_stats!$A:$AC,COLUMN(Q162),FALSE)</f>
        <v>41.2</v>
      </c>
      <c r="R163" t="str">
        <f>VLOOKUP($A163,traditional_stats!$A:$AC,COLUMN(R162),FALSE)</f>
        <v>0.7</v>
      </c>
      <c r="S163" t="str">
        <f>VLOOKUP($A163,traditional_stats!$A:$AC,COLUMN(S162),FALSE)</f>
        <v>1.7</v>
      </c>
      <c r="T163" t="str">
        <f>VLOOKUP($A163,traditional_stats!$A:$AC,COLUMN(T162),FALSE)</f>
        <v>2.3</v>
      </c>
      <c r="U163" t="str">
        <f>VLOOKUP($A163,traditional_stats!$A:$AC,COLUMN(U162),FALSE)</f>
        <v>0.3</v>
      </c>
      <c r="V163" t="str">
        <f>VLOOKUP($A163,traditional_stats!$A:$AC,COLUMN(V162),FALSE)</f>
        <v>0.4</v>
      </c>
      <c r="W163" t="str">
        <f>VLOOKUP($A163,traditional_stats!$A:$AC,COLUMN(W162),FALSE)</f>
        <v>0.2</v>
      </c>
      <c r="X163" t="str">
        <f>VLOOKUP($A163,traditional_stats!$A:$AC,COLUMN(X162),FALSE)</f>
        <v>0.1</v>
      </c>
      <c r="Y163" t="str">
        <f>VLOOKUP($A163,traditional_stats!$A:$AC,COLUMN(Y162),FALSE)</f>
        <v>1.6</v>
      </c>
      <c r="Z163">
        <f>VLOOKUP($A163,traditional_stats!$A:$AC,COLUMN(Z162),FALSE)</f>
        <v>0</v>
      </c>
      <c r="AA163">
        <f>VLOOKUP($A163,traditional_stats!$A:$AC,COLUMN(AA162),FALSE)</f>
        <v>0</v>
      </c>
      <c r="AB163" t="str">
        <f>VLOOKUP($A163,traditional_stats!$A:$AC,COLUMN(AB162),FALSE)</f>
        <v>2.4</v>
      </c>
      <c r="AC163" t="str">
        <f>VLOOKUP($A163,traditional_stats!$A:$AC,COLUMN(AC162),FALSE)</f>
        <v>-4.3</v>
      </c>
      <c r="AD163" t="str">
        <f>VLOOKUP($A163,advanced_stats!$A:$AC,COLUMN(AD162)-21,FALSE)</f>
        <v>95.9</v>
      </c>
      <c r="AE163" t="str">
        <f>VLOOKUP($A163,advanced_stats!$A:$AC,COLUMN(AE162)-21,FALSE)</f>
        <v>113.7</v>
      </c>
      <c r="AF163" t="str">
        <f>VLOOKUP($A163,advanced_stats!$A:$AC,COLUMN(AF162)-21,FALSE)</f>
        <v>-17.8</v>
      </c>
      <c r="AG163" t="str">
        <f>VLOOKUP($A163,advanced_stats!$A:$AC,COLUMN(AG162)-21,FALSE)</f>
        <v>4.9</v>
      </c>
      <c r="AH163" t="str">
        <f>VLOOKUP($A163,advanced_stats!$A:$AC,COLUMN(AH162)-21,FALSE)</f>
        <v>0.86</v>
      </c>
      <c r="AI163" t="str">
        <f>VLOOKUP($A163,advanced_stats!$A:$AC,COLUMN(AI162)-21,FALSE)</f>
        <v>11.4</v>
      </c>
      <c r="AJ163" t="str">
        <f>VLOOKUP($A163,advanced_stats!$A:$AC,COLUMN(AJ162)-21,FALSE)</f>
        <v>6.9</v>
      </c>
      <c r="AK163" t="str">
        <f>VLOOKUP($A163,advanced_stats!$A:$AC,COLUMN(AK162)-21,FALSE)</f>
        <v>18.6</v>
      </c>
      <c r="AL163" t="str">
        <f>VLOOKUP($A163,advanced_stats!$A:$AC,COLUMN(AL162)-21,FALSE)</f>
        <v>12.6</v>
      </c>
      <c r="AM163" t="str">
        <f>VLOOKUP($A163,advanced_stats!$A:$AC,COLUMN(AM162)-21,FALSE)</f>
        <v>13.3</v>
      </c>
      <c r="AN163" t="str">
        <f>VLOOKUP($A163,advanced_stats!$A:$AC,COLUMN(AN162)-21,FALSE)</f>
        <v>56.3</v>
      </c>
      <c r="AO163" t="str">
        <f>VLOOKUP($A163,advanced_stats!$A:$AC,COLUMN(AO162)-21,FALSE)</f>
        <v>54.5</v>
      </c>
      <c r="AP163" t="str">
        <f>VLOOKUP($A163,advanced_stats!$A:$AC,COLUMN(AP162)-21,FALSE)</f>
        <v>10.8</v>
      </c>
      <c r="AQ163" t="str">
        <f>VLOOKUP($A163,advanced_stats!$A:$AC,COLUMN(AQ162)-21,FALSE)</f>
        <v>98.13</v>
      </c>
      <c r="AR163" t="str">
        <f>VLOOKUP($A163,advanced_stats!$A:$AC,COLUMN(AR162)-21,FALSE)</f>
        <v>4.5</v>
      </c>
      <c r="AS163" t="str">
        <f>VLOOKUP($A163,misc_stats!$A:$T,COLUMN(AS162)-36,FALSE)</f>
        <v>0.3</v>
      </c>
      <c r="AT163" t="str">
        <f>VLOOKUP($A163,misc_stats!$A:$T,COLUMN(AT162)-36,FALSE)</f>
        <v>0.3</v>
      </c>
      <c r="AU163" t="str">
        <f>VLOOKUP($A163,misc_stats!$A:$T,COLUMN(AU162)-36,FALSE)</f>
        <v>0.1</v>
      </c>
      <c r="AV163" t="str">
        <f>VLOOKUP($A163,misc_stats!$A:$T,COLUMN(AV162)-36,FALSE)</f>
        <v>2.0</v>
      </c>
      <c r="AW163" t="str">
        <f>VLOOKUP($A163,misc_stats!$A:$T,COLUMN(AW162)-36,FALSE)</f>
        <v>4.7</v>
      </c>
      <c r="AX163" t="str">
        <f>VLOOKUP($A163,misc_stats!$A:$T,COLUMN(AX162)-36,FALSE)</f>
        <v>2.1</v>
      </c>
      <c r="AY163" t="str">
        <f>VLOOKUP($A163,misc_stats!$A:$T,COLUMN(AY162)-36,FALSE)</f>
        <v>3.7</v>
      </c>
      <c r="AZ163" t="str">
        <f>VLOOKUP($A163,misc_stats!$A:$T,COLUMN(AZ162)-36,FALSE)</f>
        <v>11.7</v>
      </c>
      <c r="BA163" t="str">
        <f>VLOOKUP($A163,misc_stats!$A:$T,COLUMN(BA162)-36,FALSE)</f>
        <v>0.1</v>
      </c>
      <c r="BB163" t="str">
        <f>VLOOKUP($A163,misc_stats!$A:$T,COLUMN(BB162)-36,FALSE)</f>
        <v>0.4</v>
      </c>
      <c r="BC163" t="str">
        <f>VLOOKUP($A163,misc_stats!$A:$T,COLUMN(BC162)-36,FALSE)</f>
        <v>1.6</v>
      </c>
      <c r="BD163" t="str">
        <f>VLOOKUP($A163,misc_stats!$A:$T,COLUMN(BD162)-36,FALSE)</f>
        <v>0.8</v>
      </c>
    </row>
    <row r="164" spans="1:56" x14ac:dyDescent="0.2">
      <c r="A164" s="7">
        <v>163</v>
      </c>
      <c r="B164" t="str">
        <f>VLOOKUP($A164,traditional_stats!$A:$AC,COLUMN(B163),FALSE)</f>
        <v>Greivis Vasquez</v>
      </c>
      <c r="C164" t="str">
        <f>VLOOKUP($A164,traditional_stats!$A:$AC,COLUMN(C163),FALSE)</f>
        <v>MIL</v>
      </c>
      <c r="D164">
        <f>VLOOKUP($A164,traditional_stats!$A:$AC,COLUMN(D163),FALSE)</f>
        <v>29</v>
      </c>
      <c r="E164">
        <f>VLOOKUP($A164,traditional_stats!$A:$AC,COLUMN(E163),FALSE)</f>
        <v>23</v>
      </c>
      <c r="F164">
        <f>VLOOKUP($A164,traditional_stats!$A:$AC,COLUMN(F163),FALSE)</f>
        <v>9</v>
      </c>
      <c r="G164">
        <f>VLOOKUP($A164,traditional_stats!$A:$AC,COLUMN(G163),FALSE)</f>
        <v>14</v>
      </c>
      <c r="H164" t="str">
        <f>VLOOKUP($A164,traditional_stats!$A:$AC,COLUMN(H163),FALSE)</f>
        <v>20.0</v>
      </c>
      <c r="I164" t="str">
        <f>VLOOKUP($A164,traditional_stats!$A:$AC,COLUMN(I163),FALSE)</f>
        <v>2.0</v>
      </c>
      <c r="J164" t="str">
        <f>VLOOKUP($A164,traditional_stats!$A:$AC,COLUMN(J163),FALSE)</f>
        <v>6.0</v>
      </c>
      <c r="K164" t="str">
        <f>VLOOKUP($A164,traditional_stats!$A:$AC,COLUMN(K163),FALSE)</f>
        <v>32.6</v>
      </c>
      <c r="L164" t="str">
        <f>VLOOKUP($A164,traditional_stats!$A:$AC,COLUMN(L163),FALSE)</f>
        <v>0.8</v>
      </c>
      <c r="M164" t="str">
        <f>VLOOKUP($A164,traditional_stats!$A:$AC,COLUMN(M163),FALSE)</f>
        <v>3.2</v>
      </c>
      <c r="N164" t="str">
        <f>VLOOKUP($A164,traditional_stats!$A:$AC,COLUMN(N163),FALSE)</f>
        <v>24.7</v>
      </c>
      <c r="O164" t="str">
        <f>VLOOKUP($A164,traditional_stats!$A:$AC,COLUMN(O163),FALSE)</f>
        <v>1.0</v>
      </c>
      <c r="P164" t="str">
        <f>VLOOKUP($A164,traditional_stats!$A:$AC,COLUMN(P163),FALSE)</f>
        <v>1.1</v>
      </c>
      <c r="Q164" t="str">
        <f>VLOOKUP($A164,traditional_stats!$A:$AC,COLUMN(Q163),FALSE)</f>
        <v>84.6</v>
      </c>
      <c r="R164" t="str">
        <f>VLOOKUP($A164,traditional_stats!$A:$AC,COLUMN(R163),FALSE)</f>
        <v>0.2</v>
      </c>
      <c r="S164" t="str">
        <f>VLOOKUP($A164,traditional_stats!$A:$AC,COLUMN(S163),FALSE)</f>
        <v>1.8</v>
      </c>
      <c r="T164" t="str">
        <f>VLOOKUP($A164,traditional_stats!$A:$AC,COLUMN(T163),FALSE)</f>
        <v>2.0</v>
      </c>
      <c r="U164" t="str">
        <f>VLOOKUP($A164,traditional_stats!$A:$AC,COLUMN(U163),FALSE)</f>
        <v>4.0</v>
      </c>
      <c r="V164" t="str">
        <f>VLOOKUP($A164,traditional_stats!$A:$AC,COLUMN(V163),FALSE)</f>
        <v>1.7</v>
      </c>
      <c r="W164" t="str">
        <f>VLOOKUP($A164,traditional_stats!$A:$AC,COLUMN(W163),FALSE)</f>
        <v>0.4</v>
      </c>
      <c r="X164" t="str">
        <f>VLOOKUP($A164,traditional_stats!$A:$AC,COLUMN(X163),FALSE)</f>
        <v>0.0</v>
      </c>
      <c r="Y164" t="str">
        <f>VLOOKUP($A164,traditional_stats!$A:$AC,COLUMN(Y163),FALSE)</f>
        <v>1.8</v>
      </c>
      <c r="Z164">
        <f>VLOOKUP($A164,traditional_stats!$A:$AC,COLUMN(Z163),FALSE)</f>
        <v>0</v>
      </c>
      <c r="AA164">
        <f>VLOOKUP($A164,traditional_stats!$A:$AC,COLUMN(AA163),FALSE)</f>
        <v>0</v>
      </c>
      <c r="AB164" t="str">
        <f>VLOOKUP($A164,traditional_stats!$A:$AC,COLUMN(AB163),FALSE)</f>
        <v>5.7</v>
      </c>
      <c r="AC164" t="str">
        <f>VLOOKUP($A164,traditional_stats!$A:$AC,COLUMN(AC163),FALSE)</f>
        <v>-4.1</v>
      </c>
      <c r="AD164" t="str">
        <f>VLOOKUP($A164,advanced_stats!$A:$AC,COLUMN(AD163)-21,FALSE)</f>
        <v>98.7</v>
      </c>
      <c r="AE164" t="str">
        <f>VLOOKUP($A164,advanced_stats!$A:$AC,COLUMN(AE163)-21,FALSE)</f>
        <v>107.6</v>
      </c>
      <c r="AF164" t="str">
        <f>VLOOKUP($A164,advanced_stats!$A:$AC,COLUMN(AF163)-21,FALSE)</f>
        <v>-8.9</v>
      </c>
      <c r="AG164" t="str">
        <f>VLOOKUP($A164,advanced_stats!$A:$AC,COLUMN(AG163)-21,FALSE)</f>
        <v>32.0</v>
      </c>
      <c r="AH164" t="str">
        <f>VLOOKUP($A164,advanced_stats!$A:$AC,COLUMN(AH163)-21,FALSE)</f>
        <v>2.28</v>
      </c>
      <c r="AI164" t="str">
        <f>VLOOKUP($A164,advanced_stats!$A:$AC,COLUMN(AI163)-21,FALSE)</f>
        <v>32.4</v>
      </c>
      <c r="AJ164" t="str">
        <f>VLOOKUP($A164,advanced_stats!$A:$AC,COLUMN(AJ163)-21,FALSE)</f>
        <v>1.2</v>
      </c>
      <c r="AK164" t="str">
        <f>VLOOKUP($A164,advanced_stats!$A:$AC,COLUMN(AK163)-21,FALSE)</f>
        <v>10.5</v>
      </c>
      <c r="AL164" t="str">
        <f>VLOOKUP($A164,advanced_stats!$A:$AC,COLUMN(AL163)-21,FALSE)</f>
        <v>5.9</v>
      </c>
      <c r="AM164" t="str">
        <f>VLOOKUP($A164,advanced_stats!$A:$AC,COLUMN(AM163)-21,FALSE)</f>
        <v>14.3</v>
      </c>
      <c r="AN164" t="str">
        <f>VLOOKUP($A164,advanced_stats!$A:$AC,COLUMN(AN163)-21,FALSE)</f>
        <v>39.1</v>
      </c>
      <c r="AO164" t="str">
        <f>VLOOKUP($A164,advanced_stats!$A:$AC,COLUMN(AO163)-21,FALSE)</f>
        <v>43.5</v>
      </c>
      <c r="AP164" t="str">
        <f>VLOOKUP($A164,advanced_stats!$A:$AC,COLUMN(AP163)-21,FALSE)</f>
        <v>18.9</v>
      </c>
      <c r="AQ164" t="str">
        <f>VLOOKUP($A164,advanced_stats!$A:$AC,COLUMN(AQ163)-21,FALSE)</f>
        <v>95.10</v>
      </c>
      <c r="AR164" t="str">
        <f>VLOOKUP($A164,advanced_stats!$A:$AC,COLUMN(AR163)-21,FALSE)</f>
        <v>6.1</v>
      </c>
      <c r="AS164" t="str">
        <f>VLOOKUP($A164,misc_stats!$A:$T,COLUMN(AS163)-36,FALSE)</f>
        <v>0.9</v>
      </c>
      <c r="AT164" t="str">
        <f>VLOOKUP($A164,misc_stats!$A:$T,COLUMN(AT163)-36,FALSE)</f>
        <v>0.6</v>
      </c>
      <c r="AU164" t="str">
        <f>VLOOKUP($A164,misc_stats!$A:$T,COLUMN(AU163)-36,FALSE)</f>
        <v>0.5</v>
      </c>
      <c r="AV164" t="str">
        <f>VLOOKUP($A164,misc_stats!$A:$T,COLUMN(AV163)-36,FALSE)</f>
        <v>1.6</v>
      </c>
      <c r="AW164" t="str">
        <f>VLOOKUP($A164,misc_stats!$A:$T,COLUMN(AW163)-36,FALSE)</f>
        <v>8.3</v>
      </c>
      <c r="AX164" t="str">
        <f>VLOOKUP($A164,misc_stats!$A:$T,COLUMN(AX163)-36,FALSE)</f>
        <v>5.3</v>
      </c>
      <c r="AY164" t="str">
        <f>VLOOKUP($A164,misc_stats!$A:$T,COLUMN(AY163)-36,FALSE)</f>
        <v>5.7</v>
      </c>
      <c r="AZ164" t="str">
        <f>VLOOKUP($A164,misc_stats!$A:$T,COLUMN(AZ163)-36,FALSE)</f>
        <v>19.1</v>
      </c>
      <c r="BA164" t="str">
        <f>VLOOKUP($A164,misc_stats!$A:$T,COLUMN(BA163)-36,FALSE)</f>
        <v>0.0</v>
      </c>
      <c r="BB164" t="str">
        <f>VLOOKUP($A164,misc_stats!$A:$T,COLUMN(BB163)-36,FALSE)</f>
        <v>0.3</v>
      </c>
      <c r="BC164" t="str">
        <f>VLOOKUP($A164,misc_stats!$A:$T,COLUMN(BC163)-36,FALSE)</f>
        <v>1.8</v>
      </c>
      <c r="BD164" t="str">
        <f>VLOOKUP($A164,misc_stats!$A:$T,COLUMN(BD163)-36,FALSE)</f>
        <v>1.2</v>
      </c>
    </row>
    <row r="165" spans="1:56" x14ac:dyDescent="0.2">
      <c r="A165" s="7">
        <v>164</v>
      </c>
      <c r="B165" t="str">
        <f>VLOOKUP($A165,traditional_stats!$A:$AC,COLUMN(B164),FALSE)</f>
        <v>Harrison Barnes</v>
      </c>
      <c r="C165" t="str">
        <f>VLOOKUP($A165,traditional_stats!$A:$AC,COLUMN(C164),FALSE)</f>
        <v>GSW</v>
      </c>
      <c r="D165">
        <f>VLOOKUP($A165,traditional_stats!$A:$AC,COLUMN(D164),FALSE)</f>
        <v>24</v>
      </c>
      <c r="E165">
        <f>VLOOKUP($A165,traditional_stats!$A:$AC,COLUMN(E164),FALSE)</f>
        <v>66</v>
      </c>
      <c r="F165">
        <f>VLOOKUP($A165,traditional_stats!$A:$AC,COLUMN(F164),FALSE)</f>
        <v>59</v>
      </c>
      <c r="G165">
        <f>VLOOKUP($A165,traditional_stats!$A:$AC,COLUMN(G164),FALSE)</f>
        <v>7</v>
      </c>
      <c r="H165" t="str">
        <f>VLOOKUP($A165,traditional_stats!$A:$AC,COLUMN(H164),FALSE)</f>
        <v>30.9</v>
      </c>
      <c r="I165" t="str">
        <f>VLOOKUP($A165,traditional_stats!$A:$AC,COLUMN(I164),FALSE)</f>
        <v>4.5</v>
      </c>
      <c r="J165" t="str">
        <f>VLOOKUP($A165,traditional_stats!$A:$AC,COLUMN(J164),FALSE)</f>
        <v>9.6</v>
      </c>
      <c r="K165" t="str">
        <f>VLOOKUP($A165,traditional_stats!$A:$AC,COLUMN(K164),FALSE)</f>
        <v>46.6</v>
      </c>
      <c r="L165" t="str">
        <f>VLOOKUP($A165,traditional_stats!$A:$AC,COLUMN(L164),FALSE)</f>
        <v>1.2</v>
      </c>
      <c r="M165" t="str">
        <f>VLOOKUP($A165,traditional_stats!$A:$AC,COLUMN(M164),FALSE)</f>
        <v>3.2</v>
      </c>
      <c r="N165" t="str">
        <f>VLOOKUP($A165,traditional_stats!$A:$AC,COLUMN(N164),FALSE)</f>
        <v>38.3</v>
      </c>
      <c r="O165" t="str">
        <f>VLOOKUP($A165,traditional_stats!$A:$AC,COLUMN(O164),FALSE)</f>
        <v>1.5</v>
      </c>
      <c r="P165" t="str">
        <f>VLOOKUP($A165,traditional_stats!$A:$AC,COLUMN(P164),FALSE)</f>
        <v>2.0</v>
      </c>
      <c r="Q165" t="str">
        <f>VLOOKUP($A165,traditional_stats!$A:$AC,COLUMN(Q164),FALSE)</f>
        <v>76.1</v>
      </c>
      <c r="R165" t="str">
        <f>VLOOKUP($A165,traditional_stats!$A:$AC,COLUMN(R164),FALSE)</f>
        <v>1.2</v>
      </c>
      <c r="S165" t="str">
        <f>VLOOKUP($A165,traditional_stats!$A:$AC,COLUMN(S164),FALSE)</f>
        <v>3.8</v>
      </c>
      <c r="T165" t="str">
        <f>VLOOKUP($A165,traditional_stats!$A:$AC,COLUMN(T164),FALSE)</f>
        <v>4.9</v>
      </c>
      <c r="U165" t="str">
        <f>VLOOKUP($A165,traditional_stats!$A:$AC,COLUMN(U164),FALSE)</f>
        <v>1.8</v>
      </c>
      <c r="V165" t="str">
        <f>VLOOKUP($A165,traditional_stats!$A:$AC,COLUMN(V164),FALSE)</f>
        <v>0.9</v>
      </c>
      <c r="W165" t="str">
        <f>VLOOKUP($A165,traditional_stats!$A:$AC,COLUMN(W164),FALSE)</f>
        <v>0.6</v>
      </c>
      <c r="X165" t="str">
        <f>VLOOKUP($A165,traditional_stats!$A:$AC,COLUMN(X164),FALSE)</f>
        <v>0.2</v>
      </c>
      <c r="Y165" t="str">
        <f>VLOOKUP($A165,traditional_stats!$A:$AC,COLUMN(Y164),FALSE)</f>
        <v>2.1</v>
      </c>
      <c r="Z165">
        <f>VLOOKUP($A165,traditional_stats!$A:$AC,COLUMN(Z164),FALSE)</f>
        <v>1</v>
      </c>
      <c r="AA165">
        <f>VLOOKUP($A165,traditional_stats!$A:$AC,COLUMN(AA164),FALSE)</f>
        <v>0</v>
      </c>
      <c r="AB165" t="str">
        <f>VLOOKUP($A165,traditional_stats!$A:$AC,COLUMN(AB164),FALSE)</f>
        <v>11.7</v>
      </c>
      <c r="AC165" t="str">
        <f>VLOOKUP($A165,traditional_stats!$A:$AC,COLUMN(AC164),FALSE)</f>
        <v>6.9</v>
      </c>
      <c r="AD165" t="str">
        <f>VLOOKUP($A165,advanced_stats!$A:$AC,COLUMN(AD164)-21,FALSE)</f>
        <v>112.1</v>
      </c>
      <c r="AE165" t="str">
        <f>VLOOKUP($A165,advanced_stats!$A:$AC,COLUMN(AE164)-21,FALSE)</f>
        <v>101.6</v>
      </c>
      <c r="AF165" t="str">
        <f>VLOOKUP($A165,advanced_stats!$A:$AC,COLUMN(AF164)-21,FALSE)</f>
        <v>10.5</v>
      </c>
      <c r="AG165" t="str">
        <f>VLOOKUP($A165,advanced_stats!$A:$AC,COLUMN(AG164)-21,FALSE)</f>
        <v>7.7</v>
      </c>
      <c r="AH165" t="str">
        <f>VLOOKUP($A165,advanced_stats!$A:$AC,COLUMN(AH164)-21,FALSE)</f>
        <v>2.05</v>
      </c>
      <c r="AI165" t="str">
        <f>VLOOKUP($A165,advanced_stats!$A:$AC,COLUMN(AI164)-21,FALSE)</f>
        <v>13.5</v>
      </c>
      <c r="AJ165" t="str">
        <f>VLOOKUP($A165,advanced_stats!$A:$AC,COLUMN(AJ164)-21,FALSE)</f>
        <v>4.3</v>
      </c>
      <c r="AK165" t="str">
        <f>VLOOKUP($A165,advanced_stats!$A:$AC,COLUMN(AK164)-21,FALSE)</f>
        <v>12.7</v>
      </c>
      <c r="AL165" t="str">
        <f>VLOOKUP($A165,advanced_stats!$A:$AC,COLUMN(AL164)-21,FALSE)</f>
        <v>8.6</v>
      </c>
      <c r="AM165" t="str">
        <f>VLOOKUP($A165,advanced_stats!$A:$AC,COLUMN(AM164)-21,FALSE)</f>
        <v>6.6</v>
      </c>
      <c r="AN165" t="str">
        <f>VLOOKUP($A165,advanced_stats!$A:$AC,COLUMN(AN164)-21,FALSE)</f>
        <v>53.1</v>
      </c>
      <c r="AO165" t="str">
        <f>VLOOKUP($A165,advanced_stats!$A:$AC,COLUMN(AO164)-21,FALSE)</f>
        <v>55.9</v>
      </c>
      <c r="AP165" t="str">
        <f>VLOOKUP($A165,advanced_stats!$A:$AC,COLUMN(AP164)-21,FALSE)</f>
        <v>15.9</v>
      </c>
      <c r="AQ165" t="str">
        <f>VLOOKUP($A165,advanced_stats!$A:$AC,COLUMN(AQ164)-21,FALSE)</f>
        <v>101.01</v>
      </c>
      <c r="AR165" t="str">
        <f>VLOOKUP($A165,advanced_stats!$A:$AC,COLUMN(AR164)-21,FALSE)</f>
        <v>7.9</v>
      </c>
      <c r="AS165" t="str">
        <f>VLOOKUP($A165,misc_stats!$A:$T,COLUMN(AS164)-36,FALSE)</f>
        <v>2.0</v>
      </c>
      <c r="AT165" t="str">
        <f>VLOOKUP($A165,misc_stats!$A:$T,COLUMN(AT164)-36,FALSE)</f>
        <v>1.3</v>
      </c>
      <c r="AU165" t="str">
        <f>VLOOKUP($A165,misc_stats!$A:$T,COLUMN(AU164)-36,FALSE)</f>
        <v>1.8</v>
      </c>
      <c r="AV165" t="str">
        <f>VLOOKUP($A165,misc_stats!$A:$T,COLUMN(AV164)-36,FALSE)</f>
        <v>4.0</v>
      </c>
      <c r="AW165" t="str">
        <f>VLOOKUP($A165,misc_stats!$A:$T,COLUMN(AW164)-36,FALSE)</f>
        <v>9.7</v>
      </c>
      <c r="AX165" t="str">
        <f>VLOOKUP($A165,misc_stats!$A:$T,COLUMN(AX164)-36,FALSE)</f>
        <v>8.5</v>
      </c>
      <c r="AY165" t="str">
        <f>VLOOKUP($A165,misc_stats!$A:$T,COLUMN(AY164)-36,FALSE)</f>
        <v>8.5</v>
      </c>
      <c r="AZ165" t="str">
        <f>VLOOKUP($A165,misc_stats!$A:$T,COLUMN(AZ164)-36,FALSE)</f>
        <v>29.0</v>
      </c>
      <c r="BA165" t="str">
        <f>VLOOKUP($A165,misc_stats!$A:$T,COLUMN(BA164)-36,FALSE)</f>
        <v>0.2</v>
      </c>
      <c r="BB165" t="str">
        <f>VLOOKUP($A165,misc_stats!$A:$T,COLUMN(BB164)-36,FALSE)</f>
        <v>0.5</v>
      </c>
      <c r="BC165" t="str">
        <f>VLOOKUP($A165,misc_stats!$A:$T,COLUMN(BC164)-36,FALSE)</f>
        <v>2.1</v>
      </c>
      <c r="BD165" t="str">
        <f>VLOOKUP($A165,misc_stats!$A:$T,COLUMN(BD164)-36,FALSE)</f>
        <v>2.0</v>
      </c>
    </row>
    <row r="166" spans="1:56" x14ac:dyDescent="0.2">
      <c r="A166" s="7">
        <v>165</v>
      </c>
      <c r="B166" t="str">
        <f>VLOOKUP($A166,traditional_stats!$A:$AC,COLUMN(B165),FALSE)</f>
        <v>Hassan Whiteside</v>
      </c>
      <c r="C166" t="str">
        <f>VLOOKUP($A166,traditional_stats!$A:$AC,COLUMN(C165),FALSE)</f>
        <v>MIA</v>
      </c>
      <c r="D166">
        <f>VLOOKUP($A166,traditional_stats!$A:$AC,COLUMN(D165),FALSE)</f>
        <v>27</v>
      </c>
      <c r="E166">
        <f>VLOOKUP($A166,traditional_stats!$A:$AC,COLUMN(E165),FALSE)</f>
        <v>73</v>
      </c>
      <c r="F166">
        <f>VLOOKUP($A166,traditional_stats!$A:$AC,COLUMN(F165),FALSE)</f>
        <v>42</v>
      </c>
      <c r="G166">
        <f>VLOOKUP($A166,traditional_stats!$A:$AC,COLUMN(G165),FALSE)</f>
        <v>31</v>
      </c>
      <c r="H166" t="str">
        <f>VLOOKUP($A166,traditional_stats!$A:$AC,COLUMN(H165),FALSE)</f>
        <v>29.1</v>
      </c>
      <c r="I166" t="str">
        <f>VLOOKUP($A166,traditional_stats!$A:$AC,COLUMN(I165),FALSE)</f>
        <v>5.7</v>
      </c>
      <c r="J166" t="str">
        <f>VLOOKUP($A166,traditional_stats!$A:$AC,COLUMN(J165),FALSE)</f>
        <v>9.3</v>
      </c>
      <c r="K166" t="str">
        <f>VLOOKUP($A166,traditional_stats!$A:$AC,COLUMN(K165),FALSE)</f>
        <v>60.6</v>
      </c>
      <c r="L166" t="str">
        <f>VLOOKUP($A166,traditional_stats!$A:$AC,COLUMN(L165),FALSE)</f>
        <v>0.0</v>
      </c>
      <c r="M166" t="str">
        <f>VLOOKUP($A166,traditional_stats!$A:$AC,COLUMN(M165),FALSE)</f>
        <v>0.0</v>
      </c>
      <c r="N166" t="str">
        <f>VLOOKUP($A166,traditional_stats!$A:$AC,COLUMN(N165),FALSE)</f>
        <v>0.0</v>
      </c>
      <c r="O166" t="str">
        <f>VLOOKUP($A166,traditional_stats!$A:$AC,COLUMN(O165),FALSE)</f>
        <v>2.9</v>
      </c>
      <c r="P166" t="str">
        <f>VLOOKUP($A166,traditional_stats!$A:$AC,COLUMN(P165),FALSE)</f>
        <v>4.5</v>
      </c>
      <c r="Q166" t="str">
        <f>VLOOKUP($A166,traditional_stats!$A:$AC,COLUMN(Q165),FALSE)</f>
        <v>65.0</v>
      </c>
      <c r="R166" t="str">
        <f>VLOOKUP($A166,traditional_stats!$A:$AC,COLUMN(R165),FALSE)</f>
        <v>3.3</v>
      </c>
      <c r="S166" t="str">
        <f>VLOOKUP($A166,traditional_stats!$A:$AC,COLUMN(S165),FALSE)</f>
        <v>8.6</v>
      </c>
      <c r="T166" t="str">
        <f>VLOOKUP($A166,traditional_stats!$A:$AC,COLUMN(T165),FALSE)</f>
        <v>11.8</v>
      </c>
      <c r="U166" t="str">
        <f>VLOOKUP($A166,traditional_stats!$A:$AC,COLUMN(U165),FALSE)</f>
        <v>0.4</v>
      </c>
      <c r="V166" t="str">
        <f>VLOOKUP($A166,traditional_stats!$A:$AC,COLUMN(V165),FALSE)</f>
        <v>1.9</v>
      </c>
      <c r="W166" t="str">
        <f>VLOOKUP($A166,traditional_stats!$A:$AC,COLUMN(W165),FALSE)</f>
        <v>0.6</v>
      </c>
      <c r="X166" t="str">
        <f>VLOOKUP($A166,traditional_stats!$A:$AC,COLUMN(X165),FALSE)</f>
        <v>3.7</v>
      </c>
      <c r="Y166" t="str">
        <f>VLOOKUP($A166,traditional_stats!$A:$AC,COLUMN(Y165),FALSE)</f>
        <v>2.8</v>
      </c>
      <c r="Z166">
        <f>VLOOKUP($A166,traditional_stats!$A:$AC,COLUMN(Z165),FALSE)</f>
        <v>41</v>
      </c>
      <c r="AA166">
        <f>VLOOKUP($A166,traditional_stats!$A:$AC,COLUMN(AA165),FALSE)</f>
        <v>3</v>
      </c>
      <c r="AB166" t="str">
        <f>VLOOKUP($A166,traditional_stats!$A:$AC,COLUMN(AB165),FALSE)</f>
        <v>14.2</v>
      </c>
      <c r="AC166" t="str">
        <f>VLOOKUP($A166,traditional_stats!$A:$AC,COLUMN(AC165),FALSE)</f>
        <v>1.2</v>
      </c>
      <c r="AD166" t="str">
        <f>VLOOKUP($A166,advanced_stats!$A:$AC,COLUMN(AD165)-21,FALSE)</f>
        <v>104.7</v>
      </c>
      <c r="AE166" t="str">
        <f>VLOOKUP($A166,advanced_stats!$A:$AC,COLUMN(AE165)-21,FALSE)</f>
        <v>101.7</v>
      </c>
      <c r="AF166" t="str">
        <f>VLOOKUP($A166,advanced_stats!$A:$AC,COLUMN(AF165)-21,FALSE)</f>
        <v>3.0</v>
      </c>
      <c r="AG166" t="str">
        <f>VLOOKUP($A166,advanced_stats!$A:$AC,COLUMN(AG165)-21,FALSE)</f>
        <v>2.2</v>
      </c>
      <c r="AH166" t="str">
        <f>VLOOKUP($A166,advanced_stats!$A:$AC,COLUMN(AH165)-21,FALSE)</f>
        <v>0.21</v>
      </c>
      <c r="AI166" t="str">
        <f>VLOOKUP($A166,advanced_stats!$A:$AC,COLUMN(AI165)-21,FALSE)</f>
        <v>2.9</v>
      </c>
      <c r="AJ166" t="str">
        <f>VLOOKUP($A166,advanced_stats!$A:$AC,COLUMN(AJ165)-21,FALSE)</f>
        <v>13.0</v>
      </c>
      <c r="AK166" t="str">
        <f>VLOOKUP($A166,advanced_stats!$A:$AC,COLUMN(AK165)-21,FALSE)</f>
        <v>31.6</v>
      </c>
      <c r="AL166" t="str">
        <f>VLOOKUP($A166,advanced_stats!$A:$AC,COLUMN(AL165)-21,FALSE)</f>
        <v>22.7</v>
      </c>
      <c r="AM166" t="str">
        <f>VLOOKUP($A166,advanced_stats!$A:$AC,COLUMN(AM165)-21,FALSE)</f>
        <v>13.8</v>
      </c>
      <c r="AN166" t="str">
        <f>VLOOKUP($A166,advanced_stats!$A:$AC,COLUMN(AN165)-21,FALSE)</f>
        <v>60.6</v>
      </c>
      <c r="AO166" t="str">
        <f>VLOOKUP($A166,advanced_stats!$A:$AC,COLUMN(AO165)-21,FALSE)</f>
        <v>62.9</v>
      </c>
      <c r="AP166" t="str">
        <f>VLOOKUP($A166,advanced_stats!$A:$AC,COLUMN(AP165)-21,FALSE)</f>
        <v>20.5</v>
      </c>
      <c r="AQ166" t="str">
        <f>VLOOKUP($A166,advanced_stats!$A:$AC,COLUMN(AQ165)-21,FALSE)</f>
        <v>95.20</v>
      </c>
      <c r="AR166" t="str">
        <f>VLOOKUP($A166,advanced_stats!$A:$AC,COLUMN(AR165)-21,FALSE)</f>
        <v>17.2</v>
      </c>
      <c r="AS166" t="str">
        <f>VLOOKUP($A166,misc_stats!$A:$T,COLUMN(AS165)-36,FALSE)</f>
        <v>1.6</v>
      </c>
      <c r="AT166" t="str">
        <f>VLOOKUP($A166,misc_stats!$A:$T,COLUMN(AT165)-36,FALSE)</f>
        <v>4.0</v>
      </c>
      <c r="AU166" t="str">
        <f>VLOOKUP($A166,misc_stats!$A:$T,COLUMN(AU165)-36,FALSE)</f>
        <v>0.4</v>
      </c>
      <c r="AV166" t="str">
        <f>VLOOKUP($A166,misc_stats!$A:$T,COLUMN(AV165)-36,FALSE)</f>
        <v>10.0</v>
      </c>
      <c r="AW166" t="str">
        <f>VLOOKUP($A166,misc_stats!$A:$T,COLUMN(AW165)-36,FALSE)</f>
        <v>9.4</v>
      </c>
      <c r="AX166" t="str">
        <f>VLOOKUP($A166,misc_stats!$A:$T,COLUMN(AX165)-36,FALSE)</f>
        <v>8.6</v>
      </c>
      <c r="AY166" t="str">
        <f>VLOOKUP($A166,misc_stats!$A:$T,COLUMN(AY165)-36,FALSE)</f>
        <v>6.1</v>
      </c>
      <c r="AZ166" t="str">
        <f>VLOOKUP($A166,misc_stats!$A:$T,COLUMN(AZ165)-36,FALSE)</f>
        <v>25.8</v>
      </c>
      <c r="BA166" t="str">
        <f>VLOOKUP($A166,misc_stats!$A:$T,COLUMN(BA165)-36,FALSE)</f>
        <v>3.7</v>
      </c>
      <c r="BB166" t="str">
        <f>VLOOKUP($A166,misc_stats!$A:$T,COLUMN(BB165)-36,FALSE)</f>
        <v>0.6</v>
      </c>
      <c r="BC166" t="str">
        <f>VLOOKUP($A166,misc_stats!$A:$T,COLUMN(BC165)-36,FALSE)</f>
        <v>2.8</v>
      </c>
      <c r="BD166" t="str">
        <f>VLOOKUP($A166,misc_stats!$A:$T,COLUMN(BD165)-36,FALSE)</f>
        <v>3.8</v>
      </c>
    </row>
    <row r="167" spans="1:56" x14ac:dyDescent="0.2">
      <c r="A167" s="7">
        <v>166</v>
      </c>
      <c r="B167" t="str">
        <f>VLOOKUP($A167,traditional_stats!$A:$AC,COLUMN(B166),FALSE)</f>
        <v>Henry Sims</v>
      </c>
      <c r="C167" t="str">
        <f>VLOOKUP($A167,traditional_stats!$A:$AC,COLUMN(C166),FALSE)</f>
        <v>BKN</v>
      </c>
      <c r="D167">
        <f>VLOOKUP($A167,traditional_stats!$A:$AC,COLUMN(D166),FALSE)</f>
        <v>26</v>
      </c>
      <c r="E167">
        <f>VLOOKUP($A167,traditional_stats!$A:$AC,COLUMN(E166),FALSE)</f>
        <v>14</v>
      </c>
      <c r="F167">
        <f>VLOOKUP($A167,traditional_stats!$A:$AC,COLUMN(F166),FALSE)</f>
        <v>2</v>
      </c>
      <c r="G167">
        <f>VLOOKUP($A167,traditional_stats!$A:$AC,COLUMN(G166),FALSE)</f>
        <v>12</v>
      </c>
      <c r="H167" t="str">
        <f>VLOOKUP($A167,traditional_stats!$A:$AC,COLUMN(H166),FALSE)</f>
        <v>18.8</v>
      </c>
      <c r="I167" t="str">
        <f>VLOOKUP($A167,traditional_stats!$A:$AC,COLUMN(I166),FALSE)</f>
        <v>2.4</v>
      </c>
      <c r="J167" t="str">
        <f>VLOOKUP($A167,traditional_stats!$A:$AC,COLUMN(J166),FALSE)</f>
        <v>5.5</v>
      </c>
      <c r="K167" t="str">
        <f>VLOOKUP($A167,traditional_stats!$A:$AC,COLUMN(K166),FALSE)</f>
        <v>42.9</v>
      </c>
      <c r="L167" t="str">
        <f>VLOOKUP($A167,traditional_stats!$A:$AC,COLUMN(L166),FALSE)</f>
        <v>0.0</v>
      </c>
      <c r="M167" t="str">
        <f>VLOOKUP($A167,traditional_stats!$A:$AC,COLUMN(M166),FALSE)</f>
        <v>0.0</v>
      </c>
      <c r="N167" t="str">
        <f>VLOOKUP($A167,traditional_stats!$A:$AC,COLUMN(N166),FALSE)</f>
        <v>0.0</v>
      </c>
      <c r="O167" t="str">
        <f>VLOOKUP($A167,traditional_stats!$A:$AC,COLUMN(O166),FALSE)</f>
        <v>1.8</v>
      </c>
      <c r="P167" t="str">
        <f>VLOOKUP($A167,traditional_stats!$A:$AC,COLUMN(P166),FALSE)</f>
        <v>2.1</v>
      </c>
      <c r="Q167" t="str">
        <f>VLOOKUP($A167,traditional_stats!$A:$AC,COLUMN(Q166),FALSE)</f>
        <v>83.3</v>
      </c>
      <c r="R167" t="str">
        <f>VLOOKUP($A167,traditional_stats!$A:$AC,COLUMN(R166),FALSE)</f>
        <v>1.5</v>
      </c>
      <c r="S167" t="str">
        <f>VLOOKUP($A167,traditional_stats!$A:$AC,COLUMN(S166),FALSE)</f>
        <v>3.6</v>
      </c>
      <c r="T167" t="str">
        <f>VLOOKUP($A167,traditional_stats!$A:$AC,COLUMN(T166),FALSE)</f>
        <v>5.1</v>
      </c>
      <c r="U167" t="str">
        <f>VLOOKUP($A167,traditional_stats!$A:$AC,COLUMN(U166),FALSE)</f>
        <v>0.6</v>
      </c>
      <c r="V167" t="str">
        <f>VLOOKUP($A167,traditional_stats!$A:$AC,COLUMN(V166),FALSE)</f>
        <v>0.9</v>
      </c>
      <c r="W167" t="str">
        <f>VLOOKUP($A167,traditional_stats!$A:$AC,COLUMN(W166),FALSE)</f>
        <v>0.6</v>
      </c>
      <c r="X167" t="str">
        <f>VLOOKUP($A167,traditional_stats!$A:$AC,COLUMN(X166),FALSE)</f>
        <v>1.0</v>
      </c>
      <c r="Y167" t="str">
        <f>VLOOKUP($A167,traditional_stats!$A:$AC,COLUMN(Y166),FALSE)</f>
        <v>2.6</v>
      </c>
      <c r="Z167">
        <f>VLOOKUP($A167,traditional_stats!$A:$AC,COLUMN(Z166),FALSE)</f>
        <v>0</v>
      </c>
      <c r="AA167">
        <f>VLOOKUP($A167,traditional_stats!$A:$AC,COLUMN(AA166),FALSE)</f>
        <v>0</v>
      </c>
      <c r="AB167" t="str">
        <f>VLOOKUP($A167,traditional_stats!$A:$AC,COLUMN(AB166),FALSE)</f>
        <v>6.5</v>
      </c>
      <c r="AC167" t="str">
        <f>VLOOKUP($A167,traditional_stats!$A:$AC,COLUMN(AC166),FALSE)</f>
        <v>-6.7</v>
      </c>
      <c r="AD167" t="str">
        <f>VLOOKUP($A167,advanced_stats!$A:$AC,COLUMN(AD166)-21,FALSE)</f>
        <v>95.6</v>
      </c>
      <c r="AE167" t="str">
        <f>VLOOKUP($A167,advanced_stats!$A:$AC,COLUMN(AE166)-21,FALSE)</f>
        <v>112.4</v>
      </c>
      <c r="AF167" t="str">
        <f>VLOOKUP($A167,advanced_stats!$A:$AC,COLUMN(AF166)-21,FALSE)</f>
        <v>-16.8</v>
      </c>
      <c r="AG167" t="str">
        <f>VLOOKUP($A167,advanced_stats!$A:$AC,COLUMN(AG166)-21,FALSE)</f>
        <v>5.4</v>
      </c>
      <c r="AH167" t="str">
        <f>VLOOKUP($A167,advanced_stats!$A:$AC,COLUMN(AH166)-21,FALSE)</f>
        <v>0.75</v>
      </c>
      <c r="AI167" t="str">
        <f>VLOOKUP($A167,advanced_stats!$A:$AC,COLUMN(AI166)-21,FALSE)</f>
        <v>8.1</v>
      </c>
      <c r="AJ167" t="str">
        <f>VLOOKUP($A167,advanced_stats!$A:$AC,COLUMN(AJ166)-21,FALSE)</f>
        <v>8.4</v>
      </c>
      <c r="AK167" t="str">
        <f>VLOOKUP($A167,advanced_stats!$A:$AC,COLUMN(AK166)-21,FALSE)</f>
        <v>23.0</v>
      </c>
      <c r="AL167" t="str">
        <f>VLOOKUP($A167,advanced_stats!$A:$AC,COLUMN(AL166)-21,FALSE)</f>
        <v>15.3</v>
      </c>
      <c r="AM167" t="str">
        <f>VLOOKUP($A167,advanced_stats!$A:$AC,COLUMN(AM166)-21,FALSE)</f>
        <v>10.8</v>
      </c>
      <c r="AN167" t="str">
        <f>VLOOKUP($A167,advanced_stats!$A:$AC,COLUMN(AN166)-21,FALSE)</f>
        <v>42.9</v>
      </c>
      <c r="AO167" t="str">
        <f>VLOOKUP($A167,advanced_stats!$A:$AC,COLUMN(AO166)-21,FALSE)</f>
        <v>50.4</v>
      </c>
      <c r="AP167" t="str">
        <f>VLOOKUP($A167,advanced_stats!$A:$AC,COLUMN(AP166)-21,FALSE)</f>
        <v>17.0</v>
      </c>
      <c r="AQ167" t="str">
        <f>VLOOKUP($A167,advanced_stats!$A:$AC,COLUMN(AQ166)-21,FALSE)</f>
        <v>100.03</v>
      </c>
      <c r="AR167" t="str">
        <f>VLOOKUP($A167,advanced_stats!$A:$AC,COLUMN(AR166)-21,FALSE)</f>
        <v>7.6</v>
      </c>
      <c r="AS167" t="str">
        <f>VLOOKUP($A167,misc_stats!$A:$T,COLUMN(AS166)-36,FALSE)</f>
        <v>0.9</v>
      </c>
      <c r="AT167" t="str">
        <f>VLOOKUP($A167,misc_stats!$A:$T,COLUMN(AT166)-36,FALSE)</f>
        <v>1.1</v>
      </c>
      <c r="AU167" t="str">
        <f>VLOOKUP($A167,misc_stats!$A:$T,COLUMN(AU166)-36,FALSE)</f>
        <v>0.4</v>
      </c>
      <c r="AV167" t="str">
        <f>VLOOKUP($A167,misc_stats!$A:$T,COLUMN(AV166)-36,FALSE)</f>
        <v>3.0</v>
      </c>
      <c r="AW167" t="str">
        <f>VLOOKUP($A167,misc_stats!$A:$T,COLUMN(AW166)-36,FALSE)</f>
        <v>7.5</v>
      </c>
      <c r="AX167" t="str">
        <f>VLOOKUP($A167,misc_stats!$A:$T,COLUMN(AX166)-36,FALSE)</f>
        <v>5.4</v>
      </c>
      <c r="AY167" t="str">
        <f>VLOOKUP($A167,misc_stats!$A:$T,COLUMN(AY166)-36,FALSE)</f>
        <v>6.3</v>
      </c>
      <c r="AZ167" t="str">
        <f>VLOOKUP($A167,misc_stats!$A:$T,COLUMN(AZ166)-36,FALSE)</f>
        <v>23.0</v>
      </c>
      <c r="BA167" t="str">
        <f>VLOOKUP($A167,misc_stats!$A:$T,COLUMN(BA166)-36,FALSE)</f>
        <v>1.0</v>
      </c>
      <c r="BB167" t="str">
        <f>VLOOKUP($A167,misc_stats!$A:$T,COLUMN(BB166)-36,FALSE)</f>
        <v>0.1</v>
      </c>
      <c r="BC167" t="str">
        <f>VLOOKUP($A167,misc_stats!$A:$T,COLUMN(BC166)-36,FALSE)</f>
        <v>2.6</v>
      </c>
      <c r="BD167" t="str">
        <f>VLOOKUP($A167,misc_stats!$A:$T,COLUMN(BD166)-36,FALSE)</f>
        <v>1.5</v>
      </c>
    </row>
    <row r="168" spans="1:56" x14ac:dyDescent="0.2">
      <c r="A168" s="7">
        <v>167</v>
      </c>
      <c r="B168" t="str">
        <f>VLOOKUP($A168,traditional_stats!$A:$AC,COLUMN(B167),FALSE)</f>
        <v>Hollis Thompson</v>
      </c>
      <c r="C168" t="str">
        <f>VLOOKUP($A168,traditional_stats!$A:$AC,COLUMN(C167),FALSE)</f>
        <v>PHI</v>
      </c>
      <c r="D168">
        <f>VLOOKUP($A168,traditional_stats!$A:$AC,COLUMN(D167),FALSE)</f>
        <v>25</v>
      </c>
      <c r="E168">
        <f>VLOOKUP($A168,traditional_stats!$A:$AC,COLUMN(E167),FALSE)</f>
        <v>77</v>
      </c>
      <c r="F168">
        <f>VLOOKUP($A168,traditional_stats!$A:$AC,COLUMN(F167),FALSE)</f>
        <v>10</v>
      </c>
      <c r="G168">
        <f>VLOOKUP($A168,traditional_stats!$A:$AC,COLUMN(G167),FALSE)</f>
        <v>67</v>
      </c>
      <c r="H168" t="str">
        <f>VLOOKUP($A168,traditional_stats!$A:$AC,COLUMN(H167),FALSE)</f>
        <v>28.0</v>
      </c>
      <c r="I168" t="str">
        <f>VLOOKUP($A168,traditional_stats!$A:$AC,COLUMN(I167),FALSE)</f>
        <v>3.5</v>
      </c>
      <c r="J168" t="str">
        <f>VLOOKUP($A168,traditional_stats!$A:$AC,COLUMN(J167),FALSE)</f>
        <v>8.8</v>
      </c>
      <c r="K168" t="str">
        <f>VLOOKUP($A168,traditional_stats!$A:$AC,COLUMN(K167),FALSE)</f>
        <v>39.7</v>
      </c>
      <c r="L168" t="str">
        <f>VLOOKUP($A168,traditional_stats!$A:$AC,COLUMN(L167),FALSE)</f>
        <v>1.9</v>
      </c>
      <c r="M168" t="str">
        <f>VLOOKUP($A168,traditional_stats!$A:$AC,COLUMN(M167),FALSE)</f>
        <v>5.1</v>
      </c>
      <c r="N168" t="str">
        <f>VLOOKUP($A168,traditional_stats!$A:$AC,COLUMN(N167),FALSE)</f>
        <v>38.0</v>
      </c>
      <c r="O168" t="str">
        <f>VLOOKUP($A168,traditional_stats!$A:$AC,COLUMN(O167),FALSE)</f>
        <v>0.9</v>
      </c>
      <c r="P168" t="str">
        <f>VLOOKUP($A168,traditional_stats!$A:$AC,COLUMN(P167),FALSE)</f>
        <v>1.2</v>
      </c>
      <c r="Q168" t="str">
        <f>VLOOKUP($A168,traditional_stats!$A:$AC,COLUMN(Q167),FALSE)</f>
        <v>71.9</v>
      </c>
      <c r="R168" t="str">
        <f>VLOOKUP($A168,traditional_stats!$A:$AC,COLUMN(R167),FALSE)</f>
        <v>0.7</v>
      </c>
      <c r="S168" t="str">
        <f>VLOOKUP($A168,traditional_stats!$A:$AC,COLUMN(S167),FALSE)</f>
        <v>2.8</v>
      </c>
      <c r="T168" t="str">
        <f>VLOOKUP($A168,traditional_stats!$A:$AC,COLUMN(T167),FALSE)</f>
        <v>3.5</v>
      </c>
      <c r="U168" t="str">
        <f>VLOOKUP($A168,traditional_stats!$A:$AC,COLUMN(U167),FALSE)</f>
        <v>1.3</v>
      </c>
      <c r="V168" t="str">
        <f>VLOOKUP($A168,traditional_stats!$A:$AC,COLUMN(V167),FALSE)</f>
        <v>1.0</v>
      </c>
      <c r="W168" t="str">
        <f>VLOOKUP($A168,traditional_stats!$A:$AC,COLUMN(W167),FALSE)</f>
        <v>0.5</v>
      </c>
      <c r="X168" t="str">
        <f>VLOOKUP($A168,traditional_stats!$A:$AC,COLUMN(X167),FALSE)</f>
        <v>0.3</v>
      </c>
      <c r="Y168" t="str">
        <f>VLOOKUP($A168,traditional_stats!$A:$AC,COLUMN(Y167),FALSE)</f>
        <v>2.4</v>
      </c>
      <c r="Z168">
        <f>VLOOKUP($A168,traditional_stats!$A:$AC,COLUMN(Z167),FALSE)</f>
        <v>0</v>
      </c>
      <c r="AA168">
        <f>VLOOKUP($A168,traditional_stats!$A:$AC,COLUMN(AA167),FALSE)</f>
        <v>0</v>
      </c>
      <c r="AB168" t="str">
        <f>VLOOKUP($A168,traditional_stats!$A:$AC,COLUMN(AB167),FALSE)</f>
        <v>9.8</v>
      </c>
      <c r="AC168" t="str">
        <f>VLOOKUP($A168,traditional_stats!$A:$AC,COLUMN(AC167),FALSE)</f>
        <v>-4.8</v>
      </c>
      <c r="AD168" t="str">
        <f>VLOOKUP($A168,advanced_stats!$A:$AC,COLUMN(AD167)-21,FALSE)</f>
        <v>98.4</v>
      </c>
      <c r="AE168" t="str">
        <f>VLOOKUP($A168,advanced_stats!$A:$AC,COLUMN(AE167)-21,FALSE)</f>
        <v>106.8</v>
      </c>
      <c r="AF168" t="str">
        <f>VLOOKUP($A168,advanced_stats!$A:$AC,COLUMN(AF167)-21,FALSE)</f>
        <v>-8.4</v>
      </c>
      <c r="AG168" t="str">
        <f>VLOOKUP($A168,advanced_stats!$A:$AC,COLUMN(AG167)-21,FALSE)</f>
        <v>7.2</v>
      </c>
      <c r="AH168" t="str">
        <f>VLOOKUP($A168,advanced_stats!$A:$AC,COLUMN(AH167)-21,FALSE)</f>
        <v>1.30</v>
      </c>
      <c r="AI168" t="str">
        <f>VLOOKUP($A168,advanced_stats!$A:$AC,COLUMN(AI167)-21,FALSE)</f>
        <v>11.0</v>
      </c>
      <c r="AJ168" t="str">
        <f>VLOOKUP($A168,advanced_stats!$A:$AC,COLUMN(AJ167)-21,FALSE)</f>
        <v>2.6</v>
      </c>
      <c r="AK168" t="str">
        <f>VLOOKUP($A168,advanced_stats!$A:$AC,COLUMN(AK167)-21,FALSE)</f>
        <v>11.3</v>
      </c>
      <c r="AL168" t="str">
        <f>VLOOKUP($A168,advanced_stats!$A:$AC,COLUMN(AL167)-21,FALSE)</f>
        <v>6.8</v>
      </c>
      <c r="AM168" t="str">
        <f>VLOOKUP($A168,advanced_stats!$A:$AC,COLUMN(AM167)-21,FALSE)</f>
        <v>8.5</v>
      </c>
      <c r="AN168" t="str">
        <f>VLOOKUP($A168,advanced_stats!$A:$AC,COLUMN(AN167)-21,FALSE)</f>
        <v>50.7</v>
      </c>
      <c r="AO168" t="str">
        <f>VLOOKUP($A168,advanced_stats!$A:$AC,COLUMN(AO167)-21,FALSE)</f>
        <v>52.5</v>
      </c>
      <c r="AP168" t="str">
        <f>VLOOKUP($A168,advanced_stats!$A:$AC,COLUMN(AP167)-21,FALSE)</f>
        <v>16.1</v>
      </c>
      <c r="AQ168" t="str">
        <f>VLOOKUP($A168,advanced_stats!$A:$AC,COLUMN(AQ167)-21,FALSE)</f>
        <v>100.78</v>
      </c>
      <c r="AR168" t="str">
        <f>VLOOKUP($A168,advanced_stats!$A:$AC,COLUMN(AR167)-21,FALSE)</f>
        <v>5.8</v>
      </c>
      <c r="AS168" t="str">
        <f>VLOOKUP($A168,misc_stats!$A:$T,COLUMN(AS167)-36,FALSE)</f>
        <v>1.4</v>
      </c>
      <c r="AT168" t="str">
        <f>VLOOKUP($A168,misc_stats!$A:$T,COLUMN(AT167)-36,FALSE)</f>
        <v>0.8</v>
      </c>
      <c r="AU168" t="str">
        <f>VLOOKUP($A168,misc_stats!$A:$T,COLUMN(AU167)-36,FALSE)</f>
        <v>1.1</v>
      </c>
      <c r="AV168" t="str">
        <f>VLOOKUP($A168,misc_stats!$A:$T,COLUMN(AV167)-36,FALSE)</f>
        <v>2.1</v>
      </c>
      <c r="AW168" t="str">
        <f>VLOOKUP($A168,misc_stats!$A:$T,COLUMN(AW167)-36,FALSE)</f>
        <v>11.8</v>
      </c>
      <c r="AX168" t="str">
        <f>VLOOKUP($A168,misc_stats!$A:$T,COLUMN(AX167)-36,FALSE)</f>
        <v>9.3</v>
      </c>
      <c r="AY168" t="str">
        <f>VLOOKUP($A168,misc_stats!$A:$T,COLUMN(AY167)-36,FALSE)</f>
        <v>9.7</v>
      </c>
      <c r="AZ168" t="str">
        <f>VLOOKUP($A168,misc_stats!$A:$T,COLUMN(AZ167)-36,FALSE)</f>
        <v>26.7</v>
      </c>
      <c r="BA168" t="str">
        <f>VLOOKUP($A168,misc_stats!$A:$T,COLUMN(BA167)-36,FALSE)</f>
        <v>0.3</v>
      </c>
      <c r="BB168" t="str">
        <f>VLOOKUP($A168,misc_stats!$A:$T,COLUMN(BB167)-36,FALSE)</f>
        <v>0.2</v>
      </c>
      <c r="BC168" t="str">
        <f>VLOOKUP($A168,misc_stats!$A:$T,COLUMN(BC167)-36,FALSE)</f>
        <v>2.4</v>
      </c>
      <c r="BD168" t="str">
        <f>VLOOKUP($A168,misc_stats!$A:$T,COLUMN(BD167)-36,FALSE)</f>
        <v>1.1</v>
      </c>
    </row>
    <row r="169" spans="1:56" x14ac:dyDescent="0.2">
      <c r="A169" s="7">
        <v>168</v>
      </c>
      <c r="B169" t="str">
        <f>VLOOKUP($A169,traditional_stats!$A:$AC,COLUMN(B168),FALSE)</f>
        <v>Ian Clark</v>
      </c>
      <c r="C169" t="str">
        <f>VLOOKUP($A169,traditional_stats!$A:$AC,COLUMN(C168),FALSE)</f>
        <v>GSW</v>
      </c>
      <c r="D169">
        <f>VLOOKUP($A169,traditional_stats!$A:$AC,COLUMN(D168),FALSE)</f>
        <v>25</v>
      </c>
      <c r="E169">
        <f>VLOOKUP($A169,traditional_stats!$A:$AC,COLUMN(E168),FALSE)</f>
        <v>66</v>
      </c>
      <c r="F169">
        <f>VLOOKUP($A169,traditional_stats!$A:$AC,COLUMN(F168),FALSE)</f>
        <v>59</v>
      </c>
      <c r="G169">
        <f>VLOOKUP($A169,traditional_stats!$A:$AC,COLUMN(G168),FALSE)</f>
        <v>7</v>
      </c>
      <c r="H169" t="str">
        <f>VLOOKUP($A169,traditional_stats!$A:$AC,COLUMN(H168),FALSE)</f>
        <v>8.8</v>
      </c>
      <c r="I169" t="str">
        <f>VLOOKUP($A169,traditional_stats!$A:$AC,COLUMN(I168),FALSE)</f>
        <v>1.3</v>
      </c>
      <c r="J169" t="str">
        <f>VLOOKUP($A169,traditional_stats!$A:$AC,COLUMN(J168),FALSE)</f>
        <v>3.1</v>
      </c>
      <c r="K169" t="str">
        <f>VLOOKUP($A169,traditional_stats!$A:$AC,COLUMN(K168),FALSE)</f>
        <v>44.1</v>
      </c>
      <c r="L169" t="str">
        <f>VLOOKUP($A169,traditional_stats!$A:$AC,COLUMN(L168),FALSE)</f>
        <v>0.5</v>
      </c>
      <c r="M169" t="str">
        <f>VLOOKUP($A169,traditional_stats!$A:$AC,COLUMN(M168),FALSE)</f>
        <v>1.3</v>
      </c>
      <c r="N169" t="str">
        <f>VLOOKUP($A169,traditional_stats!$A:$AC,COLUMN(N168),FALSE)</f>
        <v>35.7</v>
      </c>
      <c r="O169" t="str">
        <f>VLOOKUP($A169,traditional_stats!$A:$AC,COLUMN(O168),FALSE)</f>
        <v>0.4</v>
      </c>
      <c r="P169" t="str">
        <f>VLOOKUP($A169,traditional_stats!$A:$AC,COLUMN(P168),FALSE)</f>
        <v>0.5</v>
      </c>
      <c r="Q169" t="str">
        <f>VLOOKUP($A169,traditional_stats!$A:$AC,COLUMN(Q168),FALSE)</f>
        <v>82.4</v>
      </c>
      <c r="R169" t="str">
        <f>VLOOKUP($A169,traditional_stats!$A:$AC,COLUMN(R168),FALSE)</f>
        <v>0.2</v>
      </c>
      <c r="S169" t="str">
        <f>VLOOKUP($A169,traditional_stats!$A:$AC,COLUMN(S168),FALSE)</f>
        <v>0.8</v>
      </c>
      <c r="T169" t="str">
        <f>VLOOKUP($A169,traditional_stats!$A:$AC,COLUMN(T168),FALSE)</f>
        <v>1.0</v>
      </c>
      <c r="U169" t="str">
        <f>VLOOKUP($A169,traditional_stats!$A:$AC,COLUMN(U168),FALSE)</f>
        <v>1.0</v>
      </c>
      <c r="V169" t="str">
        <f>VLOOKUP($A169,traditional_stats!$A:$AC,COLUMN(V168),FALSE)</f>
        <v>0.7</v>
      </c>
      <c r="W169" t="str">
        <f>VLOOKUP($A169,traditional_stats!$A:$AC,COLUMN(W168),FALSE)</f>
        <v>0.3</v>
      </c>
      <c r="X169" t="str">
        <f>VLOOKUP($A169,traditional_stats!$A:$AC,COLUMN(X168),FALSE)</f>
        <v>0.2</v>
      </c>
      <c r="Y169" t="str">
        <f>VLOOKUP($A169,traditional_stats!$A:$AC,COLUMN(Y168),FALSE)</f>
        <v>0.9</v>
      </c>
      <c r="Z169">
        <f>VLOOKUP($A169,traditional_stats!$A:$AC,COLUMN(Z168),FALSE)</f>
        <v>0</v>
      </c>
      <c r="AA169">
        <f>VLOOKUP($A169,traditional_stats!$A:$AC,COLUMN(AA168),FALSE)</f>
        <v>0</v>
      </c>
      <c r="AB169" t="str">
        <f>VLOOKUP($A169,traditional_stats!$A:$AC,COLUMN(AB168),FALSE)</f>
        <v>3.6</v>
      </c>
      <c r="AC169" t="str">
        <f>VLOOKUP($A169,traditional_stats!$A:$AC,COLUMN(AC168),FALSE)</f>
        <v>-1.2</v>
      </c>
      <c r="AD169" t="str">
        <f>VLOOKUP($A169,advanced_stats!$A:$AC,COLUMN(AD168)-21,FALSE)</f>
        <v>104.8</v>
      </c>
      <c r="AE169" t="str">
        <f>VLOOKUP($A169,advanced_stats!$A:$AC,COLUMN(AE168)-21,FALSE)</f>
        <v>110.0</v>
      </c>
      <c r="AF169" t="str">
        <f>VLOOKUP($A169,advanced_stats!$A:$AC,COLUMN(AF168)-21,FALSE)</f>
        <v>-5.2</v>
      </c>
      <c r="AG169" t="str">
        <f>VLOOKUP($A169,advanced_stats!$A:$AC,COLUMN(AG168)-21,FALSE)</f>
        <v>17.1</v>
      </c>
      <c r="AH169" t="str">
        <f>VLOOKUP($A169,advanced_stats!$A:$AC,COLUMN(AH168)-21,FALSE)</f>
        <v>1.49</v>
      </c>
      <c r="AI169" t="str">
        <f>VLOOKUP($A169,advanced_stats!$A:$AC,COLUMN(AI168)-21,FALSE)</f>
        <v>19.8</v>
      </c>
      <c r="AJ169" t="str">
        <f>VLOOKUP($A169,advanced_stats!$A:$AC,COLUMN(AJ168)-21,FALSE)</f>
        <v>2.6</v>
      </c>
      <c r="AK169" t="str">
        <f>VLOOKUP($A169,advanced_stats!$A:$AC,COLUMN(AK168)-21,FALSE)</f>
        <v>10.1</v>
      </c>
      <c r="AL169" t="str">
        <f>VLOOKUP($A169,advanced_stats!$A:$AC,COLUMN(AL168)-21,FALSE)</f>
        <v>6.5</v>
      </c>
      <c r="AM169" t="str">
        <f>VLOOKUP($A169,advanced_stats!$A:$AC,COLUMN(AM168)-21,FALSE)</f>
        <v>13.3</v>
      </c>
      <c r="AN169" t="str">
        <f>VLOOKUP($A169,advanced_stats!$A:$AC,COLUMN(AN168)-21,FALSE)</f>
        <v>51.5</v>
      </c>
      <c r="AO169" t="str">
        <f>VLOOKUP($A169,advanced_stats!$A:$AC,COLUMN(AO168)-21,FALSE)</f>
        <v>54.4</v>
      </c>
      <c r="AP169" t="str">
        <f>VLOOKUP($A169,advanced_stats!$A:$AC,COLUMN(AP168)-21,FALSE)</f>
        <v>20.1</v>
      </c>
      <c r="AQ169" t="str">
        <f>VLOOKUP($A169,advanced_stats!$A:$AC,COLUMN(AQ168)-21,FALSE)</f>
        <v>98.26</v>
      </c>
      <c r="AR169" t="str">
        <f>VLOOKUP($A169,advanced_stats!$A:$AC,COLUMN(AR168)-21,FALSE)</f>
        <v>7.4</v>
      </c>
      <c r="AS169" t="str">
        <f>VLOOKUP($A169,misc_stats!$A:$T,COLUMN(AS168)-36,FALSE)</f>
        <v>0.6</v>
      </c>
      <c r="AT169" t="str">
        <f>VLOOKUP($A169,misc_stats!$A:$T,COLUMN(AT168)-36,FALSE)</f>
        <v>0.5</v>
      </c>
      <c r="AU169" t="str">
        <f>VLOOKUP($A169,misc_stats!$A:$T,COLUMN(AU168)-36,FALSE)</f>
        <v>0.5</v>
      </c>
      <c r="AV169" t="str">
        <f>VLOOKUP($A169,misc_stats!$A:$T,COLUMN(AV168)-36,FALSE)</f>
        <v>1.3</v>
      </c>
      <c r="AW169" t="str">
        <f>VLOOKUP($A169,misc_stats!$A:$T,COLUMN(AW168)-36,FALSE)</f>
        <v>3.6</v>
      </c>
      <c r="AX169" t="str">
        <f>VLOOKUP($A169,misc_stats!$A:$T,COLUMN(AX168)-36,FALSE)</f>
        <v>2.8</v>
      </c>
      <c r="AY169" t="str">
        <f>VLOOKUP($A169,misc_stats!$A:$T,COLUMN(AY168)-36,FALSE)</f>
        <v>3.4</v>
      </c>
      <c r="AZ169" t="str">
        <f>VLOOKUP($A169,misc_stats!$A:$T,COLUMN(AZ168)-36,FALSE)</f>
        <v>8.7</v>
      </c>
      <c r="BA169" t="str">
        <f>VLOOKUP($A169,misc_stats!$A:$T,COLUMN(BA168)-36,FALSE)</f>
        <v>0.2</v>
      </c>
      <c r="BB169" t="str">
        <f>VLOOKUP($A169,misc_stats!$A:$T,COLUMN(BB168)-36,FALSE)</f>
        <v>0.2</v>
      </c>
      <c r="BC169" t="str">
        <f>VLOOKUP($A169,misc_stats!$A:$T,COLUMN(BC168)-36,FALSE)</f>
        <v>0.9</v>
      </c>
      <c r="BD169" t="str">
        <f>VLOOKUP($A169,misc_stats!$A:$T,COLUMN(BD168)-36,FALSE)</f>
        <v>0.3</v>
      </c>
    </row>
    <row r="170" spans="1:56" x14ac:dyDescent="0.2">
      <c r="A170" s="7">
        <v>169</v>
      </c>
      <c r="B170" t="str">
        <f>VLOOKUP($A170,traditional_stats!$A:$AC,COLUMN(B169),FALSE)</f>
        <v>Ian Mahinmi</v>
      </c>
      <c r="C170" t="str">
        <f>VLOOKUP($A170,traditional_stats!$A:$AC,COLUMN(C169),FALSE)</f>
        <v>IND</v>
      </c>
      <c r="D170">
        <f>VLOOKUP($A170,traditional_stats!$A:$AC,COLUMN(D169),FALSE)</f>
        <v>29</v>
      </c>
      <c r="E170">
        <f>VLOOKUP($A170,traditional_stats!$A:$AC,COLUMN(E169),FALSE)</f>
        <v>71</v>
      </c>
      <c r="F170">
        <f>VLOOKUP($A170,traditional_stats!$A:$AC,COLUMN(F169),FALSE)</f>
        <v>41</v>
      </c>
      <c r="G170">
        <f>VLOOKUP($A170,traditional_stats!$A:$AC,COLUMN(G169),FALSE)</f>
        <v>30</v>
      </c>
      <c r="H170" t="str">
        <f>VLOOKUP($A170,traditional_stats!$A:$AC,COLUMN(H169),FALSE)</f>
        <v>25.6</v>
      </c>
      <c r="I170" t="str">
        <f>VLOOKUP($A170,traditional_stats!$A:$AC,COLUMN(I169),FALSE)</f>
        <v>3.7</v>
      </c>
      <c r="J170" t="str">
        <f>VLOOKUP($A170,traditional_stats!$A:$AC,COLUMN(J169),FALSE)</f>
        <v>6.3</v>
      </c>
      <c r="K170" t="str">
        <f>VLOOKUP($A170,traditional_stats!$A:$AC,COLUMN(K169),FALSE)</f>
        <v>58.9</v>
      </c>
      <c r="L170" t="str">
        <f>VLOOKUP($A170,traditional_stats!$A:$AC,COLUMN(L169),FALSE)</f>
        <v>0.0</v>
      </c>
      <c r="M170" t="str">
        <f>VLOOKUP($A170,traditional_stats!$A:$AC,COLUMN(M169),FALSE)</f>
        <v>0.0</v>
      </c>
      <c r="N170" t="str">
        <f>VLOOKUP($A170,traditional_stats!$A:$AC,COLUMN(N169),FALSE)</f>
        <v>0.0</v>
      </c>
      <c r="O170" t="str">
        <f>VLOOKUP($A170,traditional_stats!$A:$AC,COLUMN(O169),FALSE)</f>
        <v>1.9</v>
      </c>
      <c r="P170" t="str">
        <f>VLOOKUP($A170,traditional_stats!$A:$AC,COLUMN(P169),FALSE)</f>
        <v>3.2</v>
      </c>
      <c r="Q170" t="str">
        <f>VLOOKUP($A170,traditional_stats!$A:$AC,COLUMN(Q169),FALSE)</f>
        <v>58.7</v>
      </c>
      <c r="R170" t="str">
        <f>VLOOKUP($A170,traditional_stats!$A:$AC,COLUMN(R169),FALSE)</f>
        <v>1.9</v>
      </c>
      <c r="S170" t="str">
        <f>VLOOKUP($A170,traditional_stats!$A:$AC,COLUMN(S169),FALSE)</f>
        <v>5.2</v>
      </c>
      <c r="T170" t="str">
        <f>VLOOKUP($A170,traditional_stats!$A:$AC,COLUMN(T169),FALSE)</f>
        <v>7.1</v>
      </c>
      <c r="U170" t="str">
        <f>VLOOKUP($A170,traditional_stats!$A:$AC,COLUMN(U169),FALSE)</f>
        <v>1.5</v>
      </c>
      <c r="V170" t="str">
        <f>VLOOKUP($A170,traditional_stats!$A:$AC,COLUMN(V169),FALSE)</f>
        <v>1.4</v>
      </c>
      <c r="W170" t="str">
        <f>VLOOKUP($A170,traditional_stats!$A:$AC,COLUMN(W169),FALSE)</f>
        <v>0.9</v>
      </c>
      <c r="X170" t="str">
        <f>VLOOKUP($A170,traditional_stats!$A:$AC,COLUMN(X169),FALSE)</f>
        <v>1.1</v>
      </c>
      <c r="Y170" t="str">
        <f>VLOOKUP($A170,traditional_stats!$A:$AC,COLUMN(Y169),FALSE)</f>
        <v>3.1</v>
      </c>
      <c r="Z170">
        <f>VLOOKUP($A170,traditional_stats!$A:$AC,COLUMN(Z169),FALSE)</f>
        <v>9</v>
      </c>
      <c r="AA170">
        <f>VLOOKUP($A170,traditional_stats!$A:$AC,COLUMN(AA169),FALSE)</f>
        <v>0</v>
      </c>
      <c r="AB170" t="str">
        <f>VLOOKUP($A170,traditional_stats!$A:$AC,COLUMN(AB169),FALSE)</f>
        <v>9.3</v>
      </c>
      <c r="AC170" t="str">
        <f>VLOOKUP($A170,traditional_stats!$A:$AC,COLUMN(AC169),FALSE)</f>
        <v>1.6</v>
      </c>
      <c r="AD170" t="str">
        <f>VLOOKUP($A170,advanced_stats!$A:$AC,COLUMN(AD169)-21,FALSE)</f>
        <v>102.5</v>
      </c>
      <c r="AE170" t="str">
        <f>VLOOKUP($A170,advanced_stats!$A:$AC,COLUMN(AE169)-21,FALSE)</f>
        <v>98.2</v>
      </c>
      <c r="AF170" t="str">
        <f>VLOOKUP($A170,advanced_stats!$A:$AC,COLUMN(AF169)-21,FALSE)</f>
        <v>4.3</v>
      </c>
      <c r="AG170" t="str">
        <f>VLOOKUP($A170,advanced_stats!$A:$AC,COLUMN(AG169)-21,FALSE)</f>
        <v>9.0</v>
      </c>
      <c r="AH170" t="str">
        <f>VLOOKUP($A170,advanced_stats!$A:$AC,COLUMN(AH169)-21,FALSE)</f>
        <v>1.04</v>
      </c>
      <c r="AI170" t="str">
        <f>VLOOKUP($A170,advanced_stats!$A:$AC,COLUMN(AI169)-21,FALSE)</f>
        <v>13.8</v>
      </c>
      <c r="AJ170" t="str">
        <f>VLOOKUP($A170,advanced_stats!$A:$AC,COLUMN(AJ169)-21,FALSE)</f>
        <v>8.4</v>
      </c>
      <c r="AK170" t="str">
        <f>VLOOKUP($A170,advanced_stats!$A:$AC,COLUMN(AK169)-21,FALSE)</f>
        <v>22.1</v>
      </c>
      <c r="AL170" t="str">
        <f>VLOOKUP($A170,advanced_stats!$A:$AC,COLUMN(AL169)-21,FALSE)</f>
        <v>15.3</v>
      </c>
      <c r="AM170" t="str">
        <f>VLOOKUP($A170,advanced_stats!$A:$AC,COLUMN(AM169)-21,FALSE)</f>
        <v>13.3</v>
      </c>
      <c r="AN170" t="str">
        <f>VLOOKUP($A170,advanced_stats!$A:$AC,COLUMN(AN169)-21,FALSE)</f>
        <v>58.9</v>
      </c>
      <c r="AO170" t="str">
        <f>VLOOKUP($A170,advanced_stats!$A:$AC,COLUMN(AO169)-21,FALSE)</f>
        <v>60.3</v>
      </c>
      <c r="AP170" t="str">
        <f>VLOOKUP($A170,advanced_stats!$A:$AC,COLUMN(AP169)-21,FALSE)</f>
        <v>15.8</v>
      </c>
      <c r="AQ170" t="str">
        <f>VLOOKUP($A170,advanced_stats!$A:$AC,COLUMN(AQ169)-21,FALSE)</f>
        <v>99.49</v>
      </c>
      <c r="AR170" t="str">
        <f>VLOOKUP($A170,advanced_stats!$A:$AC,COLUMN(AR169)-21,FALSE)</f>
        <v>11.1</v>
      </c>
      <c r="AS170" t="str">
        <f>VLOOKUP($A170,misc_stats!$A:$T,COLUMN(AS169)-36,FALSE)</f>
        <v>1.6</v>
      </c>
      <c r="AT170" t="str">
        <f>VLOOKUP($A170,misc_stats!$A:$T,COLUMN(AT169)-36,FALSE)</f>
        <v>1.4</v>
      </c>
      <c r="AU170" t="str">
        <f>VLOOKUP($A170,misc_stats!$A:$T,COLUMN(AU169)-36,FALSE)</f>
        <v>0.5</v>
      </c>
      <c r="AV170" t="str">
        <f>VLOOKUP($A170,misc_stats!$A:$T,COLUMN(AV169)-36,FALSE)</f>
        <v>7.0</v>
      </c>
      <c r="AW170" t="str">
        <f>VLOOKUP($A170,misc_stats!$A:$T,COLUMN(AW169)-36,FALSE)</f>
        <v>8.4</v>
      </c>
      <c r="AX170" t="str">
        <f>VLOOKUP($A170,misc_stats!$A:$T,COLUMN(AX169)-36,FALSE)</f>
        <v>6.0</v>
      </c>
      <c r="AY170" t="str">
        <f>VLOOKUP($A170,misc_stats!$A:$T,COLUMN(AY169)-36,FALSE)</f>
        <v>6.0</v>
      </c>
      <c r="AZ170" t="str">
        <f>VLOOKUP($A170,misc_stats!$A:$T,COLUMN(AZ169)-36,FALSE)</f>
        <v>20.8</v>
      </c>
      <c r="BA170" t="str">
        <f>VLOOKUP($A170,misc_stats!$A:$T,COLUMN(BA169)-36,FALSE)</f>
        <v>1.1</v>
      </c>
      <c r="BB170" t="str">
        <f>VLOOKUP($A170,misc_stats!$A:$T,COLUMN(BB169)-36,FALSE)</f>
        <v>0.6</v>
      </c>
      <c r="BC170" t="str">
        <f>VLOOKUP($A170,misc_stats!$A:$T,COLUMN(BC169)-36,FALSE)</f>
        <v>3.1</v>
      </c>
      <c r="BD170" t="str">
        <f>VLOOKUP($A170,misc_stats!$A:$T,COLUMN(BD169)-36,FALSE)</f>
        <v>2.4</v>
      </c>
    </row>
    <row r="171" spans="1:56" x14ac:dyDescent="0.2">
      <c r="A171" s="7">
        <v>170</v>
      </c>
      <c r="B171" t="str">
        <f>VLOOKUP($A171,traditional_stats!$A:$AC,COLUMN(B170),FALSE)</f>
        <v>Iman Shumpert</v>
      </c>
      <c r="C171" t="str">
        <f>VLOOKUP($A171,traditional_stats!$A:$AC,COLUMN(C170),FALSE)</f>
        <v>CLE</v>
      </c>
      <c r="D171">
        <f>VLOOKUP($A171,traditional_stats!$A:$AC,COLUMN(D170),FALSE)</f>
        <v>26</v>
      </c>
      <c r="E171">
        <f>VLOOKUP($A171,traditional_stats!$A:$AC,COLUMN(E170),FALSE)</f>
        <v>54</v>
      </c>
      <c r="F171">
        <f>VLOOKUP($A171,traditional_stats!$A:$AC,COLUMN(F170),FALSE)</f>
        <v>39</v>
      </c>
      <c r="G171">
        <f>VLOOKUP($A171,traditional_stats!$A:$AC,COLUMN(G170),FALSE)</f>
        <v>15</v>
      </c>
      <c r="H171" t="str">
        <f>VLOOKUP($A171,traditional_stats!$A:$AC,COLUMN(H170),FALSE)</f>
        <v>24.4</v>
      </c>
      <c r="I171" t="str">
        <f>VLOOKUP($A171,traditional_stats!$A:$AC,COLUMN(I170),FALSE)</f>
        <v>2.1</v>
      </c>
      <c r="J171" t="str">
        <f>VLOOKUP($A171,traditional_stats!$A:$AC,COLUMN(J170),FALSE)</f>
        <v>5.6</v>
      </c>
      <c r="K171" t="str">
        <f>VLOOKUP($A171,traditional_stats!$A:$AC,COLUMN(K170),FALSE)</f>
        <v>37.4</v>
      </c>
      <c r="L171" t="str">
        <f>VLOOKUP($A171,traditional_stats!$A:$AC,COLUMN(L170),FALSE)</f>
        <v>0.8</v>
      </c>
      <c r="M171" t="str">
        <f>VLOOKUP($A171,traditional_stats!$A:$AC,COLUMN(M170),FALSE)</f>
        <v>2.7</v>
      </c>
      <c r="N171" t="str">
        <f>VLOOKUP($A171,traditional_stats!$A:$AC,COLUMN(N170),FALSE)</f>
        <v>29.5</v>
      </c>
      <c r="O171" t="str">
        <f>VLOOKUP($A171,traditional_stats!$A:$AC,COLUMN(O170),FALSE)</f>
        <v>0.7</v>
      </c>
      <c r="P171" t="str">
        <f>VLOOKUP($A171,traditional_stats!$A:$AC,COLUMN(P170),FALSE)</f>
        <v>0.9</v>
      </c>
      <c r="Q171" t="str">
        <f>VLOOKUP($A171,traditional_stats!$A:$AC,COLUMN(Q170),FALSE)</f>
        <v>78.4</v>
      </c>
      <c r="R171" t="str">
        <f>VLOOKUP($A171,traditional_stats!$A:$AC,COLUMN(R170),FALSE)</f>
        <v>0.6</v>
      </c>
      <c r="S171" t="str">
        <f>VLOOKUP($A171,traditional_stats!$A:$AC,COLUMN(S170),FALSE)</f>
        <v>3.2</v>
      </c>
      <c r="T171" t="str">
        <f>VLOOKUP($A171,traditional_stats!$A:$AC,COLUMN(T170),FALSE)</f>
        <v>3.8</v>
      </c>
      <c r="U171" t="str">
        <f>VLOOKUP($A171,traditional_stats!$A:$AC,COLUMN(U170),FALSE)</f>
        <v>1.7</v>
      </c>
      <c r="V171" t="str">
        <f>VLOOKUP($A171,traditional_stats!$A:$AC,COLUMN(V170),FALSE)</f>
        <v>1.1</v>
      </c>
      <c r="W171" t="str">
        <f>VLOOKUP($A171,traditional_stats!$A:$AC,COLUMN(W170),FALSE)</f>
        <v>1.0</v>
      </c>
      <c r="X171" t="str">
        <f>VLOOKUP($A171,traditional_stats!$A:$AC,COLUMN(X170),FALSE)</f>
        <v>0.4</v>
      </c>
      <c r="Y171" t="str">
        <f>VLOOKUP($A171,traditional_stats!$A:$AC,COLUMN(Y170),FALSE)</f>
        <v>2.2</v>
      </c>
      <c r="Z171">
        <f>VLOOKUP($A171,traditional_stats!$A:$AC,COLUMN(Z170),FALSE)</f>
        <v>1</v>
      </c>
      <c r="AA171">
        <f>VLOOKUP($A171,traditional_stats!$A:$AC,COLUMN(AA170),FALSE)</f>
        <v>0</v>
      </c>
      <c r="AB171" t="str">
        <f>VLOOKUP($A171,traditional_stats!$A:$AC,COLUMN(AB170),FALSE)</f>
        <v>5.8</v>
      </c>
      <c r="AC171" t="str">
        <f>VLOOKUP($A171,traditional_stats!$A:$AC,COLUMN(AC170),FALSE)</f>
        <v>3.4</v>
      </c>
      <c r="AD171" t="str">
        <f>VLOOKUP($A171,advanced_stats!$A:$AC,COLUMN(AD170)-21,FALSE)</f>
        <v>108.5</v>
      </c>
      <c r="AE171" t="str">
        <f>VLOOKUP($A171,advanced_stats!$A:$AC,COLUMN(AE170)-21,FALSE)</f>
        <v>100.7</v>
      </c>
      <c r="AF171" t="str">
        <f>VLOOKUP($A171,advanced_stats!$A:$AC,COLUMN(AF170)-21,FALSE)</f>
        <v>7.8</v>
      </c>
      <c r="AG171" t="str">
        <f>VLOOKUP($A171,advanced_stats!$A:$AC,COLUMN(AG170)-21,FALSE)</f>
        <v>10.0</v>
      </c>
      <c r="AH171" t="str">
        <f>VLOOKUP($A171,advanced_stats!$A:$AC,COLUMN(AH170)-21,FALSE)</f>
        <v>1.61</v>
      </c>
      <c r="AI171" t="str">
        <f>VLOOKUP($A171,advanced_stats!$A:$AC,COLUMN(AI170)-21,FALSE)</f>
        <v>19.3</v>
      </c>
      <c r="AJ171" t="str">
        <f>VLOOKUP($A171,advanced_stats!$A:$AC,COLUMN(AJ170)-21,FALSE)</f>
        <v>2.8</v>
      </c>
      <c r="AK171" t="str">
        <f>VLOOKUP($A171,advanced_stats!$A:$AC,COLUMN(AK170)-21,FALSE)</f>
        <v>14.3</v>
      </c>
      <c r="AL171" t="str">
        <f>VLOOKUP($A171,advanced_stats!$A:$AC,COLUMN(AL170)-21,FALSE)</f>
        <v>8.7</v>
      </c>
      <c r="AM171" t="str">
        <f>VLOOKUP($A171,advanced_stats!$A:$AC,COLUMN(AM170)-21,FALSE)</f>
        <v>12.0</v>
      </c>
      <c r="AN171" t="str">
        <f>VLOOKUP($A171,advanced_stats!$A:$AC,COLUMN(AN170)-21,FALSE)</f>
        <v>44.4</v>
      </c>
      <c r="AO171" t="str">
        <f>VLOOKUP($A171,advanced_stats!$A:$AC,COLUMN(AO170)-21,FALSE)</f>
        <v>47.5</v>
      </c>
      <c r="AP171" t="str">
        <f>VLOOKUP($A171,advanced_stats!$A:$AC,COLUMN(AP170)-21,FALSE)</f>
        <v>13.3</v>
      </c>
      <c r="AQ171" t="str">
        <f>VLOOKUP($A171,advanced_stats!$A:$AC,COLUMN(AQ170)-21,FALSE)</f>
        <v>95.47</v>
      </c>
      <c r="AR171" t="str">
        <f>VLOOKUP($A171,advanced_stats!$A:$AC,COLUMN(AR170)-21,FALSE)</f>
        <v>6.1</v>
      </c>
      <c r="AS171" t="str">
        <f>VLOOKUP($A171,misc_stats!$A:$T,COLUMN(AS170)-36,FALSE)</f>
        <v>1.0</v>
      </c>
      <c r="AT171" t="str">
        <f>VLOOKUP($A171,misc_stats!$A:$T,COLUMN(AT170)-36,FALSE)</f>
        <v>0.3</v>
      </c>
      <c r="AU171" t="str">
        <f>VLOOKUP($A171,misc_stats!$A:$T,COLUMN(AU170)-36,FALSE)</f>
        <v>0.9</v>
      </c>
      <c r="AV171" t="str">
        <f>VLOOKUP($A171,misc_stats!$A:$T,COLUMN(AV170)-36,FALSE)</f>
        <v>1.5</v>
      </c>
      <c r="AW171" t="str">
        <f>VLOOKUP($A171,misc_stats!$A:$T,COLUMN(AW170)-36,FALSE)</f>
        <v>7.6</v>
      </c>
      <c r="AX171" t="str">
        <f>VLOOKUP($A171,misc_stats!$A:$T,COLUMN(AX170)-36,FALSE)</f>
        <v>5.5</v>
      </c>
      <c r="AY171" t="str">
        <f>VLOOKUP($A171,misc_stats!$A:$T,COLUMN(AY170)-36,FALSE)</f>
        <v>5.7</v>
      </c>
      <c r="AZ171" t="str">
        <f>VLOOKUP($A171,misc_stats!$A:$T,COLUMN(AZ170)-36,FALSE)</f>
        <v>19.8</v>
      </c>
      <c r="BA171" t="str">
        <f>VLOOKUP($A171,misc_stats!$A:$T,COLUMN(BA170)-36,FALSE)</f>
        <v>0.4</v>
      </c>
      <c r="BB171" t="str">
        <f>VLOOKUP($A171,misc_stats!$A:$T,COLUMN(BB170)-36,FALSE)</f>
        <v>0.3</v>
      </c>
      <c r="BC171" t="str">
        <f>VLOOKUP($A171,misc_stats!$A:$T,COLUMN(BC170)-36,FALSE)</f>
        <v>2.2</v>
      </c>
      <c r="BD171" t="str">
        <f>VLOOKUP($A171,misc_stats!$A:$T,COLUMN(BD170)-36,FALSE)</f>
        <v>1.1</v>
      </c>
    </row>
    <row r="172" spans="1:56" x14ac:dyDescent="0.2">
      <c r="A172" s="7">
        <v>171</v>
      </c>
      <c r="B172" t="str">
        <f>VLOOKUP($A172,traditional_stats!$A:$AC,COLUMN(B171),FALSE)</f>
        <v>Isaiah Canaan</v>
      </c>
      <c r="C172" t="str">
        <f>VLOOKUP($A172,traditional_stats!$A:$AC,COLUMN(C171),FALSE)</f>
        <v>PHI</v>
      </c>
      <c r="D172">
        <f>VLOOKUP($A172,traditional_stats!$A:$AC,COLUMN(D171),FALSE)</f>
        <v>25</v>
      </c>
      <c r="E172">
        <f>VLOOKUP($A172,traditional_stats!$A:$AC,COLUMN(E171),FALSE)</f>
        <v>77</v>
      </c>
      <c r="F172">
        <f>VLOOKUP($A172,traditional_stats!$A:$AC,COLUMN(F171),FALSE)</f>
        <v>10</v>
      </c>
      <c r="G172">
        <f>VLOOKUP($A172,traditional_stats!$A:$AC,COLUMN(G171),FALSE)</f>
        <v>67</v>
      </c>
      <c r="H172" t="str">
        <f>VLOOKUP($A172,traditional_stats!$A:$AC,COLUMN(H171),FALSE)</f>
        <v>25.5</v>
      </c>
      <c r="I172" t="str">
        <f>VLOOKUP($A172,traditional_stats!$A:$AC,COLUMN(I171),FALSE)</f>
        <v>3.4</v>
      </c>
      <c r="J172" t="str">
        <f>VLOOKUP($A172,traditional_stats!$A:$AC,COLUMN(J171),FALSE)</f>
        <v>9.4</v>
      </c>
      <c r="K172" t="str">
        <f>VLOOKUP($A172,traditional_stats!$A:$AC,COLUMN(K171),FALSE)</f>
        <v>36.0</v>
      </c>
      <c r="L172" t="str">
        <f>VLOOKUP($A172,traditional_stats!$A:$AC,COLUMN(L171),FALSE)</f>
        <v>2.3</v>
      </c>
      <c r="M172" t="str">
        <f>VLOOKUP($A172,traditional_stats!$A:$AC,COLUMN(M171),FALSE)</f>
        <v>6.3</v>
      </c>
      <c r="N172" t="str">
        <f>VLOOKUP($A172,traditional_stats!$A:$AC,COLUMN(N171),FALSE)</f>
        <v>36.3</v>
      </c>
      <c r="O172" t="str">
        <f>VLOOKUP($A172,traditional_stats!$A:$AC,COLUMN(O171),FALSE)</f>
        <v>1.9</v>
      </c>
      <c r="P172" t="str">
        <f>VLOOKUP($A172,traditional_stats!$A:$AC,COLUMN(P171),FALSE)</f>
        <v>2.3</v>
      </c>
      <c r="Q172" t="str">
        <f>VLOOKUP($A172,traditional_stats!$A:$AC,COLUMN(Q171),FALSE)</f>
        <v>83.3</v>
      </c>
      <c r="R172" t="str">
        <f>VLOOKUP($A172,traditional_stats!$A:$AC,COLUMN(R171),FALSE)</f>
        <v>0.3</v>
      </c>
      <c r="S172" t="str">
        <f>VLOOKUP($A172,traditional_stats!$A:$AC,COLUMN(S171),FALSE)</f>
        <v>2.0</v>
      </c>
      <c r="T172" t="str">
        <f>VLOOKUP($A172,traditional_stats!$A:$AC,COLUMN(T171),FALSE)</f>
        <v>2.3</v>
      </c>
      <c r="U172" t="str">
        <f>VLOOKUP($A172,traditional_stats!$A:$AC,COLUMN(U171),FALSE)</f>
        <v>1.8</v>
      </c>
      <c r="V172" t="str">
        <f>VLOOKUP($A172,traditional_stats!$A:$AC,COLUMN(V171),FALSE)</f>
        <v>1.2</v>
      </c>
      <c r="W172" t="str">
        <f>VLOOKUP($A172,traditional_stats!$A:$AC,COLUMN(W171),FALSE)</f>
        <v>0.7</v>
      </c>
      <c r="X172" t="str">
        <f>VLOOKUP($A172,traditional_stats!$A:$AC,COLUMN(X171),FALSE)</f>
        <v>0.2</v>
      </c>
      <c r="Y172" t="str">
        <f>VLOOKUP($A172,traditional_stats!$A:$AC,COLUMN(Y171),FALSE)</f>
        <v>1.7</v>
      </c>
      <c r="Z172">
        <f>VLOOKUP($A172,traditional_stats!$A:$AC,COLUMN(Z171),FALSE)</f>
        <v>0</v>
      </c>
      <c r="AA172">
        <f>VLOOKUP($A172,traditional_stats!$A:$AC,COLUMN(AA171),FALSE)</f>
        <v>0</v>
      </c>
      <c r="AB172" t="str">
        <f>VLOOKUP($A172,traditional_stats!$A:$AC,COLUMN(AB171),FALSE)</f>
        <v>11.0</v>
      </c>
      <c r="AC172" t="str">
        <f>VLOOKUP($A172,traditional_stats!$A:$AC,COLUMN(AC171),FALSE)</f>
        <v>-6.3</v>
      </c>
      <c r="AD172" t="str">
        <f>VLOOKUP($A172,advanced_stats!$A:$AC,COLUMN(AD171)-21,FALSE)</f>
        <v>95.2</v>
      </c>
      <c r="AE172" t="str">
        <f>VLOOKUP($A172,advanced_stats!$A:$AC,COLUMN(AE171)-21,FALSE)</f>
        <v>107.8</v>
      </c>
      <c r="AF172" t="str">
        <f>VLOOKUP($A172,advanced_stats!$A:$AC,COLUMN(AF171)-21,FALSE)</f>
        <v>-12.6</v>
      </c>
      <c r="AG172" t="str">
        <f>VLOOKUP($A172,advanced_stats!$A:$AC,COLUMN(AG171)-21,FALSE)</f>
        <v>12.0</v>
      </c>
      <c r="AH172" t="str">
        <f>VLOOKUP($A172,advanced_stats!$A:$AC,COLUMN(AH171)-21,FALSE)</f>
        <v>1.51</v>
      </c>
      <c r="AI172" t="str">
        <f>VLOOKUP($A172,advanced_stats!$A:$AC,COLUMN(AI171)-21,FALSE)</f>
        <v>13.3</v>
      </c>
      <c r="AJ172" t="str">
        <f>VLOOKUP($A172,advanced_stats!$A:$AC,COLUMN(AJ171)-21,FALSE)</f>
        <v>1.0</v>
      </c>
      <c r="AK172" t="str">
        <f>VLOOKUP($A172,advanced_stats!$A:$AC,COLUMN(AK171)-21,FALSE)</f>
        <v>9.0</v>
      </c>
      <c r="AL172" t="str">
        <f>VLOOKUP($A172,advanced_stats!$A:$AC,COLUMN(AL171)-21,FALSE)</f>
        <v>4.8</v>
      </c>
      <c r="AM172" t="str">
        <f>VLOOKUP($A172,advanced_stats!$A:$AC,COLUMN(AM171)-21,FALSE)</f>
        <v>8.8</v>
      </c>
      <c r="AN172" t="str">
        <f>VLOOKUP($A172,advanced_stats!$A:$AC,COLUMN(AN171)-21,FALSE)</f>
        <v>48.2</v>
      </c>
      <c r="AO172" t="str">
        <f>VLOOKUP($A172,advanced_stats!$A:$AC,COLUMN(AO171)-21,FALSE)</f>
        <v>52.8</v>
      </c>
      <c r="AP172" t="str">
        <f>VLOOKUP($A172,advanced_stats!$A:$AC,COLUMN(AP171)-21,FALSE)</f>
        <v>19.8</v>
      </c>
      <c r="AQ172" t="str">
        <f>VLOOKUP($A172,advanced_stats!$A:$AC,COLUMN(AQ171)-21,FALSE)</f>
        <v>99.69</v>
      </c>
      <c r="AR172" t="str">
        <f>VLOOKUP($A172,advanced_stats!$A:$AC,COLUMN(AR171)-21,FALSE)</f>
        <v>7.1</v>
      </c>
      <c r="AS172" t="str">
        <f>VLOOKUP($A172,misc_stats!$A:$T,COLUMN(AS171)-36,FALSE)</f>
        <v>2.1</v>
      </c>
      <c r="AT172" t="str">
        <f>VLOOKUP($A172,misc_stats!$A:$T,COLUMN(AT171)-36,FALSE)</f>
        <v>0.9</v>
      </c>
      <c r="AU172" t="str">
        <f>VLOOKUP($A172,misc_stats!$A:$T,COLUMN(AU171)-36,FALSE)</f>
        <v>1.6</v>
      </c>
      <c r="AV172" t="str">
        <f>VLOOKUP($A172,misc_stats!$A:$T,COLUMN(AV171)-36,FALSE)</f>
        <v>1.7</v>
      </c>
      <c r="AW172" t="str">
        <f>VLOOKUP($A172,misc_stats!$A:$T,COLUMN(AW171)-36,FALSE)</f>
        <v>10.2</v>
      </c>
      <c r="AX172" t="str">
        <f>VLOOKUP($A172,misc_stats!$A:$T,COLUMN(AX171)-36,FALSE)</f>
        <v>7.9</v>
      </c>
      <c r="AY172" t="str">
        <f>VLOOKUP($A172,misc_stats!$A:$T,COLUMN(AY171)-36,FALSE)</f>
        <v>8.9</v>
      </c>
      <c r="AZ172" t="str">
        <f>VLOOKUP($A172,misc_stats!$A:$T,COLUMN(AZ171)-36,FALSE)</f>
        <v>24.4</v>
      </c>
      <c r="BA172" t="str">
        <f>VLOOKUP($A172,misc_stats!$A:$T,COLUMN(BA171)-36,FALSE)</f>
        <v>0.2</v>
      </c>
      <c r="BB172" t="str">
        <f>VLOOKUP($A172,misc_stats!$A:$T,COLUMN(BB171)-36,FALSE)</f>
        <v>0.5</v>
      </c>
      <c r="BC172" t="str">
        <f>VLOOKUP($A172,misc_stats!$A:$T,COLUMN(BC171)-36,FALSE)</f>
        <v>1.7</v>
      </c>
      <c r="BD172" t="str">
        <f>VLOOKUP($A172,misc_stats!$A:$T,COLUMN(BD171)-36,FALSE)</f>
        <v>1.7</v>
      </c>
    </row>
    <row r="173" spans="1:56" x14ac:dyDescent="0.2">
      <c r="A173" s="7">
        <v>172</v>
      </c>
      <c r="B173" t="str">
        <f>VLOOKUP($A173,traditional_stats!$A:$AC,COLUMN(B172),FALSE)</f>
        <v>Isaiah Thomas</v>
      </c>
      <c r="C173" t="str">
        <f>VLOOKUP($A173,traditional_stats!$A:$AC,COLUMN(C172),FALSE)</f>
        <v>BOS</v>
      </c>
      <c r="D173">
        <f>VLOOKUP($A173,traditional_stats!$A:$AC,COLUMN(D172),FALSE)</f>
        <v>27</v>
      </c>
      <c r="E173">
        <f>VLOOKUP($A173,traditional_stats!$A:$AC,COLUMN(E172),FALSE)</f>
        <v>82</v>
      </c>
      <c r="F173">
        <f>VLOOKUP($A173,traditional_stats!$A:$AC,COLUMN(F172),FALSE)</f>
        <v>48</v>
      </c>
      <c r="G173">
        <f>VLOOKUP($A173,traditional_stats!$A:$AC,COLUMN(G172),FALSE)</f>
        <v>34</v>
      </c>
      <c r="H173" t="str">
        <f>VLOOKUP($A173,traditional_stats!$A:$AC,COLUMN(H172),FALSE)</f>
        <v>32.2</v>
      </c>
      <c r="I173" t="str">
        <f>VLOOKUP($A173,traditional_stats!$A:$AC,COLUMN(I172),FALSE)</f>
        <v>7.2</v>
      </c>
      <c r="J173" t="str">
        <f>VLOOKUP($A173,traditional_stats!$A:$AC,COLUMN(J172),FALSE)</f>
        <v>16.9</v>
      </c>
      <c r="K173" t="str">
        <f>VLOOKUP($A173,traditional_stats!$A:$AC,COLUMN(K172),FALSE)</f>
        <v>42.8</v>
      </c>
      <c r="L173" t="str">
        <f>VLOOKUP($A173,traditional_stats!$A:$AC,COLUMN(L172),FALSE)</f>
        <v>2.0</v>
      </c>
      <c r="M173" t="str">
        <f>VLOOKUP($A173,traditional_stats!$A:$AC,COLUMN(M172),FALSE)</f>
        <v>5.7</v>
      </c>
      <c r="N173" t="str">
        <f>VLOOKUP($A173,traditional_stats!$A:$AC,COLUMN(N172),FALSE)</f>
        <v>35.9</v>
      </c>
      <c r="O173" t="str">
        <f>VLOOKUP($A173,traditional_stats!$A:$AC,COLUMN(O172),FALSE)</f>
        <v>5.8</v>
      </c>
      <c r="P173" t="str">
        <f>VLOOKUP($A173,traditional_stats!$A:$AC,COLUMN(P172),FALSE)</f>
        <v>6.6</v>
      </c>
      <c r="Q173" t="str">
        <f>VLOOKUP($A173,traditional_stats!$A:$AC,COLUMN(Q172),FALSE)</f>
        <v>87.1</v>
      </c>
      <c r="R173" t="str">
        <f>VLOOKUP($A173,traditional_stats!$A:$AC,COLUMN(R172),FALSE)</f>
        <v>0.6</v>
      </c>
      <c r="S173" t="str">
        <f>VLOOKUP($A173,traditional_stats!$A:$AC,COLUMN(S172),FALSE)</f>
        <v>2.4</v>
      </c>
      <c r="T173" t="str">
        <f>VLOOKUP($A173,traditional_stats!$A:$AC,COLUMN(T172),FALSE)</f>
        <v>3.0</v>
      </c>
      <c r="U173" t="str">
        <f>VLOOKUP($A173,traditional_stats!$A:$AC,COLUMN(U172),FALSE)</f>
        <v>6.2</v>
      </c>
      <c r="V173" t="str">
        <f>VLOOKUP($A173,traditional_stats!$A:$AC,COLUMN(V172),FALSE)</f>
        <v>2.7</v>
      </c>
      <c r="W173" t="str">
        <f>VLOOKUP($A173,traditional_stats!$A:$AC,COLUMN(W172),FALSE)</f>
        <v>1.1</v>
      </c>
      <c r="X173" t="str">
        <f>VLOOKUP($A173,traditional_stats!$A:$AC,COLUMN(X172),FALSE)</f>
        <v>0.1</v>
      </c>
      <c r="Y173" t="str">
        <f>VLOOKUP($A173,traditional_stats!$A:$AC,COLUMN(Y172),FALSE)</f>
        <v>2.0</v>
      </c>
      <c r="Z173">
        <f>VLOOKUP($A173,traditional_stats!$A:$AC,COLUMN(Z172),FALSE)</f>
        <v>7</v>
      </c>
      <c r="AA173">
        <f>VLOOKUP($A173,traditional_stats!$A:$AC,COLUMN(AA172),FALSE)</f>
        <v>0</v>
      </c>
      <c r="AB173" t="str">
        <f>VLOOKUP($A173,traditional_stats!$A:$AC,COLUMN(AB172),FALSE)</f>
        <v>22.2</v>
      </c>
      <c r="AC173" t="str">
        <f>VLOOKUP($A173,traditional_stats!$A:$AC,COLUMN(AC172),FALSE)</f>
        <v>3.6</v>
      </c>
      <c r="AD173" t="str">
        <f>VLOOKUP($A173,advanced_stats!$A:$AC,COLUMN(AD172)-21,FALSE)</f>
        <v>106.4</v>
      </c>
      <c r="AE173" t="str">
        <f>VLOOKUP($A173,advanced_stats!$A:$AC,COLUMN(AE172)-21,FALSE)</f>
        <v>102.6</v>
      </c>
      <c r="AF173" t="str">
        <f>VLOOKUP($A173,advanced_stats!$A:$AC,COLUMN(AF172)-21,FALSE)</f>
        <v>3.7</v>
      </c>
      <c r="AG173" t="str">
        <f>VLOOKUP($A173,advanced_stats!$A:$AC,COLUMN(AG172)-21,FALSE)</f>
        <v>31.2</v>
      </c>
      <c r="AH173" t="str">
        <f>VLOOKUP($A173,advanced_stats!$A:$AC,COLUMN(AH172)-21,FALSE)</f>
        <v>2.31</v>
      </c>
      <c r="AI173" t="str">
        <f>VLOOKUP($A173,advanced_stats!$A:$AC,COLUMN(AI172)-21,FALSE)</f>
        <v>21.7</v>
      </c>
      <c r="AJ173" t="str">
        <f>VLOOKUP($A173,advanced_stats!$A:$AC,COLUMN(AJ172)-21,FALSE)</f>
        <v>1.8</v>
      </c>
      <c r="AK173" t="str">
        <f>VLOOKUP($A173,advanced_stats!$A:$AC,COLUMN(AK172)-21,FALSE)</f>
        <v>8.0</v>
      </c>
      <c r="AL173" t="str">
        <f>VLOOKUP($A173,advanced_stats!$A:$AC,COLUMN(AL172)-21,FALSE)</f>
        <v>4.9</v>
      </c>
      <c r="AM173" t="str">
        <f>VLOOKUP($A173,advanced_stats!$A:$AC,COLUMN(AM172)-21,FALSE)</f>
        <v>9.4</v>
      </c>
      <c r="AN173" t="str">
        <f>VLOOKUP($A173,advanced_stats!$A:$AC,COLUMN(AN172)-21,FALSE)</f>
        <v>48.8</v>
      </c>
      <c r="AO173" t="str">
        <f>VLOOKUP($A173,advanced_stats!$A:$AC,COLUMN(AO172)-21,FALSE)</f>
        <v>56.2</v>
      </c>
      <c r="AP173" t="str">
        <f>VLOOKUP($A173,advanced_stats!$A:$AC,COLUMN(AP172)-21,FALSE)</f>
        <v>29.3</v>
      </c>
      <c r="AQ173" t="str">
        <f>VLOOKUP($A173,advanced_stats!$A:$AC,COLUMN(AQ172)-21,FALSE)</f>
        <v>101.77</v>
      </c>
      <c r="AR173" t="str">
        <f>VLOOKUP($A173,advanced_stats!$A:$AC,COLUMN(AR172)-21,FALSE)</f>
        <v>14.2</v>
      </c>
      <c r="AS173" t="str">
        <f>VLOOKUP($A173,misc_stats!$A:$T,COLUMN(AS172)-36,FALSE)</f>
        <v>3.7</v>
      </c>
      <c r="AT173" t="str">
        <f>VLOOKUP($A173,misc_stats!$A:$T,COLUMN(AT172)-36,FALSE)</f>
        <v>1.7</v>
      </c>
      <c r="AU173" t="str">
        <f>VLOOKUP($A173,misc_stats!$A:$T,COLUMN(AU172)-36,FALSE)</f>
        <v>5.1</v>
      </c>
      <c r="AV173" t="str">
        <f>VLOOKUP($A173,misc_stats!$A:$T,COLUMN(AV172)-36,FALSE)</f>
        <v>8.5</v>
      </c>
      <c r="AW173" t="str">
        <f>VLOOKUP($A173,misc_stats!$A:$T,COLUMN(AW172)-36,FALSE)</f>
        <v>9.7</v>
      </c>
      <c r="AX173" t="str">
        <f>VLOOKUP($A173,misc_stats!$A:$T,COLUMN(AX172)-36,FALSE)</f>
        <v>9.8</v>
      </c>
      <c r="AY173" t="str">
        <f>VLOOKUP($A173,misc_stats!$A:$T,COLUMN(AY172)-36,FALSE)</f>
        <v>7.0</v>
      </c>
      <c r="AZ173" t="str">
        <f>VLOOKUP($A173,misc_stats!$A:$T,COLUMN(AZ172)-36,FALSE)</f>
        <v>29.0</v>
      </c>
      <c r="BA173" t="str">
        <f>VLOOKUP($A173,misc_stats!$A:$T,COLUMN(BA172)-36,FALSE)</f>
        <v>0.1</v>
      </c>
      <c r="BB173" t="str">
        <f>VLOOKUP($A173,misc_stats!$A:$T,COLUMN(BB172)-36,FALSE)</f>
        <v>1.3</v>
      </c>
      <c r="BC173" t="str">
        <f>VLOOKUP($A173,misc_stats!$A:$T,COLUMN(BC172)-36,FALSE)</f>
        <v>2.0</v>
      </c>
      <c r="BD173" t="str">
        <f>VLOOKUP($A173,misc_stats!$A:$T,COLUMN(BD172)-36,FALSE)</f>
        <v>5.5</v>
      </c>
    </row>
    <row r="174" spans="1:56" x14ac:dyDescent="0.2">
      <c r="A174" s="7">
        <v>173</v>
      </c>
      <c r="B174" t="str">
        <f>VLOOKUP($A174,traditional_stats!$A:$AC,COLUMN(B173),FALSE)</f>
        <v>Ish Smith</v>
      </c>
      <c r="C174" t="str">
        <f>VLOOKUP($A174,traditional_stats!$A:$AC,COLUMN(C173),FALSE)</f>
        <v>PHI</v>
      </c>
      <c r="D174">
        <f>VLOOKUP($A174,traditional_stats!$A:$AC,COLUMN(D173),FALSE)</f>
        <v>27</v>
      </c>
      <c r="E174">
        <f>VLOOKUP($A174,traditional_stats!$A:$AC,COLUMN(E173),FALSE)</f>
        <v>77</v>
      </c>
      <c r="F174">
        <f>VLOOKUP($A174,traditional_stats!$A:$AC,COLUMN(F173),FALSE)</f>
        <v>16</v>
      </c>
      <c r="G174">
        <f>VLOOKUP($A174,traditional_stats!$A:$AC,COLUMN(G173),FALSE)</f>
        <v>61</v>
      </c>
      <c r="H174" t="str">
        <f>VLOOKUP($A174,traditional_stats!$A:$AC,COLUMN(H173),FALSE)</f>
        <v>29.1</v>
      </c>
      <c r="I174" t="str">
        <f>VLOOKUP($A174,traditional_stats!$A:$AC,COLUMN(I173),FALSE)</f>
        <v>5.2</v>
      </c>
      <c r="J174" t="str">
        <f>VLOOKUP($A174,traditional_stats!$A:$AC,COLUMN(J173),FALSE)</f>
        <v>12.6</v>
      </c>
      <c r="K174" t="str">
        <f>VLOOKUP($A174,traditional_stats!$A:$AC,COLUMN(K173),FALSE)</f>
        <v>41.1</v>
      </c>
      <c r="L174" t="str">
        <f>VLOOKUP($A174,traditional_stats!$A:$AC,COLUMN(L173),FALSE)</f>
        <v>0.7</v>
      </c>
      <c r="M174" t="str">
        <f>VLOOKUP($A174,traditional_stats!$A:$AC,COLUMN(M173),FALSE)</f>
        <v>2.2</v>
      </c>
      <c r="N174" t="str">
        <f>VLOOKUP($A174,traditional_stats!$A:$AC,COLUMN(N173),FALSE)</f>
        <v>32.9</v>
      </c>
      <c r="O174" t="str">
        <f>VLOOKUP($A174,traditional_stats!$A:$AC,COLUMN(O173),FALSE)</f>
        <v>1.6</v>
      </c>
      <c r="P174" t="str">
        <f>VLOOKUP($A174,traditional_stats!$A:$AC,COLUMN(P173),FALSE)</f>
        <v>2.3</v>
      </c>
      <c r="Q174" t="str">
        <f>VLOOKUP($A174,traditional_stats!$A:$AC,COLUMN(Q173),FALSE)</f>
        <v>69.3</v>
      </c>
      <c r="R174" t="str">
        <f>VLOOKUP($A174,traditional_stats!$A:$AC,COLUMN(R173),FALSE)</f>
        <v>0.6</v>
      </c>
      <c r="S174" t="str">
        <f>VLOOKUP($A174,traditional_stats!$A:$AC,COLUMN(S173),FALSE)</f>
        <v>3.4</v>
      </c>
      <c r="T174" t="str">
        <f>VLOOKUP($A174,traditional_stats!$A:$AC,COLUMN(T173),FALSE)</f>
        <v>4.0</v>
      </c>
      <c r="U174" t="str">
        <f>VLOOKUP($A174,traditional_stats!$A:$AC,COLUMN(U173),FALSE)</f>
        <v>6.5</v>
      </c>
      <c r="V174" t="str">
        <f>VLOOKUP($A174,traditional_stats!$A:$AC,COLUMN(V173),FALSE)</f>
        <v>2.3</v>
      </c>
      <c r="W174" t="str">
        <f>VLOOKUP($A174,traditional_stats!$A:$AC,COLUMN(W173),FALSE)</f>
        <v>1.1</v>
      </c>
      <c r="X174" t="str">
        <f>VLOOKUP($A174,traditional_stats!$A:$AC,COLUMN(X173),FALSE)</f>
        <v>0.3</v>
      </c>
      <c r="Y174" t="str">
        <f>VLOOKUP($A174,traditional_stats!$A:$AC,COLUMN(Y173),FALSE)</f>
        <v>1.7</v>
      </c>
      <c r="Z174">
        <f>VLOOKUP($A174,traditional_stats!$A:$AC,COLUMN(Z173),FALSE)</f>
        <v>12</v>
      </c>
      <c r="AA174">
        <f>VLOOKUP($A174,traditional_stats!$A:$AC,COLUMN(AA173),FALSE)</f>
        <v>0</v>
      </c>
      <c r="AB174" t="str">
        <f>VLOOKUP($A174,traditional_stats!$A:$AC,COLUMN(AB173),FALSE)</f>
        <v>12.6</v>
      </c>
      <c r="AC174" t="str">
        <f>VLOOKUP($A174,traditional_stats!$A:$AC,COLUMN(AC173),FALSE)</f>
        <v>-4.5</v>
      </c>
      <c r="AD174" t="str">
        <f>VLOOKUP($A174,advanced_stats!$A:$AC,COLUMN(AD173)-21,FALSE)</f>
        <v>100.5</v>
      </c>
      <c r="AE174" t="str">
        <f>VLOOKUP($A174,advanced_stats!$A:$AC,COLUMN(AE173)-21,FALSE)</f>
        <v>108.0</v>
      </c>
      <c r="AF174" t="str">
        <f>VLOOKUP($A174,advanced_stats!$A:$AC,COLUMN(AF173)-21,FALSE)</f>
        <v>-7.5</v>
      </c>
      <c r="AG174" t="str">
        <f>VLOOKUP($A174,advanced_stats!$A:$AC,COLUMN(AG173)-21,FALSE)</f>
        <v>37.0</v>
      </c>
      <c r="AH174" t="str">
        <f>VLOOKUP($A174,advanced_stats!$A:$AC,COLUMN(AH173)-21,FALSE)</f>
        <v>2.87</v>
      </c>
      <c r="AI174" t="str">
        <f>VLOOKUP($A174,advanced_stats!$A:$AC,COLUMN(AI173)-21,FALSE)</f>
        <v>29.2</v>
      </c>
      <c r="AJ174" t="str">
        <f>VLOOKUP($A174,advanced_stats!$A:$AC,COLUMN(AJ173)-21,FALSE)</f>
        <v>2.0</v>
      </c>
      <c r="AK174" t="str">
        <f>VLOOKUP($A174,advanced_stats!$A:$AC,COLUMN(AK173)-21,FALSE)</f>
        <v>12.7</v>
      </c>
      <c r="AL174" t="str">
        <f>VLOOKUP($A174,advanced_stats!$A:$AC,COLUMN(AL173)-21,FALSE)</f>
        <v>7.3</v>
      </c>
      <c r="AM174" t="str">
        <f>VLOOKUP($A174,advanced_stats!$A:$AC,COLUMN(AM173)-21,FALSE)</f>
        <v>10.2</v>
      </c>
      <c r="AN174" t="str">
        <f>VLOOKUP($A174,advanced_stats!$A:$AC,COLUMN(AN173)-21,FALSE)</f>
        <v>44.0</v>
      </c>
      <c r="AO174" t="str">
        <f>VLOOKUP($A174,advanced_stats!$A:$AC,COLUMN(AO173)-21,FALSE)</f>
        <v>46.5</v>
      </c>
      <c r="AP174" t="str">
        <f>VLOOKUP($A174,advanced_stats!$A:$AC,COLUMN(AP173)-21,FALSE)</f>
        <v>23.8</v>
      </c>
      <c r="AQ174" t="str">
        <f>VLOOKUP($A174,advanced_stats!$A:$AC,COLUMN(AQ173)-21,FALSE)</f>
        <v>100.43</v>
      </c>
      <c r="AR174" t="str">
        <f>VLOOKUP($A174,advanced_stats!$A:$AC,COLUMN(AR173)-21,FALSE)</f>
        <v>10.9</v>
      </c>
      <c r="AS174" t="str">
        <f>VLOOKUP($A174,misc_stats!$A:$T,COLUMN(AS173)-36,FALSE)</f>
        <v>1.9</v>
      </c>
      <c r="AT174" t="str">
        <f>VLOOKUP($A174,misc_stats!$A:$T,COLUMN(AT173)-36,FALSE)</f>
        <v>0.9</v>
      </c>
      <c r="AU174" t="str">
        <f>VLOOKUP($A174,misc_stats!$A:$T,COLUMN(AU173)-36,FALSE)</f>
        <v>2.1</v>
      </c>
      <c r="AV174" t="str">
        <f>VLOOKUP($A174,misc_stats!$A:$T,COLUMN(AV173)-36,FALSE)</f>
        <v>6.4</v>
      </c>
      <c r="AW174" t="str">
        <f>VLOOKUP($A174,misc_stats!$A:$T,COLUMN(AW173)-36,FALSE)</f>
        <v>10.7</v>
      </c>
      <c r="AX174" t="str">
        <f>VLOOKUP($A174,misc_stats!$A:$T,COLUMN(AX173)-36,FALSE)</f>
        <v>9.1</v>
      </c>
      <c r="AY174" t="str">
        <f>VLOOKUP($A174,misc_stats!$A:$T,COLUMN(AY173)-36,FALSE)</f>
        <v>9.2</v>
      </c>
      <c r="AZ174" t="str">
        <f>VLOOKUP($A174,misc_stats!$A:$T,COLUMN(AZ173)-36,FALSE)</f>
        <v>27.9</v>
      </c>
      <c r="BA174" t="str">
        <f>VLOOKUP($A174,misc_stats!$A:$T,COLUMN(BA173)-36,FALSE)</f>
        <v>0.3</v>
      </c>
      <c r="BB174" t="str">
        <f>VLOOKUP($A174,misc_stats!$A:$T,COLUMN(BB173)-36,FALSE)</f>
        <v>0.7</v>
      </c>
      <c r="BC174" t="str">
        <f>VLOOKUP($A174,misc_stats!$A:$T,COLUMN(BC173)-36,FALSE)</f>
        <v>1.7</v>
      </c>
      <c r="BD174" t="str">
        <f>VLOOKUP($A174,misc_stats!$A:$T,COLUMN(BD173)-36,FALSE)</f>
        <v>2.2</v>
      </c>
    </row>
    <row r="175" spans="1:56" x14ac:dyDescent="0.2">
      <c r="A175" s="7">
        <v>174</v>
      </c>
      <c r="B175" t="str">
        <f>VLOOKUP($A175,traditional_stats!$A:$AC,COLUMN(B174),FALSE)</f>
        <v>J.J. O'Brien</v>
      </c>
      <c r="C175" t="str">
        <f>VLOOKUP($A175,traditional_stats!$A:$AC,COLUMN(C174),FALSE)</f>
        <v>UTA</v>
      </c>
      <c r="D175">
        <f>VLOOKUP($A175,traditional_stats!$A:$AC,COLUMN(D174),FALSE)</f>
        <v>24</v>
      </c>
      <c r="E175">
        <f>VLOOKUP($A175,traditional_stats!$A:$AC,COLUMN(E174),FALSE)</f>
        <v>2</v>
      </c>
      <c r="F175">
        <f>VLOOKUP($A175,traditional_stats!$A:$AC,COLUMN(F174),FALSE)</f>
        <v>2</v>
      </c>
      <c r="G175">
        <f>VLOOKUP($A175,traditional_stats!$A:$AC,COLUMN(G174),FALSE)</f>
        <v>0</v>
      </c>
      <c r="H175" t="str">
        <f>VLOOKUP($A175,traditional_stats!$A:$AC,COLUMN(H174),FALSE)</f>
        <v>3.1</v>
      </c>
      <c r="I175" t="str">
        <f>VLOOKUP($A175,traditional_stats!$A:$AC,COLUMN(I174),FALSE)</f>
        <v>0.0</v>
      </c>
      <c r="J175" t="str">
        <f>VLOOKUP($A175,traditional_stats!$A:$AC,COLUMN(J174),FALSE)</f>
        <v>0.5</v>
      </c>
      <c r="K175" t="str">
        <f>VLOOKUP($A175,traditional_stats!$A:$AC,COLUMN(K174),FALSE)</f>
        <v>0.0</v>
      </c>
      <c r="L175" t="str">
        <f>VLOOKUP($A175,traditional_stats!$A:$AC,COLUMN(L174),FALSE)</f>
        <v>0.0</v>
      </c>
      <c r="M175" t="str">
        <f>VLOOKUP($A175,traditional_stats!$A:$AC,COLUMN(M174),FALSE)</f>
        <v>0.0</v>
      </c>
      <c r="N175" t="str">
        <f>VLOOKUP($A175,traditional_stats!$A:$AC,COLUMN(N174),FALSE)</f>
        <v>0.0</v>
      </c>
      <c r="O175" t="str">
        <f>VLOOKUP($A175,traditional_stats!$A:$AC,COLUMN(O174),FALSE)</f>
        <v>0.0</v>
      </c>
      <c r="P175" t="str">
        <f>VLOOKUP($A175,traditional_stats!$A:$AC,COLUMN(P174),FALSE)</f>
        <v>0.0</v>
      </c>
      <c r="Q175" t="str">
        <f>VLOOKUP($A175,traditional_stats!$A:$AC,COLUMN(Q174),FALSE)</f>
        <v>0.0</v>
      </c>
      <c r="R175" t="str">
        <f>VLOOKUP($A175,traditional_stats!$A:$AC,COLUMN(R174),FALSE)</f>
        <v>0.0</v>
      </c>
      <c r="S175" t="str">
        <f>VLOOKUP($A175,traditional_stats!$A:$AC,COLUMN(S174),FALSE)</f>
        <v>0.5</v>
      </c>
      <c r="T175" t="str">
        <f>VLOOKUP($A175,traditional_stats!$A:$AC,COLUMN(T174),FALSE)</f>
        <v>0.5</v>
      </c>
      <c r="U175" t="str">
        <f>VLOOKUP($A175,traditional_stats!$A:$AC,COLUMN(U174),FALSE)</f>
        <v>0.0</v>
      </c>
      <c r="V175" t="str">
        <f>VLOOKUP($A175,traditional_stats!$A:$AC,COLUMN(V174),FALSE)</f>
        <v>0.0</v>
      </c>
      <c r="W175" t="str">
        <f>VLOOKUP($A175,traditional_stats!$A:$AC,COLUMN(W174),FALSE)</f>
        <v>0.5</v>
      </c>
      <c r="X175" t="str">
        <f>VLOOKUP($A175,traditional_stats!$A:$AC,COLUMN(X174),FALSE)</f>
        <v>0.0</v>
      </c>
      <c r="Y175" t="str">
        <f>VLOOKUP($A175,traditional_stats!$A:$AC,COLUMN(Y174),FALSE)</f>
        <v>0.5</v>
      </c>
      <c r="Z175">
        <f>VLOOKUP($A175,traditional_stats!$A:$AC,COLUMN(Z174),FALSE)</f>
        <v>0</v>
      </c>
      <c r="AA175">
        <f>VLOOKUP($A175,traditional_stats!$A:$AC,COLUMN(AA174),FALSE)</f>
        <v>0</v>
      </c>
      <c r="AB175" t="str">
        <f>VLOOKUP($A175,traditional_stats!$A:$AC,COLUMN(AB174),FALSE)</f>
        <v>0.0</v>
      </c>
      <c r="AC175" t="str">
        <f>VLOOKUP($A175,traditional_stats!$A:$AC,COLUMN(AC174),FALSE)</f>
        <v>-4.0</v>
      </c>
      <c r="AD175" t="str">
        <f>VLOOKUP($A175,advanced_stats!$A:$AC,COLUMN(AD174)-21,FALSE)</f>
        <v>76.9</v>
      </c>
      <c r="AE175" t="str">
        <f>VLOOKUP($A175,advanced_stats!$A:$AC,COLUMN(AE174)-21,FALSE)</f>
        <v>125.0</v>
      </c>
      <c r="AF175" t="str">
        <f>VLOOKUP($A175,advanced_stats!$A:$AC,COLUMN(AF174)-21,FALSE)</f>
        <v>-48.1</v>
      </c>
      <c r="AG175" t="str">
        <f>VLOOKUP($A175,advanced_stats!$A:$AC,COLUMN(AG174)-21,FALSE)</f>
        <v>0.0</v>
      </c>
      <c r="AH175" t="str">
        <f>VLOOKUP($A175,advanced_stats!$A:$AC,COLUMN(AH174)-21,FALSE)</f>
        <v>0.00</v>
      </c>
      <c r="AI175" t="str">
        <f>VLOOKUP($A175,advanced_stats!$A:$AC,COLUMN(AI174)-21,FALSE)</f>
        <v>0.0</v>
      </c>
      <c r="AJ175" t="str">
        <f>VLOOKUP($A175,advanced_stats!$A:$AC,COLUMN(AJ174)-21,FALSE)</f>
        <v>0.0</v>
      </c>
      <c r="AK175" t="str">
        <f>VLOOKUP($A175,advanced_stats!$A:$AC,COLUMN(AK174)-21,FALSE)</f>
        <v>25.0</v>
      </c>
      <c r="AL175" t="str">
        <f>VLOOKUP($A175,advanced_stats!$A:$AC,COLUMN(AL174)-21,FALSE)</f>
        <v>12.5</v>
      </c>
      <c r="AM175" t="str">
        <f>VLOOKUP($A175,advanced_stats!$A:$AC,COLUMN(AM174)-21,FALSE)</f>
        <v>0.0</v>
      </c>
      <c r="AN175" t="str">
        <f>VLOOKUP($A175,advanced_stats!$A:$AC,COLUMN(AN174)-21,FALSE)</f>
        <v>0.0</v>
      </c>
      <c r="AO175" t="str">
        <f>VLOOKUP($A175,advanced_stats!$A:$AC,COLUMN(AO174)-21,FALSE)</f>
        <v>0.0</v>
      </c>
      <c r="AP175" t="str">
        <f>VLOOKUP($A175,advanced_stats!$A:$AC,COLUMN(AP174)-21,FALSE)</f>
        <v>7.7</v>
      </c>
      <c r="AQ175" t="str">
        <f>VLOOKUP($A175,advanced_stats!$A:$AC,COLUMN(AQ174)-21,FALSE)</f>
        <v>104.94</v>
      </c>
      <c r="AR175" t="str">
        <f>VLOOKUP($A175,advanced_stats!$A:$AC,COLUMN(AR174)-21,FALSE)</f>
        <v>0.0</v>
      </c>
      <c r="AS175" t="str">
        <f>VLOOKUP($A175,misc_stats!$A:$T,COLUMN(AS174)-36,FALSE)</f>
        <v>0.0</v>
      </c>
      <c r="AT175" t="str">
        <f>VLOOKUP($A175,misc_stats!$A:$T,COLUMN(AT174)-36,FALSE)</f>
        <v>0.0</v>
      </c>
      <c r="AU175" t="str">
        <f>VLOOKUP($A175,misc_stats!$A:$T,COLUMN(AU174)-36,FALSE)</f>
        <v>0.0</v>
      </c>
      <c r="AV175" t="str">
        <f>VLOOKUP($A175,misc_stats!$A:$T,COLUMN(AV174)-36,FALSE)</f>
        <v>0.0</v>
      </c>
      <c r="AW175" t="str">
        <f>VLOOKUP($A175,misc_stats!$A:$T,COLUMN(AW174)-36,FALSE)</f>
        <v>2.0</v>
      </c>
      <c r="AX175" t="str">
        <f>VLOOKUP($A175,misc_stats!$A:$T,COLUMN(AX174)-36,FALSE)</f>
        <v>2.0</v>
      </c>
      <c r="AY175" t="str">
        <f>VLOOKUP($A175,misc_stats!$A:$T,COLUMN(AY174)-36,FALSE)</f>
        <v>2.0</v>
      </c>
      <c r="AZ175" t="str">
        <f>VLOOKUP($A175,misc_stats!$A:$T,COLUMN(AZ174)-36,FALSE)</f>
        <v>2.0</v>
      </c>
      <c r="BA175" t="str">
        <f>VLOOKUP($A175,misc_stats!$A:$T,COLUMN(BA174)-36,FALSE)</f>
        <v>0.0</v>
      </c>
      <c r="BB175" t="str">
        <f>VLOOKUP($A175,misc_stats!$A:$T,COLUMN(BB174)-36,FALSE)</f>
        <v>0.0</v>
      </c>
      <c r="BC175" t="str">
        <f>VLOOKUP($A175,misc_stats!$A:$T,COLUMN(BC174)-36,FALSE)</f>
        <v>0.5</v>
      </c>
      <c r="BD175" t="str">
        <f>VLOOKUP($A175,misc_stats!$A:$T,COLUMN(BD174)-36,FALSE)</f>
        <v>0.0</v>
      </c>
    </row>
    <row r="176" spans="1:56" x14ac:dyDescent="0.2">
      <c r="A176" s="7">
        <v>175</v>
      </c>
      <c r="B176" t="str">
        <f>VLOOKUP($A176,traditional_stats!$A:$AC,COLUMN(B175),FALSE)</f>
        <v>J.R. Smith</v>
      </c>
      <c r="C176" t="str">
        <f>VLOOKUP($A176,traditional_stats!$A:$AC,COLUMN(C175),FALSE)</f>
        <v>CLE</v>
      </c>
      <c r="D176">
        <f>VLOOKUP($A176,traditional_stats!$A:$AC,COLUMN(D175),FALSE)</f>
        <v>30</v>
      </c>
      <c r="E176">
        <f>VLOOKUP($A176,traditional_stats!$A:$AC,COLUMN(E175),FALSE)</f>
        <v>77</v>
      </c>
      <c r="F176">
        <f>VLOOKUP($A176,traditional_stats!$A:$AC,COLUMN(F175),FALSE)</f>
        <v>53</v>
      </c>
      <c r="G176">
        <f>VLOOKUP($A176,traditional_stats!$A:$AC,COLUMN(G175),FALSE)</f>
        <v>24</v>
      </c>
      <c r="H176" t="str">
        <f>VLOOKUP($A176,traditional_stats!$A:$AC,COLUMN(H175),FALSE)</f>
        <v>30.7</v>
      </c>
      <c r="I176" t="str">
        <f>VLOOKUP($A176,traditional_stats!$A:$AC,COLUMN(I175),FALSE)</f>
        <v>4.6</v>
      </c>
      <c r="J176" t="str">
        <f>VLOOKUP($A176,traditional_stats!$A:$AC,COLUMN(J175),FALSE)</f>
        <v>11.0</v>
      </c>
      <c r="K176" t="str">
        <f>VLOOKUP($A176,traditional_stats!$A:$AC,COLUMN(K175),FALSE)</f>
        <v>41.5</v>
      </c>
      <c r="L176" t="str">
        <f>VLOOKUP($A176,traditional_stats!$A:$AC,COLUMN(L175),FALSE)</f>
        <v>2.6</v>
      </c>
      <c r="M176" t="str">
        <f>VLOOKUP($A176,traditional_stats!$A:$AC,COLUMN(M175),FALSE)</f>
        <v>6.6</v>
      </c>
      <c r="N176" t="str">
        <f>VLOOKUP($A176,traditional_stats!$A:$AC,COLUMN(N175),FALSE)</f>
        <v>40.0</v>
      </c>
      <c r="O176" t="str">
        <f>VLOOKUP($A176,traditional_stats!$A:$AC,COLUMN(O175),FALSE)</f>
        <v>0.6</v>
      </c>
      <c r="P176" t="str">
        <f>VLOOKUP($A176,traditional_stats!$A:$AC,COLUMN(P175),FALSE)</f>
        <v>0.9</v>
      </c>
      <c r="Q176" t="str">
        <f>VLOOKUP($A176,traditional_stats!$A:$AC,COLUMN(Q175),FALSE)</f>
        <v>63.4</v>
      </c>
      <c r="R176" t="str">
        <f>VLOOKUP($A176,traditional_stats!$A:$AC,COLUMN(R175),FALSE)</f>
        <v>0.6</v>
      </c>
      <c r="S176" t="str">
        <f>VLOOKUP($A176,traditional_stats!$A:$AC,COLUMN(S175),FALSE)</f>
        <v>2.3</v>
      </c>
      <c r="T176" t="str">
        <f>VLOOKUP($A176,traditional_stats!$A:$AC,COLUMN(T175),FALSE)</f>
        <v>2.8</v>
      </c>
      <c r="U176" t="str">
        <f>VLOOKUP($A176,traditional_stats!$A:$AC,COLUMN(U175),FALSE)</f>
        <v>1.7</v>
      </c>
      <c r="V176" t="str">
        <f>VLOOKUP($A176,traditional_stats!$A:$AC,COLUMN(V175),FALSE)</f>
        <v>0.8</v>
      </c>
      <c r="W176" t="str">
        <f>VLOOKUP($A176,traditional_stats!$A:$AC,COLUMN(W175),FALSE)</f>
        <v>1.1</v>
      </c>
      <c r="X176" t="str">
        <f>VLOOKUP($A176,traditional_stats!$A:$AC,COLUMN(X175),FALSE)</f>
        <v>0.3</v>
      </c>
      <c r="Y176" t="str">
        <f>VLOOKUP($A176,traditional_stats!$A:$AC,COLUMN(Y175),FALSE)</f>
        <v>2.6</v>
      </c>
      <c r="Z176">
        <f>VLOOKUP($A176,traditional_stats!$A:$AC,COLUMN(Z175),FALSE)</f>
        <v>1</v>
      </c>
      <c r="AA176">
        <f>VLOOKUP($A176,traditional_stats!$A:$AC,COLUMN(AA175),FALSE)</f>
        <v>0</v>
      </c>
      <c r="AB176" t="str">
        <f>VLOOKUP($A176,traditional_stats!$A:$AC,COLUMN(AB175),FALSE)</f>
        <v>12.4</v>
      </c>
      <c r="AC176" t="str">
        <f>VLOOKUP($A176,traditional_stats!$A:$AC,COLUMN(AC175),FALSE)</f>
        <v>4.0</v>
      </c>
      <c r="AD176" t="str">
        <f>VLOOKUP($A176,advanced_stats!$A:$AC,COLUMN(AD175)-21,FALSE)</f>
        <v>110.5</v>
      </c>
      <c r="AE176" t="str">
        <f>VLOOKUP($A176,advanced_stats!$A:$AC,COLUMN(AE175)-21,FALSE)</f>
        <v>104.4</v>
      </c>
      <c r="AF176" t="str">
        <f>VLOOKUP($A176,advanced_stats!$A:$AC,COLUMN(AF175)-21,FALSE)</f>
        <v>6.1</v>
      </c>
      <c r="AG176" t="str">
        <f>VLOOKUP($A176,advanced_stats!$A:$AC,COLUMN(AG175)-21,FALSE)</f>
        <v>8.2</v>
      </c>
      <c r="AH176" t="str">
        <f>VLOOKUP($A176,advanced_stats!$A:$AC,COLUMN(AH175)-21,FALSE)</f>
        <v>2.20</v>
      </c>
      <c r="AI176" t="str">
        <f>VLOOKUP($A176,advanced_stats!$A:$AC,COLUMN(AI175)-21,FALSE)</f>
        <v>12.1</v>
      </c>
      <c r="AJ176" t="str">
        <f>VLOOKUP($A176,advanced_stats!$A:$AC,COLUMN(AJ175)-21,FALSE)</f>
        <v>2.0</v>
      </c>
      <c r="AK176" t="str">
        <f>VLOOKUP($A176,advanced_stats!$A:$AC,COLUMN(AK175)-21,FALSE)</f>
        <v>8.4</v>
      </c>
      <c r="AL176" t="str">
        <f>VLOOKUP($A176,advanced_stats!$A:$AC,COLUMN(AL175)-21,FALSE)</f>
        <v>5.2</v>
      </c>
      <c r="AM176" t="str">
        <f>VLOOKUP($A176,advanced_stats!$A:$AC,COLUMN(AM175)-21,FALSE)</f>
        <v>5.5</v>
      </c>
      <c r="AN176" t="str">
        <f>VLOOKUP($A176,advanced_stats!$A:$AC,COLUMN(AN175)-21,FALSE)</f>
        <v>53.5</v>
      </c>
      <c r="AO176" t="str">
        <f>VLOOKUP($A176,advanced_stats!$A:$AC,COLUMN(AO175)-21,FALSE)</f>
        <v>54.2</v>
      </c>
      <c r="AP176" t="str">
        <f>VLOOKUP($A176,advanced_stats!$A:$AC,COLUMN(AP175)-21,FALSE)</f>
        <v>17.8</v>
      </c>
      <c r="AQ176" t="str">
        <f>VLOOKUP($A176,advanced_stats!$A:$AC,COLUMN(AQ175)-21,FALSE)</f>
        <v>95.75</v>
      </c>
      <c r="AR176" t="str">
        <f>VLOOKUP($A176,advanced_stats!$A:$AC,COLUMN(AR175)-21,FALSE)</f>
        <v>6.7</v>
      </c>
      <c r="AS176" t="str">
        <f>VLOOKUP($A176,misc_stats!$A:$T,COLUMN(AS175)-36,FALSE)</f>
        <v>1.7</v>
      </c>
      <c r="AT176" t="str">
        <f>VLOOKUP($A176,misc_stats!$A:$T,COLUMN(AT175)-36,FALSE)</f>
        <v>1.6</v>
      </c>
      <c r="AU176" t="str">
        <f>VLOOKUP($A176,misc_stats!$A:$T,COLUMN(AU175)-36,FALSE)</f>
        <v>0.9</v>
      </c>
      <c r="AV176" t="str">
        <f>VLOOKUP($A176,misc_stats!$A:$T,COLUMN(AV175)-36,FALSE)</f>
        <v>2.2</v>
      </c>
      <c r="AW176" t="str">
        <f>VLOOKUP($A176,misc_stats!$A:$T,COLUMN(AW175)-36,FALSE)</f>
        <v>9.7</v>
      </c>
      <c r="AX176" t="str">
        <f>VLOOKUP($A176,misc_stats!$A:$T,COLUMN(AX175)-36,FALSE)</f>
        <v>7.4</v>
      </c>
      <c r="AY176" t="str">
        <f>VLOOKUP($A176,misc_stats!$A:$T,COLUMN(AY175)-36,FALSE)</f>
        <v>7.5</v>
      </c>
      <c r="AZ176" t="str">
        <f>VLOOKUP($A176,misc_stats!$A:$T,COLUMN(AZ175)-36,FALSE)</f>
        <v>27.1</v>
      </c>
      <c r="BA176" t="str">
        <f>VLOOKUP($A176,misc_stats!$A:$T,COLUMN(BA175)-36,FALSE)</f>
        <v>0.3</v>
      </c>
      <c r="BB176" t="str">
        <f>VLOOKUP($A176,misc_stats!$A:$T,COLUMN(BB175)-36,FALSE)</f>
        <v>0.3</v>
      </c>
      <c r="BC176" t="str">
        <f>VLOOKUP($A176,misc_stats!$A:$T,COLUMN(BC175)-36,FALSE)</f>
        <v>2.6</v>
      </c>
      <c r="BD176" t="str">
        <f>VLOOKUP($A176,misc_stats!$A:$T,COLUMN(BD175)-36,FALSE)</f>
        <v>1.3</v>
      </c>
    </row>
    <row r="177" spans="1:56" x14ac:dyDescent="0.2">
      <c r="A177" s="7">
        <v>176</v>
      </c>
      <c r="B177" t="str">
        <f>VLOOKUP($A177,traditional_stats!$A:$AC,COLUMN(B176),FALSE)</f>
        <v>JJ Hickson</v>
      </c>
      <c r="C177" t="str">
        <f>VLOOKUP($A177,traditional_stats!$A:$AC,COLUMN(C176),FALSE)</f>
        <v>WAS</v>
      </c>
      <c r="D177">
        <f>VLOOKUP($A177,traditional_stats!$A:$AC,COLUMN(D176),FALSE)</f>
        <v>27</v>
      </c>
      <c r="E177">
        <f>VLOOKUP($A177,traditional_stats!$A:$AC,COLUMN(E176),FALSE)</f>
        <v>35</v>
      </c>
      <c r="F177">
        <f>VLOOKUP($A177,traditional_stats!$A:$AC,COLUMN(F176),FALSE)</f>
        <v>17</v>
      </c>
      <c r="G177">
        <f>VLOOKUP($A177,traditional_stats!$A:$AC,COLUMN(G176),FALSE)</f>
        <v>18</v>
      </c>
      <c r="H177" t="str">
        <f>VLOOKUP($A177,traditional_stats!$A:$AC,COLUMN(H176),FALSE)</f>
        <v>12.5</v>
      </c>
      <c r="I177" t="str">
        <f>VLOOKUP($A177,traditional_stats!$A:$AC,COLUMN(I176),FALSE)</f>
        <v>2.3</v>
      </c>
      <c r="J177" t="str">
        <f>VLOOKUP($A177,traditional_stats!$A:$AC,COLUMN(J176),FALSE)</f>
        <v>4.4</v>
      </c>
      <c r="K177" t="str">
        <f>VLOOKUP($A177,traditional_stats!$A:$AC,COLUMN(K176),FALSE)</f>
        <v>51.6</v>
      </c>
      <c r="L177" t="str">
        <f>VLOOKUP($A177,traditional_stats!$A:$AC,COLUMN(L176),FALSE)</f>
        <v>0.0</v>
      </c>
      <c r="M177" t="str">
        <f>VLOOKUP($A177,traditional_stats!$A:$AC,COLUMN(M176),FALSE)</f>
        <v>0.0</v>
      </c>
      <c r="N177" t="str">
        <f>VLOOKUP($A177,traditional_stats!$A:$AC,COLUMN(N176),FALSE)</f>
        <v>0.0</v>
      </c>
      <c r="O177" t="str">
        <f>VLOOKUP($A177,traditional_stats!$A:$AC,COLUMN(O176),FALSE)</f>
        <v>1.3</v>
      </c>
      <c r="P177" t="str">
        <f>VLOOKUP($A177,traditional_stats!$A:$AC,COLUMN(P176),FALSE)</f>
        <v>2.9</v>
      </c>
      <c r="Q177" t="str">
        <f>VLOOKUP($A177,traditional_stats!$A:$AC,COLUMN(Q176),FALSE)</f>
        <v>44.7</v>
      </c>
      <c r="R177" t="str">
        <f>VLOOKUP($A177,traditional_stats!$A:$AC,COLUMN(R176),FALSE)</f>
        <v>1.1</v>
      </c>
      <c r="S177" t="str">
        <f>VLOOKUP($A177,traditional_stats!$A:$AC,COLUMN(S176),FALSE)</f>
        <v>2.7</v>
      </c>
      <c r="T177" t="str">
        <f>VLOOKUP($A177,traditional_stats!$A:$AC,COLUMN(T176),FALSE)</f>
        <v>3.8</v>
      </c>
      <c r="U177" t="str">
        <f>VLOOKUP($A177,traditional_stats!$A:$AC,COLUMN(U176),FALSE)</f>
        <v>0.7</v>
      </c>
      <c r="V177" t="str">
        <f>VLOOKUP($A177,traditional_stats!$A:$AC,COLUMN(V176),FALSE)</f>
        <v>0.7</v>
      </c>
      <c r="W177" t="str">
        <f>VLOOKUP($A177,traditional_stats!$A:$AC,COLUMN(W176),FALSE)</f>
        <v>0.4</v>
      </c>
      <c r="X177" t="str">
        <f>VLOOKUP($A177,traditional_stats!$A:$AC,COLUMN(X176),FALSE)</f>
        <v>0.4</v>
      </c>
      <c r="Y177" t="str">
        <f>VLOOKUP($A177,traditional_stats!$A:$AC,COLUMN(Y176),FALSE)</f>
        <v>1.3</v>
      </c>
      <c r="Z177">
        <f>VLOOKUP($A177,traditional_stats!$A:$AC,COLUMN(Z176),FALSE)</f>
        <v>2</v>
      </c>
      <c r="AA177">
        <f>VLOOKUP($A177,traditional_stats!$A:$AC,COLUMN(AA176),FALSE)</f>
        <v>0</v>
      </c>
      <c r="AB177" t="str">
        <f>VLOOKUP($A177,traditional_stats!$A:$AC,COLUMN(AB176),FALSE)</f>
        <v>5.9</v>
      </c>
      <c r="AC177" t="str">
        <f>VLOOKUP($A177,traditional_stats!$A:$AC,COLUMN(AC176),FALSE)</f>
        <v>-1.7</v>
      </c>
      <c r="AD177" t="str">
        <f>VLOOKUP($A177,advanced_stats!$A:$AC,COLUMN(AD176)-21,FALSE)</f>
        <v>96.7</v>
      </c>
      <c r="AE177" t="str">
        <f>VLOOKUP($A177,advanced_stats!$A:$AC,COLUMN(AE176)-21,FALSE)</f>
        <v>104.0</v>
      </c>
      <c r="AF177" t="str">
        <f>VLOOKUP($A177,advanced_stats!$A:$AC,COLUMN(AF176)-21,FALSE)</f>
        <v>-7.4</v>
      </c>
      <c r="AG177" t="str">
        <f>VLOOKUP($A177,advanced_stats!$A:$AC,COLUMN(AG176)-21,FALSE)</f>
        <v>9.1</v>
      </c>
      <c r="AH177" t="str">
        <f>VLOOKUP($A177,advanced_stats!$A:$AC,COLUMN(AH176)-21,FALSE)</f>
        <v>0.92</v>
      </c>
      <c r="AI177" t="str">
        <f>VLOOKUP($A177,advanced_stats!$A:$AC,COLUMN(AI176)-21,FALSE)</f>
        <v>9.3</v>
      </c>
      <c r="AJ177" t="str">
        <f>VLOOKUP($A177,advanced_stats!$A:$AC,COLUMN(AJ176)-21,FALSE)</f>
        <v>9.5</v>
      </c>
      <c r="AK177" t="str">
        <f>VLOOKUP($A177,advanced_stats!$A:$AC,COLUMN(AK176)-21,FALSE)</f>
        <v>22.6</v>
      </c>
      <c r="AL177" t="str">
        <f>VLOOKUP($A177,advanced_stats!$A:$AC,COLUMN(AL176)-21,FALSE)</f>
        <v>16.1</v>
      </c>
      <c r="AM177" t="str">
        <f>VLOOKUP($A177,advanced_stats!$A:$AC,COLUMN(AM176)-21,FALSE)</f>
        <v>10.1</v>
      </c>
      <c r="AN177" t="str">
        <f>VLOOKUP($A177,advanced_stats!$A:$AC,COLUMN(AN176)-21,FALSE)</f>
        <v>51.6</v>
      </c>
      <c r="AO177" t="str">
        <f>VLOOKUP($A177,advanced_stats!$A:$AC,COLUMN(AO176)-21,FALSE)</f>
        <v>51.4</v>
      </c>
      <c r="AP177" t="str">
        <f>VLOOKUP($A177,advanced_stats!$A:$AC,COLUMN(AP176)-21,FALSE)</f>
        <v>22.2</v>
      </c>
      <c r="AQ177" t="str">
        <f>VLOOKUP($A177,advanced_stats!$A:$AC,COLUMN(AQ176)-21,FALSE)</f>
        <v>100.32</v>
      </c>
      <c r="AR177" t="str">
        <f>VLOOKUP($A177,advanced_stats!$A:$AC,COLUMN(AR176)-21,FALSE)</f>
        <v>10.7</v>
      </c>
      <c r="AS177" t="str">
        <f>VLOOKUP($A177,misc_stats!$A:$T,COLUMN(AS176)-36,FALSE)</f>
        <v>0.7</v>
      </c>
      <c r="AT177" t="str">
        <f>VLOOKUP($A177,misc_stats!$A:$T,COLUMN(AT176)-36,FALSE)</f>
        <v>1.3</v>
      </c>
      <c r="AU177" t="str">
        <f>VLOOKUP($A177,misc_stats!$A:$T,COLUMN(AU176)-36,FALSE)</f>
        <v>0.8</v>
      </c>
      <c r="AV177" t="str">
        <f>VLOOKUP($A177,misc_stats!$A:$T,COLUMN(AV176)-36,FALSE)</f>
        <v>4.3</v>
      </c>
      <c r="AW177" t="str">
        <f>VLOOKUP($A177,misc_stats!$A:$T,COLUMN(AW176)-36,FALSE)</f>
        <v>4.2</v>
      </c>
      <c r="AX177" t="str">
        <f>VLOOKUP($A177,misc_stats!$A:$T,COLUMN(AX176)-36,FALSE)</f>
        <v>3.7</v>
      </c>
      <c r="AY177" t="str">
        <f>VLOOKUP($A177,misc_stats!$A:$T,COLUMN(AY176)-36,FALSE)</f>
        <v>3.8</v>
      </c>
      <c r="AZ177" t="str">
        <f>VLOOKUP($A177,misc_stats!$A:$T,COLUMN(AZ176)-36,FALSE)</f>
        <v>11.0</v>
      </c>
      <c r="BA177" t="str">
        <f>VLOOKUP($A177,misc_stats!$A:$T,COLUMN(BA176)-36,FALSE)</f>
        <v>0.4</v>
      </c>
      <c r="BB177" t="str">
        <f>VLOOKUP($A177,misc_stats!$A:$T,COLUMN(BB176)-36,FALSE)</f>
        <v>0.4</v>
      </c>
      <c r="BC177" t="str">
        <f>VLOOKUP($A177,misc_stats!$A:$T,COLUMN(BC176)-36,FALSE)</f>
        <v>1.3</v>
      </c>
      <c r="BD177" t="str">
        <f>VLOOKUP($A177,misc_stats!$A:$T,COLUMN(BD176)-36,FALSE)</f>
        <v>1.8</v>
      </c>
    </row>
    <row r="178" spans="1:56" x14ac:dyDescent="0.2">
      <c r="A178" s="7">
        <v>177</v>
      </c>
      <c r="B178" t="str">
        <f>VLOOKUP($A178,traditional_stats!$A:$AC,COLUMN(B177),FALSE)</f>
        <v>JJ Redick</v>
      </c>
      <c r="C178" t="str">
        <f>VLOOKUP($A178,traditional_stats!$A:$AC,COLUMN(C177),FALSE)</f>
        <v>LAC</v>
      </c>
      <c r="D178">
        <f>VLOOKUP($A178,traditional_stats!$A:$AC,COLUMN(D177),FALSE)</f>
        <v>32</v>
      </c>
      <c r="E178">
        <f>VLOOKUP($A178,traditional_stats!$A:$AC,COLUMN(E177),FALSE)</f>
        <v>75</v>
      </c>
      <c r="F178">
        <f>VLOOKUP($A178,traditional_stats!$A:$AC,COLUMN(F177),FALSE)</f>
        <v>50</v>
      </c>
      <c r="G178">
        <f>VLOOKUP($A178,traditional_stats!$A:$AC,COLUMN(G177),FALSE)</f>
        <v>25</v>
      </c>
      <c r="H178" t="str">
        <f>VLOOKUP($A178,traditional_stats!$A:$AC,COLUMN(H177),FALSE)</f>
        <v>28.0</v>
      </c>
      <c r="I178" t="str">
        <f>VLOOKUP($A178,traditional_stats!$A:$AC,COLUMN(I177),FALSE)</f>
        <v>5.6</v>
      </c>
      <c r="J178" t="str">
        <f>VLOOKUP($A178,traditional_stats!$A:$AC,COLUMN(J177),FALSE)</f>
        <v>11.7</v>
      </c>
      <c r="K178" t="str">
        <f>VLOOKUP($A178,traditional_stats!$A:$AC,COLUMN(K177),FALSE)</f>
        <v>48.0</v>
      </c>
      <c r="L178" t="str">
        <f>VLOOKUP($A178,traditional_stats!$A:$AC,COLUMN(L177),FALSE)</f>
        <v>2.7</v>
      </c>
      <c r="M178" t="str">
        <f>VLOOKUP($A178,traditional_stats!$A:$AC,COLUMN(M177),FALSE)</f>
        <v>5.6</v>
      </c>
      <c r="N178" t="str">
        <f>VLOOKUP($A178,traditional_stats!$A:$AC,COLUMN(N177),FALSE)</f>
        <v>47.5</v>
      </c>
      <c r="O178" t="str">
        <f>VLOOKUP($A178,traditional_stats!$A:$AC,COLUMN(O177),FALSE)</f>
        <v>2.4</v>
      </c>
      <c r="P178" t="str">
        <f>VLOOKUP($A178,traditional_stats!$A:$AC,COLUMN(P177),FALSE)</f>
        <v>2.7</v>
      </c>
      <c r="Q178" t="str">
        <f>VLOOKUP($A178,traditional_stats!$A:$AC,COLUMN(Q177),FALSE)</f>
        <v>88.8</v>
      </c>
      <c r="R178" t="str">
        <f>VLOOKUP($A178,traditional_stats!$A:$AC,COLUMN(R177),FALSE)</f>
        <v>0.1</v>
      </c>
      <c r="S178" t="str">
        <f>VLOOKUP($A178,traditional_stats!$A:$AC,COLUMN(S177),FALSE)</f>
        <v>1.7</v>
      </c>
      <c r="T178" t="str">
        <f>VLOOKUP($A178,traditional_stats!$A:$AC,COLUMN(T177),FALSE)</f>
        <v>1.9</v>
      </c>
      <c r="U178" t="str">
        <f>VLOOKUP($A178,traditional_stats!$A:$AC,COLUMN(U177),FALSE)</f>
        <v>1.4</v>
      </c>
      <c r="V178" t="str">
        <f>VLOOKUP($A178,traditional_stats!$A:$AC,COLUMN(V177),FALSE)</f>
        <v>1.0</v>
      </c>
      <c r="W178" t="str">
        <f>VLOOKUP($A178,traditional_stats!$A:$AC,COLUMN(W177),FALSE)</f>
        <v>0.6</v>
      </c>
      <c r="X178" t="str">
        <f>VLOOKUP($A178,traditional_stats!$A:$AC,COLUMN(X177),FALSE)</f>
        <v>0.1</v>
      </c>
      <c r="Y178" t="str">
        <f>VLOOKUP($A178,traditional_stats!$A:$AC,COLUMN(Y177),FALSE)</f>
        <v>1.8</v>
      </c>
      <c r="Z178">
        <f>VLOOKUP($A178,traditional_stats!$A:$AC,COLUMN(Z177),FALSE)</f>
        <v>0</v>
      </c>
      <c r="AA178">
        <f>VLOOKUP($A178,traditional_stats!$A:$AC,COLUMN(AA177),FALSE)</f>
        <v>0</v>
      </c>
      <c r="AB178" t="str">
        <f>VLOOKUP($A178,traditional_stats!$A:$AC,COLUMN(AB177),FALSE)</f>
        <v>16.3</v>
      </c>
      <c r="AC178" t="str">
        <f>VLOOKUP($A178,traditional_stats!$A:$AC,COLUMN(AC177),FALSE)</f>
        <v>6.8</v>
      </c>
      <c r="AD178" t="str">
        <f>VLOOKUP($A178,advanced_stats!$A:$AC,COLUMN(AD177)-21,FALSE)</f>
        <v>111.5</v>
      </c>
      <c r="AE178" t="str">
        <f>VLOOKUP($A178,advanced_stats!$A:$AC,COLUMN(AE177)-21,FALSE)</f>
        <v>99.4</v>
      </c>
      <c r="AF178" t="str">
        <f>VLOOKUP($A178,advanced_stats!$A:$AC,COLUMN(AF177)-21,FALSE)</f>
        <v>12.1</v>
      </c>
      <c r="AG178" t="str">
        <f>VLOOKUP($A178,advanced_stats!$A:$AC,COLUMN(AG177)-21,FALSE)</f>
        <v>8.0</v>
      </c>
      <c r="AH178" t="str">
        <f>VLOOKUP($A178,advanced_stats!$A:$AC,COLUMN(AH177)-21,FALSE)</f>
        <v>1.36</v>
      </c>
      <c r="AI178" t="str">
        <f>VLOOKUP($A178,advanced_stats!$A:$AC,COLUMN(AI177)-21,FALSE)</f>
        <v>9.2</v>
      </c>
      <c r="AJ178" t="str">
        <f>VLOOKUP($A178,advanced_stats!$A:$AC,COLUMN(AJ177)-21,FALSE)</f>
        <v>0.5</v>
      </c>
      <c r="AK178" t="str">
        <f>VLOOKUP($A178,advanced_stats!$A:$AC,COLUMN(AK177)-21,FALSE)</f>
        <v>6.5</v>
      </c>
      <c r="AL178" t="str">
        <f>VLOOKUP($A178,advanced_stats!$A:$AC,COLUMN(AL177)-21,FALSE)</f>
        <v>3.6</v>
      </c>
      <c r="AM178" t="str">
        <f>VLOOKUP($A178,advanced_stats!$A:$AC,COLUMN(AM177)-21,FALSE)</f>
        <v>6.8</v>
      </c>
      <c r="AN178" t="str">
        <f>VLOOKUP($A178,advanced_stats!$A:$AC,COLUMN(AN177)-21,FALSE)</f>
        <v>59.3</v>
      </c>
      <c r="AO178" t="str">
        <f>VLOOKUP($A178,advanced_stats!$A:$AC,COLUMN(AO177)-21,FALSE)</f>
        <v>63.2</v>
      </c>
      <c r="AP178" t="str">
        <f>VLOOKUP($A178,advanced_stats!$A:$AC,COLUMN(AP177)-21,FALSE)</f>
        <v>22.4</v>
      </c>
      <c r="AQ178" t="str">
        <f>VLOOKUP($A178,advanced_stats!$A:$AC,COLUMN(AQ177)-21,FALSE)</f>
        <v>98.64</v>
      </c>
      <c r="AR178" t="str">
        <f>VLOOKUP($A178,advanced_stats!$A:$AC,COLUMN(AR177)-21,FALSE)</f>
        <v>10.7</v>
      </c>
      <c r="AS178" t="str">
        <f>VLOOKUP($A178,misc_stats!$A:$T,COLUMN(AS177)-36,FALSE)</f>
        <v>2.5</v>
      </c>
      <c r="AT178" t="str">
        <f>VLOOKUP($A178,misc_stats!$A:$T,COLUMN(AT177)-36,FALSE)</f>
        <v>1.1</v>
      </c>
      <c r="AU178" t="str">
        <f>VLOOKUP($A178,misc_stats!$A:$T,COLUMN(AU177)-36,FALSE)</f>
        <v>1.9</v>
      </c>
      <c r="AV178" t="str">
        <f>VLOOKUP($A178,misc_stats!$A:$T,COLUMN(AV177)-36,FALSE)</f>
        <v>1.8</v>
      </c>
      <c r="AW178" t="str">
        <f>VLOOKUP($A178,misc_stats!$A:$T,COLUMN(AW177)-36,FALSE)</f>
        <v>7.3</v>
      </c>
      <c r="AX178" t="str">
        <f>VLOOKUP($A178,misc_stats!$A:$T,COLUMN(AX177)-36,FALSE)</f>
        <v>7.0</v>
      </c>
      <c r="AY178" t="str">
        <f>VLOOKUP($A178,misc_stats!$A:$T,COLUMN(AY177)-36,FALSE)</f>
        <v>6.5</v>
      </c>
      <c r="AZ178" t="str">
        <f>VLOOKUP($A178,misc_stats!$A:$T,COLUMN(AZ177)-36,FALSE)</f>
        <v>23.5</v>
      </c>
      <c r="BA178" t="str">
        <f>VLOOKUP($A178,misc_stats!$A:$T,COLUMN(BA177)-36,FALSE)</f>
        <v>0.1</v>
      </c>
      <c r="BB178" t="str">
        <f>VLOOKUP($A178,misc_stats!$A:$T,COLUMN(BB177)-36,FALSE)</f>
        <v>0.3</v>
      </c>
      <c r="BC178" t="str">
        <f>VLOOKUP($A178,misc_stats!$A:$T,COLUMN(BC177)-36,FALSE)</f>
        <v>1.8</v>
      </c>
      <c r="BD178" t="str">
        <f>VLOOKUP($A178,misc_stats!$A:$T,COLUMN(BD177)-36,FALSE)</f>
        <v>2.6</v>
      </c>
    </row>
    <row r="179" spans="1:56" x14ac:dyDescent="0.2">
      <c r="A179" s="7">
        <v>178</v>
      </c>
      <c r="B179" t="str">
        <f>VLOOKUP($A179,traditional_stats!$A:$AC,COLUMN(B178),FALSE)</f>
        <v>JaKarr Sampson</v>
      </c>
      <c r="C179" t="str">
        <f>VLOOKUP($A179,traditional_stats!$A:$AC,COLUMN(C178),FALSE)</f>
        <v>DEN</v>
      </c>
      <c r="D179">
        <f>VLOOKUP($A179,traditional_stats!$A:$AC,COLUMN(D178),FALSE)</f>
        <v>23</v>
      </c>
      <c r="E179">
        <f>VLOOKUP($A179,traditional_stats!$A:$AC,COLUMN(E178),FALSE)</f>
        <v>73</v>
      </c>
      <c r="F179">
        <f>VLOOKUP($A179,traditional_stats!$A:$AC,COLUMN(F178),FALSE)</f>
        <v>18</v>
      </c>
      <c r="G179">
        <f>VLOOKUP($A179,traditional_stats!$A:$AC,COLUMN(G178),FALSE)</f>
        <v>55</v>
      </c>
      <c r="H179" t="str">
        <f>VLOOKUP($A179,traditional_stats!$A:$AC,COLUMN(H178),FALSE)</f>
        <v>15.9</v>
      </c>
      <c r="I179" t="str">
        <f>VLOOKUP($A179,traditional_stats!$A:$AC,COLUMN(I178),FALSE)</f>
        <v>1.9</v>
      </c>
      <c r="J179" t="str">
        <f>VLOOKUP($A179,traditional_stats!$A:$AC,COLUMN(J178),FALSE)</f>
        <v>4.3</v>
      </c>
      <c r="K179" t="str">
        <f>VLOOKUP($A179,traditional_stats!$A:$AC,COLUMN(K178),FALSE)</f>
        <v>44.2</v>
      </c>
      <c r="L179" t="str">
        <f>VLOOKUP($A179,traditional_stats!$A:$AC,COLUMN(L178),FALSE)</f>
        <v>0.2</v>
      </c>
      <c r="M179" t="str">
        <f>VLOOKUP($A179,traditional_stats!$A:$AC,COLUMN(M178),FALSE)</f>
        <v>0.9</v>
      </c>
      <c r="N179" t="str">
        <f>VLOOKUP($A179,traditional_stats!$A:$AC,COLUMN(N178),FALSE)</f>
        <v>22.2</v>
      </c>
      <c r="O179" t="str">
        <f>VLOOKUP($A179,traditional_stats!$A:$AC,COLUMN(O178),FALSE)</f>
        <v>1.1</v>
      </c>
      <c r="P179" t="str">
        <f>VLOOKUP($A179,traditional_stats!$A:$AC,COLUMN(P178),FALSE)</f>
        <v>1.7</v>
      </c>
      <c r="Q179" t="str">
        <f>VLOOKUP($A179,traditional_stats!$A:$AC,COLUMN(Q178),FALSE)</f>
        <v>65.6</v>
      </c>
      <c r="R179" t="str">
        <f>VLOOKUP($A179,traditional_stats!$A:$AC,COLUMN(R178),FALSE)</f>
        <v>0.6</v>
      </c>
      <c r="S179" t="str">
        <f>VLOOKUP($A179,traditional_stats!$A:$AC,COLUMN(S178),FALSE)</f>
        <v>2.0</v>
      </c>
      <c r="T179" t="str">
        <f>VLOOKUP($A179,traditional_stats!$A:$AC,COLUMN(T178),FALSE)</f>
        <v>2.6</v>
      </c>
      <c r="U179" t="str">
        <f>VLOOKUP($A179,traditional_stats!$A:$AC,COLUMN(U178),FALSE)</f>
        <v>0.6</v>
      </c>
      <c r="V179" t="str">
        <f>VLOOKUP($A179,traditional_stats!$A:$AC,COLUMN(V178),FALSE)</f>
        <v>1.0</v>
      </c>
      <c r="W179" t="str">
        <f>VLOOKUP($A179,traditional_stats!$A:$AC,COLUMN(W178),FALSE)</f>
        <v>0.3</v>
      </c>
      <c r="X179" t="str">
        <f>VLOOKUP($A179,traditional_stats!$A:$AC,COLUMN(X178),FALSE)</f>
        <v>0.5</v>
      </c>
      <c r="Y179" t="str">
        <f>VLOOKUP($A179,traditional_stats!$A:$AC,COLUMN(Y178),FALSE)</f>
        <v>1.9</v>
      </c>
      <c r="Z179">
        <f>VLOOKUP($A179,traditional_stats!$A:$AC,COLUMN(Z178),FALSE)</f>
        <v>0</v>
      </c>
      <c r="AA179">
        <f>VLOOKUP($A179,traditional_stats!$A:$AC,COLUMN(AA178),FALSE)</f>
        <v>0</v>
      </c>
      <c r="AB179" t="str">
        <f>VLOOKUP($A179,traditional_stats!$A:$AC,COLUMN(AB178),FALSE)</f>
        <v>5.1</v>
      </c>
      <c r="AC179" t="str">
        <f>VLOOKUP($A179,traditional_stats!$A:$AC,COLUMN(AC178),FALSE)</f>
        <v>-3.2</v>
      </c>
      <c r="AD179" t="str">
        <f>VLOOKUP($A179,advanced_stats!$A:$AC,COLUMN(AD178)-21,FALSE)</f>
        <v>98.7</v>
      </c>
      <c r="AE179" t="str">
        <f>VLOOKUP($A179,advanced_stats!$A:$AC,COLUMN(AE178)-21,FALSE)</f>
        <v>105.2</v>
      </c>
      <c r="AF179" t="str">
        <f>VLOOKUP($A179,advanced_stats!$A:$AC,COLUMN(AF178)-21,FALSE)</f>
        <v>-6.5</v>
      </c>
      <c r="AG179" t="str">
        <f>VLOOKUP($A179,advanced_stats!$A:$AC,COLUMN(AG178)-21,FALSE)</f>
        <v>6.2</v>
      </c>
      <c r="AH179" t="str">
        <f>VLOOKUP($A179,advanced_stats!$A:$AC,COLUMN(AH178)-21,FALSE)</f>
        <v>0.66</v>
      </c>
      <c r="AI179" t="str">
        <f>VLOOKUP($A179,advanced_stats!$A:$AC,COLUMN(AI178)-21,FALSE)</f>
        <v>9.5</v>
      </c>
      <c r="AJ179" t="str">
        <f>VLOOKUP($A179,advanced_stats!$A:$AC,COLUMN(AJ178)-21,FALSE)</f>
        <v>4.2</v>
      </c>
      <c r="AK179" t="str">
        <f>VLOOKUP($A179,advanced_stats!$A:$AC,COLUMN(AK178)-21,FALSE)</f>
        <v>13.4</v>
      </c>
      <c r="AL179" t="str">
        <f>VLOOKUP($A179,advanced_stats!$A:$AC,COLUMN(AL178)-21,FALSE)</f>
        <v>8.8</v>
      </c>
      <c r="AM179" t="str">
        <f>VLOOKUP($A179,advanced_stats!$A:$AC,COLUMN(AM178)-21,FALSE)</f>
        <v>14.4</v>
      </c>
      <c r="AN179" t="str">
        <f>VLOOKUP($A179,advanced_stats!$A:$AC,COLUMN(AN178)-21,FALSE)</f>
        <v>46.4</v>
      </c>
      <c r="AO179" t="str">
        <f>VLOOKUP($A179,advanced_stats!$A:$AC,COLUMN(AO178)-21,FALSE)</f>
        <v>50.4</v>
      </c>
      <c r="AP179" t="str">
        <f>VLOOKUP($A179,advanced_stats!$A:$AC,COLUMN(AP178)-21,FALSE)</f>
        <v>16.8</v>
      </c>
      <c r="AQ179" t="str">
        <f>VLOOKUP($A179,advanced_stats!$A:$AC,COLUMN(AQ178)-21,FALSE)</f>
        <v>99.33</v>
      </c>
      <c r="AR179" t="str">
        <f>VLOOKUP($A179,advanced_stats!$A:$AC,COLUMN(AR178)-21,FALSE)</f>
        <v>4.7</v>
      </c>
      <c r="AS179" t="str">
        <f>VLOOKUP($A179,misc_stats!$A:$T,COLUMN(AS178)-36,FALSE)</f>
        <v>0.9</v>
      </c>
      <c r="AT179" t="str">
        <f>VLOOKUP($A179,misc_stats!$A:$T,COLUMN(AT178)-36,FALSE)</f>
        <v>0.8</v>
      </c>
      <c r="AU179" t="str">
        <f>VLOOKUP($A179,misc_stats!$A:$T,COLUMN(AU178)-36,FALSE)</f>
        <v>0.8</v>
      </c>
      <c r="AV179" t="str">
        <f>VLOOKUP($A179,misc_stats!$A:$T,COLUMN(AV178)-36,FALSE)</f>
        <v>3.2</v>
      </c>
      <c r="AW179" t="str">
        <f>VLOOKUP($A179,misc_stats!$A:$T,COLUMN(AW178)-36,FALSE)</f>
        <v>6.1</v>
      </c>
      <c r="AX179" t="str">
        <f>VLOOKUP($A179,misc_stats!$A:$T,COLUMN(AX178)-36,FALSE)</f>
        <v>4.3</v>
      </c>
      <c r="AY179" t="str">
        <f>VLOOKUP($A179,misc_stats!$A:$T,COLUMN(AY178)-36,FALSE)</f>
        <v>4.8</v>
      </c>
      <c r="AZ179" t="str">
        <f>VLOOKUP($A179,misc_stats!$A:$T,COLUMN(AZ178)-36,FALSE)</f>
        <v>14.5</v>
      </c>
      <c r="BA179" t="str">
        <f>VLOOKUP($A179,misc_stats!$A:$T,COLUMN(BA178)-36,FALSE)</f>
        <v>0.5</v>
      </c>
      <c r="BB179" t="str">
        <f>VLOOKUP($A179,misc_stats!$A:$T,COLUMN(BB178)-36,FALSE)</f>
        <v>0.4</v>
      </c>
      <c r="BC179" t="str">
        <f>VLOOKUP($A179,misc_stats!$A:$T,COLUMN(BC178)-36,FALSE)</f>
        <v>1.9</v>
      </c>
      <c r="BD179" t="str">
        <f>VLOOKUP($A179,misc_stats!$A:$T,COLUMN(BD178)-36,FALSE)</f>
        <v>1.2</v>
      </c>
    </row>
    <row r="180" spans="1:56" x14ac:dyDescent="0.2">
      <c r="A180" s="7">
        <v>179</v>
      </c>
      <c r="B180" t="str">
        <f>VLOOKUP($A180,traditional_stats!$A:$AC,COLUMN(B179),FALSE)</f>
        <v>JaMychal Green</v>
      </c>
      <c r="C180" t="str">
        <f>VLOOKUP($A180,traditional_stats!$A:$AC,COLUMN(C179),FALSE)</f>
        <v>MEM</v>
      </c>
      <c r="D180">
        <f>VLOOKUP($A180,traditional_stats!$A:$AC,COLUMN(D179),FALSE)</f>
        <v>26</v>
      </c>
      <c r="E180">
        <f>VLOOKUP($A180,traditional_stats!$A:$AC,COLUMN(E179),FALSE)</f>
        <v>78</v>
      </c>
      <c r="F180">
        <f>VLOOKUP($A180,traditional_stats!$A:$AC,COLUMN(F179),FALSE)</f>
        <v>39</v>
      </c>
      <c r="G180">
        <f>VLOOKUP($A180,traditional_stats!$A:$AC,COLUMN(G179),FALSE)</f>
        <v>39</v>
      </c>
      <c r="H180" t="str">
        <f>VLOOKUP($A180,traditional_stats!$A:$AC,COLUMN(H179),FALSE)</f>
        <v>18.5</v>
      </c>
      <c r="I180" t="str">
        <f>VLOOKUP($A180,traditional_stats!$A:$AC,COLUMN(I179),FALSE)</f>
        <v>2.9</v>
      </c>
      <c r="J180" t="str">
        <f>VLOOKUP($A180,traditional_stats!$A:$AC,COLUMN(J179),FALSE)</f>
        <v>6.3</v>
      </c>
      <c r="K180" t="str">
        <f>VLOOKUP($A180,traditional_stats!$A:$AC,COLUMN(K179),FALSE)</f>
        <v>46.5</v>
      </c>
      <c r="L180" t="str">
        <f>VLOOKUP($A180,traditional_stats!$A:$AC,COLUMN(L179),FALSE)</f>
        <v>0.2</v>
      </c>
      <c r="M180" t="str">
        <f>VLOOKUP($A180,traditional_stats!$A:$AC,COLUMN(M179),FALSE)</f>
        <v>0.6</v>
      </c>
      <c r="N180" t="str">
        <f>VLOOKUP($A180,traditional_stats!$A:$AC,COLUMN(N179),FALSE)</f>
        <v>33.3</v>
      </c>
      <c r="O180" t="str">
        <f>VLOOKUP($A180,traditional_stats!$A:$AC,COLUMN(O179),FALSE)</f>
        <v>1.3</v>
      </c>
      <c r="P180" t="str">
        <f>VLOOKUP($A180,traditional_stats!$A:$AC,COLUMN(P179),FALSE)</f>
        <v>1.8</v>
      </c>
      <c r="Q180" t="str">
        <f>VLOOKUP($A180,traditional_stats!$A:$AC,COLUMN(Q179),FALSE)</f>
        <v>75.2</v>
      </c>
      <c r="R180" t="str">
        <f>VLOOKUP($A180,traditional_stats!$A:$AC,COLUMN(R179),FALSE)</f>
        <v>1.8</v>
      </c>
      <c r="S180" t="str">
        <f>VLOOKUP($A180,traditional_stats!$A:$AC,COLUMN(S179),FALSE)</f>
        <v>3.0</v>
      </c>
      <c r="T180" t="str">
        <f>VLOOKUP($A180,traditional_stats!$A:$AC,COLUMN(T179),FALSE)</f>
        <v>4.8</v>
      </c>
      <c r="U180" t="str">
        <f>VLOOKUP($A180,traditional_stats!$A:$AC,COLUMN(U179),FALSE)</f>
        <v>0.9</v>
      </c>
      <c r="V180" t="str">
        <f>VLOOKUP($A180,traditional_stats!$A:$AC,COLUMN(V179),FALSE)</f>
        <v>1.1</v>
      </c>
      <c r="W180" t="str">
        <f>VLOOKUP($A180,traditional_stats!$A:$AC,COLUMN(W179),FALSE)</f>
        <v>0.6</v>
      </c>
      <c r="X180" t="str">
        <f>VLOOKUP($A180,traditional_stats!$A:$AC,COLUMN(X179),FALSE)</f>
        <v>0.4</v>
      </c>
      <c r="Y180" t="str">
        <f>VLOOKUP($A180,traditional_stats!$A:$AC,COLUMN(Y179),FALSE)</f>
        <v>2.4</v>
      </c>
      <c r="Z180">
        <f>VLOOKUP($A180,traditional_stats!$A:$AC,COLUMN(Z179),FALSE)</f>
        <v>7</v>
      </c>
      <c r="AA180">
        <f>VLOOKUP($A180,traditional_stats!$A:$AC,COLUMN(AA179),FALSE)</f>
        <v>0</v>
      </c>
      <c r="AB180" t="str">
        <f>VLOOKUP($A180,traditional_stats!$A:$AC,COLUMN(AB179),FALSE)</f>
        <v>7.4</v>
      </c>
      <c r="AC180" t="str">
        <f>VLOOKUP($A180,traditional_stats!$A:$AC,COLUMN(AC179),FALSE)</f>
        <v>-0.6</v>
      </c>
      <c r="AD180" t="str">
        <f>VLOOKUP($A180,advanced_stats!$A:$AC,COLUMN(AD179)-21,FALSE)</f>
        <v>103.1</v>
      </c>
      <c r="AE180" t="str">
        <f>VLOOKUP($A180,advanced_stats!$A:$AC,COLUMN(AE179)-21,FALSE)</f>
        <v>105.0</v>
      </c>
      <c r="AF180" t="str">
        <f>VLOOKUP($A180,advanced_stats!$A:$AC,COLUMN(AF179)-21,FALSE)</f>
        <v>-1.9</v>
      </c>
      <c r="AG180" t="str">
        <f>VLOOKUP($A180,advanced_stats!$A:$AC,COLUMN(AG179)-21,FALSE)</f>
        <v>7.4</v>
      </c>
      <c r="AH180" t="str">
        <f>VLOOKUP($A180,advanced_stats!$A:$AC,COLUMN(AH179)-21,FALSE)</f>
        <v>0.81</v>
      </c>
      <c r="AI180" t="str">
        <f>VLOOKUP($A180,advanced_stats!$A:$AC,COLUMN(AI179)-21,FALSE)</f>
        <v>9.5</v>
      </c>
      <c r="AJ180" t="str">
        <f>VLOOKUP($A180,advanced_stats!$A:$AC,COLUMN(AJ179)-21,FALSE)</f>
        <v>10.3</v>
      </c>
      <c r="AK180" t="str">
        <f>VLOOKUP($A180,advanced_stats!$A:$AC,COLUMN(AK179)-21,FALSE)</f>
        <v>19.7</v>
      </c>
      <c r="AL180" t="str">
        <f>VLOOKUP($A180,advanced_stats!$A:$AC,COLUMN(AL179)-21,FALSE)</f>
        <v>14.7</v>
      </c>
      <c r="AM180" t="str">
        <f>VLOOKUP($A180,advanced_stats!$A:$AC,COLUMN(AM179)-21,FALSE)</f>
        <v>11.8</v>
      </c>
      <c r="AN180" t="str">
        <f>VLOOKUP($A180,advanced_stats!$A:$AC,COLUMN(AN179)-21,FALSE)</f>
        <v>48.0</v>
      </c>
      <c r="AO180" t="str">
        <f>VLOOKUP($A180,advanced_stats!$A:$AC,COLUMN(AO179)-21,FALSE)</f>
        <v>52.0</v>
      </c>
      <c r="AP180" t="str">
        <f>VLOOKUP($A180,advanced_stats!$A:$AC,COLUMN(AP179)-21,FALSE)</f>
        <v>19.3</v>
      </c>
      <c r="AQ180" t="str">
        <f>VLOOKUP($A180,advanced_stats!$A:$AC,COLUMN(AQ179)-21,FALSE)</f>
        <v>97.83</v>
      </c>
      <c r="AR180" t="str">
        <f>VLOOKUP($A180,advanced_stats!$A:$AC,COLUMN(AR179)-21,FALSE)</f>
        <v>9.0</v>
      </c>
      <c r="AS180" t="str">
        <f>VLOOKUP($A180,misc_stats!$A:$T,COLUMN(AS179)-36,FALSE)</f>
        <v>1.4</v>
      </c>
      <c r="AT180" t="str">
        <f>VLOOKUP($A180,misc_stats!$A:$T,COLUMN(AT179)-36,FALSE)</f>
        <v>1.8</v>
      </c>
      <c r="AU180" t="str">
        <f>VLOOKUP($A180,misc_stats!$A:$T,COLUMN(AU179)-36,FALSE)</f>
        <v>0.9</v>
      </c>
      <c r="AV180" t="str">
        <f>VLOOKUP($A180,misc_stats!$A:$T,COLUMN(AV179)-36,FALSE)</f>
        <v>4.1</v>
      </c>
      <c r="AW180" t="str">
        <f>VLOOKUP($A180,misc_stats!$A:$T,COLUMN(AW179)-36,FALSE)</f>
        <v>6.1</v>
      </c>
      <c r="AX180" t="str">
        <f>VLOOKUP($A180,misc_stats!$A:$T,COLUMN(AX179)-36,FALSE)</f>
        <v>4.1</v>
      </c>
      <c r="AY180" t="str">
        <f>VLOOKUP($A180,misc_stats!$A:$T,COLUMN(AY179)-36,FALSE)</f>
        <v>5.4</v>
      </c>
      <c r="AZ180" t="str">
        <f>VLOOKUP($A180,misc_stats!$A:$T,COLUMN(AZ179)-36,FALSE)</f>
        <v>14.3</v>
      </c>
      <c r="BA180" t="str">
        <f>VLOOKUP($A180,misc_stats!$A:$T,COLUMN(BA179)-36,FALSE)</f>
        <v>0.4</v>
      </c>
      <c r="BB180" t="str">
        <f>VLOOKUP($A180,misc_stats!$A:$T,COLUMN(BB179)-36,FALSE)</f>
        <v>0.6</v>
      </c>
      <c r="BC180" t="str">
        <f>VLOOKUP($A180,misc_stats!$A:$T,COLUMN(BC179)-36,FALSE)</f>
        <v>2.4</v>
      </c>
      <c r="BD180" t="str">
        <f>VLOOKUP($A180,misc_stats!$A:$T,COLUMN(BD179)-36,FALSE)</f>
        <v>1.4</v>
      </c>
    </row>
    <row r="181" spans="1:56" x14ac:dyDescent="0.2">
      <c r="A181" s="7">
        <v>180</v>
      </c>
      <c r="B181" t="str">
        <f>VLOOKUP($A181,traditional_stats!$A:$AC,COLUMN(B180),FALSE)</f>
        <v>JaVale McGee</v>
      </c>
      <c r="C181" t="str">
        <f>VLOOKUP($A181,traditional_stats!$A:$AC,COLUMN(C180),FALSE)</f>
        <v>DAL</v>
      </c>
      <c r="D181">
        <f>VLOOKUP($A181,traditional_stats!$A:$AC,COLUMN(D180),FALSE)</f>
        <v>28</v>
      </c>
      <c r="E181">
        <f>VLOOKUP($A181,traditional_stats!$A:$AC,COLUMN(E180),FALSE)</f>
        <v>34</v>
      </c>
      <c r="F181">
        <f>VLOOKUP($A181,traditional_stats!$A:$AC,COLUMN(F180),FALSE)</f>
        <v>15</v>
      </c>
      <c r="G181">
        <f>VLOOKUP($A181,traditional_stats!$A:$AC,COLUMN(G180),FALSE)</f>
        <v>19</v>
      </c>
      <c r="H181" t="str">
        <f>VLOOKUP($A181,traditional_stats!$A:$AC,COLUMN(H180),FALSE)</f>
        <v>10.9</v>
      </c>
      <c r="I181" t="str">
        <f>VLOOKUP($A181,traditional_stats!$A:$AC,COLUMN(I180),FALSE)</f>
        <v>2.3</v>
      </c>
      <c r="J181" t="str">
        <f>VLOOKUP($A181,traditional_stats!$A:$AC,COLUMN(J180),FALSE)</f>
        <v>3.9</v>
      </c>
      <c r="K181" t="str">
        <f>VLOOKUP($A181,traditional_stats!$A:$AC,COLUMN(K180),FALSE)</f>
        <v>57.5</v>
      </c>
      <c r="L181" t="str">
        <f>VLOOKUP($A181,traditional_stats!$A:$AC,COLUMN(L180),FALSE)</f>
        <v>0.0</v>
      </c>
      <c r="M181" t="str">
        <f>VLOOKUP($A181,traditional_stats!$A:$AC,COLUMN(M180),FALSE)</f>
        <v>0.0</v>
      </c>
      <c r="N181" t="str">
        <f>VLOOKUP($A181,traditional_stats!$A:$AC,COLUMN(N180),FALSE)</f>
        <v>0.0</v>
      </c>
      <c r="O181" t="str">
        <f>VLOOKUP($A181,traditional_stats!$A:$AC,COLUMN(O180),FALSE)</f>
        <v>0.5</v>
      </c>
      <c r="P181" t="str">
        <f>VLOOKUP($A181,traditional_stats!$A:$AC,COLUMN(P180),FALSE)</f>
        <v>1.1</v>
      </c>
      <c r="Q181" t="str">
        <f>VLOOKUP($A181,traditional_stats!$A:$AC,COLUMN(Q180),FALSE)</f>
        <v>50.0</v>
      </c>
      <c r="R181" t="str">
        <f>VLOOKUP($A181,traditional_stats!$A:$AC,COLUMN(R180),FALSE)</f>
        <v>1.6</v>
      </c>
      <c r="S181" t="str">
        <f>VLOOKUP($A181,traditional_stats!$A:$AC,COLUMN(S180),FALSE)</f>
        <v>2.4</v>
      </c>
      <c r="T181" t="str">
        <f>VLOOKUP($A181,traditional_stats!$A:$AC,COLUMN(T180),FALSE)</f>
        <v>3.9</v>
      </c>
      <c r="U181" t="str">
        <f>VLOOKUP($A181,traditional_stats!$A:$AC,COLUMN(U180),FALSE)</f>
        <v>0.1</v>
      </c>
      <c r="V181" t="str">
        <f>VLOOKUP($A181,traditional_stats!$A:$AC,COLUMN(V180),FALSE)</f>
        <v>0.6</v>
      </c>
      <c r="W181" t="str">
        <f>VLOOKUP($A181,traditional_stats!$A:$AC,COLUMN(W180),FALSE)</f>
        <v>0.1</v>
      </c>
      <c r="X181" t="str">
        <f>VLOOKUP($A181,traditional_stats!$A:$AC,COLUMN(X180),FALSE)</f>
        <v>0.8</v>
      </c>
      <c r="Y181" t="str">
        <f>VLOOKUP($A181,traditional_stats!$A:$AC,COLUMN(Y180),FALSE)</f>
        <v>1.4</v>
      </c>
      <c r="Z181">
        <f>VLOOKUP($A181,traditional_stats!$A:$AC,COLUMN(Z180),FALSE)</f>
        <v>1</v>
      </c>
      <c r="AA181">
        <f>VLOOKUP($A181,traditional_stats!$A:$AC,COLUMN(AA180),FALSE)</f>
        <v>0</v>
      </c>
      <c r="AB181" t="str">
        <f>VLOOKUP($A181,traditional_stats!$A:$AC,COLUMN(AB180),FALSE)</f>
        <v>5.1</v>
      </c>
      <c r="AC181" t="str">
        <f>VLOOKUP($A181,traditional_stats!$A:$AC,COLUMN(AC180),FALSE)</f>
        <v>-1.6</v>
      </c>
      <c r="AD181" t="str">
        <f>VLOOKUP($A181,advanced_stats!$A:$AC,COLUMN(AD180)-21,FALSE)</f>
        <v>97.8</v>
      </c>
      <c r="AE181" t="str">
        <f>VLOOKUP($A181,advanced_stats!$A:$AC,COLUMN(AE180)-21,FALSE)</f>
        <v>104.4</v>
      </c>
      <c r="AF181" t="str">
        <f>VLOOKUP($A181,advanced_stats!$A:$AC,COLUMN(AF180)-21,FALSE)</f>
        <v>-6.6</v>
      </c>
      <c r="AG181" t="str">
        <f>VLOOKUP($A181,advanced_stats!$A:$AC,COLUMN(AG180)-21,FALSE)</f>
        <v>1.5</v>
      </c>
      <c r="AH181" t="str">
        <f>VLOOKUP($A181,advanced_stats!$A:$AC,COLUMN(AH180)-21,FALSE)</f>
        <v>0.14</v>
      </c>
      <c r="AI181" t="str">
        <f>VLOOKUP($A181,advanced_stats!$A:$AC,COLUMN(AI180)-21,FALSE)</f>
        <v>1.7</v>
      </c>
      <c r="AJ181" t="str">
        <f>VLOOKUP($A181,advanced_stats!$A:$AC,COLUMN(AJ180)-21,FALSE)</f>
        <v>14.8</v>
      </c>
      <c r="AK181" t="str">
        <f>VLOOKUP($A181,advanced_stats!$A:$AC,COLUMN(AK180)-21,FALSE)</f>
        <v>23.1</v>
      </c>
      <c r="AL181" t="str">
        <f>VLOOKUP($A181,advanced_stats!$A:$AC,COLUMN(AL180)-21,FALSE)</f>
        <v>18.9</v>
      </c>
      <c r="AM181" t="str">
        <f>VLOOKUP($A181,advanced_stats!$A:$AC,COLUMN(AM180)-21,FALSE)</f>
        <v>12.1</v>
      </c>
      <c r="AN181" t="str">
        <f>VLOOKUP($A181,advanced_stats!$A:$AC,COLUMN(AN180)-21,FALSE)</f>
        <v>57.5</v>
      </c>
      <c r="AO181" t="str">
        <f>VLOOKUP($A181,advanced_stats!$A:$AC,COLUMN(AO180)-21,FALSE)</f>
        <v>57.4</v>
      </c>
      <c r="AP181" t="str">
        <f>VLOOKUP($A181,advanced_stats!$A:$AC,COLUMN(AP180)-21,FALSE)</f>
        <v>21.2</v>
      </c>
      <c r="AQ181" t="str">
        <f>VLOOKUP($A181,advanced_stats!$A:$AC,COLUMN(AQ180)-21,FALSE)</f>
        <v>95.37</v>
      </c>
      <c r="AR181" t="str">
        <f>VLOOKUP($A181,advanced_stats!$A:$AC,COLUMN(AR180)-21,FALSE)</f>
        <v>12.2</v>
      </c>
      <c r="AS181" t="str">
        <f>VLOOKUP($A181,misc_stats!$A:$T,COLUMN(AS180)-36,FALSE)</f>
        <v>0.7</v>
      </c>
      <c r="AT181" t="str">
        <f>VLOOKUP($A181,misc_stats!$A:$T,COLUMN(AT180)-36,FALSE)</f>
        <v>1.1</v>
      </c>
      <c r="AU181" t="str">
        <f>VLOOKUP($A181,misc_stats!$A:$T,COLUMN(AU180)-36,FALSE)</f>
        <v>0.3</v>
      </c>
      <c r="AV181" t="str">
        <f>VLOOKUP($A181,misc_stats!$A:$T,COLUMN(AV180)-36,FALSE)</f>
        <v>4.1</v>
      </c>
      <c r="AW181" t="str">
        <f>VLOOKUP($A181,misc_stats!$A:$T,COLUMN(AW180)-36,FALSE)</f>
        <v>3.1</v>
      </c>
      <c r="AX181" t="str">
        <f>VLOOKUP($A181,misc_stats!$A:$T,COLUMN(AX180)-36,FALSE)</f>
        <v>3.6</v>
      </c>
      <c r="AY181" t="str">
        <f>VLOOKUP($A181,misc_stats!$A:$T,COLUMN(AY180)-36,FALSE)</f>
        <v>3.4</v>
      </c>
      <c r="AZ181" t="str">
        <f>VLOOKUP($A181,misc_stats!$A:$T,COLUMN(AZ180)-36,FALSE)</f>
        <v>9.0</v>
      </c>
      <c r="BA181" t="str">
        <f>VLOOKUP($A181,misc_stats!$A:$T,COLUMN(BA180)-36,FALSE)</f>
        <v>0.8</v>
      </c>
      <c r="BB181" t="str">
        <f>VLOOKUP($A181,misc_stats!$A:$T,COLUMN(BB180)-36,FALSE)</f>
        <v>0.3</v>
      </c>
      <c r="BC181" t="str">
        <f>VLOOKUP($A181,misc_stats!$A:$T,COLUMN(BC180)-36,FALSE)</f>
        <v>1.4</v>
      </c>
      <c r="BD181" t="str">
        <f>VLOOKUP($A181,misc_stats!$A:$T,COLUMN(BD180)-36,FALSE)</f>
        <v>1.1</v>
      </c>
    </row>
    <row r="182" spans="1:56" x14ac:dyDescent="0.2">
      <c r="A182" s="7">
        <v>181</v>
      </c>
      <c r="B182" t="str">
        <f>VLOOKUP($A182,traditional_stats!$A:$AC,COLUMN(B181),FALSE)</f>
        <v>Jabari Parker</v>
      </c>
      <c r="C182" t="str">
        <f>VLOOKUP($A182,traditional_stats!$A:$AC,COLUMN(C181),FALSE)</f>
        <v>MIL</v>
      </c>
      <c r="D182">
        <f>VLOOKUP($A182,traditional_stats!$A:$AC,COLUMN(D181),FALSE)</f>
        <v>21</v>
      </c>
      <c r="E182">
        <f>VLOOKUP($A182,traditional_stats!$A:$AC,COLUMN(E181),FALSE)</f>
        <v>76</v>
      </c>
      <c r="F182">
        <f>VLOOKUP($A182,traditional_stats!$A:$AC,COLUMN(F181),FALSE)</f>
        <v>32</v>
      </c>
      <c r="G182">
        <f>VLOOKUP($A182,traditional_stats!$A:$AC,COLUMN(G181),FALSE)</f>
        <v>44</v>
      </c>
      <c r="H182" t="str">
        <f>VLOOKUP($A182,traditional_stats!$A:$AC,COLUMN(H181),FALSE)</f>
        <v>31.7</v>
      </c>
      <c r="I182" t="str">
        <f>VLOOKUP($A182,traditional_stats!$A:$AC,COLUMN(I181),FALSE)</f>
        <v>5.8</v>
      </c>
      <c r="J182" t="str">
        <f>VLOOKUP($A182,traditional_stats!$A:$AC,COLUMN(J181),FALSE)</f>
        <v>11.8</v>
      </c>
      <c r="K182" t="str">
        <f>VLOOKUP($A182,traditional_stats!$A:$AC,COLUMN(K181),FALSE)</f>
        <v>49.3</v>
      </c>
      <c r="L182" t="str">
        <f>VLOOKUP($A182,traditional_stats!$A:$AC,COLUMN(L181),FALSE)</f>
        <v>0.1</v>
      </c>
      <c r="M182" t="str">
        <f>VLOOKUP($A182,traditional_stats!$A:$AC,COLUMN(M181),FALSE)</f>
        <v>0.5</v>
      </c>
      <c r="N182" t="str">
        <f>VLOOKUP($A182,traditional_stats!$A:$AC,COLUMN(N181),FALSE)</f>
        <v>25.7</v>
      </c>
      <c r="O182" t="str">
        <f>VLOOKUP($A182,traditional_stats!$A:$AC,COLUMN(O181),FALSE)</f>
        <v>2.3</v>
      </c>
      <c r="P182" t="str">
        <f>VLOOKUP($A182,traditional_stats!$A:$AC,COLUMN(P181),FALSE)</f>
        <v>3.0</v>
      </c>
      <c r="Q182" t="str">
        <f>VLOOKUP($A182,traditional_stats!$A:$AC,COLUMN(Q181),FALSE)</f>
        <v>76.8</v>
      </c>
      <c r="R182" t="str">
        <f>VLOOKUP($A182,traditional_stats!$A:$AC,COLUMN(R181),FALSE)</f>
        <v>1.6</v>
      </c>
      <c r="S182" t="str">
        <f>VLOOKUP($A182,traditional_stats!$A:$AC,COLUMN(S181),FALSE)</f>
        <v>3.6</v>
      </c>
      <c r="T182" t="str">
        <f>VLOOKUP($A182,traditional_stats!$A:$AC,COLUMN(T181),FALSE)</f>
        <v>5.2</v>
      </c>
      <c r="U182" t="str">
        <f>VLOOKUP($A182,traditional_stats!$A:$AC,COLUMN(U181),FALSE)</f>
        <v>1.7</v>
      </c>
      <c r="V182" t="str">
        <f>VLOOKUP($A182,traditional_stats!$A:$AC,COLUMN(V181),FALSE)</f>
        <v>1.5</v>
      </c>
      <c r="W182" t="str">
        <f>VLOOKUP($A182,traditional_stats!$A:$AC,COLUMN(W181),FALSE)</f>
        <v>0.9</v>
      </c>
      <c r="X182" t="str">
        <f>VLOOKUP($A182,traditional_stats!$A:$AC,COLUMN(X181),FALSE)</f>
        <v>0.4</v>
      </c>
      <c r="Y182" t="str">
        <f>VLOOKUP($A182,traditional_stats!$A:$AC,COLUMN(Y181),FALSE)</f>
        <v>2.0</v>
      </c>
      <c r="Z182">
        <f>VLOOKUP($A182,traditional_stats!$A:$AC,COLUMN(Z181),FALSE)</f>
        <v>6</v>
      </c>
      <c r="AA182">
        <f>VLOOKUP($A182,traditional_stats!$A:$AC,COLUMN(AA181),FALSE)</f>
        <v>0</v>
      </c>
      <c r="AB182" t="str">
        <f>VLOOKUP($A182,traditional_stats!$A:$AC,COLUMN(AB181),FALSE)</f>
        <v>14.1</v>
      </c>
      <c r="AC182" t="str">
        <f>VLOOKUP($A182,traditional_stats!$A:$AC,COLUMN(AC181),FALSE)</f>
        <v>-2.5</v>
      </c>
      <c r="AD182" t="str">
        <f>VLOOKUP($A182,advanced_stats!$A:$AC,COLUMN(AD181)-21,FALSE)</f>
        <v>103.1</v>
      </c>
      <c r="AE182" t="str">
        <f>VLOOKUP($A182,advanced_stats!$A:$AC,COLUMN(AE181)-21,FALSE)</f>
        <v>106.5</v>
      </c>
      <c r="AF182" t="str">
        <f>VLOOKUP($A182,advanced_stats!$A:$AC,COLUMN(AF181)-21,FALSE)</f>
        <v>-3.4</v>
      </c>
      <c r="AG182" t="str">
        <f>VLOOKUP($A182,advanced_stats!$A:$AC,COLUMN(AG181)-21,FALSE)</f>
        <v>8.6</v>
      </c>
      <c r="AH182" t="str">
        <f>VLOOKUP($A182,advanced_stats!$A:$AC,COLUMN(AH181)-21,FALSE)</f>
        <v>1.12</v>
      </c>
      <c r="AI182" t="str">
        <f>VLOOKUP($A182,advanced_stats!$A:$AC,COLUMN(AI181)-21,FALSE)</f>
        <v>10.4</v>
      </c>
      <c r="AJ182" t="str">
        <f>VLOOKUP($A182,advanced_stats!$A:$AC,COLUMN(AJ181)-21,FALSE)</f>
        <v>5.9</v>
      </c>
      <c r="AK182" t="str">
        <f>VLOOKUP($A182,advanced_stats!$A:$AC,COLUMN(AK181)-21,FALSE)</f>
        <v>12.7</v>
      </c>
      <c r="AL182" t="str">
        <f>VLOOKUP($A182,advanced_stats!$A:$AC,COLUMN(AL181)-21,FALSE)</f>
        <v>9.3</v>
      </c>
      <c r="AM182" t="str">
        <f>VLOOKUP($A182,advanced_stats!$A:$AC,COLUMN(AM181)-21,FALSE)</f>
        <v>9.3</v>
      </c>
      <c r="AN182" t="str">
        <f>VLOOKUP($A182,advanced_stats!$A:$AC,COLUMN(AN181)-21,FALSE)</f>
        <v>49.8</v>
      </c>
      <c r="AO182" t="str">
        <f>VLOOKUP($A182,advanced_stats!$A:$AC,COLUMN(AO181)-21,FALSE)</f>
        <v>53.5</v>
      </c>
      <c r="AP182" t="str">
        <f>VLOOKUP($A182,advanced_stats!$A:$AC,COLUMN(AP181)-21,FALSE)</f>
        <v>20.8</v>
      </c>
      <c r="AQ182" t="str">
        <f>VLOOKUP($A182,advanced_stats!$A:$AC,COLUMN(AQ181)-21,FALSE)</f>
        <v>96.69</v>
      </c>
      <c r="AR182" t="str">
        <f>VLOOKUP($A182,advanced_stats!$A:$AC,COLUMN(AR181)-21,FALSE)</f>
        <v>9.3</v>
      </c>
      <c r="AS182" t="str">
        <f>VLOOKUP($A182,misc_stats!$A:$T,COLUMN(AS181)-36,FALSE)</f>
        <v>2.9</v>
      </c>
      <c r="AT182" t="str">
        <f>VLOOKUP($A182,misc_stats!$A:$T,COLUMN(AT181)-36,FALSE)</f>
        <v>1.6</v>
      </c>
      <c r="AU182" t="str">
        <f>VLOOKUP($A182,misc_stats!$A:$T,COLUMN(AU181)-36,FALSE)</f>
        <v>2.5</v>
      </c>
      <c r="AV182" t="str">
        <f>VLOOKUP($A182,misc_stats!$A:$T,COLUMN(AV181)-36,FALSE)</f>
        <v>8.7</v>
      </c>
      <c r="AW182" t="str">
        <f>VLOOKUP($A182,misc_stats!$A:$T,COLUMN(AW181)-36,FALSE)</f>
        <v>11.6</v>
      </c>
      <c r="AX182" t="str">
        <f>VLOOKUP($A182,misc_stats!$A:$T,COLUMN(AX181)-36,FALSE)</f>
        <v>9.6</v>
      </c>
      <c r="AY182" t="str">
        <f>VLOOKUP($A182,misc_stats!$A:$T,COLUMN(AY181)-36,FALSE)</f>
        <v>8.9</v>
      </c>
      <c r="AZ182" t="str">
        <f>VLOOKUP($A182,misc_stats!$A:$T,COLUMN(AZ181)-36,FALSE)</f>
        <v>29.7</v>
      </c>
      <c r="BA182" t="str">
        <f>VLOOKUP($A182,misc_stats!$A:$T,COLUMN(BA181)-36,FALSE)</f>
        <v>0.4</v>
      </c>
      <c r="BB182" t="str">
        <f>VLOOKUP($A182,misc_stats!$A:$T,COLUMN(BB181)-36,FALSE)</f>
        <v>1.0</v>
      </c>
      <c r="BC182" t="str">
        <f>VLOOKUP($A182,misc_stats!$A:$T,COLUMN(BC181)-36,FALSE)</f>
        <v>2.0</v>
      </c>
      <c r="BD182" t="str">
        <f>VLOOKUP($A182,misc_stats!$A:$T,COLUMN(BD181)-36,FALSE)</f>
        <v>2.3</v>
      </c>
    </row>
    <row r="183" spans="1:56" x14ac:dyDescent="0.2">
      <c r="A183" s="7">
        <v>182</v>
      </c>
      <c r="B183" t="str">
        <f>VLOOKUP($A183,traditional_stats!$A:$AC,COLUMN(B182),FALSE)</f>
        <v>Jae Crowder</v>
      </c>
      <c r="C183" t="str">
        <f>VLOOKUP($A183,traditional_stats!$A:$AC,COLUMN(C182),FALSE)</f>
        <v>BOS</v>
      </c>
      <c r="D183">
        <f>VLOOKUP($A183,traditional_stats!$A:$AC,COLUMN(D182),FALSE)</f>
        <v>25</v>
      </c>
      <c r="E183">
        <f>VLOOKUP($A183,traditional_stats!$A:$AC,COLUMN(E182),FALSE)</f>
        <v>73</v>
      </c>
      <c r="F183">
        <f>VLOOKUP($A183,traditional_stats!$A:$AC,COLUMN(F182),FALSE)</f>
        <v>43</v>
      </c>
      <c r="G183">
        <f>VLOOKUP($A183,traditional_stats!$A:$AC,COLUMN(G182),FALSE)</f>
        <v>30</v>
      </c>
      <c r="H183" t="str">
        <f>VLOOKUP($A183,traditional_stats!$A:$AC,COLUMN(H182),FALSE)</f>
        <v>31.6</v>
      </c>
      <c r="I183" t="str">
        <f>VLOOKUP($A183,traditional_stats!$A:$AC,COLUMN(I182),FALSE)</f>
        <v>4.9</v>
      </c>
      <c r="J183" t="str">
        <f>VLOOKUP($A183,traditional_stats!$A:$AC,COLUMN(J182),FALSE)</f>
        <v>11.1</v>
      </c>
      <c r="K183" t="str">
        <f>VLOOKUP($A183,traditional_stats!$A:$AC,COLUMN(K182),FALSE)</f>
        <v>44.3</v>
      </c>
      <c r="L183" t="str">
        <f>VLOOKUP($A183,traditional_stats!$A:$AC,COLUMN(L182),FALSE)</f>
        <v>1.7</v>
      </c>
      <c r="M183" t="str">
        <f>VLOOKUP($A183,traditional_stats!$A:$AC,COLUMN(M182),FALSE)</f>
        <v>5.0</v>
      </c>
      <c r="N183" t="str">
        <f>VLOOKUP($A183,traditional_stats!$A:$AC,COLUMN(N182),FALSE)</f>
        <v>33.6</v>
      </c>
      <c r="O183" t="str">
        <f>VLOOKUP($A183,traditional_stats!$A:$AC,COLUMN(O182),FALSE)</f>
        <v>2.7</v>
      </c>
      <c r="P183" t="str">
        <f>VLOOKUP($A183,traditional_stats!$A:$AC,COLUMN(P182),FALSE)</f>
        <v>3.3</v>
      </c>
      <c r="Q183" t="str">
        <f>VLOOKUP($A183,traditional_stats!$A:$AC,COLUMN(Q182),FALSE)</f>
        <v>82.0</v>
      </c>
      <c r="R183" t="str">
        <f>VLOOKUP($A183,traditional_stats!$A:$AC,COLUMN(R182),FALSE)</f>
        <v>1.0</v>
      </c>
      <c r="S183" t="str">
        <f>VLOOKUP($A183,traditional_stats!$A:$AC,COLUMN(S182),FALSE)</f>
        <v>4.2</v>
      </c>
      <c r="T183" t="str">
        <f>VLOOKUP($A183,traditional_stats!$A:$AC,COLUMN(T182),FALSE)</f>
        <v>5.1</v>
      </c>
      <c r="U183" t="str">
        <f>VLOOKUP($A183,traditional_stats!$A:$AC,COLUMN(U182),FALSE)</f>
        <v>1.8</v>
      </c>
      <c r="V183" t="str">
        <f>VLOOKUP($A183,traditional_stats!$A:$AC,COLUMN(V182),FALSE)</f>
        <v>1.1</v>
      </c>
      <c r="W183" t="str">
        <f>VLOOKUP($A183,traditional_stats!$A:$AC,COLUMN(W182),FALSE)</f>
        <v>1.7</v>
      </c>
      <c r="X183" t="str">
        <f>VLOOKUP($A183,traditional_stats!$A:$AC,COLUMN(X182),FALSE)</f>
        <v>0.5</v>
      </c>
      <c r="Y183" t="str">
        <f>VLOOKUP($A183,traditional_stats!$A:$AC,COLUMN(Y182),FALSE)</f>
        <v>2.7</v>
      </c>
      <c r="Z183">
        <f>VLOOKUP($A183,traditional_stats!$A:$AC,COLUMN(Z182),FALSE)</f>
        <v>5</v>
      </c>
      <c r="AA183">
        <f>VLOOKUP($A183,traditional_stats!$A:$AC,COLUMN(AA182),FALSE)</f>
        <v>0</v>
      </c>
      <c r="AB183" t="str">
        <f>VLOOKUP($A183,traditional_stats!$A:$AC,COLUMN(AB182),FALSE)</f>
        <v>14.2</v>
      </c>
      <c r="AC183" t="str">
        <f>VLOOKUP($A183,traditional_stats!$A:$AC,COLUMN(AC182),FALSE)</f>
        <v>2.9</v>
      </c>
      <c r="AD183" t="str">
        <f>VLOOKUP($A183,advanced_stats!$A:$AC,COLUMN(AD182)-21,FALSE)</f>
        <v>105.9</v>
      </c>
      <c r="AE183" t="str">
        <f>VLOOKUP($A183,advanced_stats!$A:$AC,COLUMN(AE182)-21,FALSE)</f>
        <v>101.4</v>
      </c>
      <c r="AF183" t="str">
        <f>VLOOKUP($A183,advanced_stats!$A:$AC,COLUMN(AF182)-21,FALSE)</f>
        <v>4.5</v>
      </c>
      <c r="AG183" t="str">
        <f>VLOOKUP($A183,advanced_stats!$A:$AC,COLUMN(AG182)-21,FALSE)</f>
        <v>8.7</v>
      </c>
      <c r="AH183" t="str">
        <f>VLOOKUP($A183,advanced_stats!$A:$AC,COLUMN(AH182)-21,FALSE)</f>
        <v>1.63</v>
      </c>
      <c r="AI183" t="str">
        <f>VLOOKUP($A183,advanced_stats!$A:$AC,COLUMN(AI182)-21,FALSE)</f>
        <v>11.9</v>
      </c>
      <c r="AJ183" t="str">
        <f>VLOOKUP($A183,advanced_stats!$A:$AC,COLUMN(AJ182)-21,FALSE)</f>
        <v>3.1</v>
      </c>
      <c r="AK183" t="str">
        <f>VLOOKUP($A183,advanced_stats!$A:$AC,COLUMN(AK182)-21,FALSE)</f>
        <v>14.1</v>
      </c>
      <c r="AL183" t="str">
        <f>VLOOKUP($A183,advanced_stats!$A:$AC,COLUMN(AL182)-21,FALSE)</f>
        <v>8.5</v>
      </c>
      <c r="AM183" t="str">
        <f>VLOOKUP($A183,advanced_stats!$A:$AC,COLUMN(AM182)-21,FALSE)</f>
        <v>7.3</v>
      </c>
      <c r="AN183" t="str">
        <f>VLOOKUP($A183,advanced_stats!$A:$AC,COLUMN(AN182)-21,FALSE)</f>
        <v>51.8</v>
      </c>
      <c r="AO183" t="str">
        <f>VLOOKUP($A183,advanced_stats!$A:$AC,COLUMN(AO182)-21,FALSE)</f>
        <v>56.5</v>
      </c>
      <c r="AP183" t="str">
        <f>VLOOKUP($A183,advanced_stats!$A:$AC,COLUMN(AP182)-21,FALSE)</f>
        <v>18.4</v>
      </c>
      <c r="AQ183" t="str">
        <f>VLOOKUP($A183,advanced_stats!$A:$AC,COLUMN(AQ182)-21,FALSE)</f>
        <v>101.73</v>
      </c>
      <c r="AR183" t="str">
        <f>VLOOKUP($A183,advanced_stats!$A:$AC,COLUMN(AR182)-21,FALSE)</f>
        <v>10.3</v>
      </c>
      <c r="AS183" t="str">
        <f>VLOOKUP($A183,misc_stats!$A:$T,COLUMN(AS182)-36,FALSE)</f>
        <v>3.2</v>
      </c>
      <c r="AT183" t="str">
        <f>VLOOKUP($A183,misc_stats!$A:$T,COLUMN(AT182)-36,FALSE)</f>
        <v>1.7</v>
      </c>
      <c r="AU183" t="str">
        <f>VLOOKUP($A183,misc_stats!$A:$T,COLUMN(AU182)-36,FALSE)</f>
        <v>2.6</v>
      </c>
      <c r="AV183" t="str">
        <f>VLOOKUP($A183,misc_stats!$A:$T,COLUMN(AV182)-36,FALSE)</f>
        <v>4.7</v>
      </c>
      <c r="AW183" t="str">
        <f>VLOOKUP($A183,misc_stats!$A:$T,COLUMN(AW182)-36,FALSE)</f>
        <v>8.8</v>
      </c>
      <c r="AX183" t="str">
        <f>VLOOKUP($A183,misc_stats!$A:$T,COLUMN(AX182)-36,FALSE)</f>
        <v>10.2</v>
      </c>
      <c r="AY183" t="str">
        <f>VLOOKUP($A183,misc_stats!$A:$T,COLUMN(AY182)-36,FALSE)</f>
        <v>6.4</v>
      </c>
      <c r="AZ183" t="str">
        <f>VLOOKUP($A183,misc_stats!$A:$T,COLUMN(AZ182)-36,FALSE)</f>
        <v>28.2</v>
      </c>
      <c r="BA183" t="str">
        <f>VLOOKUP($A183,misc_stats!$A:$T,COLUMN(BA182)-36,FALSE)</f>
        <v>0.5</v>
      </c>
      <c r="BB183" t="str">
        <f>VLOOKUP($A183,misc_stats!$A:$T,COLUMN(BB182)-36,FALSE)</f>
        <v>0.3</v>
      </c>
      <c r="BC183" t="str">
        <f>VLOOKUP($A183,misc_stats!$A:$T,COLUMN(BC182)-36,FALSE)</f>
        <v>2.7</v>
      </c>
      <c r="BD183" t="str">
        <f>VLOOKUP($A183,misc_stats!$A:$T,COLUMN(BD182)-36,FALSE)</f>
        <v>2.5</v>
      </c>
    </row>
    <row r="184" spans="1:56" x14ac:dyDescent="0.2">
      <c r="A184" s="7">
        <v>183</v>
      </c>
      <c r="B184" t="str">
        <f>VLOOKUP($A184,traditional_stats!$A:$AC,COLUMN(B183),FALSE)</f>
        <v>Jahlil Okafor</v>
      </c>
      <c r="C184" t="str">
        <f>VLOOKUP($A184,traditional_stats!$A:$AC,COLUMN(C183),FALSE)</f>
        <v>PHI</v>
      </c>
      <c r="D184">
        <f>VLOOKUP($A184,traditional_stats!$A:$AC,COLUMN(D183),FALSE)</f>
        <v>20</v>
      </c>
      <c r="E184">
        <f>VLOOKUP($A184,traditional_stats!$A:$AC,COLUMN(E183),FALSE)</f>
        <v>53</v>
      </c>
      <c r="F184">
        <f>VLOOKUP($A184,traditional_stats!$A:$AC,COLUMN(F183),FALSE)</f>
        <v>6</v>
      </c>
      <c r="G184">
        <f>VLOOKUP($A184,traditional_stats!$A:$AC,COLUMN(G183),FALSE)</f>
        <v>47</v>
      </c>
      <c r="H184" t="str">
        <f>VLOOKUP($A184,traditional_stats!$A:$AC,COLUMN(H183),FALSE)</f>
        <v>30.0</v>
      </c>
      <c r="I184" t="str">
        <f>VLOOKUP($A184,traditional_stats!$A:$AC,COLUMN(I183),FALSE)</f>
        <v>7.5</v>
      </c>
      <c r="J184" t="str">
        <f>VLOOKUP($A184,traditional_stats!$A:$AC,COLUMN(J183),FALSE)</f>
        <v>14.7</v>
      </c>
      <c r="K184" t="str">
        <f>VLOOKUP($A184,traditional_stats!$A:$AC,COLUMN(K183),FALSE)</f>
        <v>50.8</v>
      </c>
      <c r="L184" t="str">
        <f>VLOOKUP($A184,traditional_stats!$A:$AC,COLUMN(L183),FALSE)</f>
        <v>0.0</v>
      </c>
      <c r="M184" t="str">
        <f>VLOOKUP($A184,traditional_stats!$A:$AC,COLUMN(M183),FALSE)</f>
        <v>0.1</v>
      </c>
      <c r="N184" t="str">
        <f>VLOOKUP($A184,traditional_stats!$A:$AC,COLUMN(N183),FALSE)</f>
        <v>16.7</v>
      </c>
      <c r="O184" t="str">
        <f>VLOOKUP($A184,traditional_stats!$A:$AC,COLUMN(O183),FALSE)</f>
        <v>2.5</v>
      </c>
      <c r="P184" t="str">
        <f>VLOOKUP($A184,traditional_stats!$A:$AC,COLUMN(P183),FALSE)</f>
        <v>3.7</v>
      </c>
      <c r="Q184" t="str">
        <f>VLOOKUP($A184,traditional_stats!$A:$AC,COLUMN(Q183),FALSE)</f>
        <v>68.6</v>
      </c>
      <c r="R184" t="str">
        <f>VLOOKUP($A184,traditional_stats!$A:$AC,COLUMN(R183),FALSE)</f>
        <v>2.3</v>
      </c>
      <c r="S184" t="str">
        <f>VLOOKUP($A184,traditional_stats!$A:$AC,COLUMN(S183),FALSE)</f>
        <v>4.7</v>
      </c>
      <c r="T184" t="str">
        <f>VLOOKUP($A184,traditional_stats!$A:$AC,COLUMN(T183),FALSE)</f>
        <v>7.0</v>
      </c>
      <c r="U184" t="str">
        <f>VLOOKUP($A184,traditional_stats!$A:$AC,COLUMN(U183),FALSE)</f>
        <v>1.2</v>
      </c>
      <c r="V184" t="str">
        <f>VLOOKUP($A184,traditional_stats!$A:$AC,COLUMN(V183),FALSE)</f>
        <v>2.3</v>
      </c>
      <c r="W184" t="str">
        <f>VLOOKUP($A184,traditional_stats!$A:$AC,COLUMN(W183),FALSE)</f>
        <v>0.4</v>
      </c>
      <c r="X184" t="str">
        <f>VLOOKUP($A184,traditional_stats!$A:$AC,COLUMN(X183),FALSE)</f>
        <v>1.2</v>
      </c>
      <c r="Y184" t="str">
        <f>VLOOKUP($A184,traditional_stats!$A:$AC,COLUMN(Y183),FALSE)</f>
        <v>2.6</v>
      </c>
      <c r="Z184">
        <f>VLOOKUP($A184,traditional_stats!$A:$AC,COLUMN(Z183),FALSE)</f>
        <v>11</v>
      </c>
      <c r="AA184">
        <f>VLOOKUP($A184,traditional_stats!$A:$AC,COLUMN(AA183),FALSE)</f>
        <v>0</v>
      </c>
      <c r="AB184" t="str">
        <f>VLOOKUP($A184,traditional_stats!$A:$AC,COLUMN(AB183),FALSE)</f>
        <v>17.5</v>
      </c>
      <c r="AC184" t="str">
        <f>VLOOKUP($A184,traditional_stats!$A:$AC,COLUMN(AC183),FALSE)</f>
        <v>-9.4</v>
      </c>
      <c r="AD184" t="str">
        <f>VLOOKUP($A184,advanced_stats!$A:$AC,COLUMN(AD183)-21,FALSE)</f>
        <v>92.0</v>
      </c>
      <c r="AE184" t="str">
        <f>VLOOKUP($A184,advanced_stats!$A:$AC,COLUMN(AE183)-21,FALSE)</f>
        <v>108.7</v>
      </c>
      <c r="AF184" t="str">
        <f>VLOOKUP($A184,advanced_stats!$A:$AC,COLUMN(AF183)-21,FALSE)</f>
        <v>-16.6</v>
      </c>
      <c r="AG184" t="str">
        <f>VLOOKUP($A184,advanced_stats!$A:$AC,COLUMN(AG183)-21,FALSE)</f>
        <v>8.8</v>
      </c>
      <c r="AH184" t="str">
        <f>VLOOKUP($A184,advanced_stats!$A:$AC,COLUMN(AH183)-21,FALSE)</f>
        <v>0.52</v>
      </c>
      <c r="AI184" t="str">
        <f>VLOOKUP($A184,advanced_stats!$A:$AC,COLUMN(AI183)-21,FALSE)</f>
        <v>6.2</v>
      </c>
      <c r="AJ184" t="str">
        <f>VLOOKUP($A184,advanced_stats!$A:$AC,COLUMN(AJ183)-21,FALSE)</f>
        <v>8.4</v>
      </c>
      <c r="AK184" t="str">
        <f>VLOOKUP($A184,advanced_stats!$A:$AC,COLUMN(AK183)-21,FALSE)</f>
        <v>17.8</v>
      </c>
      <c r="AL184" t="str">
        <f>VLOOKUP($A184,advanced_stats!$A:$AC,COLUMN(AL183)-21,FALSE)</f>
        <v>13.0</v>
      </c>
      <c r="AM184" t="str">
        <f>VLOOKUP($A184,advanced_stats!$A:$AC,COLUMN(AM183)-21,FALSE)</f>
        <v>11.7</v>
      </c>
      <c r="AN184" t="str">
        <f>VLOOKUP($A184,advanced_stats!$A:$AC,COLUMN(AN183)-21,FALSE)</f>
        <v>50.9</v>
      </c>
      <c r="AO184" t="str">
        <f>VLOOKUP($A184,advanced_stats!$A:$AC,COLUMN(AO183)-21,FALSE)</f>
        <v>53.6</v>
      </c>
      <c r="AP184" t="str">
        <f>VLOOKUP($A184,advanced_stats!$A:$AC,COLUMN(AP183)-21,FALSE)</f>
        <v>27.8</v>
      </c>
      <c r="AQ184" t="str">
        <f>VLOOKUP($A184,advanced_stats!$A:$AC,COLUMN(AQ183)-21,FALSE)</f>
        <v>97.39</v>
      </c>
      <c r="AR184" t="str">
        <f>VLOOKUP($A184,advanced_stats!$A:$AC,COLUMN(AR183)-21,FALSE)</f>
        <v>11.7</v>
      </c>
      <c r="AS184" t="str">
        <f>VLOOKUP($A184,misc_stats!$A:$T,COLUMN(AS183)-36,FALSE)</f>
        <v>2.7</v>
      </c>
      <c r="AT184" t="str">
        <f>VLOOKUP($A184,misc_stats!$A:$T,COLUMN(AT183)-36,FALSE)</f>
        <v>3.0</v>
      </c>
      <c r="AU184" t="str">
        <f>VLOOKUP($A184,misc_stats!$A:$T,COLUMN(AU183)-36,FALSE)</f>
        <v>0.9</v>
      </c>
      <c r="AV184" t="str">
        <f>VLOOKUP($A184,misc_stats!$A:$T,COLUMN(AV183)-36,FALSE)</f>
        <v>12.5</v>
      </c>
      <c r="AW184" t="str">
        <f>VLOOKUP($A184,misc_stats!$A:$T,COLUMN(AW183)-36,FALSE)</f>
        <v>13.7</v>
      </c>
      <c r="AX184" t="str">
        <f>VLOOKUP($A184,misc_stats!$A:$T,COLUMN(AX183)-36,FALSE)</f>
        <v>8.6</v>
      </c>
      <c r="AY184" t="str">
        <f>VLOOKUP($A184,misc_stats!$A:$T,COLUMN(AY183)-36,FALSE)</f>
        <v>11.1</v>
      </c>
      <c r="AZ184" t="str">
        <f>VLOOKUP($A184,misc_stats!$A:$T,COLUMN(AZ183)-36,FALSE)</f>
        <v>28.3</v>
      </c>
      <c r="BA184" t="str">
        <f>VLOOKUP($A184,misc_stats!$A:$T,COLUMN(BA183)-36,FALSE)</f>
        <v>1.2</v>
      </c>
      <c r="BB184" t="str">
        <f>VLOOKUP($A184,misc_stats!$A:$T,COLUMN(BB183)-36,FALSE)</f>
        <v>1.3</v>
      </c>
      <c r="BC184" t="str">
        <f>VLOOKUP($A184,misc_stats!$A:$T,COLUMN(BC183)-36,FALSE)</f>
        <v>2.6</v>
      </c>
      <c r="BD184" t="str">
        <f>VLOOKUP($A184,misc_stats!$A:$T,COLUMN(BD183)-36,FALSE)</f>
        <v>3.1</v>
      </c>
    </row>
    <row r="185" spans="1:56" x14ac:dyDescent="0.2">
      <c r="A185" s="7">
        <v>184</v>
      </c>
      <c r="B185" t="str">
        <f>VLOOKUP($A185,traditional_stats!$A:$AC,COLUMN(B184),FALSE)</f>
        <v>Jamal Crawford</v>
      </c>
      <c r="C185" t="str">
        <f>VLOOKUP($A185,traditional_stats!$A:$AC,COLUMN(C184),FALSE)</f>
        <v>LAC</v>
      </c>
      <c r="D185">
        <f>VLOOKUP($A185,traditional_stats!$A:$AC,COLUMN(D184),FALSE)</f>
        <v>36</v>
      </c>
      <c r="E185">
        <f>VLOOKUP($A185,traditional_stats!$A:$AC,COLUMN(E184),FALSE)</f>
        <v>79</v>
      </c>
      <c r="F185">
        <f>VLOOKUP($A185,traditional_stats!$A:$AC,COLUMN(F184),FALSE)</f>
        <v>51</v>
      </c>
      <c r="G185">
        <f>VLOOKUP($A185,traditional_stats!$A:$AC,COLUMN(G184),FALSE)</f>
        <v>28</v>
      </c>
      <c r="H185" t="str">
        <f>VLOOKUP($A185,traditional_stats!$A:$AC,COLUMN(H184),FALSE)</f>
        <v>26.9</v>
      </c>
      <c r="I185" t="str">
        <f>VLOOKUP($A185,traditional_stats!$A:$AC,COLUMN(I184),FALSE)</f>
        <v>4.8</v>
      </c>
      <c r="J185" t="str">
        <f>VLOOKUP($A185,traditional_stats!$A:$AC,COLUMN(J184),FALSE)</f>
        <v>11.9</v>
      </c>
      <c r="K185" t="str">
        <f>VLOOKUP($A185,traditional_stats!$A:$AC,COLUMN(K184),FALSE)</f>
        <v>40.4</v>
      </c>
      <c r="L185" t="str">
        <f>VLOOKUP($A185,traditional_stats!$A:$AC,COLUMN(L184),FALSE)</f>
        <v>1.5</v>
      </c>
      <c r="M185" t="str">
        <f>VLOOKUP($A185,traditional_stats!$A:$AC,COLUMN(M184),FALSE)</f>
        <v>4.4</v>
      </c>
      <c r="N185" t="str">
        <f>VLOOKUP($A185,traditional_stats!$A:$AC,COLUMN(N184),FALSE)</f>
        <v>34.0</v>
      </c>
      <c r="O185" t="str">
        <f>VLOOKUP($A185,traditional_stats!$A:$AC,COLUMN(O184),FALSE)</f>
        <v>3.1</v>
      </c>
      <c r="P185" t="str">
        <f>VLOOKUP($A185,traditional_stats!$A:$AC,COLUMN(P184),FALSE)</f>
        <v>3.4</v>
      </c>
      <c r="Q185" t="str">
        <f>VLOOKUP($A185,traditional_stats!$A:$AC,COLUMN(Q184),FALSE)</f>
        <v>90.4</v>
      </c>
      <c r="R185" t="str">
        <f>VLOOKUP($A185,traditional_stats!$A:$AC,COLUMN(R184),FALSE)</f>
        <v>0.3</v>
      </c>
      <c r="S185" t="str">
        <f>VLOOKUP($A185,traditional_stats!$A:$AC,COLUMN(S184),FALSE)</f>
        <v>1.6</v>
      </c>
      <c r="T185" t="str">
        <f>VLOOKUP($A185,traditional_stats!$A:$AC,COLUMN(T184),FALSE)</f>
        <v>1.8</v>
      </c>
      <c r="U185" t="str">
        <f>VLOOKUP($A185,traditional_stats!$A:$AC,COLUMN(U184),FALSE)</f>
        <v>2.3</v>
      </c>
      <c r="V185" t="str">
        <f>VLOOKUP($A185,traditional_stats!$A:$AC,COLUMN(V184),FALSE)</f>
        <v>1.4</v>
      </c>
      <c r="W185" t="str">
        <f>VLOOKUP($A185,traditional_stats!$A:$AC,COLUMN(W184),FALSE)</f>
        <v>0.7</v>
      </c>
      <c r="X185" t="str">
        <f>VLOOKUP($A185,traditional_stats!$A:$AC,COLUMN(X184),FALSE)</f>
        <v>0.2</v>
      </c>
      <c r="Y185" t="str">
        <f>VLOOKUP($A185,traditional_stats!$A:$AC,COLUMN(Y184),FALSE)</f>
        <v>1.5</v>
      </c>
      <c r="Z185">
        <f>VLOOKUP($A185,traditional_stats!$A:$AC,COLUMN(Z184),FALSE)</f>
        <v>0</v>
      </c>
      <c r="AA185">
        <f>VLOOKUP($A185,traditional_stats!$A:$AC,COLUMN(AA184),FALSE)</f>
        <v>0</v>
      </c>
      <c r="AB185" t="str">
        <f>VLOOKUP($A185,traditional_stats!$A:$AC,COLUMN(AB184),FALSE)</f>
        <v>14.2</v>
      </c>
      <c r="AC185" t="str">
        <f>VLOOKUP($A185,traditional_stats!$A:$AC,COLUMN(AC184),FALSE)</f>
        <v>2.1</v>
      </c>
      <c r="AD185" t="str">
        <f>VLOOKUP($A185,advanced_stats!$A:$AC,COLUMN(AD184)-21,FALSE)</f>
        <v>105.5</v>
      </c>
      <c r="AE185" t="str">
        <f>VLOOKUP($A185,advanced_stats!$A:$AC,COLUMN(AE184)-21,FALSE)</f>
        <v>103.1</v>
      </c>
      <c r="AF185" t="str">
        <f>VLOOKUP($A185,advanced_stats!$A:$AC,COLUMN(AF184)-21,FALSE)</f>
        <v>2.3</v>
      </c>
      <c r="AG185" t="str">
        <f>VLOOKUP($A185,advanced_stats!$A:$AC,COLUMN(AG184)-21,FALSE)</f>
        <v>14.5</v>
      </c>
      <c r="AH185" t="str">
        <f>VLOOKUP($A185,advanced_stats!$A:$AC,COLUMN(AH184)-21,FALSE)</f>
        <v>1.62</v>
      </c>
      <c r="AI185" t="str">
        <f>VLOOKUP($A185,advanced_stats!$A:$AC,COLUMN(AI184)-21,FALSE)</f>
        <v>13.5</v>
      </c>
      <c r="AJ185" t="str">
        <f>VLOOKUP($A185,advanced_stats!$A:$AC,COLUMN(AJ184)-21,FALSE)</f>
        <v>1.0</v>
      </c>
      <c r="AK185" t="str">
        <f>VLOOKUP($A185,advanced_stats!$A:$AC,COLUMN(AK184)-21,FALSE)</f>
        <v>6.6</v>
      </c>
      <c r="AL185" t="str">
        <f>VLOOKUP($A185,advanced_stats!$A:$AC,COLUMN(AL184)-21,FALSE)</f>
        <v>3.8</v>
      </c>
      <c r="AM185" t="str">
        <f>VLOOKUP($A185,advanced_stats!$A:$AC,COLUMN(AM184)-21,FALSE)</f>
        <v>8.3</v>
      </c>
      <c r="AN185" t="str">
        <f>VLOOKUP($A185,advanced_stats!$A:$AC,COLUMN(AN184)-21,FALSE)</f>
        <v>46.6</v>
      </c>
      <c r="AO185" t="str">
        <f>VLOOKUP($A185,advanced_stats!$A:$AC,COLUMN(AO184)-21,FALSE)</f>
        <v>52.9</v>
      </c>
      <c r="AP185" t="str">
        <f>VLOOKUP($A185,advanced_stats!$A:$AC,COLUMN(AP184)-21,FALSE)</f>
        <v>24.6</v>
      </c>
      <c r="AQ185" t="str">
        <f>VLOOKUP($A185,advanced_stats!$A:$AC,COLUMN(AQ184)-21,FALSE)</f>
        <v>97.98</v>
      </c>
      <c r="AR185" t="str">
        <f>VLOOKUP($A185,advanced_stats!$A:$AC,COLUMN(AR184)-21,FALSE)</f>
        <v>9.5</v>
      </c>
      <c r="AS185" t="str">
        <f>VLOOKUP($A185,misc_stats!$A:$T,COLUMN(AS184)-36,FALSE)</f>
        <v>2.4</v>
      </c>
      <c r="AT185" t="str">
        <f>VLOOKUP($A185,misc_stats!$A:$T,COLUMN(AT184)-36,FALSE)</f>
        <v>0.9</v>
      </c>
      <c r="AU185" t="str">
        <f>VLOOKUP($A185,misc_stats!$A:$T,COLUMN(AU184)-36,FALSE)</f>
        <v>1.6</v>
      </c>
      <c r="AV185" t="str">
        <f>VLOOKUP($A185,misc_stats!$A:$T,COLUMN(AV184)-36,FALSE)</f>
        <v>3.4</v>
      </c>
      <c r="AW185" t="str">
        <f>VLOOKUP($A185,misc_stats!$A:$T,COLUMN(AW184)-36,FALSE)</f>
        <v>8.8</v>
      </c>
      <c r="AX185" t="str">
        <f>VLOOKUP($A185,misc_stats!$A:$T,COLUMN(AX184)-36,FALSE)</f>
        <v>8.3</v>
      </c>
      <c r="AY185" t="str">
        <f>VLOOKUP($A185,misc_stats!$A:$T,COLUMN(AY184)-36,FALSE)</f>
        <v>7.1</v>
      </c>
      <c r="AZ185" t="str">
        <f>VLOOKUP($A185,misc_stats!$A:$T,COLUMN(AZ184)-36,FALSE)</f>
        <v>22.8</v>
      </c>
      <c r="BA185" t="str">
        <f>VLOOKUP($A185,misc_stats!$A:$T,COLUMN(BA184)-36,FALSE)</f>
        <v>0.2</v>
      </c>
      <c r="BB185" t="str">
        <f>VLOOKUP($A185,misc_stats!$A:$T,COLUMN(BB184)-36,FALSE)</f>
        <v>0.3</v>
      </c>
      <c r="BC185" t="str">
        <f>VLOOKUP($A185,misc_stats!$A:$T,COLUMN(BC184)-36,FALSE)</f>
        <v>1.5</v>
      </c>
      <c r="BD185" t="str">
        <f>VLOOKUP($A185,misc_stats!$A:$T,COLUMN(BD184)-36,FALSE)</f>
        <v>2.8</v>
      </c>
    </row>
    <row r="186" spans="1:56" x14ac:dyDescent="0.2">
      <c r="A186" s="7">
        <v>185</v>
      </c>
      <c r="B186" t="str">
        <f>VLOOKUP($A186,traditional_stats!$A:$AC,COLUMN(B185),FALSE)</f>
        <v>Jameer Nelson</v>
      </c>
      <c r="C186" t="str">
        <f>VLOOKUP($A186,traditional_stats!$A:$AC,COLUMN(C185),FALSE)</f>
        <v>DEN</v>
      </c>
      <c r="D186">
        <f>VLOOKUP($A186,traditional_stats!$A:$AC,COLUMN(D185),FALSE)</f>
        <v>34</v>
      </c>
      <c r="E186">
        <f>VLOOKUP($A186,traditional_stats!$A:$AC,COLUMN(E185),FALSE)</f>
        <v>39</v>
      </c>
      <c r="F186">
        <f>VLOOKUP($A186,traditional_stats!$A:$AC,COLUMN(F185),FALSE)</f>
        <v>12</v>
      </c>
      <c r="G186">
        <f>VLOOKUP($A186,traditional_stats!$A:$AC,COLUMN(G185),FALSE)</f>
        <v>27</v>
      </c>
      <c r="H186" t="str">
        <f>VLOOKUP($A186,traditional_stats!$A:$AC,COLUMN(H185),FALSE)</f>
        <v>26.6</v>
      </c>
      <c r="I186" t="str">
        <f>VLOOKUP($A186,traditional_stats!$A:$AC,COLUMN(I185),FALSE)</f>
        <v>2.9</v>
      </c>
      <c r="J186" t="str">
        <f>VLOOKUP($A186,traditional_stats!$A:$AC,COLUMN(J185),FALSE)</f>
        <v>7.9</v>
      </c>
      <c r="K186" t="str">
        <f>VLOOKUP($A186,traditional_stats!$A:$AC,COLUMN(K185),FALSE)</f>
        <v>36.8</v>
      </c>
      <c r="L186" t="str">
        <f>VLOOKUP($A186,traditional_stats!$A:$AC,COLUMN(L185),FALSE)</f>
        <v>1.1</v>
      </c>
      <c r="M186" t="str">
        <f>VLOOKUP($A186,traditional_stats!$A:$AC,COLUMN(M185),FALSE)</f>
        <v>3.7</v>
      </c>
      <c r="N186" t="str">
        <f>VLOOKUP($A186,traditional_stats!$A:$AC,COLUMN(N185),FALSE)</f>
        <v>29.9</v>
      </c>
      <c r="O186" t="str">
        <f>VLOOKUP($A186,traditional_stats!$A:$AC,COLUMN(O185),FALSE)</f>
        <v>0.8</v>
      </c>
      <c r="P186" t="str">
        <f>VLOOKUP($A186,traditional_stats!$A:$AC,COLUMN(P185),FALSE)</f>
        <v>0.9</v>
      </c>
      <c r="Q186" t="str">
        <f>VLOOKUP($A186,traditional_stats!$A:$AC,COLUMN(Q185),FALSE)</f>
        <v>85.7</v>
      </c>
      <c r="R186" t="str">
        <f>VLOOKUP($A186,traditional_stats!$A:$AC,COLUMN(R185),FALSE)</f>
        <v>0.5</v>
      </c>
      <c r="S186" t="str">
        <f>VLOOKUP($A186,traditional_stats!$A:$AC,COLUMN(S185),FALSE)</f>
        <v>2.5</v>
      </c>
      <c r="T186" t="str">
        <f>VLOOKUP($A186,traditional_stats!$A:$AC,COLUMN(T185),FALSE)</f>
        <v>2.9</v>
      </c>
      <c r="U186" t="str">
        <f>VLOOKUP($A186,traditional_stats!$A:$AC,COLUMN(U185),FALSE)</f>
        <v>4.9</v>
      </c>
      <c r="V186" t="str">
        <f>VLOOKUP($A186,traditional_stats!$A:$AC,COLUMN(V185),FALSE)</f>
        <v>1.7</v>
      </c>
      <c r="W186" t="str">
        <f>VLOOKUP($A186,traditional_stats!$A:$AC,COLUMN(W185),FALSE)</f>
        <v>0.6</v>
      </c>
      <c r="X186" t="str">
        <f>VLOOKUP($A186,traditional_stats!$A:$AC,COLUMN(X185),FALSE)</f>
        <v>0.1</v>
      </c>
      <c r="Y186" t="str">
        <f>VLOOKUP($A186,traditional_stats!$A:$AC,COLUMN(Y185),FALSE)</f>
        <v>2.6</v>
      </c>
      <c r="Z186">
        <f>VLOOKUP($A186,traditional_stats!$A:$AC,COLUMN(Z185),FALSE)</f>
        <v>0</v>
      </c>
      <c r="AA186">
        <f>VLOOKUP($A186,traditional_stats!$A:$AC,COLUMN(AA185),FALSE)</f>
        <v>0</v>
      </c>
      <c r="AB186" t="str">
        <f>VLOOKUP($A186,traditional_stats!$A:$AC,COLUMN(AB185),FALSE)</f>
        <v>7.7</v>
      </c>
      <c r="AC186" t="str">
        <f>VLOOKUP($A186,traditional_stats!$A:$AC,COLUMN(AC185),FALSE)</f>
        <v>-3.4</v>
      </c>
      <c r="AD186" t="str">
        <f>VLOOKUP($A186,advanced_stats!$A:$AC,COLUMN(AD185)-21,FALSE)</f>
        <v>101.3</v>
      </c>
      <c r="AE186" t="str">
        <f>VLOOKUP($A186,advanced_stats!$A:$AC,COLUMN(AE185)-21,FALSE)</f>
        <v>108.3</v>
      </c>
      <c r="AF186" t="str">
        <f>VLOOKUP($A186,advanced_stats!$A:$AC,COLUMN(AF185)-21,FALSE)</f>
        <v>-7.0</v>
      </c>
      <c r="AG186" t="str">
        <f>VLOOKUP($A186,advanced_stats!$A:$AC,COLUMN(AG185)-21,FALSE)</f>
        <v>28.7</v>
      </c>
      <c r="AH186" t="str">
        <f>VLOOKUP($A186,advanced_stats!$A:$AC,COLUMN(AH185)-21,FALSE)</f>
        <v>2.88</v>
      </c>
      <c r="AI186" t="str">
        <f>VLOOKUP($A186,advanced_stats!$A:$AC,COLUMN(AI185)-21,FALSE)</f>
        <v>32.8</v>
      </c>
      <c r="AJ186" t="str">
        <f>VLOOKUP($A186,advanced_stats!$A:$AC,COLUMN(AJ185)-21,FALSE)</f>
        <v>1.9</v>
      </c>
      <c r="AK186" t="str">
        <f>VLOOKUP($A186,advanced_stats!$A:$AC,COLUMN(AK185)-21,FALSE)</f>
        <v>10.9</v>
      </c>
      <c r="AL186" t="str">
        <f>VLOOKUP($A186,advanced_stats!$A:$AC,COLUMN(AL185)-21,FALSE)</f>
        <v>6.2</v>
      </c>
      <c r="AM186" t="str">
        <f>VLOOKUP($A186,advanced_stats!$A:$AC,COLUMN(AM185)-21,FALSE)</f>
        <v>11.4</v>
      </c>
      <c r="AN186" t="str">
        <f>VLOOKUP($A186,advanced_stats!$A:$AC,COLUMN(AN185)-21,FALSE)</f>
        <v>43.8</v>
      </c>
      <c r="AO186" t="str">
        <f>VLOOKUP($A186,advanced_stats!$A:$AC,COLUMN(AO185)-21,FALSE)</f>
        <v>46.4</v>
      </c>
      <c r="AP186" t="str">
        <f>VLOOKUP($A186,advanced_stats!$A:$AC,COLUMN(AP185)-21,FALSE)</f>
        <v>16.6</v>
      </c>
      <c r="AQ186" t="str">
        <f>VLOOKUP($A186,advanced_stats!$A:$AC,COLUMN(AQ185)-21,FALSE)</f>
        <v>96.65</v>
      </c>
      <c r="AR186" t="str">
        <f>VLOOKUP($A186,advanced_stats!$A:$AC,COLUMN(AR185)-21,FALSE)</f>
        <v>7.0</v>
      </c>
      <c r="AS186" t="str">
        <f>VLOOKUP($A186,misc_stats!$A:$T,COLUMN(AS185)-36,FALSE)</f>
        <v>0.9</v>
      </c>
      <c r="AT186" t="str">
        <f>VLOOKUP($A186,misc_stats!$A:$T,COLUMN(AT185)-36,FALSE)</f>
        <v>0.4</v>
      </c>
      <c r="AU186" t="str">
        <f>VLOOKUP($A186,misc_stats!$A:$T,COLUMN(AU185)-36,FALSE)</f>
        <v>0.7</v>
      </c>
      <c r="AV186" t="str">
        <f>VLOOKUP($A186,misc_stats!$A:$T,COLUMN(AV185)-36,FALSE)</f>
        <v>1.9</v>
      </c>
      <c r="AW186" t="str">
        <f>VLOOKUP($A186,misc_stats!$A:$T,COLUMN(AW185)-36,FALSE)</f>
        <v>8.5</v>
      </c>
      <c r="AX186" t="str">
        <f>VLOOKUP($A186,misc_stats!$A:$T,COLUMN(AX185)-36,FALSE)</f>
        <v>6.3</v>
      </c>
      <c r="AY186" t="str">
        <f>VLOOKUP($A186,misc_stats!$A:$T,COLUMN(AY185)-36,FALSE)</f>
        <v>6.5</v>
      </c>
      <c r="AZ186" t="str">
        <f>VLOOKUP($A186,misc_stats!$A:$T,COLUMN(AZ185)-36,FALSE)</f>
        <v>22.2</v>
      </c>
      <c r="BA186" t="str">
        <f>VLOOKUP($A186,misc_stats!$A:$T,COLUMN(BA185)-36,FALSE)</f>
        <v>0.1</v>
      </c>
      <c r="BB186" t="str">
        <f>VLOOKUP($A186,misc_stats!$A:$T,COLUMN(BB185)-36,FALSE)</f>
        <v>0.3</v>
      </c>
      <c r="BC186" t="str">
        <f>VLOOKUP($A186,misc_stats!$A:$T,COLUMN(BC185)-36,FALSE)</f>
        <v>2.6</v>
      </c>
      <c r="BD186" t="str">
        <f>VLOOKUP($A186,misc_stats!$A:$T,COLUMN(BD185)-36,FALSE)</f>
        <v>1.4</v>
      </c>
    </row>
    <row r="187" spans="1:56" x14ac:dyDescent="0.2">
      <c r="A187" s="7">
        <v>186</v>
      </c>
      <c r="B187" t="str">
        <f>VLOOKUP($A187,traditional_stats!$A:$AC,COLUMN(B186),FALSE)</f>
        <v>James Anderson</v>
      </c>
      <c r="C187" t="str">
        <f>VLOOKUP($A187,traditional_stats!$A:$AC,COLUMN(C186),FALSE)</f>
        <v>SAC</v>
      </c>
      <c r="D187">
        <f>VLOOKUP($A187,traditional_stats!$A:$AC,COLUMN(D186),FALSE)</f>
        <v>27</v>
      </c>
      <c r="E187">
        <f>VLOOKUP($A187,traditional_stats!$A:$AC,COLUMN(E186),FALSE)</f>
        <v>51</v>
      </c>
      <c r="F187">
        <f>VLOOKUP($A187,traditional_stats!$A:$AC,COLUMN(F186),FALSE)</f>
        <v>19</v>
      </c>
      <c r="G187">
        <f>VLOOKUP($A187,traditional_stats!$A:$AC,COLUMN(G186),FALSE)</f>
        <v>32</v>
      </c>
      <c r="H187" t="str">
        <f>VLOOKUP($A187,traditional_stats!$A:$AC,COLUMN(H186),FALSE)</f>
        <v>14.1</v>
      </c>
      <c r="I187" t="str">
        <f>VLOOKUP($A187,traditional_stats!$A:$AC,COLUMN(I186),FALSE)</f>
        <v>1.3</v>
      </c>
      <c r="J187" t="str">
        <f>VLOOKUP($A187,traditional_stats!$A:$AC,COLUMN(J186),FALSE)</f>
        <v>3.5</v>
      </c>
      <c r="K187" t="str">
        <f>VLOOKUP($A187,traditional_stats!$A:$AC,COLUMN(K186),FALSE)</f>
        <v>37.6</v>
      </c>
      <c r="L187" t="str">
        <f>VLOOKUP($A187,traditional_stats!$A:$AC,COLUMN(L186),FALSE)</f>
        <v>0.5</v>
      </c>
      <c r="M187" t="str">
        <f>VLOOKUP($A187,traditional_stats!$A:$AC,COLUMN(M186),FALSE)</f>
        <v>1.7</v>
      </c>
      <c r="N187" t="str">
        <f>VLOOKUP($A187,traditional_stats!$A:$AC,COLUMN(N186),FALSE)</f>
        <v>26.7</v>
      </c>
      <c r="O187" t="str">
        <f>VLOOKUP($A187,traditional_stats!$A:$AC,COLUMN(O186),FALSE)</f>
        <v>0.4</v>
      </c>
      <c r="P187" t="str">
        <f>VLOOKUP($A187,traditional_stats!$A:$AC,COLUMN(P186),FALSE)</f>
        <v>0.6</v>
      </c>
      <c r="Q187" t="str">
        <f>VLOOKUP($A187,traditional_stats!$A:$AC,COLUMN(Q186),FALSE)</f>
        <v>75.9</v>
      </c>
      <c r="R187" t="str">
        <f>VLOOKUP($A187,traditional_stats!$A:$AC,COLUMN(R186),FALSE)</f>
        <v>0.3</v>
      </c>
      <c r="S187" t="str">
        <f>VLOOKUP($A187,traditional_stats!$A:$AC,COLUMN(S186),FALSE)</f>
        <v>1.4</v>
      </c>
      <c r="T187" t="str">
        <f>VLOOKUP($A187,traditional_stats!$A:$AC,COLUMN(T186),FALSE)</f>
        <v>1.7</v>
      </c>
      <c r="U187" t="str">
        <f>VLOOKUP($A187,traditional_stats!$A:$AC,COLUMN(U186),FALSE)</f>
        <v>0.8</v>
      </c>
      <c r="V187" t="str">
        <f>VLOOKUP($A187,traditional_stats!$A:$AC,COLUMN(V186),FALSE)</f>
        <v>0.8</v>
      </c>
      <c r="W187" t="str">
        <f>VLOOKUP($A187,traditional_stats!$A:$AC,COLUMN(W186),FALSE)</f>
        <v>0.4</v>
      </c>
      <c r="X187" t="str">
        <f>VLOOKUP($A187,traditional_stats!$A:$AC,COLUMN(X186),FALSE)</f>
        <v>0.3</v>
      </c>
      <c r="Y187" t="str">
        <f>VLOOKUP($A187,traditional_stats!$A:$AC,COLUMN(Y186),FALSE)</f>
        <v>1.1</v>
      </c>
      <c r="Z187">
        <f>VLOOKUP($A187,traditional_stats!$A:$AC,COLUMN(Z186),FALSE)</f>
        <v>0</v>
      </c>
      <c r="AA187">
        <f>VLOOKUP($A187,traditional_stats!$A:$AC,COLUMN(AA186),FALSE)</f>
        <v>0</v>
      </c>
      <c r="AB187" t="str">
        <f>VLOOKUP($A187,traditional_stats!$A:$AC,COLUMN(AB186),FALSE)</f>
        <v>3.5</v>
      </c>
      <c r="AC187" t="str">
        <f>VLOOKUP($A187,traditional_stats!$A:$AC,COLUMN(AC186),FALSE)</f>
        <v>-1.6</v>
      </c>
      <c r="AD187" t="str">
        <f>VLOOKUP($A187,advanced_stats!$A:$AC,COLUMN(AD186)-21,FALSE)</f>
        <v>101.2</v>
      </c>
      <c r="AE187" t="str">
        <f>VLOOKUP($A187,advanced_stats!$A:$AC,COLUMN(AE186)-21,FALSE)</f>
        <v>104.4</v>
      </c>
      <c r="AF187" t="str">
        <f>VLOOKUP($A187,advanced_stats!$A:$AC,COLUMN(AF186)-21,FALSE)</f>
        <v>-3.2</v>
      </c>
      <c r="AG187" t="str">
        <f>VLOOKUP($A187,advanced_stats!$A:$AC,COLUMN(AG186)-21,FALSE)</f>
        <v>7.8</v>
      </c>
      <c r="AH187" t="str">
        <f>VLOOKUP($A187,advanced_stats!$A:$AC,COLUMN(AH186)-21,FALSE)</f>
        <v>0.98</v>
      </c>
      <c r="AI187" t="str">
        <f>VLOOKUP($A187,advanced_stats!$A:$AC,COLUMN(AI186)-21,FALSE)</f>
        <v>15.0</v>
      </c>
      <c r="AJ187" t="str">
        <f>VLOOKUP($A187,advanced_stats!$A:$AC,COLUMN(AJ186)-21,FALSE)</f>
        <v>1.9</v>
      </c>
      <c r="AK187" t="str">
        <f>VLOOKUP($A187,advanced_stats!$A:$AC,COLUMN(AK186)-21,FALSE)</f>
        <v>10.4</v>
      </c>
      <c r="AL187" t="str">
        <f>VLOOKUP($A187,advanced_stats!$A:$AC,COLUMN(AL186)-21,FALSE)</f>
        <v>6.2</v>
      </c>
      <c r="AM187" t="str">
        <f>VLOOKUP($A187,advanced_stats!$A:$AC,COLUMN(AM186)-21,FALSE)</f>
        <v>15.3</v>
      </c>
      <c r="AN187" t="str">
        <f>VLOOKUP($A187,advanced_stats!$A:$AC,COLUMN(AN186)-21,FALSE)</f>
        <v>44.1</v>
      </c>
      <c r="AO187" t="str">
        <f>VLOOKUP($A187,advanced_stats!$A:$AC,COLUMN(AO186)-21,FALSE)</f>
        <v>46.9</v>
      </c>
      <c r="AP187" t="str">
        <f>VLOOKUP($A187,advanced_stats!$A:$AC,COLUMN(AP186)-21,FALSE)</f>
        <v>13.7</v>
      </c>
      <c r="AQ187" t="str">
        <f>VLOOKUP($A187,advanced_stats!$A:$AC,COLUMN(AQ186)-21,FALSE)</f>
        <v>103.44</v>
      </c>
      <c r="AR187" t="str">
        <f>VLOOKUP($A187,advanced_stats!$A:$AC,COLUMN(AR186)-21,FALSE)</f>
        <v>4.1</v>
      </c>
      <c r="AS187" t="str">
        <f>VLOOKUP($A187,misc_stats!$A:$T,COLUMN(AS186)-36,FALSE)</f>
        <v>0.7</v>
      </c>
      <c r="AT187" t="str">
        <f>VLOOKUP($A187,misc_stats!$A:$T,COLUMN(AT186)-36,FALSE)</f>
        <v>0.4</v>
      </c>
      <c r="AU187" t="str">
        <f>VLOOKUP($A187,misc_stats!$A:$T,COLUMN(AU186)-36,FALSE)</f>
        <v>0.6</v>
      </c>
      <c r="AV187" t="str">
        <f>VLOOKUP($A187,misc_stats!$A:$T,COLUMN(AV186)-36,FALSE)</f>
        <v>1.5</v>
      </c>
      <c r="AW187" t="str">
        <f>VLOOKUP($A187,misc_stats!$A:$T,COLUMN(AW186)-36,FALSE)</f>
        <v>5.5</v>
      </c>
      <c r="AX187" t="str">
        <f>VLOOKUP($A187,misc_stats!$A:$T,COLUMN(AX186)-36,FALSE)</f>
        <v>5.0</v>
      </c>
      <c r="AY187" t="str">
        <f>VLOOKUP($A187,misc_stats!$A:$T,COLUMN(AY186)-36,FALSE)</f>
        <v>4.5</v>
      </c>
      <c r="AZ187" t="str">
        <f>VLOOKUP($A187,misc_stats!$A:$T,COLUMN(AZ186)-36,FALSE)</f>
        <v>12.7</v>
      </c>
      <c r="BA187" t="str">
        <f>VLOOKUP($A187,misc_stats!$A:$T,COLUMN(BA186)-36,FALSE)</f>
        <v>0.3</v>
      </c>
      <c r="BB187" t="str">
        <f>VLOOKUP($A187,misc_stats!$A:$T,COLUMN(BB186)-36,FALSE)</f>
        <v>0.2</v>
      </c>
      <c r="BC187" t="str">
        <f>VLOOKUP($A187,misc_stats!$A:$T,COLUMN(BC186)-36,FALSE)</f>
        <v>1.1</v>
      </c>
      <c r="BD187" t="str">
        <f>VLOOKUP($A187,misc_stats!$A:$T,COLUMN(BD186)-36,FALSE)</f>
        <v>0.6</v>
      </c>
    </row>
    <row r="188" spans="1:56" x14ac:dyDescent="0.2">
      <c r="A188" s="7">
        <v>187</v>
      </c>
      <c r="B188" t="str">
        <f>VLOOKUP($A188,traditional_stats!$A:$AC,COLUMN(B187),FALSE)</f>
        <v>James Ennis</v>
      </c>
      <c r="C188" t="str">
        <f>VLOOKUP($A188,traditional_stats!$A:$AC,COLUMN(C187),FALSE)</f>
        <v>NOP</v>
      </c>
      <c r="D188">
        <f>VLOOKUP($A188,traditional_stats!$A:$AC,COLUMN(D187),FALSE)</f>
        <v>25</v>
      </c>
      <c r="E188">
        <f>VLOOKUP($A188,traditional_stats!$A:$AC,COLUMN(E187),FALSE)</f>
        <v>22</v>
      </c>
      <c r="F188">
        <f>VLOOKUP($A188,traditional_stats!$A:$AC,COLUMN(F187),FALSE)</f>
        <v>11</v>
      </c>
      <c r="G188">
        <f>VLOOKUP($A188,traditional_stats!$A:$AC,COLUMN(G187),FALSE)</f>
        <v>11</v>
      </c>
      <c r="H188" t="str">
        <f>VLOOKUP($A188,traditional_stats!$A:$AC,COLUMN(H187),FALSE)</f>
        <v>14.9</v>
      </c>
      <c r="I188" t="str">
        <f>VLOOKUP($A188,traditional_stats!$A:$AC,COLUMN(I187),FALSE)</f>
        <v>2.5</v>
      </c>
      <c r="J188" t="str">
        <f>VLOOKUP($A188,traditional_stats!$A:$AC,COLUMN(J187),FALSE)</f>
        <v>5.1</v>
      </c>
      <c r="K188" t="str">
        <f>VLOOKUP($A188,traditional_stats!$A:$AC,COLUMN(K187),FALSE)</f>
        <v>47.8</v>
      </c>
      <c r="L188" t="str">
        <f>VLOOKUP($A188,traditional_stats!$A:$AC,COLUMN(L187),FALSE)</f>
        <v>1.2</v>
      </c>
      <c r="M188" t="str">
        <f>VLOOKUP($A188,traditional_stats!$A:$AC,COLUMN(M187),FALSE)</f>
        <v>2.6</v>
      </c>
      <c r="N188" t="str">
        <f>VLOOKUP($A188,traditional_stats!$A:$AC,COLUMN(N187),FALSE)</f>
        <v>44.8</v>
      </c>
      <c r="O188" t="str">
        <f>VLOOKUP($A188,traditional_stats!$A:$AC,COLUMN(O187),FALSE)</f>
        <v>1.1</v>
      </c>
      <c r="P188" t="str">
        <f>VLOOKUP($A188,traditional_stats!$A:$AC,COLUMN(P187),FALSE)</f>
        <v>1.5</v>
      </c>
      <c r="Q188" t="str">
        <f>VLOOKUP($A188,traditional_stats!$A:$AC,COLUMN(Q187),FALSE)</f>
        <v>73.5</v>
      </c>
      <c r="R188" t="str">
        <f>VLOOKUP($A188,traditional_stats!$A:$AC,COLUMN(R187),FALSE)</f>
        <v>1.0</v>
      </c>
      <c r="S188" t="str">
        <f>VLOOKUP($A188,traditional_stats!$A:$AC,COLUMN(S187),FALSE)</f>
        <v>1.0</v>
      </c>
      <c r="T188" t="str">
        <f>VLOOKUP($A188,traditional_stats!$A:$AC,COLUMN(T187),FALSE)</f>
        <v>1.9</v>
      </c>
      <c r="U188" t="str">
        <f>VLOOKUP($A188,traditional_stats!$A:$AC,COLUMN(U187),FALSE)</f>
        <v>1.0</v>
      </c>
      <c r="V188" t="str">
        <f>VLOOKUP($A188,traditional_stats!$A:$AC,COLUMN(V187),FALSE)</f>
        <v>0.9</v>
      </c>
      <c r="W188" t="str">
        <f>VLOOKUP($A188,traditional_stats!$A:$AC,COLUMN(W187),FALSE)</f>
        <v>0.7</v>
      </c>
      <c r="X188" t="str">
        <f>VLOOKUP($A188,traditional_stats!$A:$AC,COLUMN(X187),FALSE)</f>
        <v>0.2</v>
      </c>
      <c r="Y188" t="str">
        <f>VLOOKUP($A188,traditional_stats!$A:$AC,COLUMN(Y187),FALSE)</f>
        <v>1.3</v>
      </c>
      <c r="Z188">
        <f>VLOOKUP($A188,traditional_stats!$A:$AC,COLUMN(Z187),FALSE)</f>
        <v>0</v>
      </c>
      <c r="AA188">
        <f>VLOOKUP($A188,traditional_stats!$A:$AC,COLUMN(AA187),FALSE)</f>
        <v>0</v>
      </c>
      <c r="AB188" t="str">
        <f>VLOOKUP($A188,traditional_stats!$A:$AC,COLUMN(AB187),FALSE)</f>
        <v>7.2</v>
      </c>
      <c r="AC188" t="str">
        <f>VLOOKUP($A188,traditional_stats!$A:$AC,COLUMN(AC187),FALSE)</f>
        <v>-2.0</v>
      </c>
      <c r="AD188" t="str">
        <f>VLOOKUP($A188,advanced_stats!$A:$AC,COLUMN(AD187)-21,FALSE)</f>
        <v>105.1</v>
      </c>
      <c r="AE188" t="str">
        <f>VLOOKUP($A188,advanced_stats!$A:$AC,COLUMN(AE187)-21,FALSE)</f>
        <v>111.5</v>
      </c>
      <c r="AF188" t="str">
        <f>VLOOKUP($A188,advanced_stats!$A:$AC,COLUMN(AF187)-21,FALSE)</f>
        <v>-6.4</v>
      </c>
      <c r="AG188" t="str">
        <f>VLOOKUP($A188,advanced_stats!$A:$AC,COLUMN(AG187)-21,FALSE)</f>
        <v>10.4</v>
      </c>
      <c r="AH188" t="str">
        <f>VLOOKUP($A188,advanced_stats!$A:$AC,COLUMN(AH187)-21,FALSE)</f>
        <v>1.11</v>
      </c>
      <c r="AI188" t="str">
        <f>VLOOKUP($A188,advanced_stats!$A:$AC,COLUMN(AI187)-21,FALSE)</f>
        <v>12.5</v>
      </c>
      <c r="AJ188" t="str">
        <f>VLOOKUP($A188,advanced_stats!$A:$AC,COLUMN(AJ187)-21,FALSE)</f>
        <v>7.4</v>
      </c>
      <c r="AK188" t="str">
        <f>VLOOKUP($A188,advanced_stats!$A:$AC,COLUMN(AK187)-21,FALSE)</f>
        <v>7.8</v>
      </c>
      <c r="AL188" t="str">
        <f>VLOOKUP($A188,advanced_stats!$A:$AC,COLUMN(AL187)-21,FALSE)</f>
        <v>7.6</v>
      </c>
      <c r="AM188" t="str">
        <f>VLOOKUP($A188,advanced_stats!$A:$AC,COLUMN(AM187)-21,FALSE)</f>
        <v>11.3</v>
      </c>
      <c r="AN188" t="str">
        <f>VLOOKUP($A188,advanced_stats!$A:$AC,COLUMN(AN187)-21,FALSE)</f>
        <v>59.3</v>
      </c>
      <c r="AO188" t="str">
        <f>VLOOKUP($A188,advanced_stats!$A:$AC,COLUMN(AO187)-21,FALSE)</f>
        <v>62.1</v>
      </c>
      <c r="AP188" t="str">
        <f>VLOOKUP($A188,advanced_stats!$A:$AC,COLUMN(AP187)-21,FALSE)</f>
        <v>20.0</v>
      </c>
      <c r="AQ188" t="str">
        <f>VLOOKUP($A188,advanced_stats!$A:$AC,COLUMN(AQ187)-21,FALSE)</f>
        <v>96.11</v>
      </c>
      <c r="AR188" t="str">
        <f>VLOOKUP($A188,advanced_stats!$A:$AC,COLUMN(AR187)-21,FALSE)</f>
        <v>9.2</v>
      </c>
      <c r="AS188" t="str">
        <f>VLOOKUP($A188,misc_stats!$A:$T,COLUMN(AS187)-36,FALSE)</f>
        <v>1.4</v>
      </c>
      <c r="AT188" t="str">
        <f>VLOOKUP($A188,misc_stats!$A:$T,COLUMN(AT187)-36,FALSE)</f>
        <v>1.2</v>
      </c>
      <c r="AU188" t="str">
        <f>VLOOKUP($A188,misc_stats!$A:$T,COLUMN(AU187)-36,FALSE)</f>
        <v>1.6</v>
      </c>
      <c r="AV188" t="str">
        <f>VLOOKUP($A188,misc_stats!$A:$T,COLUMN(AV187)-36,FALSE)</f>
        <v>2.4</v>
      </c>
      <c r="AW188" t="str">
        <f>VLOOKUP($A188,misc_stats!$A:$T,COLUMN(AW187)-36,FALSE)</f>
        <v>6.4</v>
      </c>
      <c r="AX188" t="str">
        <f>VLOOKUP($A188,misc_stats!$A:$T,COLUMN(AX187)-36,FALSE)</f>
        <v>4.3</v>
      </c>
      <c r="AY188" t="str">
        <f>VLOOKUP($A188,misc_stats!$A:$T,COLUMN(AY187)-36,FALSE)</f>
        <v>3.1</v>
      </c>
      <c r="AZ188" t="str">
        <f>VLOOKUP($A188,misc_stats!$A:$T,COLUMN(AZ187)-36,FALSE)</f>
        <v>13.1</v>
      </c>
      <c r="BA188" t="str">
        <f>VLOOKUP($A188,misc_stats!$A:$T,COLUMN(BA187)-36,FALSE)</f>
        <v>0.2</v>
      </c>
      <c r="BB188" t="str">
        <f>VLOOKUP($A188,misc_stats!$A:$T,COLUMN(BB187)-36,FALSE)</f>
        <v>0.2</v>
      </c>
      <c r="BC188" t="str">
        <f>VLOOKUP($A188,misc_stats!$A:$T,COLUMN(BC187)-36,FALSE)</f>
        <v>1.3</v>
      </c>
      <c r="BD188" t="str">
        <f>VLOOKUP($A188,misc_stats!$A:$T,COLUMN(BD187)-36,FALSE)</f>
        <v>1.5</v>
      </c>
    </row>
    <row r="189" spans="1:56" x14ac:dyDescent="0.2">
      <c r="A189" s="7">
        <v>188</v>
      </c>
      <c r="B189" t="str">
        <f>VLOOKUP($A189,traditional_stats!$A:$AC,COLUMN(B188),FALSE)</f>
        <v>James Harden</v>
      </c>
      <c r="C189" t="str">
        <f>VLOOKUP($A189,traditional_stats!$A:$AC,COLUMN(C188),FALSE)</f>
        <v>HOU</v>
      </c>
      <c r="D189">
        <f>VLOOKUP($A189,traditional_stats!$A:$AC,COLUMN(D188),FALSE)</f>
        <v>26</v>
      </c>
      <c r="E189">
        <f>VLOOKUP($A189,traditional_stats!$A:$AC,COLUMN(E188),FALSE)</f>
        <v>82</v>
      </c>
      <c r="F189">
        <f>VLOOKUP($A189,traditional_stats!$A:$AC,COLUMN(F188),FALSE)</f>
        <v>41</v>
      </c>
      <c r="G189">
        <f>VLOOKUP($A189,traditional_stats!$A:$AC,COLUMN(G188),FALSE)</f>
        <v>41</v>
      </c>
      <c r="H189" t="str">
        <f>VLOOKUP($A189,traditional_stats!$A:$AC,COLUMN(H188),FALSE)</f>
        <v>38.1</v>
      </c>
      <c r="I189" t="str">
        <f>VLOOKUP($A189,traditional_stats!$A:$AC,COLUMN(I188),FALSE)</f>
        <v>8.7</v>
      </c>
      <c r="J189" t="str">
        <f>VLOOKUP($A189,traditional_stats!$A:$AC,COLUMN(J188),FALSE)</f>
        <v>19.7</v>
      </c>
      <c r="K189" t="str">
        <f>VLOOKUP($A189,traditional_stats!$A:$AC,COLUMN(K188),FALSE)</f>
        <v>43.9</v>
      </c>
      <c r="L189" t="str">
        <f>VLOOKUP($A189,traditional_stats!$A:$AC,COLUMN(L188),FALSE)</f>
        <v>2.9</v>
      </c>
      <c r="M189" t="str">
        <f>VLOOKUP($A189,traditional_stats!$A:$AC,COLUMN(M188),FALSE)</f>
        <v>8.0</v>
      </c>
      <c r="N189" t="str">
        <f>VLOOKUP($A189,traditional_stats!$A:$AC,COLUMN(N188),FALSE)</f>
        <v>35.9</v>
      </c>
      <c r="O189" t="str">
        <f>VLOOKUP($A189,traditional_stats!$A:$AC,COLUMN(O188),FALSE)</f>
        <v>8.8</v>
      </c>
      <c r="P189" t="str">
        <f>VLOOKUP($A189,traditional_stats!$A:$AC,COLUMN(P188),FALSE)</f>
        <v>10.2</v>
      </c>
      <c r="Q189" t="str">
        <f>VLOOKUP($A189,traditional_stats!$A:$AC,COLUMN(Q188),FALSE)</f>
        <v>86.0</v>
      </c>
      <c r="R189" t="str">
        <f>VLOOKUP($A189,traditional_stats!$A:$AC,COLUMN(R188),FALSE)</f>
        <v>0.8</v>
      </c>
      <c r="S189" t="str">
        <f>VLOOKUP($A189,traditional_stats!$A:$AC,COLUMN(S188),FALSE)</f>
        <v>5.3</v>
      </c>
      <c r="T189" t="str">
        <f>VLOOKUP($A189,traditional_stats!$A:$AC,COLUMN(T188),FALSE)</f>
        <v>6.1</v>
      </c>
      <c r="U189" t="str">
        <f>VLOOKUP($A189,traditional_stats!$A:$AC,COLUMN(U188),FALSE)</f>
        <v>7.5</v>
      </c>
      <c r="V189" t="str">
        <f>VLOOKUP($A189,traditional_stats!$A:$AC,COLUMN(V188),FALSE)</f>
        <v>4.6</v>
      </c>
      <c r="W189" t="str">
        <f>VLOOKUP($A189,traditional_stats!$A:$AC,COLUMN(W188),FALSE)</f>
        <v>1.7</v>
      </c>
      <c r="X189" t="str">
        <f>VLOOKUP($A189,traditional_stats!$A:$AC,COLUMN(X188),FALSE)</f>
        <v>0.6</v>
      </c>
      <c r="Y189" t="str">
        <f>VLOOKUP($A189,traditional_stats!$A:$AC,COLUMN(Y188),FALSE)</f>
        <v>2.8</v>
      </c>
      <c r="Z189">
        <f>VLOOKUP($A189,traditional_stats!$A:$AC,COLUMN(Z188),FALSE)</f>
        <v>23</v>
      </c>
      <c r="AA189">
        <f>VLOOKUP($A189,traditional_stats!$A:$AC,COLUMN(AA188),FALSE)</f>
        <v>3</v>
      </c>
      <c r="AB189" t="str">
        <f>VLOOKUP($A189,traditional_stats!$A:$AC,COLUMN(AB188),FALSE)</f>
        <v>29.0</v>
      </c>
      <c r="AC189" t="str">
        <f>VLOOKUP($A189,traditional_stats!$A:$AC,COLUMN(AC188),FALSE)</f>
        <v>1.5</v>
      </c>
      <c r="AD189" t="str">
        <f>VLOOKUP($A189,advanced_stats!$A:$AC,COLUMN(AD188)-21,FALSE)</f>
        <v>107.2</v>
      </c>
      <c r="AE189" t="str">
        <f>VLOOKUP($A189,advanced_stats!$A:$AC,COLUMN(AE188)-21,FALSE)</f>
        <v>106.0</v>
      </c>
      <c r="AF189" t="str">
        <f>VLOOKUP($A189,advanced_stats!$A:$AC,COLUMN(AF188)-21,FALSE)</f>
        <v>1.2</v>
      </c>
      <c r="AG189" t="str">
        <f>VLOOKUP($A189,advanced_stats!$A:$AC,COLUMN(AG188)-21,FALSE)</f>
        <v>35.4</v>
      </c>
      <c r="AH189" t="str">
        <f>VLOOKUP($A189,advanced_stats!$A:$AC,COLUMN(AH188)-21,FALSE)</f>
        <v>1.64</v>
      </c>
      <c r="AI189" t="str">
        <f>VLOOKUP($A189,advanced_stats!$A:$AC,COLUMN(AI188)-21,FALSE)</f>
        <v>20.6</v>
      </c>
      <c r="AJ189" t="str">
        <f>VLOOKUP($A189,advanced_stats!$A:$AC,COLUMN(AJ188)-21,FALSE)</f>
        <v>2.2</v>
      </c>
      <c r="AK189" t="str">
        <f>VLOOKUP($A189,advanced_stats!$A:$AC,COLUMN(AK188)-21,FALSE)</f>
        <v>15.7</v>
      </c>
      <c r="AL189" t="str">
        <f>VLOOKUP($A189,advanced_stats!$A:$AC,COLUMN(AL188)-21,FALSE)</f>
        <v>8.9</v>
      </c>
      <c r="AM189" t="str">
        <f>VLOOKUP($A189,advanced_stats!$A:$AC,COLUMN(AM188)-21,FALSE)</f>
        <v>12.6</v>
      </c>
      <c r="AN189" t="str">
        <f>VLOOKUP($A189,advanced_stats!$A:$AC,COLUMN(AN188)-21,FALSE)</f>
        <v>51.2</v>
      </c>
      <c r="AO189" t="str">
        <f>VLOOKUP($A189,advanced_stats!$A:$AC,COLUMN(AO188)-21,FALSE)</f>
        <v>59.8</v>
      </c>
      <c r="AP189" t="str">
        <f>VLOOKUP($A189,advanced_stats!$A:$AC,COLUMN(AP188)-21,FALSE)</f>
        <v>32.5</v>
      </c>
      <c r="AQ189" t="str">
        <f>VLOOKUP($A189,advanced_stats!$A:$AC,COLUMN(AQ188)-21,FALSE)</f>
        <v>99.83</v>
      </c>
      <c r="AR189" t="str">
        <f>VLOOKUP($A189,advanced_stats!$A:$AC,COLUMN(AR188)-21,FALSE)</f>
        <v>17.4</v>
      </c>
      <c r="AS189" t="str">
        <f>VLOOKUP($A189,misc_stats!$A:$T,COLUMN(AS188)-36,FALSE)</f>
        <v>4.8</v>
      </c>
      <c r="AT189" t="str">
        <f>VLOOKUP($A189,misc_stats!$A:$T,COLUMN(AT188)-36,FALSE)</f>
        <v>2.1</v>
      </c>
      <c r="AU189" t="str">
        <f>VLOOKUP($A189,misc_stats!$A:$T,COLUMN(AU188)-36,FALSE)</f>
        <v>5.6</v>
      </c>
      <c r="AV189" t="str">
        <f>VLOOKUP($A189,misc_stats!$A:$T,COLUMN(AV188)-36,FALSE)</f>
        <v>8.4</v>
      </c>
      <c r="AW189" t="str">
        <f>VLOOKUP($A189,misc_stats!$A:$T,COLUMN(AW188)-36,FALSE)</f>
        <v>15.3</v>
      </c>
      <c r="AX189" t="str">
        <f>VLOOKUP($A189,misc_stats!$A:$T,COLUMN(AX188)-36,FALSE)</f>
        <v>11.3</v>
      </c>
      <c r="AY189" t="str">
        <f>VLOOKUP($A189,misc_stats!$A:$T,COLUMN(AY188)-36,FALSE)</f>
        <v>11.7</v>
      </c>
      <c r="AZ189" t="str">
        <f>VLOOKUP($A189,misc_stats!$A:$T,COLUMN(AZ188)-36,FALSE)</f>
        <v>34.7</v>
      </c>
      <c r="BA189" t="str">
        <f>VLOOKUP($A189,misc_stats!$A:$T,COLUMN(BA188)-36,FALSE)</f>
        <v>0.6</v>
      </c>
      <c r="BB189" t="str">
        <f>VLOOKUP($A189,misc_stats!$A:$T,COLUMN(BB188)-36,FALSE)</f>
        <v>1.2</v>
      </c>
      <c r="BC189" t="str">
        <f>VLOOKUP($A189,misc_stats!$A:$T,COLUMN(BC188)-36,FALSE)</f>
        <v>2.8</v>
      </c>
      <c r="BD189" t="str">
        <f>VLOOKUP($A189,misc_stats!$A:$T,COLUMN(BD188)-36,FALSE)</f>
        <v>6.8</v>
      </c>
    </row>
    <row r="190" spans="1:56" x14ac:dyDescent="0.2">
      <c r="A190" s="7">
        <v>189</v>
      </c>
      <c r="B190" t="str">
        <f>VLOOKUP($A190,traditional_stats!$A:$AC,COLUMN(B189),FALSE)</f>
        <v>James Johnson</v>
      </c>
      <c r="C190" t="str">
        <f>VLOOKUP($A190,traditional_stats!$A:$AC,COLUMN(C189),FALSE)</f>
        <v>TOR</v>
      </c>
      <c r="D190">
        <f>VLOOKUP($A190,traditional_stats!$A:$AC,COLUMN(D189),FALSE)</f>
        <v>29</v>
      </c>
      <c r="E190">
        <f>VLOOKUP($A190,traditional_stats!$A:$AC,COLUMN(E189),FALSE)</f>
        <v>57</v>
      </c>
      <c r="F190">
        <f>VLOOKUP($A190,traditional_stats!$A:$AC,COLUMN(F189),FALSE)</f>
        <v>35</v>
      </c>
      <c r="G190">
        <f>VLOOKUP($A190,traditional_stats!$A:$AC,COLUMN(G189),FALSE)</f>
        <v>22</v>
      </c>
      <c r="H190" t="str">
        <f>VLOOKUP($A190,traditional_stats!$A:$AC,COLUMN(H189),FALSE)</f>
        <v>16.2</v>
      </c>
      <c r="I190" t="str">
        <f>VLOOKUP($A190,traditional_stats!$A:$AC,COLUMN(I189),FALSE)</f>
        <v>2.0</v>
      </c>
      <c r="J190" t="str">
        <f>VLOOKUP($A190,traditional_stats!$A:$AC,COLUMN(J189),FALSE)</f>
        <v>4.2</v>
      </c>
      <c r="K190" t="str">
        <f>VLOOKUP($A190,traditional_stats!$A:$AC,COLUMN(K189),FALSE)</f>
        <v>47.5</v>
      </c>
      <c r="L190" t="str">
        <f>VLOOKUP($A190,traditional_stats!$A:$AC,COLUMN(L189),FALSE)</f>
        <v>0.4</v>
      </c>
      <c r="M190" t="str">
        <f>VLOOKUP($A190,traditional_stats!$A:$AC,COLUMN(M189),FALSE)</f>
        <v>1.2</v>
      </c>
      <c r="N190" t="str">
        <f>VLOOKUP($A190,traditional_stats!$A:$AC,COLUMN(N189),FALSE)</f>
        <v>30.3</v>
      </c>
      <c r="O190" t="str">
        <f>VLOOKUP($A190,traditional_stats!$A:$AC,COLUMN(O189),FALSE)</f>
        <v>0.7</v>
      </c>
      <c r="P190" t="str">
        <f>VLOOKUP($A190,traditional_stats!$A:$AC,COLUMN(P189),FALSE)</f>
        <v>1.2</v>
      </c>
      <c r="Q190" t="str">
        <f>VLOOKUP($A190,traditional_stats!$A:$AC,COLUMN(Q189),FALSE)</f>
        <v>57.4</v>
      </c>
      <c r="R190" t="str">
        <f>VLOOKUP($A190,traditional_stats!$A:$AC,COLUMN(R189),FALSE)</f>
        <v>0.5</v>
      </c>
      <c r="S190" t="str">
        <f>VLOOKUP($A190,traditional_stats!$A:$AC,COLUMN(S189),FALSE)</f>
        <v>1.7</v>
      </c>
      <c r="T190" t="str">
        <f>VLOOKUP($A190,traditional_stats!$A:$AC,COLUMN(T189),FALSE)</f>
        <v>2.2</v>
      </c>
      <c r="U190" t="str">
        <f>VLOOKUP($A190,traditional_stats!$A:$AC,COLUMN(U189),FALSE)</f>
        <v>1.2</v>
      </c>
      <c r="V190" t="str">
        <f>VLOOKUP($A190,traditional_stats!$A:$AC,COLUMN(V189),FALSE)</f>
        <v>0.9</v>
      </c>
      <c r="W190" t="str">
        <f>VLOOKUP($A190,traditional_stats!$A:$AC,COLUMN(W189),FALSE)</f>
        <v>0.5</v>
      </c>
      <c r="X190" t="str">
        <f>VLOOKUP($A190,traditional_stats!$A:$AC,COLUMN(X189),FALSE)</f>
        <v>0.6</v>
      </c>
      <c r="Y190" t="str">
        <f>VLOOKUP($A190,traditional_stats!$A:$AC,COLUMN(Y189),FALSE)</f>
        <v>1.5</v>
      </c>
      <c r="Z190">
        <f>VLOOKUP($A190,traditional_stats!$A:$AC,COLUMN(Z189),FALSE)</f>
        <v>0</v>
      </c>
      <c r="AA190">
        <f>VLOOKUP($A190,traditional_stats!$A:$AC,COLUMN(AA189),FALSE)</f>
        <v>0</v>
      </c>
      <c r="AB190" t="str">
        <f>VLOOKUP($A190,traditional_stats!$A:$AC,COLUMN(AB189),FALSE)</f>
        <v>5.0</v>
      </c>
      <c r="AC190" t="str">
        <f>VLOOKUP($A190,traditional_stats!$A:$AC,COLUMN(AC189),FALSE)</f>
        <v>0.1</v>
      </c>
      <c r="AD190" t="str">
        <f>VLOOKUP($A190,advanced_stats!$A:$AC,COLUMN(AD189)-21,FALSE)</f>
        <v>104.4</v>
      </c>
      <c r="AE190" t="str">
        <f>VLOOKUP($A190,advanced_stats!$A:$AC,COLUMN(AE189)-21,FALSE)</f>
        <v>105.0</v>
      </c>
      <c r="AF190" t="str">
        <f>VLOOKUP($A190,advanced_stats!$A:$AC,COLUMN(AF189)-21,FALSE)</f>
        <v>-0.6</v>
      </c>
      <c r="AG190" t="str">
        <f>VLOOKUP($A190,advanced_stats!$A:$AC,COLUMN(AG189)-21,FALSE)</f>
        <v>11.3</v>
      </c>
      <c r="AH190" t="str">
        <f>VLOOKUP($A190,advanced_stats!$A:$AC,COLUMN(AH189)-21,FALSE)</f>
        <v>1.24</v>
      </c>
      <c r="AI190" t="str">
        <f>VLOOKUP($A190,advanced_stats!$A:$AC,COLUMN(AI189)-21,FALSE)</f>
        <v>17.1</v>
      </c>
      <c r="AJ190" t="str">
        <f>VLOOKUP($A190,advanced_stats!$A:$AC,COLUMN(AJ189)-21,FALSE)</f>
        <v>3.5</v>
      </c>
      <c r="AK190" t="str">
        <f>VLOOKUP($A190,advanced_stats!$A:$AC,COLUMN(AK189)-21,FALSE)</f>
        <v>12.1</v>
      </c>
      <c r="AL190" t="str">
        <f>VLOOKUP($A190,advanced_stats!$A:$AC,COLUMN(AL189)-21,FALSE)</f>
        <v>7.8</v>
      </c>
      <c r="AM190" t="str">
        <f>VLOOKUP($A190,advanced_stats!$A:$AC,COLUMN(AM189)-21,FALSE)</f>
        <v>13.8</v>
      </c>
      <c r="AN190" t="str">
        <f>VLOOKUP($A190,advanced_stats!$A:$AC,COLUMN(AN189)-21,FALSE)</f>
        <v>51.7</v>
      </c>
      <c r="AO190" t="str">
        <f>VLOOKUP($A190,advanced_stats!$A:$AC,COLUMN(AO189)-21,FALSE)</f>
        <v>53.2</v>
      </c>
      <c r="AP190" t="str">
        <f>VLOOKUP($A190,advanced_stats!$A:$AC,COLUMN(AP189)-21,FALSE)</f>
        <v>16.0</v>
      </c>
      <c r="AQ190" t="str">
        <f>VLOOKUP($A190,advanced_stats!$A:$AC,COLUMN(AQ189)-21,FALSE)</f>
        <v>94.62</v>
      </c>
      <c r="AR190" t="str">
        <f>VLOOKUP($A190,advanced_stats!$A:$AC,COLUMN(AR189)-21,FALSE)</f>
        <v>6.7</v>
      </c>
      <c r="AS190" t="str">
        <f>VLOOKUP($A190,misc_stats!$A:$T,COLUMN(AS189)-36,FALSE)</f>
        <v>0.8</v>
      </c>
      <c r="AT190" t="str">
        <f>VLOOKUP($A190,misc_stats!$A:$T,COLUMN(AT189)-36,FALSE)</f>
        <v>0.6</v>
      </c>
      <c r="AU190" t="str">
        <f>VLOOKUP($A190,misc_stats!$A:$T,COLUMN(AU189)-36,FALSE)</f>
        <v>0.6</v>
      </c>
      <c r="AV190" t="str">
        <f>VLOOKUP($A190,misc_stats!$A:$T,COLUMN(AV189)-36,FALSE)</f>
        <v>3.1</v>
      </c>
      <c r="AW190" t="str">
        <f>VLOOKUP($A190,misc_stats!$A:$T,COLUMN(AW189)-36,FALSE)</f>
        <v>4.7</v>
      </c>
      <c r="AX190" t="str">
        <f>VLOOKUP($A190,misc_stats!$A:$T,COLUMN(AX189)-36,FALSE)</f>
        <v>3.8</v>
      </c>
      <c r="AY190" t="str">
        <f>VLOOKUP($A190,misc_stats!$A:$T,COLUMN(AY189)-36,FALSE)</f>
        <v>3.8</v>
      </c>
      <c r="AZ190" t="str">
        <f>VLOOKUP($A190,misc_stats!$A:$T,COLUMN(AZ189)-36,FALSE)</f>
        <v>14.6</v>
      </c>
      <c r="BA190" t="str">
        <f>VLOOKUP($A190,misc_stats!$A:$T,COLUMN(BA189)-36,FALSE)</f>
        <v>0.6</v>
      </c>
      <c r="BB190" t="str">
        <f>VLOOKUP($A190,misc_stats!$A:$T,COLUMN(BB189)-36,FALSE)</f>
        <v>0.2</v>
      </c>
      <c r="BC190" t="str">
        <f>VLOOKUP($A190,misc_stats!$A:$T,COLUMN(BC189)-36,FALSE)</f>
        <v>1.5</v>
      </c>
      <c r="BD190" t="str">
        <f>VLOOKUP($A190,misc_stats!$A:$T,COLUMN(BD189)-36,FALSE)</f>
        <v>0.9</v>
      </c>
    </row>
    <row r="191" spans="1:56" x14ac:dyDescent="0.2">
      <c r="A191" s="7">
        <v>190</v>
      </c>
      <c r="B191" t="str">
        <f>VLOOKUP($A191,traditional_stats!$A:$AC,COLUMN(B190),FALSE)</f>
        <v>James Jones</v>
      </c>
      <c r="C191" t="str">
        <f>VLOOKUP($A191,traditional_stats!$A:$AC,COLUMN(C190),FALSE)</f>
        <v>CLE</v>
      </c>
      <c r="D191">
        <f>VLOOKUP($A191,traditional_stats!$A:$AC,COLUMN(D190),FALSE)</f>
        <v>35</v>
      </c>
      <c r="E191">
        <f>VLOOKUP($A191,traditional_stats!$A:$AC,COLUMN(E190),FALSE)</f>
        <v>48</v>
      </c>
      <c r="F191">
        <f>VLOOKUP($A191,traditional_stats!$A:$AC,COLUMN(F190),FALSE)</f>
        <v>33</v>
      </c>
      <c r="G191">
        <f>VLOOKUP($A191,traditional_stats!$A:$AC,COLUMN(G190),FALSE)</f>
        <v>15</v>
      </c>
      <c r="H191" t="str">
        <f>VLOOKUP($A191,traditional_stats!$A:$AC,COLUMN(H190),FALSE)</f>
        <v>9.7</v>
      </c>
      <c r="I191" t="str">
        <f>VLOOKUP($A191,traditional_stats!$A:$AC,COLUMN(I190),FALSE)</f>
        <v>1.2</v>
      </c>
      <c r="J191" t="str">
        <f>VLOOKUP($A191,traditional_stats!$A:$AC,COLUMN(J190),FALSE)</f>
        <v>3.0</v>
      </c>
      <c r="K191" t="str">
        <f>VLOOKUP($A191,traditional_stats!$A:$AC,COLUMN(K190),FALSE)</f>
        <v>40.8</v>
      </c>
      <c r="L191" t="str">
        <f>VLOOKUP($A191,traditional_stats!$A:$AC,COLUMN(L190),FALSE)</f>
        <v>0.9</v>
      </c>
      <c r="M191" t="str">
        <f>VLOOKUP($A191,traditional_stats!$A:$AC,COLUMN(M190),FALSE)</f>
        <v>2.2</v>
      </c>
      <c r="N191" t="str">
        <f>VLOOKUP($A191,traditional_stats!$A:$AC,COLUMN(N190),FALSE)</f>
        <v>39.4</v>
      </c>
      <c r="O191" t="str">
        <f>VLOOKUP($A191,traditional_stats!$A:$AC,COLUMN(O190),FALSE)</f>
        <v>0.4</v>
      </c>
      <c r="P191" t="str">
        <f>VLOOKUP($A191,traditional_stats!$A:$AC,COLUMN(P190),FALSE)</f>
        <v>0.5</v>
      </c>
      <c r="Q191" t="str">
        <f>VLOOKUP($A191,traditional_stats!$A:$AC,COLUMN(Q190),FALSE)</f>
        <v>80.8</v>
      </c>
      <c r="R191" t="str">
        <f>VLOOKUP($A191,traditional_stats!$A:$AC,COLUMN(R190),FALSE)</f>
        <v>0.2</v>
      </c>
      <c r="S191" t="str">
        <f>VLOOKUP($A191,traditional_stats!$A:$AC,COLUMN(S190),FALSE)</f>
        <v>0.9</v>
      </c>
      <c r="T191" t="str">
        <f>VLOOKUP($A191,traditional_stats!$A:$AC,COLUMN(T190),FALSE)</f>
        <v>1.0</v>
      </c>
      <c r="U191" t="str">
        <f>VLOOKUP($A191,traditional_stats!$A:$AC,COLUMN(U190),FALSE)</f>
        <v>0.3</v>
      </c>
      <c r="V191" t="str">
        <f>VLOOKUP($A191,traditional_stats!$A:$AC,COLUMN(V190),FALSE)</f>
        <v>0.3</v>
      </c>
      <c r="W191" t="str">
        <f>VLOOKUP($A191,traditional_stats!$A:$AC,COLUMN(W190),FALSE)</f>
        <v>0.2</v>
      </c>
      <c r="X191" t="str">
        <f>VLOOKUP($A191,traditional_stats!$A:$AC,COLUMN(X190),FALSE)</f>
        <v>0.2</v>
      </c>
      <c r="Y191" t="str">
        <f>VLOOKUP($A191,traditional_stats!$A:$AC,COLUMN(Y190),FALSE)</f>
        <v>1.0</v>
      </c>
      <c r="Z191">
        <f>VLOOKUP($A191,traditional_stats!$A:$AC,COLUMN(Z190),FALSE)</f>
        <v>0</v>
      </c>
      <c r="AA191">
        <f>VLOOKUP($A191,traditional_stats!$A:$AC,COLUMN(AA190),FALSE)</f>
        <v>0</v>
      </c>
      <c r="AB191" t="str">
        <f>VLOOKUP($A191,traditional_stats!$A:$AC,COLUMN(AB190),FALSE)</f>
        <v>3.7</v>
      </c>
      <c r="AC191" t="str">
        <f>VLOOKUP($A191,traditional_stats!$A:$AC,COLUMN(AC190),FALSE)</f>
        <v>-0.5</v>
      </c>
      <c r="AD191" t="str">
        <f>VLOOKUP($A191,advanced_stats!$A:$AC,COLUMN(AD190)-21,FALSE)</f>
        <v>96.1</v>
      </c>
      <c r="AE191" t="str">
        <f>VLOOKUP($A191,advanced_stats!$A:$AC,COLUMN(AE190)-21,FALSE)</f>
        <v>100.9</v>
      </c>
      <c r="AF191" t="str">
        <f>VLOOKUP($A191,advanced_stats!$A:$AC,COLUMN(AF190)-21,FALSE)</f>
        <v>-4.8</v>
      </c>
      <c r="AG191" t="str">
        <f>VLOOKUP($A191,advanced_stats!$A:$AC,COLUMN(AG190)-21,FALSE)</f>
        <v>5.4</v>
      </c>
      <c r="AH191" t="str">
        <f>VLOOKUP($A191,advanced_stats!$A:$AC,COLUMN(AH190)-21,FALSE)</f>
        <v>1.08</v>
      </c>
      <c r="AI191" t="str">
        <f>VLOOKUP($A191,advanced_stats!$A:$AC,COLUMN(AI190)-21,FALSE)</f>
        <v>7.8</v>
      </c>
      <c r="AJ191" t="str">
        <f>VLOOKUP($A191,advanced_stats!$A:$AC,COLUMN(AJ190)-21,FALSE)</f>
        <v>1.8</v>
      </c>
      <c r="AK191" t="str">
        <f>VLOOKUP($A191,advanced_stats!$A:$AC,COLUMN(AK190)-21,FALSE)</f>
        <v>9.9</v>
      </c>
      <c r="AL191" t="str">
        <f>VLOOKUP($A191,advanced_stats!$A:$AC,COLUMN(AL190)-21,FALSE)</f>
        <v>5.8</v>
      </c>
      <c r="AM191" t="str">
        <f>VLOOKUP($A191,advanced_stats!$A:$AC,COLUMN(AM190)-21,FALSE)</f>
        <v>7.2</v>
      </c>
      <c r="AN191" t="str">
        <f>VLOOKUP($A191,advanced_stats!$A:$AC,COLUMN(AN190)-21,FALSE)</f>
        <v>55.3</v>
      </c>
      <c r="AO191" t="str">
        <f>VLOOKUP($A191,advanced_stats!$A:$AC,COLUMN(AO190)-21,FALSE)</f>
        <v>58.0</v>
      </c>
      <c r="AP191" t="str">
        <f>VLOOKUP($A191,advanced_stats!$A:$AC,COLUMN(AP190)-21,FALSE)</f>
        <v>16.3</v>
      </c>
      <c r="AQ191" t="str">
        <f>VLOOKUP($A191,advanced_stats!$A:$AC,COLUMN(AQ190)-21,FALSE)</f>
        <v>95.98</v>
      </c>
      <c r="AR191" t="str">
        <f>VLOOKUP($A191,advanced_stats!$A:$AC,COLUMN(AR190)-21,FALSE)</f>
        <v>7.1</v>
      </c>
      <c r="AS191" t="str">
        <f>VLOOKUP($A191,misc_stats!$A:$T,COLUMN(AS190)-36,FALSE)</f>
        <v>0.5</v>
      </c>
      <c r="AT191" t="str">
        <f>VLOOKUP($A191,misc_stats!$A:$T,COLUMN(AT190)-36,FALSE)</f>
        <v>0.4</v>
      </c>
      <c r="AU191" t="str">
        <f>VLOOKUP($A191,misc_stats!$A:$T,COLUMN(AU190)-36,FALSE)</f>
        <v>0.1</v>
      </c>
      <c r="AV191" t="str">
        <f>VLOOKUP($A191,misc_stats!$A:$T,COLUMN(AV190)-36,FALSE)</f>
        <v>0.3</v>
      </c>
      <c r="AW191" t="str">
        <f>VLOOKUP($A191,misc_stats!$A:$T,COLUMN(AW190)-36,FALSE)</f>
        <v>3.0</v>
      </c>
      <c r="AX191" t="str">
        <f>VLOOKUP($A191,misc_stats!$A:$T,COLUMN(AX190)-36,FALSE)</f>
        <v>2.6</v>
      </c>
      <c r="AY191" t="str">
        <f>VLOOKUP($A191,misc_stats!$A:$T,COLUMN(AY190)-36,FALSE)</f>
        <v>1.8</v>
      </c>
      <c r="AZ191" t="str">
        <f>VLOOKUP($A191,misc_stats!$A:$T,COLUMN(AZ190)-36,FALSE)</f>
        <v>7.9</v>
      </c>
      <c r="BA191" t="str">
        <f>VLOOKUP($A191,misc_stats!$A:$T,COLUMN(BA190)-36,FALSE)</f>
        <v>0.2</v>
      </c>
      <c r="BB191" t="str">
        <f>VLOOKUP($A191,misc_stats!$A:$T,COLUMN(BB190)-36,FALSE)</f>
        <v>0.1</v>
      </c>
      <c r="BC191" t="str">
        <f>VLOOKUP($A191,misc_stats!$A:$T,COLUMN(BC190)-36,FALSE)</f>
        <v>1.0</v>
      </c>
      <c r="BD191" t="str">
        <f>VLOOKUP($A191,misc_stats!$A:$T,COLUMN(BD190)-36,FALSE)</f>
        <v>0.5</v>
      </c>
    </row>
    <row r="192" spans="1:56" x14ac:dyDescent="0.2">
      <c r="A192" s="7">
        <v>191</v>
      </c>
      <c r="B192" t="str">
        <f>VLOOKUP($A192,traditional_stats!$A:$AC,COLUMN(B191),FALSE)</f>
        <v>James Michael McAdoo</v>
      </c>
      <c r="C192" t="str">
        <f>VLOOKUP($A192,traditional_stats!$A:$AC,COLUMN(C191),FALSE)</f>
        <v>GSW</v>
      </c>
      <c r="D192">
        <f>VLOOKUP($A192,traditional_stats!$A:$AC,COLUMN(D191),FALSE)</f>
        <v>23</v>
      </c>
      <c r="E192">
        <f>VLOOKUP($A192,traditional_stats!$A:$AC,COLUMN(E191),FALSE)</f>
        <v>41</v>
      </c>
      <c r="F192">
        <f>VLOOKUP($A192,traditional_stats!$A:$AC,COLUMN(F191),FALSE)</f>
        <v>37</v>
      </c>
      <c r="G192">
        <f>VLOOKUP($A192,traditional_stats!$A:$AC,COLUMN(G191),FALSE)</f>
        <v>4</v>
      </c>
      <c r="H192" t="str">
        <f>VLOOKUP($A192,traditional_stats!$A:$AC,COLUMN(H191),FALSE)</f>
        <v>6.4</v>
      </c>
      <c r="I192" t="str">
        <f>VLOOKUP($A192,traditional_stats!$A:$AC,COLUMN(I191),FALSE)</f>
        <v>1.1</v>
      </c>
      <c r="J192" t="str">
        <f>VLOOKUP($A192,traditional_stats!$A:$AC,COLUMN(J191),FALSE)</f>
        <v>2.0</v>
      </c>
      <c r="K192" t="str">
        <f>VLOOKUP($A192,traditional_stats!$A:$AC,COLUMN(K191),FALSE)</f>
        <v>53.6</v>
      </c>
      <c r="L192" t="str">
        <f>VLOOKUP($A192,traditional_stats!$A:$AC,COLUMN(L191),FALSE)</f>
        <v>0.0</v>
      </c>
      <c r="M192" t="str">
        <f>VLOOKUP($A192,traditional_stats!$A:$AC,COLUMN(M191),FALSE)</f>
        <v>0.0</v>
      </c>
      <c r="N192" t="str">
        <f>VLOOKUP($A192,traditional_stats!$A:$AC,COLUMN(N191),FALSE)</f>
        <v>50.0</v>
      </c>
      <c r="O192" t="str">
        <f>VLOOKUP($A192,traditional_stats!$A:$AC,COLUMN(O191),FALSE)</f>
        <v>0.6</v>
      </c>
      <c r="P192" t="str">
        <f>VLOOKUP($A192,traditional_stats!$A:$AC,COLUMN(P191),FALSE)</f>
        <v>1.2</v>
      </c>
      <c r="Q192" t="str">
        <f>VLOOKUP($A192,traditional_stats!$A:$AC,COLUMN(Q191),FALSE)</f>
        <v>53.1</v>
      </c>
      <c r="R192" t="str">
        <f>VLOOKUP($A192,traditional_stats!$A:$AC,COLUMN(R191),FALSE)</f>
        <v>0.7</v>
      </c>
      <c r="S192" t="str">
        <f>VLOOKUP($A192,traditional_stats!$A:$AC,COLUMN(S191),FALSE)</f>
        <v>0.7</v>
      </c>
      <c r="T192" t="str">
        <f>VLOOKUP($A192,traditional_stats!$A:$AC,COLUMN(T191),FALSE)</f>
        <v>1.4</v>
      </c>
      <c r="U192" t="str">
        <f>VLOOKUP($A192,traditional_stats!$A:$AC,COLUMN(U191),FALSE)</f>
        <v>0.4</v>
      </c>
      <c r="V192" t="str">
        <f>VLOOKUP($A192,traditional_stats!$A:$AC,COLUMN(V191),FALSE)</f>
        <v>0.4</v>
      </c>
      <c r="W192" t="str">
        <f>VLOOKUP($A192,traditional_stats!$A:$AC,COLUMN(W191),FALSE)</f>
        <v>0.2</v>
      </c>
      <c r="X192" t="str">
        <f>VLOOKUP($A192,traditional_stats!$A:$AC,COLUMN(X191),FALSE)</f>
        <v>0.2</v>
      </c>
      <c r="Y192" t="str">
        <f>VLOOKUP($A192,traditional_stats!$A:$AC,COLUMN(Y191),FALSE)</f>
        <v>1.0</v>
      </c>
      <c r="Z192">
        <f>VLOOKUP($A192,traditional_stats!$A:$AC,COLUMN(Z191),FALSE)</f>
        <v>0</v>
      </c>
      <c r="AA192">
        <f>VLOOKUP($A192,traditional_stats!$A:$AC,COLUMN(AA191),FALSE)</f>
        <v>0</v>
      </c>
      <c r="AB192" t="str">
        <f>VLOOKUP($A192,traditional_stats!$A:$AC,COLUMN(AB191),FALSE)</f>
        <v>2.9</v>
      </c>
      <c r="AC192" t="str">
        <f>VLOOKUP($A192,traditional_stats!$A:$AC,COLUMN(AC191),FALSE)</f>
        <v>-2.1</v>
      </c>
      <c r="AD192" t="str">
        <f>VLOOKUP($A192,advanced_stats!$A:$AC,COLUMN(AD191)-21,FALSE)</f>
        <v>99.6</v>
      </c>
      <c r="AE192" t="str">
        <f>VLOOKUP($A192,advanced_stats!$A:$AC,COLUMN(AE191)-21,FALSE)</f>
        <v>115.4</v>
      </c>
      <c r="AF192" t="str">
        <f>VLOOKUP($A192,advanced_stats!$A:$AC,COLUMN(AF191)-21,FALSE)</f>
        <v>-15.9</v>
      </c>
      <c r="AG192" t="str">
        <f>VLOOKUP($A192,advanced_stats!$A:$AC,COLUMN(AG191)-21,FALSE)</f>
        <v>11.0</v>
      </c>
      <c r="AH192" t="str">
        <f>VLOOKUP($A192,advanced_stats!$A:$AC,COLUMN(AH191)-21,FALSE)</f>
        <v>1.06</v>
      </c>
      <c r="AI192" t="str">
        <f>VLOOKUP($A192,advanced_stats!$A:$AC,COLUMN(AI191)-21,FALSE)</f>
        <v>12.3</v>
      </c>
      <c r="AJ192" t="str">
        <f>VLOOKUP($A192,advanced_stats!$A:$AC,COLUMN(AJ191)-21,FALSE)</f>
        <v>12.0</v>
      </c>
      <c r="AK192" t="str">
        <f>VLOOKUP($A192,advanced_stats!$A:$AC,COLUMN(AK191)-21,FALSE)</f>
        <v>13.1</v>
      </c>
      <c r="AL192" t="str">
        <f>VLOOKUP($A192,advanced_stats!$A:$AC,COLUMN(AL191)-21,FALSE)</f>
        <v>12.6</v>
      </c>
      <c r="AM192" t="str">
        <f>VLOOKUP($A192,advanced_stats!$A:$AC,COLUMN(AM191)-21,FALSE)</f>
        <v>11.5</v>
      </c>
      <c r="AN192" t="str">
        <f>VLOOKUP($A192,advanced_stats!$A:$AC,COLUMN(AN191)-21,FALSE)</f>
        <v>54.2</v>
      </c>
      <c r="AO192" t="str">
        <f>VLOOKUP($A192,advanced_stats!$A:$AC,COLUMN(AO191)-21,FALSE)</f>
        <v>55.4</v>
      </c>
      <c r="AP192" t="str">
        <f>VLOOKUP($A192,advanced_stats!$A:$AC,COLUMN(AP191)-21,FALSE)</f>
        <v>20.1</v>
      </c>
      <c r="AQ192" t="str">
        <f>VLOOKUP($A192,advanced_stats!$A:$AC,COLUMN(AQ191)-21,FALSE)</f>
        <v>99.68</v>
      </c>
      <c r="AR192" t="str">
        <f>VLOOKUP($A192,advanced_stats!$A:$AC,COLUMN(AR191)-21,FALSE)</f>
        <v>7.4</v>
      </c>
      <c r="AS192" t="str">
        <f>VLOOKUP($A192,misc_stats!$A:$T,COLUMN(AS191)-36,FALSE)</f>
        <v>0.5</v>
      </c>
      <c r="AT192" t="str">
        <f>VLOOKUP($A192,misc_stats!$A:$T,COLUMN(AT191)-36,FALSE)</f>
        <v>0.7</v>
      </c>
      <c r="AU192" t="str">
        <f>VLOOKUP($A192,misc_stats!$A:$T,COLUMN(AU191)-36,FALSE)</f>
        <v>0.7</v>
      </c>
      <c r="AV192" t="str">
        <f>VLOOKUP($A192,misc_stats!$A:$T,COLUMN(AV191)-36,FALSE)</f>
        <v>2.0</v>
      </c>
      <c r="AW192" t="str">
        <f>VLOOKUP($A192,misc_stats!$A:$T,COLUMN(AW191)-36,FALSE)</f>
        <v>3.0</v>
      </c>
      <c r="AX192" t="str">
        <f>VLOOKUP($A192,misc_stats!$A:$T,COLUMN(AX191)-36,FALSE)</f>
        <v>1.7</v>
      </c>
      <c r="AY192" t="str">
        <f>VLOOKUP($A192,misc_stats!$A:$T,COLUMN(AY191)-36,FALSE)</f>
        <v>2.6</v>
      </c>
      <c r="AZ192" t="str">
        <f>VLOOKUP($A192,misc_stats!$A:$T,COLUMN(AZ191)-36,FALSE)</f>
        <v>6.1</v>
      </c>
      <c r="BA192" t="str">
        <f>VLOOKUP($A192,misc_stats!$A:$T,COLUMN(BA191)-36,FALSE)</f>
        <v>0.2</v>
      </c>
      <c r="BB192" t="str">
        <f>VLOOKUP($A192,misc_stats!$A:$T,COLUMN(BB191)-36,FALSE)</f>
        <v>0.4</v>
      </c>
      <c r="BC192" t="str">
        <f>VLOOKUP($A192,misc_stats!$A:$T,COLUMN(BC191)-36,FALSE)</f>
        <v>1.0</v>
      </c>
      <c r="BD192" t="str">
        <f>VLOOKUP($A192,misc_stats!$A:$T,COLUMN(BD191)-36,FALSE)</f>
        <v>0.8</v>
      </c>
    </row>
    <row r="193" spans="1:56" x14ac:dyDescent="0.2">
      <c r="A193" s="7">
        <v>192</v>
      </c>
      <c r="B193" t="str">
        <f>VLOOKUP($A193,traditional_stats!$A:$AC,COLUMN(B192),FALSE)</f>
        <v>James Young</v>
      </c>
      <c r="C193" t="str">
        <f>VLOOKUP($A193,traditional_stats!$A:$AC,COLUMN(C192),FALSE)</f>
        <v>BOS</v>
      </c>
      <c r="D193">
        <f>VLOOKUP($A193,traditional_stats!$A:$AC,COLUMN(D192),FALSE)</f>
        <v>20</v>
      </c>
      <c r="E193">
        <f>VLOOKUP($A193,traditional_stats!$A:$AC,COLUMN(E192),FALSE)</f>
        <v>29</v>
      </c>
      <c r="F193">
        <f>VLOOKUP($A193,traditional_stats!$A:$AC,COLUMN(F192),FALSE)</f>
        <v>12</v>
      </c>
      <c r="G193">
        <f>VLOOKUP($A193,traditional_stats!$A:$AC,COLUMN(G192),FALSE)</f>
        <v>17</v>
      </c>
      <c r="H193" t="str">
        <f>VLOOKUP($A193,traditional_stats!$A:$AC,COLUMN(H192),FALSE)</f>
        <v>6.9</v>
      </c>
      <c r="I193" t="str">
        <f>VLOOKUP($A193,traditional_stats!$A:$AC,COLUMN(I192),FALSE)</f>
        <v>0.4</v>
      </c>
      <c r="J193" t="str">
        <f>VLOOKUP($A193,traditional_stats!$A:$AC,COLUMN(J192),FALSE)</f>
        <v>1.2</v>
      </c>
      <c r="K193" t="str">
        <f>VLOOKUP($A193,traditional_stats!$A:$AC,COLUMN(K192),FALSE)</f>
        <v>30.6</v>
      </c>
      <c r="L193" t="str">
        <f>VLOOKUP($A193,traditional_stats!$A:$AC,COLUMN(L192),FALSE)</f>
        <v>0.2</v>
      </c>
      <c r="M193" t="str">
        <f>VLOOKUP($A193,traditional_stats!$A:$AC,COLUMN(M192),FALSE)</f>
        <v>0.9</v>
      </c>
      <c r="N193" t="str">
        <f>VLOOKUP($A193,traditional_stats!$A:$AC,COLUMN(N192),FALSE)</f>
        <v>23.1</v>
      </c>
      <c r="O193" t="str">
        <f>VLOOKUP($A193,traditional_stats!$A:$AC,COLUMN(O192),FALSE)</f>
        <v>0.0</v>
      </c>
      <c r="P193" t="str">
        <f>VLOOKUP($A193,traditional_stats!$A:$AC,COLUMN(P192),FALSE)</f>
        <v>0.1</v>
      </c>
      <c r="Q193" t="str">
        <f>VLOOKUP($A193,traditional_stats!$A:$AC,COLUMN(Q192),FALSE)</f>
        <v>25.0</v>
      </c>
      <c r="R193" t="str">
        <f>VLOOKUP($A193,traditional_stats!$A:$AC,COLUMN(R192),FALSE)</f>
        <v>0.1</v>
      </c>
      <c r="S193" t="str">
        <f>VLOOKUP($A193,traditional_stats!$A:$AC,COLUMN(S192),FALSE)</f>
        <v>0.8</v>
      </c>
      <c r="T193" t="str">
        <f>VLOOKUP($A193,traditional_stats!$A:$AC,COLUMN(T192),FALSE)</f>
        <v>0.9</v>
      </c>
      <c r="U193" t="str">
        <f>VLOOKUP($A193,traditional_stats!$A:$AC,COLUMN(U192),FALSE)</f>
        <v>0.3</v>
      </c>
      <c r="V193" t="str">
        <f>VLOOKUP($A193,traditional_stats!$A:$AC,COLUMN(V192),FALSE)</f>
        <v>0.2</v>
      </c>
      <c r="W193" t="str">
        <f>VLOOKUP($A193,traditional_stats!$A:$AC,COLUMN(W192),FALSE)</f>
        <v>0.2</v>
      </c>
      <c r="X193" t="str">
        <f>VLOOKUP($A193,traditional_stats!$A:$AC,COLUMN(X192),FALSE)</f>
        <v>0.0</v>
      </c>
      <c r="Y193" t="str">
        <f>VLOOKUP($A193,traditional_stats!$A:$AC,COLUMN(Y192),FALSE)</f>
        <v>0.6</v>
      </c>
      <c r="Z193">
        <f>VLOOKUP($A193,traditional_stats!$A:$AC,COLUMN(Z192),FALSE)</f>
        <v>0</v>
      </c>
      <c r="AA193">
        <f>VLOOKUP($A193,traditional_stats!$A:$AC,COLUMN(AA192),FALSE)</f>
        <v>0</v>
      </c>
      <c r="AB193" t="str">
        <f>VLOOKUP($A193,traditional_stats!$A:$AC,COLUMN(AB192),FALSE)</f>
        <v>1.0</v>
      </c>
      <c r="AC193" t="str">
        <f>VLOOKUP($A193,traditional_stats!$A:$AC,COLUMN(AC192),FALSE)</f>
        <v>-0.9</v>
      </c>
      <c r="AD193" t="str">
        <f>VLOOKUP($A193,advanced_stats!$A:$AC,COLUMN(AD192)-21,FALSE)</f>
        <v>100.4</v>
      </c>
      <c r="AE193" t="str">
        <f>VLOOKUP($A193,advanced_stats!$A:$AC,COLUMN(AE192)-21,FALSE)</f>
        <v>106.5</v>
      </c>
      <c r="AF193" t="str">
        <f>VLOOKUP($A193,advanced_stats!$A:$AC,COLUMN(AF192)-21,FALSE)</f>
        <v>-6.1</v>
      </c>
      <c r="AG193" t="str">
        <f>VLOOKUP($A193,advanced_stats!$A:$AC,COLUMN(AG192)-21,FALSE)</f>
        <v>6.3</v>
      </c>
      <c r="AH193" t="str">
        <f>VLOOKUP($A193,advanced_stats!$A:$AC,COLUMN(AH192)-21,FALSE)</f>
        <v>1.80</v>
      </c>
      <c r="AI193" t="str">
        <f>VLOOKUP($A193,advanced_stats!$A:$AC,COLUMN(AI192)-21,FALSE)</f>
        <v>17.4</v>
      </c>
      <c r="AJ193" t="str">
        <f>VLOOKUP($A193,advanced_stats!$A:$AC,COLUMN(AJ192)-21,FALSE)</f>
        <v>2.1</v>
      </c>
      <c r="AK193" t="str">
        <f>VLOOKUP($A193,advanced_stats!$A:$AC,COLUMN(AK192)-21,FALSE)</f>
        <v>12.9</v>
      </c>
      <c r="AL193" t="str">
        <f>VLOOKUP($A193,advanced_stats!$A:$AC,COLUMN(AL192)-21,FALSE)</f>
        <v>7.2</v>
      </c>
      <c r="AM193" t="str">
        <f>VLOOKUP($A193,advanced_stats!$A:$AC,COLUMN(AM192)-21,FALSE)</f>
        <v>9.7</v>
      </c>
      <c r="AN193" t="str">
        <f>VLOOKUP($A193,advanced_stats!$A:$AC,COLUMN(AN192)-21,FALSE)</f>
        <v>38.9</v>
      </c>
      <c r="AO193" t="str">
        <f>VLOOKUP($A193,advanced_stats!$A:$AC,COLUMN(AO192)-21,FALSE)</f>
        <v>38.4</v>
      </c>
      <c r="AP193" t="str">
        <f>VLOOKUP($A193,advanced_stats!$A:$AC,COLUMN(AP192)-21,FALSE)</f>
        <v>9.5</v>
      </c>
      <c r="AQ193" t="str">
        <f>VLOOKUP($A193,advanced_stats!$A:$AC,COLUMN(AQ192)-21,FALSE)</f>
        <v>99.00</v>
      </c>
      <c r="AR193" t="str">
        <f>VLOOKUP($A193,advanced_stats!$A:$AC,COLUMN(AR192)-21,FALSE)</f>
        <v>2.5</v>
      </c>
      <c r="AS193" t="str">
        <f>VLOOKUP($A193,misc_stats!$A:$T,COLUMN(AS192)-36,FALSE)</f>
        <v>0.2</v>
      </c>
      <c r="AT193" t="str">
        <f>VLOOKUP($A193,misc_stats!$A:$T,COLUMN(AT192)-36,FALSE)</f>
        <v>0.1</v>
      </c>
      <c r="AU193" t="str">
        <f>VLOOKUP($A193,misc_stats!$A:$T,COLUMN(AU192)-36,FALSE)</f>
        <v>0.1</v>
      </c>
      <c r="AV193" t="str">
        <f>VLOOKUP($A193,misc_stats!$A:$T,COLUMN(AV192)-36,FALSE)</f>
        <v>0.3</v>
      </c>
      <c r="AW193" t="str">
        <f>VLOOKUP($A193,misc_stats!$A:$T,COLUMN(AW192)-36,FALSE)</f>
        <v>1.7</v>
      </c>
      <c r="AX193" t="str">
        <f>VLOOKUP($A193,misc_stats!$A:$T,COLUMN(AX192)-36,FALSE)</f>
        <v>1.3</v>
      </c>
      <c r="AY193" t="str">
        <f>VLOOKUP($A193,misc_stats!$A:$T,COLUMN(AY192)-36,FALSE)</f>
        <v>1.7</v>
      </c>
      <c r="AZ193" t="str">
        <f>VLOOKUP($A193,misc_stats!$A:$T,COLUMN(AZ192)-36,FALSE)</f>
        <v>6.1</v>
      </c>
      <c r="BA193" t="str">
        <f>VLOOKUP($A193,misc_stats!$A:$T,COLUMN(BA192)-36,FALSE)</f>
        <v>0.0</v>
      </c>
      <c r="BB193" t="str">
        <f>VLOOKUP($A193,misc_stats!$A:$T,COLUMN(BB192)-36,FALSE)</f>
        <v>0.1</v>
      </c>
      <c r="BC193" t="str">
        <f>VLOOKUP($A193,misc_stats!$A:$T,COLUMN(BC192)-36,FALSE)</f>
        <v>0.6</v>
      </c>
      <c r="BD193" t="str">
        <f>VLOOKUP($A193,misc_stats!$A:$T,COLUMN(BD192)-36,FALSE)</f>
        <v>0.1</v>
      </c>
    </row>
    <row r="194" spans="1:56" x14ac:dyDescent="0.2">
      <c r="A194" s="7">
        <v>193</v>
      </c>
      <c r="B194" t="str">
        <f>VLOOKUP($A194,traditional_stats!$A:$AC,COLUMN(B193),FALSE)</f>
        <v>Jared Cunningham</v>
      </c>
      <c r="C194" t="str">
        <f>VLOOKUP($A194,traditional_stats!$A:$AC,COLUMN(C193),FALSE)</f>
        <v>CLE</v>
      </c>
      <c r="D194">
        <f>VLOOKUP($A194,traditional_stats!$A:$AC,COLUMN(D193),FALSE)</f>
        <v>25</v>
      </c>
      <c r="E194">
        <f>VLOOKUP($A194,traditional_stats!$A:$AC,COLUMN(E193),FALSE)</f>
        <v>44</v>
      </c>
      <c r="F194">
        <f>VLOOKUP($A194,traditional_stats!$A:$AC,COLUMN(F193),FALSE)</f>
        <v>31</v>
      </c>
      <c r="G194">
        <f>VLOOKUP($A194,traditional_stats!$A:$AC,COLUMN(G193),FALSE)</f>
        <v>13</v>
      </c>
      <c r="H194" t="str">
        <f>VLOOKUP($A194,traditional_stats!$A:$AC,COLUMN(H193),FALSE)</f>
        <v>9.3</v>
      </c>
      <c r="I194" t="str">
        <f>VLOOKUP($A194,traditional_stats!$A:$AC,COLUMN(I193),FALSE)</f>
        <v>0.8</v>
      </c>
      <c r="J194" t="str">
        <f>VLOOKUP($A194,traditional_stats!$A:$AC,COLUMN(J193),FALSE)</f>
        <v>2.4</v>
      </c>
      <c r="K194" t="str">
        <f>VLOOKUP($A194,traditional_stats!$A:$AC,COLUMN(K193),FALSE)</f>
        <v>34.3</v>
      </c>
      <c r="L194" t="str">
        <f>VLOOKUP($A194,traditional_stats!$A:$AC,COLUMN(L193),FALSE)</f>
        <v>0.3</v>
      </c>
      <c r="M194" t="str">
        <f>VLOOKUP($A194,traditional_stats!$A:$AC,COLUMN(M193),FALSE)</f>
        <v>0.9</v>
      </c>
      <c r="N194" t="str">
        <f>VLOOKUP($A194,traditional_stats!$A:$AC,COLUMN(N193),FALSE)</f>
        <v>30.8</v>
      </c>
      <c r="O194" t="str">
        <f>VLOOKUP($A194,traditional_stats!$A:$AC,COLUMN(O193),FALSE)</f>
        <v>0.8</v>
      </c>
      <c r="P194" t="str">
        <f>VLOOKUP($A194,traditional_stats!$A:$AC,COLUMN(P193),FALSE)</f>
        <v>1.3</v>
      </c>
      <c r="Q194" t="str">
        <f>VLOOKUP($A194,traditional_stats!$A:$AC,COLUMN(Q193),FALSE)</f>
        <v>65.5</v>
      </c>
      <c r="R194" t="str">
        <f>VLOOKUP($A194,traditional_stats!$A:$AC,COLUMN(R193),FALSE)</f>
        <v>0.1</v>
      </c>
      <c r="S194" t="str">
        <f>VLOOKUP($A194,traditional_stats!$A:$AC,COLUMN(S193),FALSE)</f>
        <v>0.8</v>
      </c>
      <c r="T194" t="str">
        <f>VLOOKUP($A194,traditional_stats!$A:$AC,COLUMN(T193),FALSE)</f>
        <v>0.9</v>
      </c>
      <c r="U194" t="str">
        <f>VLOOKUP($A194,traditional_stats!$A:$AC,COLUMN(U193),FALSE)</f>
        <v>0.5</v>
      </c>
      <c r="V194" t="str">
        <f>VLOOKUP($A194,traditional_stats!$A:$AC,COLUMN(V193),FALSE)</f>
        <v>0.5</v>
      </c>
      <c r="W194" t="str">
        <f>VLOOKUP($A194,traditional_stats!$A:$AC,COLUMN(W193),FALSE)</f>
        <v>0.3</v>
      </c>
      <c r="X194" t="str">
        <f>VLOOKUP($A194,traditional_stats!$A:$AC,COLUMN(X193),FALSE)</f>
        <v>0.0</v>
      </c>
      <c r="Y194" t="str">
        <f>VLOOKUP($A194,traditional_stats!$A:$AC,COLUMN(Y193),FALSE)</f>
        <v>0.9</v>
      </c>
      <c r="Z194">
        <f>VLOOKUP($A194,traditional_stats!$A:$AC,COLUMN(Z193),FALSE)</f>
        <v>0</v>
      </c>
      <c r="AA194">
        <f>VLOOKUP($A194,traditional_stats!$A:$AC,COLUMN(AA193),FALSE)</f>
        <v>0</v>
      </c>
      <c r="AB194" t="str">
        <f>VLOOKUP($A194,traditional_stats!$A:$AC,COLUMN(AB193),FALSE)</f>
        <v>2.7</v>
      </c>
      <c r="AC194" t="str">
        <f>VLOOKUP($A194,traditional_stats!$A:$AC,COLUMN(AC193),FALSE)</f>
        <v>-1.0</v>
      </c>
      <c r="AD194" t="str">
        <f>VLOOKUP($A194,advanced_stats!$A:$AC,COLUMN(AD193)-21,FALSE)</f>
        <v>99.9</v>
      </c>
      <c r="AE194" t="str">
        <f>VLOOKUP($A194,advanced_stats!$A:$AC,COLUMN(AE193)-21,FALSE)</f>
        <v>103.2</v>
      </c>
      <c r="AF194" t="str">
        <f>VLOOKUP($A194,advanced_stats!$A:$AC,COLUMN(AF193)-21,FALSE)</f>
        <v>-3.3</v>
      </c>
      <c r="AG194" t="str">
        <f>VLOOKUP($A194,advanced_stats!$A:$AC,COLUMN(AG193)-21,FALSE)</f>
        <v>7.4</v>
      </c>
      <c r="AH194" t="str">
        <f>VLOOKUP($A194,advanced_stats!$A:$AC,COLUMN(AH193)-21,FALSE)</f>
        <v>0.95</v>
      </c>
      <c r="AI194" t="str">
        <f>VLOOKUP($A194,advanced_stats!$A:$AC,COLUMN(AI193)-21,FALSE)</f>
        <v>11.8</v>
      </c>
      <c r="AJ194" t="str">
        <f>VLOOKUP($A194,advanced_stats!$A:$AC,COLUMN(AJ193)-21,FALSE)</f>
        <v>0.9</v>
      </c>
      <c r="AK194" t="str">
        <f>VLOOKUP($A194,advanced_stats!$A:$AC,COLUMN(AK193)-21,FALSE)</f>
        <v>10.2</v>
      </c>
      <c r="AL194" t="str">
        <f>VLOOKUP($A194,advanced_stats!$A:$AC,COLUMN(AL193)-21,FALSE)</f>
        <v>5.7</v>
      </c>
      <c r="AM194" t="str">
        <f>VLOOKUP($A194,advanced_stats!$A:$AC,COLUMN(AM193)-21,FALSE)</f>
        <v>12.3</v>
      </c>
      <c r="AN194" t="str">
        <f>VLOOKUP($A194,advanced_stats!$A:$AC,COLUMN(AN193)-21,FALSE)</f>
        <v>40.0</v>
      </c>
      <c r="AO194" t="str">
        <f>VLOOKUP($A194,advanced_stats!$A:$AC,COLUMN(AO193)-21,FALSE)</f>
        <v>46.4</v>
      </c>
      <c r="AP194" t="str">
        <f>VLOOKUP($A194,advanced_stats!$A:$AC,COLUMN(AP193)-21,FALSE)</f>
        <v>16.9</v>
      </c>
      <c r="AQ194" t="str">
        <f>VLOOKUP($A194,advanced_stats!$A:$AC,COLUMN(AQ193)-21,FALSE)</f>
        <v>96.41</v>
      </c>
      <c r="AR194" t="str">
        <f>VLOOKUP($A194,advanced_stats!$A:$AC,COLUMN(AR193)-21,FALSE)</f>
        <v>3.2</v>
      </c>
      <c r="AS194" t="str">
        <f>VLOOKUP($A194,misc_stats!$A:$T,COLUMN(AS193)-36,FALSE)</f>
        <v>0.6</v>
      </c>
      <c r="AT194" t="str">
        <f>VLOOKUP($A194,misc_stats!$A:$T,COLUMN(AT193)-36,FALSE)</f>
        <v>0.5</v>
      </c>
      <c r="AU194" t="str">
        <f>VLOOKUP($A194,misc_stats!$A:$T,COLUMN(AU193)-36,FALSE)</f>
        <v>0.7</v>
      </c>
      <c r="AV194" t="str">
        <f>VLOOKUP($A194,misc_stats!$A:$T,COLUMN(AV193)-36,FALSE)</f>
        <v>1.0</v>
      </c>
      <c r="AW194" t="str">
        <f>VLOOKUP($A194,misc_stats!$A:$T,COLUMN(AW193)-36,FALSE)</f>
        <v>4.2</v>
      </c>
      <c r="AX194" t="str">
        <f>VLOOKUP($A194,misc_stats!$A:$T,COLUMN(AX193)-36,FALSE)</f>
        <v>2.2</v>
      </c>
      <c r="AY194" t="str">
        <f>VLOOKUP($A194,misc_stats!$A:$T,COLUMN(AY193)-36,FALSE)</f>
        <v>1.8</v>
      </c>
      <c r="AZ194" t="str">
        <f>VLOOKUP($A194,misc_stats!$A:$T,COLUMN(AZ193)-36,FALSE)</f>
        <v>7.9</v>
      </c>
      <c r="BA194" t="str">
        <f>VLOOKUP($A194,misc_stats!$A:$T,COLUMN(BA193)-36,FALSE)</f>
        <v>0.0</v>
      </c>
      <c r="BB194" t="str">
        <f>VLOOKUP($A194,misc_stats!$A:$T,COLUMN(BB193)-36,FALSE)</f>
        <v>0.4</v>
      </c>
      <c r="BC194" t="str">
        <f>VLOOKUP($A194,misc_stats!$A:$T,COLUMN(BC193)-36,FALSE)</f>
        <v>0.9</v>
      </c>
      <c r="BD194" t="str">
        <f>VLOOKUP($A194,misc_stats!$A:$T,COLUMN(BD193)-36,FALSE)</f>
        <v>1.0</v>
      </c>
    </row>
    <row r="195" spans="1:56" x14ac:dyDescent="0.2">
      <c r="A195" s="7">
        <v>194</v>
      </c>
      <c r="B195" t="str">
        <f>VLOOKUP($A195,traditional_stats!$A:$AC,COLUMN(B194),FALSE)</f>
        <v>Jared Dudley</v>
      </c>
      <c r="C195" t="str">
        <f>VLOOKUP($A195,traditional_stats!$A:$AC,COLUMN(C194),FALSE)</f>
        <v>WAS</v>
      </c>
      <c r="D195">
        <f>VLOOKUP($A195,traditional_stats!$A:$AC,COLUMN(D194),FALSE)</f>
        <v>30</v>
      </c>
      <c r="E195">
        <f>VLOOKUP($A195,traditional_stats!$A:$AC,COLUMN(E194),FALSE)</f>
        <v>81</v>
      </c>
      <c r="F195">
        <f>VLOOKUP($A195,traditional_stats!$A:$AC,COLUMN(F194),FALSE)</f>
        <v>40</v>
      </c>
      <c r="G195">
        <f>VLOOKUP($A195,traditional_stats!$A:$AC,COLUMN(G194),FALSE)</f>
        <v>41</v>
      </c>
      <c r="H195" t="str">
        <f>VLOOKUP($A195,traditional_stats!$A:$AC,COLUMN(H194),FALSE)</f>
        <v>25.9</v>
      </c>
      <c r="I195" t="str">
        <f>VLOOKUP($A195,traditional_stats!$A:$AC,COLUMN(I194),FALSE)</f>
        <v>2.9</v>
      </c>
      <c r="J195" t="str">
        <f>VLOOKUP($A195,traditional_stats!$A:$AC,COLUMN(J194),FALSE)</f>
        <v>6.0</v>
      </c>
      <c r="K195" t="str">
        <f>VLOOKUP($A195,traditional_stats!$A:$AC,COLUMN(K194),FALSE)</f>
        <v>47.8</v>
      </c>
      <c r="L195" t="str">
        <f>VLOOKUP($A195,traditional_stats!$A:$AC,COLUMN(L194),FALSE)</f>
        <v>1.2</v>
      </c>
      <c r="M195" t="str">
        <f>VLOOKUP($A195,traditional_stats!$A:$AC,COLUMN(M194),FALSE)</f>
        <v>2.9</v>
      </c>
      <c r="N195" t="str">
        <f>VLOOKUP($A195,traditional_stats!$A:$AC,COLUMN(N194),FALSE)</f>
        <v>42.0</v>
      </c>
      <c r="O195" t="str">
        <f>VLOOKUP($A195,traditional_stats!$A:$AC,COLUMN(O194),FALSE)</f>
        <v>0.9</v>
      </c>
      <c r="P195" t="str">
        <f>VLOOKUP($A195,traditional_stats!$A:$AC,COLUMN(P194),FALSE)</f>
        <v>1.2</v>
      </c>
      <c r="Q195" t="str">
        <f>VLOOKUP($A195,traditional_stats!$A:$AC,COLUMN(Q194),FALSE)</f>
        <v>73.5</v>
      </c>
      <c r="R195" t="str">
        <f>VLOOKUP($A195,traditional_stats!$A:$AC,COLUMN(R194),FALSE)</f>
        <v>0.7</v>
      </c>
      <c r="S195" t="str">
        <f>VLOOKUP($A195,traditional_stats!$A:$AC,COLUMN(S194),FALSE)</f>
        <v>2.9</v>
      </c>
      <c r="T195" t="str">
        <f>VLOOKUP($A195,traditional_stats!$A:$AC,COLUMN(T194),FALSE)</f>
        <v>3.5</v>
      </c>
      <c r="U195" t="str">
        <f>VLOOKUP($A195,traditional_stats!$A:$AC,COLUMN(U194),FALSE)</f>
        <v>2.1</v>
      </c>
      <c r="V195" t="str">
        <f>VLOOKUP($A195,traditional_stats!$A:$AC,COLUMN(V194),FALSE)</f>
        <v>1.0</v>
      </c>
      <c r="W195" t="str">
        <f>VLOOKUP($A195,traditional_stats!$A:$AC,COLUMN(W194),FALSE)</f>
        <v>0.9</v>
      </c>
      <c r="X195" t="str">
        <f>VLOOKUP($A195,traditional_stats!$A:$AC,COLUMN(X194),FALSE)</f>
        <v>0.2</v>
      </c>
      <c r="Y195" t="str">
        <f>VLOOKUP($A195,traditional_stats!$A:$AC,COLUMN(Y194),FALSE)</f>
        <v>2.3</v>
      </c>
      <c r="Z195">
        <f>VLOOKUP($A195,traditional_stats!$A:$AC,COLUMN(Z194),FALSE)</f>
        <v>0</v>
      </c>
      <c r="AA195">
        <f>VLOOKUP($A195,traditional_stats!$A:$AC,COLUMN(AA194),FALSE)</f>
        <v>0</v>
      </c>
      <c r="AB195" t="str">
        <f>VLOOKUP($A195,traditional_stats!$A:$AC,COLUMN(AB194),FALSE)</f>
        <v>7.9</v>
      </c>
      <c r="AC195" t="str">
        <f>VLOOKUP($A195,traditional_stats!$A:$AC,COLUMN(AC194),FALSE)</f>
        <v>0.8</v>
      </c>
      <c r="AD195" t="str">
        <f>VLOOKUP($A195,advanced_stats!$A:$AC,COLUMN(AD194)-21,FALSE)</f>
        <v>104.1</v>
      </c>
      <c r="AE195" t="str">
        <f>VLOOKUP($A195,advanced_stats!$A:$AC,COLUMN(AE194)-21,FALSE)</f>
        <v>103.0</v>
      </c>
      <c r="AF195" t="str">
        <f>VLOOKUP($A195,advanced_stats!$A:$AC,COLUMN(AF194)-21,FALSE)</f>
        <v>1.1</v>
      </c>
      <c r="AG195" t="str">
        <f>VLOOKUP($A195,advanced_stats!$A:$AC,COLUMN(AG194)-21,FALSE)</f>
        <v>11.2</v>
      </c>
      <c r="AH195" t="str">
        <f>VLOOKUP($A195,advanced_stats!$A:$AC,COLUMN(AH194)-21,FALSE)</f>
        <v>2.14</v>
      </c>
      <c r="AI195" t="str">
        <f>VLOOKUP($A195,advanced_stats!$A:$AC,COLUMN(AI194)-21,FALSE)</f>
        <v>21.9</v>
      </c>
      <c r="AJ195" t="str">
        <f>VLOOKUP($A195,advanced_stats!$A:$AC,COLUMN(AJ194)-21,FALSE)</f>
        <v>2.9</v>
      </c>
      <c r="AK195" t="str">
        <f>VLOOKUP($A195,advanced_stats!$A:$AC,COLUMN(AK194)-21,FALSE)</f>
        <v>12.8</v>
      </c>
      <c r="AL195" t="str">
        <f>VLOOKUP($A195,advanced_stats!$A:$AC,COLUMN(AL194)-21,FALSE)</f>
        <v>7.7</v>
      </c>
      <c r="AM195" t="str">
        <f>VLOOKUP($A195,advanced_stats!$A:$AC,COLUMN(AM194)-21,FALSE)</f>
        <v>10.2</v>
      </c>
      <c r="AN195" t="str">
        <f>VLOOKUP($A195,advanced_stats!$A:$AC,COLUMN(AN194)-21,FALSE)</f>
        <v>58.1</v>
      </c>
      <c r="AO195" t="str">
        <f>VLOOKUP($A195,advanced_stats!$A:$AC,COLUMN(AO194)-21,FALSE)</f>
        <v>60.2</v>
      </c>
      <c r="AP195" t="str">
        <f>VLOOKUP($A195,advanced_stats!$A:$AC,COLUMN(AP194)-21,FALSE)</f>
        <v>12.9</v>
      </c>
      <c r="AQ195" t="str">
        <f>VLOOKUP($A195,advanced_stats!$A:$AC,COLUMN(AQ194)-21,FALSE)</f>
        <v>99.80</v>
      </c>
      <c r="AR195" t="str">
        <f>VLOOKUP($A195,advanced_stats!$A:$AC,COLUMN(AR194)-21,FALSE)</f>
        <v>7.7</v>
      </c>
      <c r="AS195" t="str">
        <f>VLOOKUP($A195,misc_stats!$A:$T,COLUMN(AS194)-36,FALSE)</f>
        <v>1.4</v>
      </c>
      <c r="AT195" t="str">
        <f>VLOOKUP($A195,misc_stats!$A:$T,COLUMN(AT194)-36,FALSE)</f>
        <v>0.9</v>
      </c>
      <c r="AU195" t="str">
        <f>VLOOKUP($A195,misc_stats!$A:$T,COLUMN(AU194)-36,FALSE)</f>
        <v>1.0</v>
      </c>
      <c r="AV195" t="str">
        <f>VLOOKUP($A195,misc_stats!$A:$T,COLUMN(AV194)-36,FALSE)</f>
        <v>1.3</v>
      </c>
      <c r="AW195" t="str">
        <f>VLOOKUP($A195,misc_stats!$A:$T,COLUMN(AW194)-36,FALSE)</f>
        <v>8.2</v>
      </c>
      <c r="AX195" t="str">
        <f>VLOOKUP($A195,misc_stats!$A:$T,COLUMN(AX194)-36,FALSE)</f>
        <v>6.2</v>
      </c>
      <c r="AY195" t="str">
        <f>VLOOKUP($A195,misc_stats!$A:$T,COLUMN(AY194)-36,FALSE)</f>
        <v>6.1</v>
      </c>
      <c r="AZ195" t="str">
        <f>VLOOKUP($A195,misc_stats!$A:$T,COLUMN(AZ194)-36,FALSE)</f>
        <v>22.2</v>
      </c>
      <c r="BA195" t="str">
        <f>VLOOKUP($A195,misc_stats!$A:$T,COLUMN(BA194)-36,FALSE)</f>
        <v>0.2</v>
      </c>
      <c r="BB195" t="str">
        <f>VLOOKUP($A195,misc_stats!$A:$T,COLUMN(BB194)-36,FALSE)</f>
        <v>0.1</v>
      </c>
      <c r="BC195" t="str">
        <f>VLOOKUP($A195,misc_stats!$A:$T,COLUMN(BC194)-36,FALSE)</f>
        <v>2.3</v>
      </c>
      <c r="BD195" t="str">
        <f>VLOOKUP($A195,misc_stats!$A:$T,COLUMN(BD194)-36,FALSE)</f>
        <v>1.3</v>
      </c>
    </row>
    <row r="196" spans="1:56" x14ac:dyDescent="0.2">
      <c r="A196" s="7">
        <v>195</v>
      </c>
      <c r="B196" t="str">
        <f>VLOOKUP($A196,traditional_stats!$A:$AC,COLUMN(B195),FALSE)</f>
        <v>Jared Sullinger</v>
      </c>
      <c r="C196" t="str">
        <f>VLOOKUP($A196,traditional_stats!$A:$AC,COLUMN(C195),FALSE)</f>
        <v>BOS</v>
      </c>
      <c r="D196">
        <f>VLOOKUP($A196,traditional_stats!$A:$AC,COLUMN(D195),FALSE)</f>
        <v>24</v>
      </c>
      <c r="E196">
        <f>VLOOKUP($A196,traditional_stats!$A:$AC,COLUMN(E195),FALSE)</f>
        <v>81</v>
      </c>
      <c r="F196">
        <f>VLOOKUP($A196,traditional_stats!$A:$AC,COLUMN(F195),FALSE)</f>
        <v>47</v>
      </c>
      <c r="G196">
        <f>VLOOKUP($A196,traditional_stats!$A:$AC,COLUMN(G195),FALSE)</f>
        <v>34</v>
      </c>
      <c r="H196" t="str">
        <f>VLOOKUP($A196,traditional_stats!$A:$AC,COLUMN(H195),FALSE)</f>
        <v>23.6</v>
      </c>
      <c r="I196" t="str">
        <f>VLOOKUP($A196,traditional_stats!$A:$AC,COLUMN(I195),FALSE)</f>
        <v>4.3</v>
      </c>
      <c r="J196" t="str">
        <f>VLOOKUP($A196,traditional_stats!$A:$AC,COLUMN(J195),FALSE)</f>
        <v>10.0</v>
      </c>
      <c r="K196" t="str">
        <f>VLOOKUP($A196,traditional_stats!$A:$AC,COLUMN(K195),FALSE)</f>
        <v>43.5</v>
      </c>
      <c r="L196" t="str">
        <f>VLOOKUP($A196,traditional_stats!$A:$AC,COLUMN(L195),FALSE)</f>
        <v>0.4</v>
      </c>
      <c r="M196" t="str">
        <f>VLOOKUP($A196,traditional_stats!$A:$AC,COLUMN(M195),FALSE)</f>
        <v>1.3</v>
      </c>
      <c r="N196" t="str">
        <f>VLOOKUP($A196,traditional_stats!$A:$AC,COLUMN(N195),FALSE)</f>
        <v>28.2</v>
      </c>
      <c r="O196" t="str">
        <f>VLOOKUP($A196,traditional_stats!$A:$AC,COLUMN(O195),FALSE)</f>
        <v>1.3</v>
      </c>
      <c r="P196" t="str">
        <f>VLOOKUP($A196,traditional_stats!$A:$AC,COLUMN(P195),FALSE)</f>
        <v>2.0</v>
      </c>
      <c r="Q196" t="str">
        <f>VLOOKUP($A196,traditional_stats!$A:$AC,COLUMN(Q195),FALSE)</f>
        <v>64.0</v>
      </c>
      <c r="R196" t="str">
        <f>VLOOKUP($A196,traditional_stats!$A:$AC,COLUMN(R195),FALSE)</f>
        <v>2.4</v>
      </c>
      <c r="S196" t="str">
        <f>VLOOKUP($A196,traditional_stats!$A:$AC,COLUMN(S195),FALSE)</f>
        <v>5.9</v>
      </c>
      <c r="T196" t="str">
        <f>VLOOKUP($A196,traditional_stats!$A:$AC,COLUMN(T195),FALSE)</f>
        <v>8.3</v>
      </c>
      <c r="U196" t="str">
        <f>VLOOKUP($A196,traditional_stats!$A:$AC,COLUMN(U195),FALSE)</f>
        <v>2.3</v>
      </c>
      <c r="V196" t="str">
        <f>VLOOKUP($A196,traditional_stats!$A:$AC,COLUMN(V195),FALSE)</f>
        <v>1.3</v>
      </c>
      <c r="W196" t="str">
        <f>VLOOKUP($A196,traditional_stats!$A:$AC,COLUMN(W195),FALSE)</f>
        <v>0.9</v>
      </c>
      <c r="X196" t="str">
        <f>VLOOKUP($A196,traditional_stats!$A:$AC,COLUMN(X195),FALSE)</f>
        <v>0.6</v>
      </c>
      <c r="Y196" t="str">
        <f>VLOOKUP($A196,traditional_stats!$A:$AC,COLUMN(Y195),FALSE)</f>
        <v>2.6</v>
      </c>
      <c r="Z196">
        <f>VLOOKUP($A196,traditional_stats!$A:$AC,COLUMN(Z195),FALSE)</f>
        <v>25</v>
      </c>
      <c r="AA196">
        <f>VLOOKUP($A196,traditional_stats!$A:$AC,COLUMN(AA195),FALSE)</f>
        <v>0</v>
      </c>
      <c r="AB196" t="str">
        <f>VLOOKUP($A196,traditional_stats!$A:$AC,COLUMN(AB195),FALSE)</f>
        <v>10.3</v>
      </c>
      <c r="AC196" t="str">
        <f>VLOOKUP($A196,traditional_stats!$A:$AC,COLUMN(AC195),FALSE)</f>
        <v>2.6</v>
      </c>
      <c r="AD196" t="str">
        <f>VLOOKUP($A196,advanced_stats!$A:$AC,COLUMN(AD195)-21,FALSE)</f>
        <v>105.6</v>
      </c>
      <c r="AE196" t="str">
        <f>VLOOKUP($A196,advanced_stats!$A:$AC,COLUMN(AE195)-21,FALSE)</f>
        <v>101.3</v>
      </c>
      <c r="AF196" t="str">
        <f>VLOOKUP($A196,advanced_stats!$A:$AC,COLUMN(AF195)-21,FALSE)</f>
        <v>4.3</v>
      </c>
      <c r="AG196" t="str">
        <f>VLOOKUP($A196,advanced_stats!$A:$AC,COLUMN(AG195)-21,FALSE)</f>
        <v>14.8</v>
      </c>
      <c r="AH196" t="str">
        <f>VLOOKUP($A196,advanced_stats!$A:$AC,COLUMN(AH195)-21,FALSE)</f>
        <v>1.83</v>
      </c>
      <c r="AI196" t="str">
        <f>VLOOKUP($A196,advanced_stats!$A:$AC,COLUMN(AI195)-21,FALSE)</f>
        <v>16.0</v>
      </c>
      <c r="AJ196" t="str">
        <f>VLOOKUP($A196,advanced_stats!$A:$AC,COLUMN(AJ195)-21,FALSE)</f>
        <v>10.6</v>
      </c>
      <c r="AK196" t="str">
        <f>VLOOKUP($A196,advanced_stats!$A:$AC,COLUMN(AK195)-21,FALSE)</f>
        <v>27.1</v>
      </c>
      <c r="AL196" t="str">
        <f>VLOOKUP($A196,advanced_stats!$A:$AC,COLUMN(AL195)-21,FALSE)</f>
        <v>18.7</v>
      </c>
      <c r="AM196" t="str">
        <f>VLOOKUP($A196,advanced_stats!$A:$AC,COLUMN(AM195)-21,FALSE)</f>
        <v>8.7</v>
      </c>
      <c r="AN196" t="str">
        <f>VLOOKUP($A196,advanced_stats!$A:$AC,COLUMN(AN195)-21,FALSE)</f>
        <v>45.3</v>
      </c>
      <c r="AO196" t="str">
        <f>VLOOKUP($A196,advanced_stats!$A:$AC,COLUMN(AO195)-21,FALSE)</f>
        <v>47.6</v>
      </c>
      <c r="AP196" t="str">
        <f>VLOOKUP($A196,advanced_stats!$A:$AC,COLUMN(AP195)-21,FALSE)</f>
        <v>21.8</v>
      </c>
      <c r="AQ196" t="str">
        <f>VLOOKUP($A196,advanced_stats!$A:$AC,COLUMN(AQ195)-21,FALSE)</f>
        <v>100.43</v>
      </c>
      <c r="AR196" t="str">
        <f>VLOOKUP($A196,advanced_stats!$A:$AC,COLUMN(AR195)-21,FALSE)</f>
        <v>12.3</v>
      </c>
      <c r="AS196" t="str">
        <f>VLOOKUP($A196,misc_stats!$A:$T,COLUMN(AS195)-36,FALSE)</f>
        <v>1.1</v>
      </c>
      <c r="AT196" t="str">
        <f>VLOOKUP($A196,misc_stats!$A:$T,COLUMN(AT195)-36,FALSE)</f>
        <v>2.5</v>
      </c>
      <c r="AU196" t="str">
        <f>VLOOKUP($A196,misc_stats!$A:$T,COLUMN(AU195)-36,FALSE)</f>
        <v>0.3</v>
      </c>
      <c r="AV196" t="str">
        <f>VLOOKUP($A196,misc_stats!$A:$T,COLUMN(AV195)-36,FALSE)</f>
        <v>5.1</v>
      </c>
      <c r="AW196" t="str">
        <f>VLOOKUP($A196,misc_stats!$A:$T,COLUMN(AW195)-36,FALSE)</f>
        <v>7.0</v>
      </c>
      <c r="AX196" t="str">
        <f>VLOOKUP($A196,misc_stats!$A:$T,COLUMN(AX195)-36,FALSE)</f>
        <v>7.3</v>
      </c>
      <c r="AY196" t="str">
        <f>VLOOKUP($A196,misc_stats!$A:$T,COLUMN(AY195)-36,FALSE)</f>
        <v>5.0</v>
      </c>
      <c r="AZ196" t="str">
        <f>VLOOKUP($A196,misc_stats!$A:$T,COLUMN(AZ195)-36,FALSE)</f>
        <v>21.0</v>
      </c>
      <c r="BA196" t="str">
        <f>VLOOKUP($A196,misc_stats!$A:$T,COLUMN(BA195)-36,FALSE)</f>
        <v>0.6</v>
      </c>
      <c r="BB196" t="str">
        <f>VLOOKUP($A196,misc_stats!$A:$T,COLUMN(BB195)-36,FALSE)</f>
        <v>0.6</v>
      </c>
      <c r="BC196" t="str">
        <f>VLOOKUP($A196,misc_stats!$A:$T,COLUMN(BC195)-36,FALSE)</f>
        <v>2.6</v>
      </c>
      <c r="BD196" t="str">
        <f>VLOOKUP($A196,misc_stats!$A:$T,COLUMN(BD195)-36,FALSE)</f>
        <v>2.0</v>
      </c>
    </row>
    <row r="197" spans="1:56" x14ac:dyDescent="0.2">
      <c r="A197" s="7">
        <v>196</v>
      </c>
      <c r="B197" t="str">
        <f>VLOOKUP($A197,traditional_stats!$A:$AC,COLUMN(B196),FALSE)</f>
        <v>Jarell Eddie</v>
      </c>
      <c r="C197" t="str">
        <f>VLOOKUP($A197,traditional_stats!$A:$AC,COLUMN(C196),FALSE)</f>
        <v>WAS</v>
      </c>
      <c r="D197">
        <f>VLOOKUP($A197,traditional_stats!$A:$AC,COLUMN(D196),FALSE)</f>
        <v>24</v>
      </c>
      <c r="E197">
        <f>VLOOKUP($A197,traditional_stats!$A:$AC,COLUMN(E196),FALSE)</f>
        <v>26</v>
      </c>
      <c r="F197">
        <f>VLOOKUP($A197,traditional_stats!$A:$AC,COLUMN(F196),FALSE)</f>
        <v>13</v>
      </c>
      <c r="G197">
        <f>VLOOKUP($A197,traditional_stats!$A:$AC,COLUMN(G196),FALSE)</f>
        <v>13</v>
      </c>
      <c r="H197" t="str">
        <f>VLOOKUP($A197,traditional_stats!$A:$AC,COLUMN(H196),FALSE)</f>
        <v>5.6</v>
      </c>
      <c r="I197" t="str">
        <f>VLOOKUP($A197,traditional_stats!$A:$AC,COLUMN(I196),FALSE)</f>
        <v>0.8</v>
      </c>
      <c r="J197" t="str">
        <f>VLOOKUP($A197,traditional_stats!$A:$AC,COLUMN(J196),FALSE)</f>
        <v>2.5</v>
      </c>
      <c r="K197" t="str">
        <f>VLOOKUP($A197,traditional_stats!$A:$AC,COLUMN(K196),FALSE)</f>
        <v>30.8</v>
      </c>
      <c r="L197" t="str">
        <f>VLOOKUP($A197,traditional_stats!$A:$AC,COLUMN(L196),FALSE)</f>
        <v>0.6</v>
      </c>
      <c r="M197" t="str">
        <f>VLOOKUP($A197,traditional_stats!$A:$AC,COLUMN(M196),FALSE)</f>
        <v>1.8</v>
      </c>
      <c r="N197" t="str">
        <f>VLOOKUP($A197,traditional_stats!$A:$AC,COLUMN(N196),FALSE)</f>
        <v>31.9</v>
      </c>
      <c r="O197" t="str">
        <f>VLOOKUP($A197,traditional_stats!$A:$AC,COLUMN(O196),FALSE)</f>
        <v>0.3</v>
      </c>
      <c r="P197" t="str">
        <f>VLOOKUP($A197,traditional_stats!$A:$AC,COLUMN(P196),FALSE)</f>
        <v>0.3</v>
      </c>
      <c r="Q197">
        <f>VLOOKUP($A197,traditional_stats!$A:$AC,COLUMN(Q196),FALSE)</f>
        <v>100</v>
      </c>
      <c r="R197" t="str">
        <f>VLOOKUP($A197,traditional_stats!$A:$AC,COLUMN(R196),FALSE)</f>
        <v>0.1</v>
      </c>
      <c r="S197" t="str">
        <f>VLOOKUP($A197,traditional_stats!$A:$AC,COLUMN(S196),FALSE)</f>
        <v>0.8</v>
      </c>
      <c r="T197" t="str">
        <f>VLOOKUP($A197,traditional_stats!$A:$AC,COLUMN(T196),FALSE)</f>
        <v>0.9</v>
      </c>
      <c r="U197" t="str">
        <f>VLOOKUP($A197,traditional_stats!$A:$AC,COLUMN(U196),FALSE)</f>
        <v>0.2</v>
      </c>
      <c r="V197" t="str">
        <f>VLOOKUP($A197,traditional_stats!$A:$AC,COLUMN(V196),FALSE)</f>
        <v>0.0</v>
      </c>
      <c r="W197" t="str">
        <f>VLOOKUP($A197,traditional_stats!$A:$AC,COLUMN(W196),FALSE)</f>
        <v>0.2</v>
      </c>
      <c r="X197" t="str">
        <f>VLOOKUP($A197,traditional_stats!$A:$AC,COLUMN(X196),FALSE)</f>
        <v>0.0</v>
      </c>
      <c r="Y197" t="str">
        <f>VLOOKUP($A197,traditional_stats!$A:$AC,COLUMN(Y196),FALSE)</f>
        <v>0.2</v>
      </c>
      <c r="Z197">
        <f>VLOOKUP($A197,traditional_stats!$A:$AC,COLUMN(Z196),FALSE)</f>
        <v>0</v>
      </c>
      <c r="AA197">
        <f>VLOOKUP($A197,traditional_stats!$A:$AC,COLUMN(AA196),FALSE)</f>
        <v>0</v>
      </c>
      <c r="AB197" t="str">
        <f>VLOOKUP($A197,traditional_stats!$A:$AC,COLUMN(AB196),FALSE)</f>
        <v>2.4</v>
      </c>
      <c r="AC197" t="str">
        <f>VLOOKUP($A197,traditional_stats!$A:$AC,COLUMN(AC196),FALSE)</f>
        <v>-1.3</v>
      </c>
      <c r="AD197" t="str">
        <f>VLOOKUP($A197,advanced_stats!$A:$AC,COLUMN(AD196)-21,FALSE)</f>
        <v>94.6</v>
      </c>
      <c r="AE197" t="str">
        <f>VLOOKUP($A197,advanced_stats!$A:$AC,COLUMN(AE196)-21,FALSE)</f>
        <v>105.5</v>
      </c>
      <c r="AF197" t="str">
        <f>VLOOKUP($A197,advanced_stats!$A:$AC,COLUMN(AF196)-21,FALSE)</f>
        <v>-10.9</v>
      </c>
      <c r="AG197" t="str">
        <f>VLOOKUP($A197,advanced_stats!$A:$AC,COLUMN(AG196)-21,FALSE)</f>
        <v>5.8</v>
      </c>
      <c r="AH197" t="str">
        <f>VLOOKUP($A197,advanced_stats!$A:$AC,COLUMN(AH196)-21,FALSE)</f>
        <v>5.00</v>
      </c>
      <c r="AI197" t="str">
        <f>VLOOKUP($A197,advanced_stats!$A:$AC,COLUMN(AI196)-21,FALSE)</f>
        <v>6.7</v>
      </c>
      <c r="AJ197" t="str">
        <f>VLOOKUP($A197,advanced_stats!$A:$AC,COLUMN(AJ196)-21,FALSE)</f>
        <v>1.3</v>
      </c>
      <c r="AK197" t="str">
        <f>VLOOKUP($A197,advanced_stats!$A:$AC,COLUMN(AK196)-21,FALSE)</f>
        <v>15.0</v>
      </c>
      <c r="AL197" t="str">
        <f>VLOOKUP($A197,advanced_stats!$A:$AC,COLUMN(AL196)-21,FALSE)</f>
        <v>7.9</v>
      </c>
      <c r="AM197" t="str">
        <f>VLOOKUP($A197,advanced_stats!$A:$AC,COLUMN(AM196)-21,FALSE)</f>
        <v>1.3</v>
      </c>
      <c r="AN197" t="str">
        <f>VLOOKUP($A197,advanced_stats!$A:$AC,COLUMN(AN196)-21,FALSE)</f>
        <v>42.3</v>
      </c>
      <c r="AO197" t="str">
        <f>VLOOKUP($A197,advanced_stats!$A:$AC,COLUMN(AO196)-21,FALSE)</f>
        <v>46.0</v>
      </c>
      <c r="AP197" t="str">
        <f>VLOOKUP($A197,advanced_stats!$A:$AC,COLUMN(AP196)-21,FALSE)</f>
        <v>20.1</v>
      </c>
      <c r="AQ197" t="str">
        <f>VLOOKUP($A197,advanced_stats!$A:$AC,COLUMN(AQ196)-21,FALSE)</f>
        <v>100.86</v>
      </c>
      <c r="AR197" t="str">
        <f>VLOOKUP($A197,advanced_stats!$A:$AC,COLUMN(AR196)-21,FALSE)</f>
        <v>8.8</v>
      </c>
      <c r="AS197" t="str">
        <f>VLOOKUP($A197,misc_stats!$A:$T,COLUMN(AS196)-36,FALSE)</f>
        <v>0.3</v>
      </c>
      <c r="AT197" t="str">
        <f>VLOOKUP($A197,misc_stats!$A:$T,COLUMN(AT196)-36,FALSE)</f>
        <v>0.2</v>
      </c>
      <c r="AU197" t="str">
        <f>VLOOKUP($A197,misc_stats!$A:$T,COLUMN(AU196)-36,FALSE)</f>
        <v>0.2</v>
      </c>
      <c r="AV197" t="str">
        <f>VLOOKUP($A197,misc_stats!$A:$T,COLUMN(AV196)-36,FALSE)</f>
        <v>0.1</v>
      </c>
      <c r="AW197" t="str">
        <f>VLOOKUP($A197,misc_stats!$A:$T,COLUMN(AW196)-36,FALSE)</f>
        <v>2.0</v>
      </c>
      <c r="AX197" t="str">
        <f>VLOOKUP($A197,misc_stats!$A:$T,COLUMN(AX196)-36,FALSE)</f>
        <v>1.5</v>
      </c>
      <c r="AY197" t="str">
        <f>VLOOKUP($A197,misc_stats!$A:$T,COLUMN(AY196)-36,FALSE)</f>
        <v>1.8</v>
      </c>
      <c r="AZ197" t="str">
        <f>VLOOKUP($A197,misc_stats!$A:$T,COLUMN(AZ196)-36,FALSE)</f>
        <v>4.7</v>
      </c>
      <c r="BA197" t="str">
        <f>VLOOKUP($A197,misc_stats!$A:$T,COLUMN(BA196)-36,FALSE)</f>
        <v>0.0</v>
      </c>
      <c r="BB197" t="str">
        <f>VLOOKUP($A197,misc_stats!$A:$T,COLUMN(BB196)-36,FALSE)</f>
        <v>0.1</v>
      </c>
      <c r="BC197" t="str">
        <f>VLOOKUP($A197,misc_stats!$A:$T,COLUMN(BC196)-36,FALSE)</f>
        <v>0.2</v>
      </c>
      <c r="BD197" t="str">
        <f>VLOOKUP($A197,misc_stats!$A:$T,COLUMN(BD196)-36,FALSE)</f>
        <v>0.2</v>
      </c>
    </row>
    <row r="198" spans="1:56" x14ac:dyDescent="0.2">
      <c r="A198" s="7">
        <v>197</v>
      </c>
      <c r="B198" t="str">
        <f>VLOOKUP($A198,traditional_stats!$A:$AC,COLUMN(B197),FALSE)</f>
        <v>Jarell Martin</v>
      </c>
      <c r="C198" t="str">
        <f>VLOOKUP($A198,traditional_stats!$A:$AC,COLUMN(C197),FALSE)</f>
        <v>MEM</v>
      </c>
      <c r="D198">
        <f>VLOOKUP($A198,traditional_stats!$A:$AC,COLUMN(D197),FALSE)</f>
        <v>22</v>
      </c>
      <c r="E198">
        <f>VLOOKUP($A198,traditional_stats!$A:$AC,COLUMN(E197),FALSE)</f>
        <v>27</v>
      </c>
      <c r="F198">
        <f>VLOOKUP($A198,traditional_stats!$A:$AC,COLUMN(F197),FALSE)</f>
        <v>10</v>
      </c>
      <c r="G198">
        <f>VLOOKUP($A198,traditional_stats!$A:$AC,COLUMN(G197),FALSE)</f>
        <v>17</v>
      </c>
      <c r="H198" t="str">
        <f>VLOOKUP($A198,traditional_stats!$A:$AC,COLUMN(H197),FALSE)</f>
        <v>14.1</v>
      </c>
      <c r="I198" t="str">
        <f>VLOOKUP($A198,traditional_stats!$A:$AC,COLUMN(I197),FALSE)</f>
        <v>2.0</v>
      </c>
      <c r="J198" t="str">
        <f>VLOOKUP($A198,traditional_stats!$A:$AC,COLUMN(J197),FALSE)</f>
        <v>4.3</v>
      </c>
      <c r="K198" t="str">
        <f>VLOOKUP($A198,traditional_stats!$A:$AC,COLUMN(K197),FALSE)</f>
        <v>46.6</v>
      </c>
      <c r="L198" t="str">
        <f>VLOOKUP($A198,traditional_stats!$A:$AC,COLUMN(L197),FALSE)</f>
        <v>0.0</v>
      </c>
      <c r="M198" t="str">
        <f>VLOOKUP($A198,traditional_stats!$A:$AC,COLUMN(M197),FALSE)</f>
        <v>0.1</v>
      </c>
      <c r="N198" t="str">
        <f>VLOOKUP($A198,traditional_stats!$A:$AC,COLUMN(N197),FALSE)</f>
        <v>0.0</v>
      </c>
      <c r="O198" t="str">
        <f>VLOOKUP($A198,traditional_stats!$A:$AC,COLUMN(O197),FALSE)</f>
        <v>1.7</v>
      </c>
      <c r="P198" t="str">
        <f>VLOOKUP($A198,traditional_stats!$A:$AC,COLUMN(P197),FALSE)</f>
        <v>2.3</v>
      </c>
      <c r="Q198" t="str">
        <f>VLOOKUP($A198,traditional_stats!$A:$AC,COLUMN(Q197),FALSE)</f>
        <v>72.6</v>
      </c>
      <c r="R198" t="str">
        <f>VLOOKUP($A198,traditional_stats!$A:$AC,COLUMN(R197),FALSE)</f>
        <v>1.4</v>
      </c>
      <c r="S198" t="str">
        <f>VLOOKUP($A198,traditional_stats!$A:$AC,COLUMN(S197),FALSE)</f>
        <v>1.7</v>
      </c>
      <c r="T198" t="str">
        <f>VLOOKUP($A198,traditional_stats!$A:$AC,COLUMN(T197),FALSE)</f>
        <v>3.2</v>
      </c>
      <c r="U198" t="str">
        <f>VLOOKUP($A198,traditional_stats!$A:$AC,COLUMN(U197),FALSE)</f>
        <v>0.6</v>
      </c>
      <c r="V198" t="str">
        <f>VLOOKUP($A198,traditional_stats!$A:$AC,COLUMN(V197),FALSE)</f>
        <v>0.7</v>
      </c>
      <c r="W198" t="str">
        <f>VLOOKUP($A198,traditional_stats!$A:$AC,COLUMN(W197),FALSE)</f>
        <v>0.3</v>
      </c>
      <c r="X198" t="str">
        <f>VLOOKUP($A198,traditional_stats!$A:$AC,COLUMN(X197),FALSE)</f>
        <v>0.3</v>
      </c>
      <c r="Y198" t="str">
        <f>VLOOKUP($A198,traditional_stats!$A:$AC,COLUMN(Y197),FALSE)</f>
        <v>2.1</v>
      </c>
      <c r="Z198">
        <f>VLOOKUP($A198,traditional_stats!$A:$AC,COLUMN(Z197),FALSE)</f>
        <v>0</v>
      </c>
      <c r="AA198">
        <f>VLOOKUP($A198,traditional_stats!$A:$AC,COLUMN(AA197),FALSE)</f>
        <v>0</v>
      </c>
      <c r="AB198" t="str">
        <f>VLOOKUP($A198,traditional_stats!$A:$AC,COLUMN(AB197),FALSE)</f>
        <v>5.7</v>
      </c>
      <c r="AC198" t="str">
        <f>VLOOKUP($A198,traditional_stats!$A:$AC,COLUMN(AC197),FALSE)</f>
        <v>-1.4</v>
      </c>
      <c r="AD198" t="str">
        <f>VLOOKUP($A198,advanced_stats!$A:$AC,COLUMN(AD197)-21,FALSE)</f>
        <v>101.3</v>
      </c>
      <c r="AE198" t="str">
        <f>VLOOKUP($A198,advanced_stats!$A:$AC,COLUMN(AE197)-21,FALSE)</f>
        <v>107.0</v>
      </c>
      <c r="AF198" t="str">
        <f>VLOOKUP($A198,advanced_stats!$A:$AC,COLUMN(AF197)-21,FALSE)</f>
        <v>-5.8</v>
      </c>
      <c r="AG198" t="str">
        <f>VLOOKUP($A198,advanced_stats!$A:$AC,COLUMN(AG197)-21,FALSE)</f>
        <v>6.5</v>
      </c>
      <c r="AH198" t="str">
        <f>VLOOKUP($A198,advanced_stats!$A:$AC,COLUMN(AH197)-21,FALSE)</f>
        <v>0.79</v>
      </c>
      <c r="AI198" t="str">
        <f>VLOOKUP($A198,advanced_stats!$A:$AC,COLUMN(AI197)-21,FALSE)</f>
        <v>8.5</v>
      </c>
      <c r="AJ198" t="str">
        <f>VLOOKUP($A198,advanced_stats!$A:$AC,COLUMN(AJ197)-21,FALSE)</f>
        <v>10.0</v>
      </c>
      <c r="AK198" t="str">
        <f>VLOOKUP($A198,advanced_stats!$A:$AC,COLUMN(AK197)-21,FALSE)</f>
        <v>15.0</v>
      </c>
      <c r="AL198" t="str">
        <f>VLOOKUP($A198,advanced_stats!$A:$AC,COLUMN(AL197)-21,FALSE)</f>
        <v>12.2</v>
      </c>
      <c r="AM198" t="str">
        <f>VLOOKUP($A198,advanced_stats!$A:$AC,COLUMN(AM197)-21,FALSE)</f>
        <v>10.7</v>
      </c>
      <c r="AN198" t="str">
        <f>VLOOKUP($A198,advanced_stats!$A:$AC,COLUMN(AN197)-21,FALSE)</f>
        <v>46.6</v>
      </c>
      <c r="AO198" t="str">
        <f>VLOOKUP($A198,advanced_stats!$A:$AC,COLUMN(AO197)-21,FALSE)</f>
        <v>53.4</v>
      </c>
      <c r="AP198" t="str">
        <f>VLOOKUP($A198,advanced_stats!$A:$AC,COLUMN(AP197)-21,FALSE)</f>
        <v>18.2</v>
      </c>
      <c r="AQ198" t="str">
        <f>VLOOKUP($A198,advanced_stats!$A:$AC,COLUMN(AQ197)-21,FALSE)</f>
        <v>96.62</v>
      </c>
      <c r="AR198" t="str">
        <f>VLOOKUP($A198,advanced_stats!$A:$AC,COLUMN(AR197)-21,FALSE)</f>
        <v>7.1</v>
      </c>
      <c r="AS198" t="str">
        <f>VLOOKUP($A198,misc_stats!$A:$T,COLUMN(AS197)-36,FALSE)</f>
        <v>0.7</v>
      </c>
      <c r="AT198" t="str">
        <f>VLOOKUP($A198,misc_stats!$A:$T,COLUMN(AT197)-36,FALSE)</f>
        <v>1.4</v>
      </c>
      <c r="AU198" t="str">
        <f>VLOOKUP($A198,misc_stats!$A:$T,COLUMN(AU197)-36,FALSE)</f>
        <v>0.5</v>
      </c>
      <c r="AV198" t="str">
        <f>VLOOKUP($A198,misc_stats!$A:$T,COLUMN(AV197)-36,FALSE)</f>
        <v>2.8</v>
      </c>
      <c r="AW198" t="str">
        <f>VLOOKUP($A198,misc_stats!$A:$T,COLUMN(AW197)-36,FALSE)</f>
        <v>5.0</v>
      </c>
      <c r="AX198" t="str">
        <f>VLOOKUP($A198,misc_stats!$A:$T,COLUMN(AX197)-36,FALSE)</f>
        <v>3.3</v>
      </c>
      <c r="AY198" t="str">
        <f>VLOOKUP($A198,misc_stats!$A:$T,COLUMN(AY197)-36,FALSE)</f>
        <v>4.4</v>
      </c>
      <c r="AZ198" t="str">
        <f>VLOOKUP($A198,misc_stats!$A:$T,COLUMN(AZ197)-36,FALSE)</f>
        <v>10.9</v>
      </c>
      <c r="BA198" t="str">
        <f>VLOOKUP($A198,misc_stats!$A:$T,COLUMN(BA197)-36,FALSE)</f>
        <v>0.3</v>
      </c>
      <c r="BB198" t="str">
        <f>VLOOKUP($A198,misc_stats!$A:$T,COLUMN(BB197)-36,FALSE)</f>
        <v>0.6</v>
      </c>
      <c r="BC198" t="str">
        <f>VLOOKUP($A198,misc_stats!$A:$T,COLUMN(BC197)-36,FALSE)</f>
        <v>2.1</v>
      </c>
      <c r="BD198" t="str">
        <f>VLOOKUP($A198,misc_stats!$A:$T,COLUMN(BD197)-36,FALSE)</f>
        <v>1.6</v>
      </c>
    </row>
    <row r="199" spans="1:56" x14ac:dyDescent="0.2">
      <c r="A199" s="7">
        <v>198</v>
      </c>
      <c r="B199" t="str">
        <f>VLOOKUP($A199,traditional_stats!$A:$AC,COLUMN(B198),FALSE)</f>
        <v>Jarnell Stokes</v>
      </c>
      <c r="C199" t="str">
        <f>VLOOKUP($A199,traditional_stats!$A:$AC,COLUMN(C198),FALSE)</f>
        <v>MEM</v>
      </c>
      <c r="D199">
        <f>VLOOKUP($A199,traditional_stats!$A:$AC,COLUMN(D198),FALSE)</f>
        <v>22</v>
      </c>
      <c r="E199">
        <f>VLOOKUP($A199,traditional_stats!$A:$AC,COLUMN(E198),FALSE)</f>
        <v>7</v>
      </c>
      <c r="F199">
        <f>VLOOKUP($A199,traditional_stats!$A:$AC,COLUMN(F198),FALSE)</f>
        <v>1</v>
      </c>
      <c r="G199">
        <f>VLOOKUP($A199,traditional_stats!$A:$AC,COLUMN(G198),FALSE)</f>
        <v>6</v>
      </c>
      <c r="H199" t="str">
        <f>VLOOKUP($A199,traditional_stats!$A:$AC,COLUMN(H198),FALSE)</f>
        <v>2.7</v>
      </c>
      <c r="I199" t="str">
        <f>VLOOKUP($A199,traditional_stats!$A:$AC,COLUMN(I198),FALSE)</f>
        <v>0.4</v>
      </c>
      <c r="J199" t="str">
        <f>VLOOKUP($A199,traditional_stats!$A:$AC,COLUMN(J198),FALSE)</f>
        <v>0.7</v>
      </c>
      <c r="K199" t="str">
        <f>VLOOKUP($A199,traditional_stats!$A:$AC,COLUMN(K198),FALSE)</f>
        <v>60.0</v>
      </c>
      <c r="L199" t="str">
        <f>VLOOKUP($A199,traditional_stats!$A:$AC,COLUMN(L198),FALSE)</f>
        <v>0.0</v>
      </c>
      <c r="M199" t="str">
        <f>VLOOKUP($A199,traditional_stats!$A:$AC,COLUMN(M198),FALSE)</f>
        <v>0.0</v>
      </c>
      <c r="N199" t="str">
        <f>VLOOKUP($A199,traditional_stats!$A:$AC,COLUMN(N198),FALSE)</f>
        <v>0.0</v>
      </c>
      <c r="O199" t="str">
        <f>VLOOKUP($A199,traditional_stats!$A:$AC,COLUMN(O198),FALSE)</f>
        <v>0.1</v>
      </c>
      <c r="P199" t="str">
        <f>VLOOKUP($A199,traditional_stats!$A:$AC,COLUMN(P198),FALSE)</f>
        <v>0.3</v>
      </c>
      <c r="Q199" t="str">
        <f>VLOOKUP($A199,traditional_stats!$A:$AC,COLUMN(Q198),FALSE)</f>
        <v>50.0</v>
      </c>
      <c r="R199" t="str">
        <f>VLOOKUP($A199,traditional_stats!$A:$AC,COLUMN(R198),FALSE)</f>
        <v>0.1</v>
      </c>
      <c r="S199" t="str">
        <f>VLOOKUP($A199,traditional_stats!$A:$AC,COLUMN(S198),FALSE)</f>
        <v>0.4</v>
      </c>
      <c r="T199" t="str">
        <f>VLOOKUP($A199,traditional_stats!$A:$AC,COLUMN(T198),FALSE)</f>
        <v>0.6</v>
      </c>
      <c r="U199" t="str">
        <f>VLOOKUP($A199,traditional_stats!$A:$AC,COLUMN(U198),FALSE)</f>
        <v>0.1</v>
      </c>
      <c r="V199" t="str">
        <f>VLOOKUP($A199,traditional_stats!$A:$AC,COLUMN(V198),FALSE)</f>
        <v>0.0</v>
      </c>
      <c r="W199" t="str">
        <f>VLOOKUP($A199,traditional_stats!$A:$AC,COLUMN(W198),FALSE)</f>
        <v>0.1</v>
      </c>
      <c r="X199" t="str">
        <f>VLOOKUP($A199,traditional_stats!$A:$AC,COLUMN(X198),FALSE)</f>
        <v>0.0</v>
      </c>
      <c r="Y199" t="str">
        <f>VLOOKUP($A199,traditional_stats!$A:$AC,COLUMN(Y198),FALSE)</f>
        <v>0.1</v>
      </c>
      <c r="Z199">
        <f>VLOOKUP($A199,traditional_stats!$A:$AC,COLUMN(Z198),FALSE)</f>
        <v>0</v>
      </c>
      <c r="AA199">
        <f>VLOOKUP($A199,traditional_stats!$A:$AC,COLUMN(AA198),FALSE)</f>
        <v>0</v>
      </c>
      <c r="AB199" t="str">
        <f>VLOOKUP($A199,traditional_stats!$A:$AC,COLUMN(AB198),FALSE)</f>
        <v>1.0</v>
      </c>
      <c r="AC199" t="str">
        <f>VLOOKUP($A199,traditional_stats!$A:$AC,COLUMN(AC198),FALSE)</f>
        <v>1.3</v>
      </c>
      <c r="AD199" t="str">
        <f>VLOOKUP($A199,advanced_stats!$A:$AC,COLUMN(AD198)-21,FALSE)</f>
        <v>101.0</v>
      </c>
      <c r="AE199" t="str">
        <f>VLOOKUP($A199,advanced_stats!$A:$AC,COLUMN(AE198)-21,FALSE)</f>
        <v>80.6</v>
      </c>
      <c r="AF199" t="str">
        <f>VLOOKUP($A199,advanced_stats!$A:$AC,COLUMN(AF198)-21,FALSE)</f>
        <v>20.3</v>
      </c>
      <c r="AG199" t="str">
        <f>VLOOKUP($A199,advanced_stats!$A:$AC,COLUMN(AG198)-21,FALSE)</f>
        <v>8.3</v>
      </c>
      <c r="AH199" t="str">
        <f>VLOOKUP($A199,advanced_stats!$A:$AC,COLUMN(AH198)-21,FALSE)</f>
        <v>0.00</v>
      </c>
      <c r="AI199" t="str">
        <f>VLOOKUP($A199,advanced_stats!$A:$AC,COLUMN(AI198)-21,FALSE)</f>
        <v>14.5</v>
      </c>
      <c r="AJ199" t="str">
        <f>VLOOKUP($A199,advanced_stats!$A:$AC,COLUMN(AJ198)-21,FALSE)</f>
        <v>7.1</v>
      </c>
      <c r="AK199" t="str">
        <f>VLOOKUP($A199,advanced_stats!$A:$AC,COLUMN(AK198)-21,FALSE)</f>
        <v>17.6</v>
      </c>
      <c r="AL199" t="str">
        <f>VLOOKUP($A199,advanced_stats!$A:$AC,COLUMN(AL198)-21,FALSE)</f>
        <v>12.9</v>
      </c>
      <c r="AM199" t="str">
        <f>VLOOKUP($A199,advanced_stats!$A:$AC,COLUMN(AM198)-21,FALSE)</f>
        <v>0.0</v>
      </c>
      <c r="AN199" t="str">
        <f>VLOOKUP($A199,advanced_stats!$A:$AC,COLUMN(AN198)-21,FALSE)</f>
        <v>60.0</v>
      </c>
      <c r="AO199" t="str">
        <f>VLOOKUP($A199,advanced_stats!$A:$AC,COLUMN(AO198)-21,FALSE)</f>
        <v>59.5</v>
      </c>
      <c r="AP199" t="str">
        <f>VLOOKUP($A199,advanced_stats!$A:$AC,COLUMN(AP198)-21,FALSE)</f>
        <v>14.1</v>
      </c>
      <c r="AQ199" t="str">
        <f>VLOOKUP($A199,advanced_stats!$A:$AC,COLUMN(AQ198)-21,FALSE)</f>
        <v>95.05</v>
      </c>
      <c r="AR199" t="str">
        <f>VLOOKUP($A199,advanced_stats!$A:$AC,COLUMN(AR198)-21,FALSE)</f>
        <v>16.2</v>
      </c>
      <c r="AS199" t="str">
        <f>VLOOKUP($A199,misc_stats!$A:$T,COLUMN(AS198)-36,FALSE)</f>
        <v>0.0</v>
      </c>
      <c r="AT199" t="str">
        <f>VLOOKUP($A199,misc_stats!$A:$T,COLUMN(AT198)-36,FALSE)</f>
        <v>0.3</v>
      </c>
      <c r="AU199" t="str">
        <f>VLOOKUP($A199,misc_stats!$A:$T,COLUMN(AU198)-36,FALSE)</f>
        <v>0.4</v>
      </c>
      <c r="AV199" t="str">
        <f>VLOOKUP($A199,misc_stats!$A:$T,COLUMN(AV198)-36,FALSE)</f>
        <v>0.9</v>
      </c>
      <c r="AW199" t="str">
        <f>VLOOKUP($A199,misc_stats!$A:$T,COLUMN(AW198)-36,FALSE)</f>
        <v>1.0</v>
      </c>
      <c r="AX199" t="str">
        <f>VLOOKUP($A199,misc_stats!$A:$T,COLUMN(AX198)-36,FALSE)</f>
        <v>0.0</v>
      </c>
      <c r="AY199" t="str">
        <f>VLOOKUP($A199,misc_stats!$A:$T,COLUMN(AY198)-36,FALSE)</f>
        <v>1.3</v>
      </c>
      <c r="AZ199" t="str">
        <f>VLOOKUP($A199,misc_stats!$A:$T,COLUMN(AZ198)-36,FALSE)</f>
        <v>1.7</v>
      </c>
      <c r="BA199" t="str">
        <f>VLOOKUP($A199,misc_stats!$A:$T,COLUMN(BA198)-36,FALSE)</f>
        <v>0.0</v>
      </c>
      <c r="BB199" t="str">
        <f>VLOOKUP($A199,misc_stats!$A:$T,COLUMN(BB198)-36,FALSE)</f>
        <v>0.0</v>
      </c>
      <c r="BC199" t="str">
        <f>VLOOKUP($A199,misc_stats!$A:$T,COLUMN(BC198)-36,FALSE)</f>
        <v>0.1</v>
      </c>
      <c r="BD199" t="str">
        <f>VLOOKUP($A199,misc_stats!$A:$T,COLUMN(BD198)-36,FALSE)</f>
        <v>0.1</v>
      </c>
    </row>
    <row r="200" spans="1:56" x14ac:dyDescent="0.2">
      <c r="A200" s="7">
        <v>199</v>
      </c>
      <c r="B200" t="str">
        <f>VLOOKUP($A200,traditional_stats!$A:$AC,COLUMN(B199),FALSE)</f>
        <v>Jarrett Jack</v>
      </c>
      <c r="C200" t="str">
        <f>VLOOKUP($A200,traditional_stats!$A:$AC,COLUMN(C199),FALSE)</f>
        <v>BKN</v>
      </c>
      <c r="D200">
        <f>VLOOKUP($A200,traditional_stats!$A:$AC,COLUMN(D199),FALSE)</f>
        <v>32</v>
      </c>
      <c r="E200">
        <f>VLOOKUP($A200,traditional_stats!$A:$AC,COLUMN(E199),FALSE)</f>
        <v>32</v>
      </c>
      <c r="F200">
        <f>VLOOKUP($A200,traditional_stats!$A:$AC,COLUMN(F199),FALSE)</f>
        <v>10</v>
      </c>
      <c r="G200">
        <f>VLOOKUP($A200,traditional_stats!$A:$AC,COLUMN(G199),FALSE)</f>
        <v>22</v>
      </c>
      <c r="H200" t="str">
        <f>VLOOKUP($A200,traditional_stats!$A:$AC,COLUMN(H199),FALSE)</f>
        <v>32.1</v>
      </c>
      <c r="I200" t="str">
        <f>VLOOKUP($A200,traditional_stats!$A:$AC,COLUMN(I199),FALSE)</f>
        <v>4.4</v>
      </c>
      <c r="J200" t="str">
        <f>VLOOKUP($A200,traditional_stats!$A:$AC,COLUMN(J199),FALSE)</f>
        <v>11.2</v>
      </c>
      <c r="K200" t="str">
        <f>VLOOKUP($A200,traditional_stats!$A:$AC,COLUMN(K199),FALSE)</f>
        <v>39.1</v>
      </c>
      <c r="L200" t="str">
        <f>VLOOKUP($A200,traditional_stats!$A:$AC,COLUMN(L199),FALSE)</f>
        <v>1.0</v>
      </c>
      <c r="M200" t="str">
        <f>VLOOKUP($A200,traditional_stats!$A:$AC,COLUMN(M199),FALSE)</f>
        <v>3.2</v>
      </c>
      <c r="N200" t="str">
        <f>VLOOKUP($A200,traditional_stats!$A:$AC,COLUMN(N199),FALSE)</f>
        <v>30.4</v>
      </c>
      <c r="O200" t="str">
        <f>VLOOKUP($A200,traditional_stats!$A:$AC,COLUMN(O199),FALSE)</f>
        <v>3.1</v>
      </c>
      <c r="P200" t="str">
        <f>VLOOKUP($A200,traditional_stats!$A:$AC,COLUMN(P199),FALSE)</f>
        <v>3.5</v>
      </c>
      <c r="Q200" t="str">
        <f>VLOOKUP($A200,traditional_stats!$A:$AC,COLUMN(Q199),FALSE)</f>
        <v>89.3</v>
      </c>
      <c r="R200" t="str">
        <f>VLOOKUP($A200,traditional_stats!$A:$AC,COLUMN(R199),FALSE)</f>
        <v>0.3</v>
      </c>
      <c r="S200" t="str">
        <f>VLOOKUP($A200,traditional_stats!$A:$AC,COLUMN(S199),FALSE)</f>
        <v>4.0</v>
      </c>
      <c r="T200" t="str">
        <f>VLOOKUP($A200,traditional_stats!$A:$AC,COLUMN(T199),FALSE)</f>
        <v>4.3</v>
      </c>
      <c r="U200" t="str">
        <f>VLOOKUP($A200,traditional_stats!$A:$AC,COLUMN(U199),FALSE)</f>
        <v>7.4</v>
      </c>
      <c r="V200" t="str">
        <f>VLOOKUP($A200,traditional_stats!$A:$AC,COLUMN(V199),FALSE)</f>
        <v>2.9</v>
      </c>
      <c r="W200" t="str">
        <f>VLOOKUP($A200,traditional_stats!$A:$AC,COLUMN(W199),FALSE)</f>
        <v>1.1</v>
      </c>
      <c r="X200" t="str">
        <f>VLOOKUP($A200,traditional_stats!$A:$AC,COLUMN(X199),FALSE)</f>
        <v>0.2</v>
      </c>
      <c r="Y200" t="str">
        <f>VLOOKUP($A200,traditional_stats!$A:$AC,COLUMN(Y199),FALSE)</f>
        <v>2.4</v>
      </c>
      <c r="Z200">
        <f>VLOOKUP($A200,traditional_stats!$A:$AC,COLUMN(Z199),FALSE)</f>
        <v>6</v>
      </c>
      <c r="AA200">
        <f>VLOOKUP($A200,traditional_stats!$A:$AC,COLUMN(AA199),FALSE)</f>
        <v>0</v>
      </c>
      <c r="AB200" t="str">
        <f>VLOOKUP($A200,traditional_stats!$A:$AC,COLUMN(AB199),FALSE)</f>
        <v>12.8</v>
      </c>
      <c r="AC200" t="str">
        <f>VLOOKUP($A200,traditional_stats!$A:$AC,COLUMN(AC199),FALSE)</f>
        <v>-4.1</v>
      </c>
      <c r="AD200" t="str">
        <f>VLOOKUP($A200,advanced_stats!$A:$AC,COLUMN(AD199)-21,FALSE)</f>
        <v>101.3</v>
      </c>
      <c r="AE200" t="str">
        <f>VLOOKUP($A200,advanced_stats!$A:$AC,COLUMN(AE199)-21,FALSE)</f>
        <v>107.1</v>
      </c>
      <c r="AF200" t="str">
        <f>VLOOKUP($A200,advanced_stats!$A:$AC,COLUMN(AF199)-21,FALSE)</f>
        <v>-5.8</v>
      </c>
      <c r="AG200" t="str">
        <f>VLOOKUP($A200,advanced_stats!$A:$AC,COLUMN(AG199)-21,FALSE)</f>
        <v>34.0</v>
      </c>
      <c r="AH200" t="str">
        <f>VLOOKUP($A200,advanced_stats!$A:$AC,COLUMN(AH199)-21,FALSE)</f>
        <v>2.51</v>
      </c>
      <c r="AI200" t="str">
        <f>VLOOKUP($A200,advanced_stats!$A:$AC,COLUMN(AI199)-21,FALSE)</f>
        <v>32.0</v>
      </c>
      <c r="AJ200" t="str">
        <f>VLOOKUP($A200,advanced_stats!$A:$AC,COLUMN(AJ199)-21,FALSE)</f>
        <v>0.9</v>
      </c>
      <c r="AK200" t="str">
        <f>VLOOKUP($A200,advanced_stats!$A:$AC,COLUMN(AK199)-21,FALSE)</f>
        <v>13.8</v>
      </c>
      <c r="AL200" t="str">
        <f>VLOOKUP($A200,advanced_stats!$A:$AC,COLUMN(AL199)-21,FALSE)</f>
        <v>7.3</v>
      </c>
      <c r="AM200" t="str">
        <f>VLOOKUP($A200,advanced_stats!$A:$AC,COLUMN(AM199)-21,FALSE)</f>
        <v>12.7</v>
      </c>
      <c r="AN200" t="str">
        <f>VLOOKUP($A200,advanced_stats!$A:$AC,COLUMN(AN199)-21,FALSE)</f>
        <v>43.4</v>
      </c>
      <c r="AO200" t="str">
        <f>VLOOKUP($A200,advanced_stats!$A:$AC,COLUMN(AO199)-21,FALSE)</f>
        <v>50.5</v>
      </c>
      <c r="AP200" t="str">
        <f>VLOOKUP($A200,advanced_stats!$A:$AC,COLUMN(AP199)-21,FALSE)</f>
        <v>21.3</v>
      </c>
      <c r="AQ200" t="str">
        <f>VLOOKUP($A200,advanced_stats!$A:$AC,COLUMN(AQ199)-21,FALSE)</f>
        <v>98.35</v>
      </c>
      <c r="AR200" t="str">
        <f>VLOOKUP($A200,advanced_stats!$A:$AC,COLUMN(AR199)-21,FALSE)</f>
        <v>10.6</v>
      </c>
      <c r="AS200" t="str">
        <f>VLOOKUP($A200,misc_stats!$A:$T,COLUMN(AS199)-36,FALSE)</f>
        <v>1.7</v>
      </c>
      <c r="AT200" t="str">
        <f>VLOOKUP($A200,misc_stats!$A:$T,COLUMN(AT199)-36,FALSE)</f>
        <v>0.8</v>
      </c>
      <c r="AU200" t="str">
        <f>VLOOKUP($A200,misc_stats!$A:$T,COLUMN(AU199)-36,FALSE)</f>
        <v>1.3</v>
      </c>
      <c r="AV200" t="str">
        <f>VLOOKUP($A200,misc_stats!$A:$T,COLUMN(AV199)-36,FALSE)</f>
        <v>3.4</v>
      </c>
      <c r="AW200" t="str">
        <f>VLOOKUP($A200,misc_stats!$A:$T,COLUMN(AW199)-36,FALSE)</f>
        <v>12.2</v>
      </c>
      <c r="AX200" t="str">
        <f>VLOOKUP($A200,misc_stats!$A:$T,COLUMN(AX199)-36,FALSE)</f>
        <v>7.7</v>
      </c>
      <c r="AY200" t="str">
        <f>VLOOKUP($A200,misc_stats!$A:$T,COLUMN(AY199)-36,FALSE)</f>
        <v>10.0</v>
      </c>
      <c r="AZ200" t="str">
        <f>VLOOKUP($A200,misc_stats!$A:$T,COLUMN(AZ199)-36,FALSE)</f>
        <v>29.8</v>
      </c>
      <c r="BA200" t="str">
        <f>VLOOKUP($A200,misc_stats!$A:$T,COLUMN(BA199)-36,FALSE)</f>
        <v>0.2</v>
      </c>
      <c r="BB200" t="str">
        <f>VLOOKUP($A200,misc_stats!$A:$T,COLUMN(BB199)-36,FALSE)</f>
        <v>0.7</v>
      </c>
      <c r="BC200" t="str">
        <f>VLOOKUP($A200,misc_stats!$A:$T,COLUMN(BC199)-36,FALSE)</f>
        <v>2.4</v>
      </c>
      <c r="BD200" t="str">
        <f>VLOOKUP($A200,misc_stats!$A:$T,COLUMN(BD199)-36,FALSE)</f>
        <v>2.6</v>
      </c>
    </row>
    <row r="201" spans="1:56" x14ac:dyDescent="0.2">
      <c r="A201" s="7">
        <v>200</v>
      </c>
      <c r="B201" t="str">
        <f>VLOOKUP($A201,traditional_stats!$A:$AC,COLUMN(B200),FALSE)</f>
        <v>Jason Smith</v>
      </c>
      <c r="C201" t="str">
        <f>VLOOKUP($A201,traditional_stats!$A:$AC,COLUMN(C200),FALSE)</f>
        <v>ORL</v>
      </c>
      <c r="D201">
        <f>VLOOKUP($A201,traditional_stats!$A:$AC,COLUMN(D200),FALSE)</f>
        <v>30</v>
      </c>
      <c r="E201">
        <f>VLOOKUP($A201,traditional_stats!$A:$AC,COLUMN(E200),FALSE)</f>
        <v>76</v>
      </c>
      <c r="F201">
        <f>VLOOKUP($A201,traditional_stats!$A:$AC,COLUMN(F200),FALSE)</f>
        <v>33</v>
      </c>
      <c r="G201">
        <f>VLOOKUP($A201,traditional_stats!$A:$AC,COLUMN(G200),FALSE)</f>
        <v>43</v>
      </c>
      <c r="H201" t="str">
        <f>VLOOKUP($A201,traditional_stats!$A:$AC,COLUMN(H200),FALSE)</f>
        <v>15.5</v>
      </c>
      <c r="I201" t="str">
        <f>VLOOKUP($A201,traditional_stats!$A:$AC,COLUMN(I200),FALSE)</f>
        <v>3.2</v>
      </c>
      <c r="J201" t="str">
        <f>VLOOKUP($A201,traditional_stats!$A:$AC,COLUMN(J200),FALSE)</f>
        <v>6.6</v>
      </c>
      <c r="K201" t="str">
        <f>VLOOKUP($A201,traditional_stats!$A:$AC,COLUMN(K200),FALSE)</f>
        <v>48.5</v>
      </c>
      <c r="L201" t="str">
        <f>VLOOKUP($A201,traditional_stats!$A:$AC,COLUMN(L200),FALSE)</f>
        <v>0.1</v>
      </c>
      <c r="M201" t="str">
        <f>VLOOKUP($A201,traditional_stats!$A:$AC,COLUMN(M200),FALSE)</f>
        <v>0.2</v>
      </c>
      <c r="N201" t="str">
        <f>VLOOKUP($A201,traditional_stats!$A:$AC,COLUMN(N200),FALSE)</f>
        <v>25.0</v>
      </c>
      <c r="O201" t="str">
        <f>VLOOKUP($A201,traditional_stats!$A:$AC,COLUMN(O200),FALSE)</f>
        <v>0.7</v>
      </c>
      <c r="P201" t="str">
        <f>VLOOKUP($A201,traditional_stats!$A:$AC,COLUMN(P200),FALSE)</f>
        <v>0.9</v>
      </c>
      <c r="Q201" t="str">
        <f>VLOOKUP($A201,traditional_stats!$A:$AC,COLUMN(Q200),FALSE)</f>
        <v>80.6</v>
      </c>
      <c r="R201" t="str">
        <f>VLOOKUP($A201,traditional_stats!$A:$AC,COLUMN(R200),FALSE)</f>
        <v>0.7</v>
      </c>
      <c r="S201" t="str">
        <f>VLOOKUP($A201,traditional_stats!$A:$AC,COLUMN(S200),FALSE)</f>
        <v>2.2</v>
      </c>
      <c r="T201" t="str">
        <f>VLOOKUP($A201,traditional_stats!$A:$AC,COLUMN(T200),FALSE)</f>
        <v>2.9</v>
      </c>
      <c r="U201" t="str">
        <f>VLOOKUP($A201,traditional_stats!$A:$AC,COLUMN(U200),FALSE)</f>
        <v>0.8</v>
      </c>
      <c r="V201" t="str">
        <f>VLOOKUP($A201,traditional_stats!$A:$AC,COLUMN(V200),FALSE)</f>
        <v>0.8</v>
      </c>
      <c r="W201" t="str">
        <f>VLOOKUP($A201,traditional_stats!$A:$AC,COLUMN(W200),FALSE)</f>
        <v>0.4</v>
      </c>
      <c r="X201" t="str">
        <f>VLOOKUP($A201,traditional_stats!$A:$AC,COLUMN(X200),FALSE)</f>
        <v>0.9</v>
      </c>
      <c r="Y201" t="str">
        <f>VLOOKUP($A201,traditional_stats!$A:$AC,COLUMN(Y200),FALSE)</f>
        <v>2.1</v>
      </c>
      <c r="Z201">
        <f>VLOOKUP($A201,traditional_stats!$A:$AC,COLUMN(Z200),FALSE)</f>
        <v>1</v>
      </c>
      <c r="AA201">
        <f>VLOOKUP($A201,traditional_stats!$A:$AC,COLUMN(AA200),FALSE)</f>
        <v>0</v>
      </c>
      <c r="AB201" t="str">
        <f>VLOOKUP($A201,traditional_stats!$A:$AC,COLUMN(AB200),FALSE)</f>
        <v>7.2</v>
      </c>
      <c r="AC201" t="str">
        <f>VLOOKUP($A201,traditional_stats!$A:$AC,COLUMN(AC200),FALSE)</f>
        <v>-0.5</v>
      </c>
      <c r="AD201" t="str">
        <f>VLOOKUP($A201,advanced_stats!$A:$AC,COLUMN(AD200)-21,FALSE)</f>
        <v>102.2</v>
      </c>
      <c r="AE201" t="str">
        <f>VLOOKUP($A201,advanced_stats!$A:$AC,COLUMN(AE200)-21,FALSE)</f>
        <v>104.0</v>
      </c>
      <c r="AF201" t="str">
        <f>VLOOKUP($A201,advanced_stats!$A:$AC,COLUMN(AF200)-21,FALSE)</f>
        <v>-1.9</v>
      </c>
      <c r="AG201" t="str">
        <f>VLOOKUP($A201,advanced_stats!$A:$AC,COLUMN(AG200)-21,FALSE)</f>
        <v>8.7</v>
      </c>
      <c r="AH201" t="str">
        <f>VLOOKUP($A201,advanced_stats!$A:$AC,COLUMN(AH200)-21,FALSE)</f>
        <v>1.09</v>
      </c>
      <c r="AI201" t="str">
        <f>VLOOKUP($A201,advanced_stats!$A:$AC,COLUMN(AI200)-21,FALSE)</f>
        <v>9.5</v>
      </c>
      <c r="AJ201" t="str">
        <f>VLOOKUP($A201,advanced_stats!$A:$AC,COLUMN(AJ200)-21,FALSE)</f>
        <v>5.1</v>
      </c>
      <c r="AK201" t="str">
        <f>VLOOKUP($A201,advanced_stats!$A:$AC,COLUMN(AK200)-21,FALSE)</f>
        <v>16.3</v>
      </c>
      <c r="AL201" t="str">
        <f>VLOOKUP($A201,advanced_stats!$A:$AC,COLUMN(AL200)-21,FALSE)</f>
        <v>10.6</v>
      </c>
      <c r="AM201" t="str">
        <f>VLOOKUP($A201,advanced_stats!$A:$AC,COLUMN(AM200)-21,FALSE)</f>
        <v>8.7</v>
      </c>
      <c r="AN201" t="str">
        <f>VLOOKUP($A201,advanced_stats!$A:$AC,COLUMN(AN200)-21,FALSE)</f>
        <v>48.9</v>
      </c>
      <c r="AO201" t="str">
        <f>VLOOKUP($A201,advanced_stats!$A:$AC,COLUMN(AO200)-21,FALSE)</f>
        <v>51.3</v>
      </c>
      <c r="AP201" t="str">
        <f>VLOOKUP($A201,advanced_stats!$A:$AC,COLUMN(AP200)-21,FALSE)</f>
        <v>22.4</v>
      </c>
      <c r="AQ201" t="str">
        <f>VLOOKUP($A201,advanced_stats!$A:$AC,COLUMN(AQ200)-21,FALSE)</f>
        <v>98.28</v>
      </c>
      <c r="AR201" t="str">
        <f>VLOOKUP($A201,advanced_stats!$A:$AC,COLUMN(AR200)-21,FALSE)</f>
        <v>8.8</v>
      </c>
      <c r="AS201" t="str">
        <f>VLOOKUP($A201,misc_stats!$A:$T,COLUMN(AS200)-36,FALSE)</f>
        <v>0.9</v>
      </c>
      <c r="AT201" t="str">
        <f>VLOOKUP($A201,misc_stats!$A:$T,COLUMN(AT200)-36,FALSE)</f>
        <v>0.7</v>
      </c>
      <c r="AU201" t="str">
        <f>VLOOKUP($A201,misc_stats!$A:$T,COLUMN(AU200)-36,FALSE)</f>
        <v>0.3</v>
      </c>
      <c r="AV201" t="str">
        <f>VLOOKUP($A201,misc_stats!$A:$T,COLUMN(AV200)-36,FALSE)</f>
        <v>1.6</v>
      </c>
      <c r="AW201" t="str">
        <f>VLOOKUP($A201,misc_stats!$A:$T,COLUMN(AW200)-36,FALSE)</f>
        <v>4.9</v>
      </c>
      <c r="AX201" t="str">
        <f>VLOOKUP($A201,misc_stats!$A:$T,COLUMN(AX200)-36,FALSE)</f>
        <v>3.4</v>
      </c>
      <c r="AY201" t="str">
        <f>VLOOKUP($A201,misc_stats!$A:$T,COLUMN(AY200)-36,FALSE)</f>
        <v>3.9</v>
      </c>
      <c r="AZ201" t="str">
        <f>VLOOKUP($A201,misc_stats!$A:$T,COLUMN(AZ200)-36,FALSE)</f>
        <v>13.6</v>
      </c>
      <c r="BA201" t="str">
        <f>VLOOKUP($A201,misc_stats!$A:$T,COLUMN(BA200)-36,FALSE)</f>
        <v>0.9</v>
      </c>
      <c r="BB201" t="str">
        <f>VLOOKUP($A201,misc_stats!$A:$T,COLUMN(BB200)-36,FALSE)</f>
        <v>0.3</v>
      </c>
      <c r="BC201" t="str">
        <f>VLOOKUP($A201,misc_stats!$A:$T,COLUMN(BC200)-36,FALSE)</f>
        <v>2.1</v>
      </c>
      <c r="BD201" t="str">
        <f>VLOOKUP($A201,misc_stats!$A:$T,COLUMN(BD200)-36,FALSE)</f>
        <v>1.0</v>
      </c>
    </row>
    <row r="202" spans="1:56" x14ac:dyDescent="0.2">
      <c r="A202" s="7">
        <v>201</v>
      </c>
      <c r="B202" t="str">
        <f>VLOOKUP($A202,traditional_stats!$A:$AC,COLUMN(B201),FALSE)</f>
        <v>Jason Terry</v>
      </c>
      <c r="C202" t="str">
        <f>VLOOKUP($A202,traditional_stats!$A:$AC,COLUMN(C201),FALSE)</f>
        <v>HOU</v>
      </c>
      <c r="D202">
        <f>VLOOKUP($A202,traditional_stats!$A:$AC,COLUMN(D201),FALSE)</f>
        <v>38</v>
      </c>
      <c r="E202">
        <f>VLOOKUP($A202,traditional_stats!$A:$AC,COLUMN(E201),FALSE)</f>
        <v>72</v>
      </c>
      <c r="F202">
        <f>VLOOKUP($A202,traditional_stats!$A:$AC,COLUMN(F201),FALSE)</f>
        <v>37</v>
      </c>
      <c r="G202">
        <f>VLOOKUP($A202,traditional_stats!$A:$AC,COLUMN(G201),FALSE)</f>
        <v>35</v>
      </c>
      <c r="H202" t="str">
        <f>VLOOKUP($A202,traditional_stats!$A:$AC,COLUMN(H201),FALSE)</f>
        <v>17.5</v>
      </c>
      <c r="I202" t="str">
        <f>VLOOKUP($A202,traditional_stats!$A:$AC,COLUMN(I201),FALSE)</f>
        <v>2.1</v>
      </c>
      <c r="J202" t="str">
        <f>VLOOKUP($A202,traditional_stats!$A:$AC,COLUMN(J201),FALSE)</f>
        <v>5.2</v>
      </c>
      <c r="K202" t="str">
        <f>VLOOKUP($A202,traditional_stats!$A:$AC,COLUMN(K201),FALSE)</f>
        <v>40.2</v>
      </c>
      <c r="L202" t="str">
        <f>VLOOKUP($A202,traditional_stats!$A:$AC,COLUMN(L201),FALSE)</f>
        <v>1.3</v>
      </c>
      <c r="M202" t="str">
        <f>VLOOKUP($A202,traditional_stats!$A:$AC,COLUMN(M201),FALSE)</f>
        <v>3.6</v>
      </c>
      <c r="N202" t="str">
        <f>VLOOKUP($A202,traditional_stats!$A:$AC,COLUMN(N201),FALSE)</f>
        <v>35.6</v>
      </c>
      <c r="O202" t="str">
        <f>VLOOKUP($A202,traditional_stats!$A:$AC,COLUMN(O201),FALSE)</f>
        <v>0.4</v>
      </c>
      <c r="P202" t="str">
        <f>VLOOKUP($A202,traditional_stats!$A:$AC,COLUMN(P201),FALSE)</f>
        <v>0.5</v>
      </c>
      <c r="Q202" t="str">
        <f>VLOOKUP($A202,traditional_stats!$A:$AC,COLUMN(Q201),FALSE)</f>
        <v>81.8</v>
      </c>
      <c r="R202" t="str">
        <f>VLOOKUP($A202,traditional_stats!$A:$AC,COLUMN(R201),FALSE)</f>
        <v>0.2</v>
      </c>
      <c r="S202" t="str">
        <f>VLOOKUP($A202,traditional_stats!$A:$AC,COLUMN(S201),FALSE)</f>
        <v>0.9</v>
      </c>
      <c r="T202" t="str">
        <f>VLOOKUP($A202,traditional_stats!$A:$AC,COLUMN(T201),FALSE)</f>
        <v>1.1</v>
      </c>
      <c r="U202" t="str">
        <f>VLOOKUP($A202,traditional_stats!$A:$AC,COLUMN(U201),FALSE)</f>
        <v>1.4</v>
      </c>
      <c r="V202" t="str">
        <f>VLOOKUP($A202,traditional_stats!$A:$AC,COLUMN(V201),FALSE)</f>
        <v>0.7</v>
      </c>
      <c r="W202" t="str">
        <f>VLOOKUP($A202,traditional_stats!$A:$AC,COLUMN(W201),FALSE)</f>
        <v>0.7</v>
      </c>
      <c r="X202" t="str">
        <f>VLOOKUP($A202,traditional_stats!$A:$AC,COLUMN(X201),FALSE)</f>
        <v>0.1</v>
      </c>
      <c r="Y202" t="str">
        <f>VLOOKUP($A202,traditional_stats!$A:$AC,COLUMN(Y201),FALSE)</f>
        <v>1.3</v>
      </c>
      <c r="Z202">
        <f>VLOOKUP($A202,traditional_stats!$A:$AC,COLUMN(Z201),FALSE)</f>
        <v>0</v>
      </c>
      <c r="AA202">
        <f>VLOOKUP($A202,traditional_stats!$A:$AC,COLUMN(AA201),FALSE)</f>
        <v>0</v>
      </c>
      <c r="AB202" t="str">
        <f>VLOOKUP($A202,traditional_stats!$A:$AC,COLUMN(AB201),FALSE)</f>
        <v>5.9</v>
      </c>
      <c r="AC202" t="str">
        <f>VLOOKUP($A202,traditional_stats!$A:$AC,COLUMN(AC201),FALSE)</f>
        <v>0.5</v>
      </c>
      <c r="AD202" t="str">
        <f>VLOOKUP($A202,advanced_stats!$A:$AC,COLUMN(AD201)-21,FALSE)</f>
        <v>106.7</v>
      </c>
      <c r="AE202" t="str">
        <f>VLOOKUP($A202,advanced_stats!$A:$AC,COLUMN(AE201)-21,FALSE)</f>
        <v>106.9</v>
      </c>
      <c r="AF202" t="str">
        <f>VLOOKUP($A202,advanced_stats!$A:$AC,COLUMN(AF201)-21,FALSE)</f>
        <v>-0.3</v>
      </c>
      <c r="AG202" t="str">
        <f>VLOOKUP($A202,advanced_stats!$A:$AC,COLUMN(AG201)-21,FALSE)</f>
        <v>12.5</v>
      </c>
      <c r="AH202" t="str">
        <f>VLOOKUP($A202,advanced_stats!$A:$AC,COLUMN(AH201)-21,FALSE)</f>
        <v>2.10</v>
      </c>
      <c r="AI202" t="str">
        <f>VLOOKUP($A202,advanced_stats!$A:$AC,COLUMN(AI201)-21,FALSE)</f>
        <v>19.0</v>
      </c>
      <c r="AJ202" t="str">
        <f>VLOOKUP($A202,advanced_stats!$A:$AC,COLUMN(AJ201)-21,FALSE)</f>
        <v>1.2</v>
      </c>
      <c r="AK202" t="str">
        <f>VLOOKUP($A202,advanced_stats!$A:$AC,COLUMN(AK201)-21,FALSE)</f>
        <v>5.8</v>
      </c>
      <c r="AL202" t="str">
        <f>VLOOKUP($A202,advanced_stats!$A:$AC,COLUMN(AL201)-21,FALSE)</f>
        <v>3.5</v>
      </c>
      <c r="AM202" t="str">
        <f>VLOOKUP($A202,advanced_stats!$A:$AC,COLUMN(AM201)-21,FALSE)</f>
        <v>9.0</v>
      </c>
      <c r="AN202" t="str">
        <f>VLOOKUP($A202,advanced_stats!$A:$AC,COLUMN(AN201)-21,FALSE)</f>
        <v>52.5</v>
      </c>
      <c r="AO202" t="str">
        <f>VLOOKUP($A202,advanced_stats!$A:$AC,COLUMN(AO201)-21,FALSE)</f>
        <v>54.0</v>
      </c>
      <c r="AP202" t="str">
        <f>VLOOKUP($A202,advanced_stats!$A:$AC,COLUMN(AP201)-21,FALSE)</f>
        <v>15.0</v>
      </c>
      <c r="AQ202" t="str">
        <f>VLOOKUP($A202,advanced_stats!$A:$AC,COLUMN(AQ201)-21,FALSE)</f>
        <v>99.62</v>
      </c>
      <c r="AR202" t="str">
        <f>VLOOKUP($A202,advanced_stats!$A:$AC,COLUMN(AR201)-21,FALSE)</f>
        <v>6.2</v>
      </c>
      <c r="AS202" t="str">
        <f>VLOOKUP($A202,misc_stats!$A:$T,COLUMN(AS201)-36,FALSE)</f>
        <v>0.8</v>
      </c>
      <c r="AT202" t="str">
        <f>VLOOKUP($A202,misc_stats!$A:$T,COLUMN(AT201)-36,FALSE)</f>
        <v>0.5</v>
      </c>
      <c r="AU202" t="str">
        <f>VLOOKUP($A202,misc_stats!$A:$T,COLUMN(AU201)-36,FALSE)</f>
        <v>0.9</v>
      </c>
      <c r="AV202" t="str">
        <f>VLOOKUP($A202,misc_stats!$A:$T,COLUMN(AV201)-36,FALSE)</f>
        <v>1.1</v>
      </c>
      <c r="AW202" t="str">
        <f>VLOOKUP($A202,misc_stats!$A:$T,COLUMN(AW201)-36,FALSE)</f>
        <v>7.1</v>
      </c>
      <c r="AX202" t="str">
        <f>VLOOKUP($A202,misc_stats!$A:$T,COLUMN(AX201)-36,FALSE)</f>
        <v>5.1</v>
      </c>
      <c r="AY202" t="str">
        <f>VLOOKUP($A202,misc_stats!$A:$T,COLUMN(AY201)-36,FALSE)</f>
        <v>5.1</v>
      </c>
      <c r="AZ202" t="str">
        <f>VLOOKUP($A202,misc_stats!$A:$T,COLUMN(AZ201)-36,FALSE)</f>
        <v>16.0</v>
      </c>
      <c r="BA202" t="str">
        <f>VLOOKUP($A202,misc_stats!$A:$T,COLUMN(BA201)-36,FALSE)</f>
        <v>0.1</v>
      </c>
      <c r="BB202" t="str">
        <f>VLOOKUP($A202,misc_stats!$A:$T,COLUMN(BB201)-36,FALSE)</f>
        <v>0.1</v>
      </c>
      <c r="BC202" t="str">
        <f>VLOOKUP($A202,misc_stats!$A:$T,COLUMN(BC201)-36,FALSE)</f>
        <v>1.3</v>
      </c>
      <c r="BD202" t="str">
        <f>VLOOKUP($A202,misc_stats!$A:$T,COLUMN(BD201)-36,FALSE)</f>
        <v>0.4</v>
      </c>
    </row>
    <row r="203" spans="1:56" x14ac:dyDescent="0.2">
      <c r="A203" s="7">
        <v>202</v>
      </c>
      <c r="B203" t="str">
        <f>VLOOKUP($A203,traditional_stats!$A:$AC,COLUMN(B202),FALSE)</f>
        <v>Jason Thompson</v>
      </c>
      <c r="C203" t="str">
        <f>VLOOKUP($A203,traditional_stats!$A:$AC,COLUMN(C202),FALSE)</f>
        <v>TOR</v>
      </c>
      <c r="D203">
        <f>VLOOKUP($A203,traditional_stats!$A:$AC,COLUMN(D202),FALSE)</f>
        <v>29</v>
      </c>
      <c r="E203">
        <f>VLOOKUP($A203,traditional_stats!$A:$AC,COLUMN(E202),FALSE)</f>
        <v>47</v>
      </c>
      <c r="F203">
        <f>VLOOKUP($A203,traditional_stats!$A:$AC,COLUMN(F202),FALSE)</f>
        <v>38</v>
      </c>
      <c r="G203">
        <f>VLOOKUP($A203,traditional_stats!$A:$AC,COLUMN(G202),FALSE)</f>
        <v>9</v>
      </c>
      <c r="H203" t="str">
        <f>VLOOKUP($A203,traditional_stats!$A:$AC,COLUMN(H202),FALSE)</f>
        <v>10.0</v>
      </c>
      <c r="I203" t="str">
        <f>VLOOKUP($A203,traditional_stats!$A:$AC,COLUMN(I202),FALSE)</f>
        <v>1.1</v>
      </c>
      <c r="J203" t="str">
        <f>VLOOKUP($A203,traditional_stats!$A:$AC,COLUMN(J202),FALSE)</f>
        <v>2.3</v>
      </c>
      <c r="K203" t="str">
        <f>VLOOKUP($A203,traditional_stats!$A:$AC,COLUMN(K202),FALSE)</f>
        <v>48.1</v>
      </c>
      <c r="L203" t="str">
        <f>VLOOKUP($A203,traditional_stats!$A:$AC,COLUMN(L202),FALSE)</f>
        <v>0.1</v>
      </c>
      <c r="M203" t="str">
        <f>VLOOKUP($A203,traditional_stats!$A:$AC,COLUMN(M202),FALSE)</f>
        <v>0.3</v>
      </c>
      <c r="N203" t="str">
        <f>VLOOKUP($A203,traditional_stats!$A:$AC,COLUMN(N202),FALSE)</f>
        <v>33.3</v>
      </c>
      <c r="O203" t="str">
        <f>VLOOKUP($A203,traditional_stats!$A:$AC,COLUMN(O202),FALSE)</f>
        <v>0.8</v>
      </c>
      <c r="P203" t="str">
        <f>VLOOKUP($A203,traditional_stats!$A:$AC,COLUMN(P202),FALSE)</f>
        <v>1.1</v>
      </c>
      <c r="Q203" t="str">
        <f>VLOOKUP($A203,traditional_stats!$A:$AC,COLUMN(Q202),FALSE)</f>
        <v>70.4</v>
      </c>
      <c r="R203" t="str">
        <f>VLOOKUP($A203,traditional_stats!$A:$AC,COLUMN(R202),FALSE)</f>
        <v>0.7</v>
      </c>
      <c r="S203" t="str">
        <f>VLOOKUP($A203,traditional_stats!$A:$AC,COLUMN(S202),FALSE)</f>
        <v>2.2</v>
      </c>
      <c r="T203" t="str">
        <f>VLOOKUP($A203,traditional_stats!$A:$AC,COLUMN(T202),FALSE)</f>
        <v>2.9</v>
      </c>
      <c r="U203" t="str">
        <f>VLOOKUP($A203,traditional_stats!$A:$AC,COLUMN(U202),FALSE)</f>
        <v>0.6</v>
      </c>
      <c r="V203" t="str">
        <f>VLOOKUP($A203,traditional_stats!$A:$AC,COLUMN(V202),FALSE)</f>
        <v>0.3</v>
      </c>
      <c r="W203" t="str">
        <f>VLOOKUP($A203,traditional_stats!$A:$AC,COLUMN(W202),FALSE)</f>
        <v>0.3</v>
      </c>
      <c r="X203" t="str">
        <f>VLOOKUP($A203,traditional_stats!$A:$AC,COLUMN(X202),FALSE)</f>
        <v>0.4</v>
      </c>
      <c r="Y203" t="str">
        <f>VLOOKUP($A203,traditional_stats!$A:$AC,COLUMN(Y202),FALSE)</f>
        <v>1.7</v>
      </c>
      <c r="Z203">
        <f>VLOOKUP($A203,traditional_stats!$A:$AC,COLUMN(Z202),FALSE)</f>
        <v>0</v>
      </c>
      <c r="AA203">
        <f>VLOOKUP($A203,traditional_stats!$A:$AC,COLUMN(AA202),FALSE)</f>
        <v>0</v>
      </c>
      <c r="AB203" t="str">
        <f>VLOOKUP($A203,traditional_stats!$A:$AC,COLUMN(AB202),FALSE)</f>
        <v>3.1</v>
      </c>
      <c r="AC203" t="str">
        <f>VLOOKUP($A203,traditional_stats!$A:$AC,COLUMN(AC202),FALSE)</f>
        <v>-0.1</v>
      </c>
      <c r="AD203" t="str">
        <f>VLOOKUP($A203,advanced_stats!$A:$AC,COLUMN(AD202)-21,FALSE)</f>
        <v>105.8</v>
      </c>
      <c r="AE203" t="str">
        <f>VLOOKUP($A203,advanced_stats!$A:$AC,COLUMN(AE202)-21,FALSE)</f>
        <v>104.6</v>
      </c>
      <c r="AF203" t="str">
        <f>VLOOKUP($A203,advanced_stats!$A:$AC,COLUMN(AF202)-21,FALSE)</f>
        <v>1.2</v>
      </c>
      <c r="AG203" t="str">
        <f>VLOOKUP($A203,advanced_stats!$A:$AC,COLUMN(AG202)-21,FALSE)</f>
        <v>9.4</v>
      </c>
      <c r="AH203" t="str">
        <f>VLOOKUP($A203,advanced_stats!$A:$AC,COLUMN(AH202)-21,FALSE)</f>
        <v>1.93</v>
      </c>
      <c r="AI203" t="str">
        <f>VLOOKUP($A203,advanced_stats!$A:$AC,COLUMN(AI202)-21,FALSE)</f>
        <v>16.5</v>
      </c>
      <c r="AJ203" t="str">
        <f>VLOOKUP($A203,advanced_stats!$A:$AC,COLUMN(AJ202)-21,FALSE)</f>
        <v>7.5</v>
      </c>
      <c r="AK203" t="str">
        <f>VLOOKUP($A203,advanced_stats!$A:$AC,COLUMN(AK202)-21,FALSE)</f>
        <v>23.4</v>
      </c>
      <c r="AL203" t="str">
        <f>VLOOKUP($A203,advanced_stats!$A:$AC,COLUMN(AL202)-21,FALSE)</f>
        <v>15.5</v>
      </c>
      <c r="AM203" t="str">
        <f>VLOOKUP($A203,advanced_stats!$A:$AC,COLUMN(AM202)-21,FALSE)</f>
        <v>8.5</v>
      </c>
      <c r="AN203" t="str">
        <f>VLOOKUP($A203,advanced_stats!$A:$AC,COLUMN(AN202)-21,FALSE)</f>
        <v>50.5</v>
      </c>
      <c r="AO203" t="str">
        <f>VLOOKUP($A203,advanced_stats!$A:$AC,COLUMN(AO202)-21,FALSE)</f>
        <v>55.8</v>
      </c>
      <c r="AP203" t="str">
        <f>VLOOKUP($A203,advanced_stats!$A:$AC,COLUMN(AP202)-21,FALSE)</f>
        <v>14.0</v>
      </c>
      <c r="AQ203" t="str">
        <f>VLOOKUP($A203,advanced_stats!$A:$AC,COLUMN(AQ202)-21,FALSE)</f>
        <v>97.03</v>
      </c>
      <c r="AR203" t="str">
        <f>VLOOKUP($A203,advanced_stats!$A:$AC,COLUMN(AR202)-21,FALSE)</f>
        <v>8.5</v>
      </c>
      <c r="AS203" t="str">
        <f>VLOOKUP($A203,misc_stats!$A:$T,COLUMN(AS202)-36,FALSE)</f>
        <v>0.4</v>
      </c>
      <c r="AT203" t="str">
        <f>VLOOKUP($A203,misc_stats!$A:$T,COLUMN(AT202)-36,FALSE)</f>
        <v>0.7</v>
      </c>
      <c r="AU203" t="str">
        <f>VLOOKUP($A203,misc_stats!$A:$T,COLUMN(AU202)-36,FALSE)</f>
        <v>0.2</v>
      </c>
      <c r="AV203" t="str">
        <f>VLOOKUP($A203,misc_stats!$A:$T,COLUMN(AV202)-36,FALSE)</f>
        <v>1.7</v>
      </c>
      <c r="AW203" t="str">
        <f>VLOOKUP($A203,misc_stats!$A:$T,COLUMN(AW202)-36,FALSE)</f>
        <v>2.9</v>
      </c>
      <c r="AX203" t="str">
        <f>VLOOKUP($A203,misc_stats!$A:$T,COLUMN(AX202)-36,FALSE)</f>
        <v>2.7</v>
      </c>
      <c r="AY203" t="str">
        <f>VLOOKUP($A203,misc_stats!$A:$T,COLUMN(AY202)-36,FALSE)</f>
        <v>3.3</v>
      </c>
      <c r="AZ203" t="str">
        <f>VLOOKUP($A203,misc_stats!$A:$T,COLUMN(AZ202)-36,FALSE)</f>
        <v>9.2</v>
      </c>
      <c r="BA203" t="str">
        <f>VLOOKUP($A203,misc_stats!$A:$T,COLUMN(BA202)-36,FALSE)</f>
        <v>0.4</v>
      </c>
      <c r="BB203" t="str">
        <f>VLOOKUP($A203,misc_stats!$A:$T,COLUMN(BB202)-36,FALSE)</f>
        <v>0.2</v>
      </c>
      <c r="BC203" t="str">
        <f>VLOOKUP($A203,misc_stats!$A:$T,COLUMN(BC202)-36,FALSE)</f>
        <v>1.7</v>
      </c>
      <c r="BD203" t="str">
        <f>VLOOKUP($A203,misc_stats!$A:$T,COLUMN(BD202)-36,FALSE)</f>
        <v>0.8</v>
      </c>
    </row>
    <row r="204" spans="1:56" x14ac:dyDescent="0.2">
      <c r="A204" s="7">
        <v>203</v>
      </c>
      <c r="B204" t="str">
        <f>VLOOKUP($A204,traditional_stats!$A:$AC,COLUMN(B203),FALSE)</f>
        <v>Jeff Ayres</v>
      </c>
      <c r="C204" t="str">
        <f>VLOOKUP($A204,traditional_stats!$A:$AC,COLUMN(C203),FALSE)</f>
        <v>LAC</v>
      </c>
      <c r="D204">
        <f>VLOOKUP($A204,traditional_stats!$A:$AC,COLUMN(D203),FALSE)</f>
        <v>29</v>
      </c>
      <c r="E204">
        <f>VLOOKUP($A204,traditional_stats!$A:$AC,COLUMN(E203),FALSE)</f>
        <v>17</v>
      </c>
      <c r="F204">
        <f>VLOOKUP($A204,traditional_stats!$A:$AC,COLUMN(F203),FALSE)</f>
        <v>11</v>
      </c>
      <c r="G204">
        <f>VLOOKUP($A204,traditional_stats!$A:$AC,COLUMN(G203),FALSE)</f>
        <v>6</v>
      </c>
      <c r="H204" t="str">
        <f>VLOOKUP($A204,traditional_stats!$A:$AC,COLUMN(H203),FALSE)</f>
        <v>6.3</v>
      </c>
      <c r="I204" t="str">
        <f>VLOOKUP($A204,traditional_stats!$A:$AC,COLUMN(I203),FALSE)</f>
        <v>0.7</v>
      </c>
      <c r="J204" t="str">
        <f>VLOOKUP($A204,traditional_stats!$A:$AC,COLUMN(J203),FALSE)</f>
        <v>1.4</v>
      </c>
      <c r="K204" t="str">
        <f>VLOOKUP($A204,traditional_stats!$A:$AC,COLUMN(K203),FALSE)</f>
        <v>52.2</v>
      </c>
      <c r="L204" t="str">
        <f>VLOOKUP($A204,traditional_stats!$A:$AC,COLUMN(L203),FALSE)</f>
        <v>0.0</v>
      </c>
      <c r="M204" t="str">
        <f>VLOOKUP($A204,traditional_stats!$A:$AC,COLUMN(M203),FALSE)</f>
        <v>0.1</v>
      </c>
      <c r="N204" t="str">
        <f>VLOOKUP($A204,traditional_stats!$A:$AC,COLUMN(N203),FALSE)</f>
        <v>0.0</v>
      </c>
      <c r="O204" t="str">
        <f>VLOOKUP($A204,traditional_stats!$A:$AC,COLUMN(O203),FALSE)</f>
        <v>0.4</v>
      </c>
      <c r="P204" t="str">
        <f>VLOOKUP($A204,traditional_stats!$A:$AC,COLUMN(P203),FALSE)</f>
        <v>0.4</v>
      </c>
      <c r="Q204">
        <f>VLOOKUP($A204,traditional_stats!$A:$AC,COLUMN(Q203),FALSE)</f>
        <v>100</v>
      </c>
      <c r="R204" t="str">
        <f>VLOOKUP($A204,traditional_stats!$A:$AC,COLUMN(R203),FALSE)</f>
        <v>0.2</v>
      </c>
      <c r="S204" t="str">
        <f>VLOOKUP($A204,traditional_stats!$A:$AC,COLUMN(S203),FALSE)</f>
        <v>1.1</v>
      </c>
      <c r="T204" t="str">
        <f>VLOOKUP($A204,traditional_stats!$A:$AC,COLUMN(T203),FALSE)</f>
        <v>1.3</v>
      </c>
      <c r="U204" t="str">
        <f>VLOOKUP($A204,traditional_stats!$A:$AC,COLUMN(U203),FALSE)</f>
        <v>0.3</v>
      </c>
      <c r="V204" t="str">
        <f>VLOOKUP($A204,traditional_stats!$A:$AC,COLUMN(V203),FALSE)</f>
        <v>0.4</v>
      </c>
      <c r="W204" t="str">
        <f>VLOOKUP($A204,traditional_stats!$A:$AC,COLUMN(W203),FALSE)</f>
        <v>0.0</v>
      </c>
      <c r="X204" t="str">
        <f>VLOOKUP($A204,traditional_stats!$A:$AC,COLUMN(X203),FALSE)</f>
        <v>0.2</v>
      </c>
      <c r="Y204" t="str">
        <f>VLOOKUP($A204,traditional_stats!$A:$AC,COLUMN(Y203),FALSE)</f>
        <v>1.1</v>
      </c>
      <c r="Z204">
        <f>VLOOKUP($A204,traditional_stats!$A:$AC,COLUMN(Z203),FALSE)</f>
        <v>0</v>
      </c>
      <c r="AA204">
        <f>VLOOKUP($A204,traditional_stats!$A:$AC,COLUMN(AA203),FALSE)</f>
        <v>0</v>
      </c>
      <c r="AB204" t="str">
        <f>VLOOKUP($A204,traditional_stats!$A:$AC,COLUMN(AB203),FALSE)</f>
        <v>1.8</v>
      </c>
      <c r="AC204" t="str">
        <f>VLOOKUP($A204,traditional_stats!$A:$AC,COLUMN(AC203),FALSE)</f>
        <v>-2.7</v>
      </c>
      <c r="AD204" t="str">
        <f>VLOOKUP($A204,advanced_stats!$A:$AC,COLUMN(AD203)-21,FALSE)</f>
        <v>97.3</v>
      </c>
      <c r="AE204" t="str">
        <f>VLOOKUP($A204,advanced_stats!$A:$AC,COLUMN(AE203)-21,FALSE)</f>
        <v>115.5</v>
      </c>
      <c r="AF204" t="str">
        <f>VLOOKUP($A204,advanced_stats!$A:$AC,COLUMN(AF203)-21,FALSE)</f>
        <v>-18.2</v>
      </c>
      <c r="AG204" t="str">
        <f>VLOOKUP($A204,advanced_stats!$A:$AC,COLUMN(AG203)-21,FALSE)</f>
        <v>7.8</v>
      </c>
      <c r="AH204" t="str">
        <f>VLOOKUP($A204,advanced_stats!$A:$AC,COLUMN(AH203)-21,FALSE)</f>
        <v>0.83</v>
      </c>
      <c r="AI204" t="str">
        <f>VLOOKUP($A204,advanced_stats!$A:$AC,COLUMN(AI203)-21,FALSE)</f>
        <v>13.6</v>
      </c>
      <c r="AJ204" t="str">
        <f>VLOOKUP($A204,advanced_stats!$A:$AC,COLUMN(AJ203)-21,FALSE)</f>
        <v>4.2</v>
      </c>
      <c r="AK204" t="str">
        <f>VLOOKUP($A204,advanced_stats!$A:$AC,COLUMN(AK203)-21,FALSE)</f>
        <v>17.0</v>
      </c>
      <c r="AL204" t="str">
        <f>VLOOKUP($A204,advanced_stats!$A:$AC,COLUMN(AL203)-21,FALSE)</f>
        <v>10.9</v>
      </c>
      <c r="AM204" t="str">
        <f>VLOOKUP($A204,advanced_stats!$A:$AC,COLUMN(AM203)-21,FALSE)</f>
        <v>16.4</v>
      </c>
      <c r="AN204" t="str">
        <f>VLOOKUP($A204,advanced_stats!$A:$AC,COLUMN(AN203)-21,FALSE)</f>
        <v>52.2</v>
      </c>
      <c r="AO204" t="str">
        <f>VLOOKUP($A204,advanced_stats!$A:$AC,COLUMN(AO203)-21,FALSE)</f>
        <v>58.5</v>
      </c>
      <c r="AP204" t="str">
        <f>VLOOKUP($A204,advanced_stats!$A:$AC,COLUMN(AP203)-21,FALSE)</f>
        <v>14.2</v>
      </c>
      <c r="AQ204" t="str">
        <f>VLOOKUP($A204,advanced_stats!$A:$AC,COLUMN(AQ203)-21,FALSE)</f>
        <v>95.52</v>
      </c>
      <c r="AR204" t="str">
        <f>VLOOKUP($A204,advanced_stats!$A:$AC,COLUMN(AR203)-21,FALSE)</f>
        <v>5.5</v>
      </c>
      <c r="AS204" t="str">
        <f>VLOOKUP($A204,misc_stats!$A:$T,COLUMN(AS203)-36,FALSE)</f>
        <v>0.2</v>
      </c>
      <c r="AT204" t="str">
        <f>VLOOKUP($A204,misc_stats!$A:$T,COLUMN(AT203)-36,FALSE)</f>
        <v>0.5</v>
      </c>
      <c r="AU204" t="str">
        <f>VLOOKUP($A204,misc_stats!$A:$T,COLUMN(AU203)-36,FALSE)</f>
        <v>0.1</v>
      </c>
      <c r="AV204" t="str">
        <f>VLOOKUP($A204,misc_stats!$A:$T,COLUMN(AV203)-36,FALSE)</f>
        <v>0.8</v>
      </c>
      <c r="AW204" t="str">
        <f>VLOOKUP($A204,misc_stats!$A:$T,COLUMN(AW203)-36,FALSE)</f>
        <v>2.2</v>
      </c>
      <c r="AX204" t="str">
        <f>VLOOKUP($A204,misc_stats!$A:$T,COLUMN(AX203)-36,FALSE)</f>
        <v>2.9</v>
      </c>
      <c r="AY204" t="str">
        <f>VLOOKUP($A204,misc_stats!$A:$T,COLUMN(AY203)-36,FALSE)</f>
        <v>2.1</v>
      </c>
      <c r="AZ204" t="str">
        <f>VLOOKUP($A204,misc_stats!$A:$T,COLUMN(AZ203)-36,FALSE)</f>
        <v>6.7</v>
      </c>
      <c r="BA204" t="str">
        <f>VLOOKUP($A204,misc_stats!$A:$T,COLUMN(BA203)-36,FALSE)</f>
        <v>0.2</v>
      </c>
      <c r="BB204" t="str">
        <f>VLOOKUP($A204,misc_stats!$A:$T,COLUMN(BB203)-36,FALSE)</f>
        <v>0.2</v>
      </c>
      <c r="BC204" t="str">
        <f>VLOOKUP($A204,misc_stats!$A:$T,COLUMN(BC203)-36,FALSE)</f>
        <v>1.1</v>
      </c>
      <c r="BD204" t="str">
        <f>VLOOKUP($A204,misc_stats!$A:$T,COLUMN(BD203)-36,FALSE)</f>
        <v>0.4</v>
      </c>
    </row>
    <row r="205" spans="1:56" x14ac:dyDescent="0.2">
      <c r="A205" s="7">
        <v>204</v>
      </c>
      <c r="B205" t="str">
        <f>VLOOKUP($A205,traditional_stats!$A:$AC,COLUMN(B204),FALSE)</f>
        <v>Jeff Green</v>
      </c>
      <c r="C205" t="str">
        <f>VLOOKUP($A205,traditional_stats!$A:$AC,COLUMN(C204),FALSE)</f>
        <v>LAC</v>
      </c>
      <c r="D205">
        <f>VLOOKUP($A205,traditional_stats!$A:$AC,COLUMN(D204),FALSE)</f>
        <v>29</v>
      </c>
      <c r="E205">
        <f>VLOOKUP($A205,traditional_stats!$A:$AC,COLUMN(E204),FALSE)</f>
        <v>80</v>
      </c>
      <c r="F205">
        <f>VLOOKUP($A205,traditional_stats!$A:$AC,COLUMN(F204),FALSE)</f>
        <v>48</v>
      </c>
      <c r="G205">
        <f>VLOOKUP($A205,traditional_stats!$A:$AC,COLUMN(G204),FALSE)</f>
        <v>32</v>
      </c>
      <c r="H205" t="str">
        <f>VLOOKUP($A205,traditional_stats!$A:$AC,COLUMN(H204),FALSE)</f>
        <v>28.2</v>
      </c>
      <c r="I205" t="str">
        <f>VLOOKUP($A205,traditional_stats!$A:$AC,COLUMN(I204),FALSE)</f>
        <v>4.4</v>
      </c>
      <c r="J205" t="str">
        <f>VLOOKUP($A205,traditional_stats!$A:$AC,COLUMN(J204),FALSE)</f>
        <v>10.3</v>
      </c>
      <c r="K205" t="str">
        <f>VLOOKUP($A205,traditional_stats!$A:$AC,COLUMN(K204),FALSE)</f>
        <v>43.0</v>
      </c>
      <c r="L205" t="str">
        <f>VLOOKUP($A205,traditional_stats!$A:$AC,COLUMN(L204),FALSE)</f>
        <v>0.8</v>
      </c>
      <c r="M205" t="str">
        <f>VLOOKUP($A205,traditional_stats!$A:$AC,COLUMN(M204),FALSE)</f>
        <v>2.7</v>
      </c>
      <c r="N205" t="str">
        <f>VLOOKUP($A205,traditional_stats!$A:$AC,COLUMN(N204),FALSE)</f>
        <v>31.5</v>
      </c>
      <c r="O205" t="str">
        <f>VLOOKUP($A205,traditional_stats!$A:$AC,COLUMN(O204),FALSE)</f>
        <v>2.1</v>
      </c>
      <c r="P205" t="str">
        <f>VLOOKUP($A205,traditional_stats!$A:$AC,COLUMN(P204),FALSE)</f>
        <v>2.8</v>
      </c>
      <c r="Q205" t="str">
        <f>VLOOKUP($A205,traditional_stats!$A:$AC,COLUMN(Q204),FALSE)</f>
        <v>74.5</v>
      </c>
      <c r="R205" t="str">
        <f>VLOOKUP($A205,traditional_stats!$A:$AC,COLUMN(R204),FALSE)</f>
        <v>0.9</v>
      </c>
      <c r="S205" t="str">
        <f>VLOOKUP($A205,traditional_stats!$A:$AC,COLUMN(S204),FALSE)</f>
        <v>3.2</v>
      </c>
      <c r="T205" t="str">
        <f>VLOOKUP($A205,traditional_stats!$A:$AC,COLUMN(T204),FALSE)</f>
        <v>4.2</v>
      </c>
      <c r="U205" t="str">
        <f>VLOOKUP($A205,traditional_stats!$A:$AC,COLUMN(U204),FALSE)</f>
        <v>1.7</v>
      </c>
      <c r="V205" t="str">
        <f>VLOOKUP($A205,traditional_stats!$A:$AC,COLUMN(V204),FALSE)</f>
        <v>1.2</v>
      </c>
      <c r="W205" t="str">
        <f>VLOOKUP($A205,traditional_stats!$A:$AC,COLUMN(W204),FALSE)</f>
        <v>0.7</v>
      </c>
      <c r="X205" t="str">
        <f>VLOOKUP($A205,traditional_stats!$A:$AC,COLUMN(X204),FALSE)</f>
        <v>0.5</v>
      </c>
      <c r="Y205" t="str">
        <f>VLOOKUP($A205,traditional_stats!$A:$AC,COLUMN(Y204),FALSE)</f>
        <v>2.1</v>
      </c>
      <c r="Z205">
        <f>VLOOKUP($A205,traditional_stats!$A:$AC,COLUMN(Z204),FALSE)</f>
        <v>1</v>
      </c>
      <c r="AA205">
        <f>VLOOKUP($A205,traditional_stats!$A:$AC,COLUMN(AA204),FALSE)</f>
        <v>0</v>
      </c>
      <c r="AB205" t="str">
        <f>VLOOKUP($A205,traditional_stats!$A:$AC,COLUMN(AB204),FALSE)</f>
        <v>11.7</v>
      </c>
      <c r="AC205" t="str">
        <f>VLOOKUP($A205,traditional_stats!$A:$AC,COLUMN(AC204),FALSE)</f>
        <v>-0.5</v>
      </c>
      <c r="AD205" t="str">
        <f>VLOOKUP($A205,advanced_stats!$A:$AC,COLUMN(AD204)-21,FALSE)</f>
        <v>103.5</v>
      </c>
      <c r="AE205" t="str">
        <f>VLOOKUP($A205,advanced_stats!$A:$AC,COLUMN(AE204)-21,FALSE)</f>
        <v>103.6</v>
      </c>
      <c r="AF205" t="str">
        <f>VLOOKUP($A205,advanced_stats!$A:$AC,COLUMN(AF204)-21,FALSE)</f>
        <v>-0.1</v>
      </c>
      <c r="AG205" t="str">
        <f>VLOOKUP($A205,advanced_stats!$A:$AC,COLUMN(AG204)-21,FALSE)</f>
        <v>10.2</v>
      </c>
      <c r="AH205" t="str">
        <f>VLOOKUP($A205,advanced_stats!$A:$AC,COLUMN(AH204)-21,FALSE)</f>
        <v>1.48</v>
      </c>
      <c r="AI205" t="str">
        <f>VLOOKUP($A205,advanced_stats!$A:$AC,COLUMN(AI204)-21,FALSE)</f>
        <v>12.0</v>
      </c>
      <c r="AJ205" t="str">
        <f>VLOOKUP($A205,advanced_stats!$A:$AC,COLUMN(AJ204)-21,FALSE)</f>
        <v>3.8</v>
      </c>
      <c r="AK205" t="str">
        <f>VLOOKUP($A205,advanced_stats!$A:$AC,COLUMN(AK204)-21,FALSE)</f>
        <v>13.2</v>
      </c>
      <c r="AL205" t="str">
        <f>VLOOKUP($A205,advanced_stats!$A:$AC,COLUMN(AL204)-21,FALSE)</f>
        <v>8.5</v>
      </c>
      <c r="AM205" t="str">
        <f>VLOOKUP($A205,advanced_stats!$A:$AC,COLUMN(AM204)-21,FALSE)</f>
        <v>8.1</v>
      </c>
      <c r="AN205" t="str">
        <f>VLOOKUP($A205,advanced_stats!$A:$AC,COLUMN(AN204)-21,FALSE)</f>
        <v>47.0</v>
      </c>
      <c r="AO205" t="str">
        <f>VLOOKUP($A205,advanced_stats!$A:$AC,COLUMN(AO204)-21,FALSE)</f>
        <v>51.0</v>
      </c>
      <c r="AP205" t="str">
        <f>VLOOKUP($A205,advanced_stats!$A:$AC,COLUMN(AP204)-21,FALSE)</f>
        <v>20.7</v>
      </c>
      <c r="AQ205" t="str">
        <f>VLOOKUP($A205,advanced_stats!$A:$AC,COLUMN(AQ204)-21,FALSE)</f>
        <v>95.58</v>
      </c>
      <c r="AR205" t="str">
        <f>VLOOKUP($A205,advanced_stats!$A:$AC,COLUMN(AR204)-21,FALSE)</f>
        <v>8.7</v>
      </c>
      <c r="AS205" t="str">
        <f>VLOOKUP($A205,misc_stats!$A:$T,COLUMN(AS204)-36,FALSE)</f>
        <v>2.0</v>
      </c>
      <c r="AT205" t="str">
        <f>VLOOKUP($A205,misc_stats!$A:$T,COLUMN(AT204)-36,FALSE)</f>
        <v>1.2</v>
      </c>
      <c r="AU205" t="str">
        <f>VLOOKUP($A205,misc_stats!$A:$T,COLUMN(AU204)-36,FALSE)</f>
        <v>1.8</v>
      </c>
      <c r="AV205" t="str">
        <f>VLOOKUP($A205,misc_stats!$A:$T,COLUMN(AV204)-36,FALSE)</f>
        <v>5.6</v>
      </c>
      <c r="AW205" t="str">
        <f>VLOOKUP($A205,misc_stats!$A:$T,COLUMN(AW204)-36,FALSE)</f>
        <v>8.3</v>
      </c>
      <c r="AX205" t="str">
        <f>VLOOKUP($A205,misc_stats!$A:$T,COLUMN(AX204)-36,FALSE)</f>
        <v>7.6</v>
      </c>
      <c r="AY205" t="str">
        <f>VLOOKUP($A205,misc_stats!$A:$T,COLUMN(AY204)-36,FALSE)</f>
        <v>7.4</v>
      </c>
      <c r="AZ205" t="str">
        <f>VLOOKUP($A205,misc_stats!$A:$T,COLUMN(AZ204)-36,FALSE)</f>
        <v>22.8</v>
      </c>
      <c r="BA205" t="str">
        <f>VLOOKUP($A205,misc_stats!$A:$T,COLUMN(BA204)-36,FALSE)</f>
        <v>0.5</v>
      </c>
      <c r="BB205" t="str">
        <f>VLOOKUP($A205,misc_stats!$A:$T,COLUMN(BB204)-36,FALSE)</f>
        <v>0.7</v>
      </c>
      <c r="BC205" t="str">
        <f>VLOOKUP($A205,misc_stats!$A:$T,COLUMN(BC204)-36,FALSE)</f>
        <v>2.1</v>
      </c>
      <c r="BD205" t="str">
        <f>VLOOKUP($A205,misc_stats!$A:$T,COLUMN(BD204)-36,FALSE)</f>
        <v>2.3</v>
      </c>
    </row>
    <row r="206" spans="1:56" x14ac:dyDescent="0.2">
      <c r="A206" s="7">
        <v>205</v>
      </c>
      <c r="B206" t="str">
        <f>VLOOKUP($A206,traditional_stats!$A:$AC,COLUMN(B205),FALSE)</f>
        <v>Jeff Teague</v>
      </c>
      <c r="C206" t="str">
        <f>VLOOKUP($A206,traditional_stats!$A:$AC,COLUMN(C205),FALSE)</f>
        <v>ATL</v>
      </c>
      <c r="D206">
        <f>VLOOKUP($A206,traditional_stats!$A:$AC,COLUMN(D205),FALSE)</f>
        <v>28</v>
      </c>
      <c r="E206">
        <f>VLOOKUP($A206,traditional_stats!$A:$AC,COLUMN(E205),FALSE)</f>
        <v>79</v>
      </c>
      <c r="F206">
        <f>VLOOKUP($A206,traditional_stats!$A:$AC,COLUMN(F205),FALSE)</f>
        <v>47</v>
      </c>
      <c r="G206">
        <f>VLOOKUP($A206,traditional_stats!$A:$AC,COLUMN(G205),FALSE)</f>
        <v>32</v>
      </c>
      <c r="H206" t="str">
        <f>VLOOKUP($A206,traditional_stats!$A:$AC,COLUMN(H205),FALSE)</f>
        <v>28.5</v>
      </c>
      <c r="I206" t="str">
        <f>VLOOKUP($A206,traditional_stats!$A:$AC,COLUMN(I205),FALSE)</f>
        <v>5.5</v>
      </c>
      <c r="J206" t="str">
        <f>VLOOKUP($A206,traditional_stats!$A:$AC,COLUMN(J205),FALSE)</f>
        <v>12.5</v>
      </c>
      <c r="K206" t="str">
        <f>VLOOKUP($A206,traditional_stats!$A:$AC,COLUMN(K205),FALSE)</f>
        <v>43.9</v>
      </c>
      <c r="L206" t="str">
        <f>VLOOKUP($A206,traditional_stats!$A:$AC,COLUMN(L205),FALSE)</f>
        <v>1.4</v>
      </c>
      <c r="M206" t="str">
        <f>VLOOKUP($A206,traditional_stats!$A:$AC,COLUMN(M205),FALSE)</f>
        <v>3.5</v>
      </c>
      <c r="N206" t="str">
        <f>VLOOKUP($A206,traditional_stats!$A:$AC,COLUMN(N205),FALSE)</f>
        <v>40.1</v>
      </c>
      <c r="O206" t="str">
        <f>VLOOKUP($A206,traditional_stats!$A:$AC,COLUMN(O205),FALSE)</f>
        <v>3.3</v>
      </c>
      <c r="P206" t="str">
        <f>VLOOKUP($A206,traditional_stats!$A:$AC,COLUMN(P205),FALSE)</f>
        <v>3.9</v>
      </c>
      <c r="Q206" t="str">
        <f>VLOOKUP($A206,traditional_stats!$A:$AC,COLUMN(Q205),FALSE)</f>
        <v>83.7</v>
      </c>
      <c r="R206" t="str">
        <f>VLOOKUP($A206,traditional_stats!$A:$AC,COLUMN(R205),FALSE)</f>
        <v>0.4</v>
      </c>
      <c r="S206" t="str">
        <f>VLOOKUP($A206,traditional_stats!$A:$AC,COLUMN(S205),FALSE)</f>
        <v>2.3</v>
      </c>
      <c r="T206" t="str">
        <f>VLOOKUP($A206,traditional_stats!$A:$AC,COLUMN(T205),FALSE)</f>
        <v>2.7</v>
      </c>
      <c r="U206" t="str">
        <f>VLOOKUP($A206,traditional_stats!$A:$AC,COLUMN(U205),FALSE)</f>
        <v>5.9</v>
      </c>
      <c r="V206" t="str">
        <f>VLOOKUP($A206,traditional_stats!$A:$AC,COLUMN(V205),FALSE)</f>
        <v>2.8</v>
      </c>
      <c r="W206" t="str">
        <f>VLOOKUP($A206,traditional_stats!$A:$AC,COLUMN(W205),FALSE)</f>
        <v>1.2</v>
      </c>
      <c r="X206" t="str">
        <f>VLOOKUP($A206,traditional_stats!$A:$AC,COLUMN(X205),FALSE)</f>
        <v>0.3</v>
      </c>
      <c r="Y206" t="str">
        <f>VLOOKUP($A206,traditional_stats!$A:$AC,COLUMN(Y205),FALSE)</f>
        <v>2.1</v>
      </c>
      <c r="Z206">
        <f>VLOOKUP($A206,traditional_stats!$A:$AC,COLUMN(Z205),FALSE)</f>
        <v>4</v>
      </c>
      <c r="AA206">
        <f>VLOOKUP($A206,traditional_stats!$A:$AC,COLUMN(AA205),FALSE)</f>
        <v>0</v>
      </c>
      <c r="AB206" t="str">
        <f>VLOOKUP($A206,traditional_stats!$A:$AC,COLUMN(AB205),FALSE)</f>
        <v>15.7</v>
      </c>
      <c r="AC206" t="str">
        <f>VLOOKUP($A206,traditional_stats!$A:$AC,COLUMN(AC205),FALSE)</f>
        <v>0.8</v>
      </c>
      <c r="AD206" t="str">
        <f>VLOOKUP($A206,advanced_stats!$A:$AC,COLUMN(AD205)-21,FALSE)</f>
        <v>102.5</v>
      </c>
      <c r="AE206" t="str">
        <f>VLOOKUP($A206,advanced_stats!$A:$AC,COLUMN(AE205)-21,FALSE)</f>
        <v>100.9</v>
      </c>
      <c r="AF206" t="str">
        <f>VLOOKUP($A206,advanced_stats!$A:$AC,COLUMN(AF205)-21,FALSE)</f>
        <v>1.5</v>
      </c>
      <c r="AG206" t="str">
        <f>VLOOKUP($A206,advanced_stats!$A:$AC,COLUMN(AG205)-21,FALSE)</f>
        <v>34.1</v>
      </c>
      <c r="AH206" t="str">
        <f>VLOOKUP($A206,advanced_stats!$A:$AC,COLUMN(AH205)-21,FALSE)</f>
        <v>2.16</v>
      </c>
      <c r="AI206" t="str">
        <f>VLOOKUP($A206,advanced_stats!$A:$AC,COLUMN(AI205)-21,FALSE)</f>
        <v>25.9</v>
      </c>
      <c r="AJ206" t="str">
        <f>VLOOKUP($A206,advanced_stats!$A:$AC,COLUMN(AJ205)-21,FALSE)</f>
        <v>1.6</v>
      </c>
      <c r="AK206" t="str">
        <f>VLOOKUP($A206,advanced_stats!$A:$AC,COLUMN(AK205)-21,FALSE)</f>
        <v>8.3</v>
      </c>
      <c r="AL206" t="str">
        <f>VLOOKUP($A206,advanced_stats!$A:$AC,COLUMN(AL205)-21,FALSE)</f>
        <v>5.0</v>
      </c>
      <c r="AM206" t="str">
        <f>VLOOKUP($A206,advanced_stats!$A:$AC,COLUMN(AM205)-21,FALSE)</f>
        <v>12.0</v>
      </c>
      <c r="AN206" t="str">
        <f>VLOOKUP($A206,advanced_stats!$A:$AC,COLUMN(AN205)-21,FALSE)</f>
        <v>49.5</v>
      </c>
      <c r="AO206" t="str">
        <f>VLOOKUP($A206,advanced_stats!$A:$AC,COLUMN(AO205)-21,FALSE)</f>
        <v>55.1</v>
      </c>
      <c r="AP206" t="str">
        <f>VLOOKUP($A206,advanced_stats!$A:$AC,COLUMN(AP205)-21,FALSE)</f>
        <v>26.3</v>
      </c>
      <c r="AQ206" t="str">
        <f>VLOOKUP($A206,advanced_stats!$A:$AC,COLUMN(AQ205)-21,FALSE)</f>
        <v>100.26</v>
      </c>
      <c r="AR206" t="str">
        <f>VLOOKUP($A206,advanced_stats!$A:$AC,COLUMN(AR205)-21,FALSE)</f>
        <v>11.9</v>
      </c>
      <c r="AS206" t="str">
        <f>VLOOKUP($A206,misc_stats!$A:$T,COLUMN(AS205)-36,FALSE)</f>
        <v>2.6</v>
      </c>
      <c r="AT206" t="str">
        <f>VLOOKUP($A206,misc_stats!$A:$T,COLUMN(AT205)-36,FALSE)</f>
        <v>0.9</v>
      </c>
      <c r="AU206" t="str">
        <f>VLOOKUP($A206,misc_stats!$A:$T,COLUMN(AU205)-36,FALSE)</f>
        <v>2.6</v>
      </c>
      <c r="AV206" t="str">
        <f>VLOOKUP($A206,misc_stats!$A:$T,COLUMN(AV205)-36,FALSE)</f>
        <v>7.0</v>
      </c>
      <c r="AW206" t="str">
        <f>VLOOKUP($A206,misc_stats!$A:$T,COLUMN(AW205)-36,FALSE)</f>
        <v>9.6</v>
      </c>
      <c r="AX206" t="str">
        <f>VLOOKUP($A206,misc_stats!$A:$T,COLUMN(AX205)-36,FALSE)</f>
        <v>8.2</v>
      </c>
      <c r="AY206" t="str">
        <f>VLOOKUP($A206,misc_stats!$A:$T,COLUMN(AY205)-36,FALSE)</f>
        <v>7.8</v>
      </c>
      <c r="AZ206" t="str">
        <f>VLOOKUP($A206,misc_stats!$A:$T,COLUMN(AZ205)-36,FALSE)</f>
        <v>25.2</v>
      </c>
      <c r="BA206" t="str">
        <f>VLOOKUP($A206,misc_stats!$A:$T,COLUMN(BA205)-36,FALSE)</f>
        <v>0.3</v>
      </c>
      <c r="BB206" t="str">
        <f>VLOOKUP($A206,misc_stats!$A:$T,COLUMN(BB205)-36,FALSE)</f>
        <v>1.1</v>
      </c>
      <c r="BC206" t="str">
        <f>VLOOKUP($A206,misc_stats!$A:$T,COLUMN(BC205)-36,FALSE)</f>
        <v>2.1</v>
      </c>
      <c r="BD206" t="str">
        <f>VLOOKUP($A206,misc_stats!$A:$T,COLUMN(BD205)-36,FALSE)</f>
        <v>3.2</v>
      </c>
    </row>
    <row r="207" spans="1:56" x14ac:dyDescent="0.2">
      <c r="A207" s="7">
        <v>206</v>
      </c>
      <c r="B207" t="str">
        <f>VLOOKUP($A207,traditional_stats!$A:$AC,COLUMN(B206),FALSE)</f>
        <v>Jeff Withey</v>
      </c>
      <c r="C207" t="str">
        <f>VLOOKUP($A207,traditional_stats!$A:$AC,COLUMN(C206),FALSE)</f>
        <v>UTA</v>
      </c>
      <c r="D207">
        <f>VLOOKUP($A207,traditional_stats!$A:$AC,COLUMN(D206),FALSE)</f>
        <v>26</v>
      </c>
      <c r="E207">
        <f>VLOOKUP($A207,traditional_stats!$A:$AC,COLUMN(E206),FALSE)</f>
        <v>51</v>
      </c>
      <c r="F207">
        <f>VLOOKUP($A207,traditional_stats!$A:$AC,COLUMN(F206),FALSE)</f>
        <v>25</v>
      </c>
      <c r="G207">
        <f>VLOOKUP($A207,traditional_stats!$A:$AC,COLUMN(G206),FALSE)</f>
        <v>26</v>
      </c>
      <c r="H207" t="str">
        <f>VLOOKUP($A207,traditional_stats!$A:$AC,COLUMN(H206),FALSE)</f>
        <v>12.9</v>
      </c>
      <c r="I207" t="str">
        <f>VLOOKUP($A207,traditional_stats!$A:$AC,COLUMN(I206),FALSE)</f>
        <v>1.7</v>
      </c>
      <c r="J207" t="str">
        <f>VLOOKUP($A207,traditional_stats!$A:$AC,COLUMN(J206),FALSE)</f>
        <v>3.2</v>
      </c>
      <c r="K207" t="str">
        <f>VLOOKUP($A207,traditional_stats!$A:$AC,COLUMN(K206),FALSE)</f>
        <v>53.7</v>
      </c>
      <c r="L207" t="str">
        <f>VLOOKUP($A207,traditional_stats!$A:$AC,COLUMN(L206),FALSE)</f>
        <v>0.0</v>
      </c>
      <c r="M207" t="str">
        <f>VLOOKUP($A207,traditional_stats!$A:$AC,COLUMN(M206),FALSE)</f>
        <v>0.0</v>
      </c>
      <c r="N207" t="str">
        <f>VLOOKUP($A207,traditional_stats!$A:$AC,COLUMN(N206),FALSE)</f>
        <v>0.0</v>
      </c>
      <c r="O207" t="str">
        <f>VLOOKUP($A207,traditional_stats!$A:$AC,COLUMN(O206),FALSE)</f>
        <v>0.8</v>
      </c>
      <c r="P207" t="str">
        <f>VLOOKUP($A207,traditional_stats!$A:$AC,COLUMN(P206),FALSE)</f>
        <v>1.2</v>
      </c>
      <c r="Q207" t="str">
        <f>VLOOKUP($A207,traditional_stats!$A:$AC,COLUMN(Q206),FALSE)</f>
        <v>72.9</v>
      </c>
      <c r="R207" t="str">
        <f>VLOOKUP($A207,traditional_stats!$A:$AC,COLUMN(R206),FALSE)</f>
        <v>1.1</v>
      </c>
      <c r="S207" t="str">
        <f>VLOOKUP($A207,traditional_stats!$A:$AC,COLUMN(S206),FALSE)</f>
        <v>2.3</v>
      </c>
      <c r="T207" t="str">
        <f>VLOOKUP($A207,traditional_stats!$A:$AC,COLUMN(T206),FALSE)</f>
        <v>3.4</v>
      </c>
      <c r="U207" t="str">
        <f>VLOOKUP($A207,traditional_stats!$A:$AC,COLUMN(U206),FALSE)</f>
        <v>0.4</v>
      </c>
      <c r="V207" t="str">
        <f>VLOOKUP($A207,traditional_stats!$A:$AC,COLUMN(V206),FALSE)</f>
        <v>0.5</v>
      </c>
      <c r="W207" t="str">
        <f>VLOOKUP($A207,traditional_stats!$A:$AC,COLUMN(W206),FALSE)</f>
        <v>0.4</v>
      </c>
      <c r="X207" t="str">
        <f>VLOOKUP($A207,traditional_stats!$A:$AC,COLUMN(X206),FALSE)</f>
        <v>1.0</v>
      </c>
      <c r="Y207" t="str">
        <f>VLOOKUP($A207,traditional_stats!$A:$AC,COLUMN(Y206),FALSE)</f>
        <v>1.5</v>
      </c>
      <c r="Z207">
        <f>VLOOKUP($A207,traditional_stats!$A:$AC,COLUMN(Z206),FALSE)</f>
        <v>2</v>
      </c>
      <c r="AA207">
        <f>VLOOKUP($A207,traditional_stats!$A:$AC,COLUMN(AA206),FALSE)</f>
        <v>0</v>
      </c>
      <c r="AB207" t="str">
        <f>VLOOKUP($A207,traditional_stats!$A:$AC,COLUMN(AB206),FALSE)</f>
        <v>4.3</v>
      </c>
      <c r="AC207" t="str">
        <f>VLOOKUP($A207,traditional_stats!$A:$AC,COLUMN(AC206),FALSE)</f>
        <v>1.1</v>
      </c>
      <c r="AD207" t="str">
        <f>VLOOKUP($A207,advanced_stats!$A:$AC,COLUMN(AD206)-21,FALSE)</f>
        <v>102.0</v>
      </c>
      <c r="AE207" t="str">
        <f>VLOOKUP($A207,advanced_stats!$A:$AC,COLUMN(AE206)-21,FALSE)</f>
        <v>97.6</v>
      </c>
      <c r="AF207" t="str">
        <f>VLOOKUP($A207,advanced_stats!$A:$AC,COLUMN(AF206)-21,FALSE)</f>
        <v>4.4</v>
      </c>
      <c r="AG207" t="str">
        <f>VLOOKUP($A207,advanced_stats!$A:$AC,COLUMN(AG206)-21,FALSE)</f>
        <v>5.1</v>
      </c>
      <c r="AH207" t="str">
        <f>VLOOKUP($A207,advanced_stats!$A:$AC,COLUMN(AH206)-21,FALSE)</f>
        <v>0.71</v>
      </c>
      <c r="AI207" t="str">
        <f>VLOOKUP($A207,advanced_stats!$A:$AC,COLUMN(AI206)-21,FALSE)</f>
        <v>8.5</v>
      </c>
      <c r="AJ207" t="str">
        <f>VLOOKUP($A207,advanced_stats!$A:$AC,COLUMN(AJ206)-21,FALSE)</f>
        <v>10.2</v>
      </c>
      <c r="AK207" t="str">
        <f>VLOOKUP($A207,advanced_stats!$A:$AC,COLUMN(AK206)-21,FALSE)</f>
        <v>20.9</v>
      </c>
      <c r="AL207" t="str">
        <f>VLOOKUP($A207,advanced_stats!$A:$AC,COLUMN(AL206)-21,FALSE)</f>
        <v>15.6</v>
      </c>
      <c r="AM207" t="str">
        <f>VLOOKUP($A207,advanced_stats!$A:$AC,COLUMN(AM206)-21,FALSE)</f>
        <v>11.9</v>
      </c>
      <c r="AN207" t="str">
        <f>VLOOKUP($A207,advanced_stats!$A:$AC,COLUMN(AN206)-21,FALSE)</f>
        <v>53.7</v>
      </c>
      <c r="AO207" t="str">
        <f>VLOOKUP($A207,advanced_stats!$A:$AC,COLUMN(AO206)-21,FALSE)</f>
        <v>57.7</v>
      </c>
      <c r="AP207" t="str">
        <f>VLOOKUP($A207,advanced_stats!$A:$AC,COLUMN(AP206)-21,FALSE)</f>
        <v>15.3</v>
      </c>
      <c r="AQ207" t="str">
        <f>VLOOKUP($A207,advanced_stats!$A:$AC,COLUMN(AQ206)-21,FALSE)</f>
        <v>92.42</v>
      </c>
      <c r="AR207" t="str">
        <f>VLOOKUP($A207,advanced_stats!$A:$AC,COLUMN(AR206)-21,FALSE)</f>
        <v>11.3</v>
      </c>
      <c r="AS207" t="str">
        <f>VLOOKUP($A207,misc_stats!$A:$T,COLUMN(AS206)-36,FALSE)</f>
        <v>0.5</v>
      </c>
      <c r="AT207" t="str">
        <f>VLOOKUP($A207,misc_stats!$A:$T,COLUMN(AT206)-36,FALSE)</f>
        <v>1.0</v>
      </c>
      <c r="AU207" t="str">
        <f>VLOOKUP($A207,misc_stats!$A:$T,COLUMN(AU206)-36,FALSE)</f>
        <v>0.2</v>
      </c>
      <c r="AV207" t="str">
        <f>VLOOKUP($A207,misc_stats!$A:$T,COLUMN(AV206)-36,FALSE)</f>
        <v>3.1</v>
      </c>
      <c r="AW207" t="str">
        <f>VLOOKUP($A207,misc_stats!$A:$T,COLUMN(AW206)-36,FALSE)</f>
        <v>3.5</v>
      </c>
      <c r="AX207" t="str">
        <f>VLOOKUP($A207,misc_stats!$A:$T,COLUMN(AX206)-36,FALSE)</f>
        <v>3.0</v>
      </c>
      <c r="AY207" t="str">
        <f>VLOOKUP($A207,misc_stats!$A:$T,COLUMN(AY206)-36,FALSE)</f>
        <v>2.5</v>
      </c>
      <c r="AZ207" t="str">
        <f>VLOOKUP($A207,misc_stats!$A:$T,COLUMN(AZ206)-36,FALSE)</f>
        <v>10.0</v>
      </c>
      <c r="BA207" t="str">
        <f>VLOOKUP($A207,misc_stats!$A:$T,COLUMN(BA206)-36,FALSE)</f>
        <v>1.0</v>
      </c>
      <c r="BB207" t="str">
        <f>VLOOKUP($A207,misc_stats!$A:$T,COLUMN(BB206)-36,FALSE)</f>
        <v>0.3</v>
      </c>
      <c r="BC207" t="str">
        <f>VLOOKUP($A207,misc_stats!$A:$T,COLUMN(BC206)-36,FALSE)</f>
        <v>1.5</v>
      </c>
      <c r="BD207" t="str">
        <f>VLOOKUP($A207,misc_stats!$A:$T,COLUMN(BD206)-36,FALSE)</f>
        <v>1.0</v>
      </c>
    </row>
    <row r="208" spans="1:56" x14ac:dyDescent="0.2">
      <c r="A208" s="7">
        <v>207</v>
      </c>
      <c r="B208" t="str">
        <f>VLOOKUP($A208,traditional_stats!$A:$AC,COLUMN(B207),FALSE)</f>
        <v>Jerami Grant</v>
      </c>
      <c r="C208" t="str">
        <f>VLOOKUP($A208,traditional_stats!$A:$AC,COLUMN(C207),FALSE)</f>
        <v>PHI</v>
      </c>
      <c r="D208">
        <f>VLOOKUP($A208,traditional_stats!$A:$AC,COLUMN(D207),FALSE)</f>
        <v>22</v>
      </c>
      <c r="E208">
        <f>VLOOKUP($A208,traditional_stats!$A:$AC,COLUMN(E207),FALSE)</f>
        <v>77</v>
      </c>
      <c r="F208">
        <f>VLOOKUP($A208,traditional_stats!$A:$AC,COLUMN(F207),FALSE)</f>
        <v>9</v>
      </c>
      <c r="G208">
        <f>VLOOKUP($A208,traditional_stats!$A:$AC,COLUMN(G207),FALSE)</f>
        <v>68</v>
      </c>
      <c r="H208" t="str">
        <f>VLOOKUP($A208,traditional_stats!$A:$AC,COLUMN(H207),FALSE)</f>
        <v>26.8</v>
      </c>
      <c r="I208" t="str">
        <f>VLOOKUP($A208,traditional_stats!$A:$AC,COLUMN(I207),FALSE)</f>
        <v>3.3</v>
      </c>
      <c r="J208" t="str">
        <f>VLOOKUP($A208,traditional_stats!$A:$AC,COLUMN(J207),FALSE)</f>
        <v>7.8</v>
      </c>
      <c r="K208" t="str">
        <f>VLOOKUP($A208,traditional_stats!$A:$AC,COLUMN(K207),FALSE)</f>
        <v>41.9</v>
      </c>
      <c r="L208" t="str">
        <f>VLOOKUP($A208,traditional_stats!$A:$AC,COLUMN(L207),FALSE)</f>
        <v>0.5</v>
      </c>
      <c r="M208" t="str">
        <f>VLOOKUP($A208,traditional_stats!$A:$AC,COLUMN(M207),FALSE)</f>
        <v>1.9</v>
      </c>
      <c r="N208" t="str">
        <f>VLOOKUP($A208,traditional_stats!$A:$AC,COLUMN(N207),FALSE)</f>
        <v>24.0</v>
      </c>
      <c r="O208" t="str">
        <f>VLOOKUP($A208,traditional_stats!$A:$AC,COLUMN(O207),FALSE)</f>
        <v>2.8</v>
      </c>
      <c r="P208" t="str">
        <f>VLOOKUP($A208,traditional_stats!$A:$AC,COLUMN(P207),FALSE)</f>
        <v>4.2</v>
      </c>
      <c r="Q208" t="str">
        <f>VLOOKUP($A208,traditional_stats!$A:$AC,COLUMN(Q207),FALSE)</f>
        <v>65.8</v>
      </c>
      <c r="R208" t="str">
        <f>VLOOKUP($A208,traditional_stats!$A:$AC,COLUMN(R207),FALSE)</f>
        <v>1.3</v>
      </c>
      <c r="S208" t="str">
        <f>VLOOKUP($A208,traditional_stats!$A:$AC,COLUMN(S207),FALSE)</f>
        <v>3.4</v>
      </c>
      <c r="T208" t="str">
        <f>VLOOKUP($A208,traditional_stats!$A:$AC,COLUMN(T207),FALSE)</f>
        <v>4.7</v>
      </c>
      <c r="U208" t="str">
        <f>VLOOKUP($A208,traditional_stats!$A:$AC,COLUMN(U207),FALSE)</f>
        <v>1.8</v>
      </c>
      <c r="V208" t="str">
        <f>VLOOKUP($A208,traditional_stats!$A:$AC,COLUMN(V207),FALSE)</f>
        <v>1.4</v>
      </c>
      <c r="W208" t="str">
        <f>VLOOKUP($A208,traditional_stats!$A:$AC,COLUMN(W207),FALSE)</f>
        <v>0.7</v>
      </c>
      <c r="X208" t="str">
        <f>VLOOKUP($A208,traditional_stats!$A:$AC,COLUMN(X207),FALSE)</f>
        <v>1.6</v>
      </c>
      <c r="Y208" t="str">
        <f>VLOOKUP($A208,traditional_stats!$A:$AC,COLUMN(Y207),FALSE)</f>
        <v>2.8</v>
      </c>
      <c r="Z208">
        <f>VLOOKUP($A208,traditional_stats!$A:$AC,COLUMN(Z207),FALSE)</f>
        <v>3</v>
      </c>
      <c r="AA208">
        <f>VLOOKUP($A208,traditional_stats!$A:$AC,COLUMN(AA207),FALSE)</f>
        <v>0</v>
      </c>
      <c r="AB208" t="str">
        <f>VLOOKUP($A208,traditional_stats!$A:$AC,COLUMN(AB207),FALSE)</f>
        <v>9.7</v>
      </c>
      <c r="AC208" t="str">
        <f>VLOOKUP($A208,traditional_stats!$A:$AC,COLUMN(AC207),FALSE)</f>
        <v>-6.4</v>
      </c>
      <c r="AD208" t="str">
        <f>VLOOKUP($A208,advanced_stats!$A:$AC,COLUMN(AD207)-21,FALSE)</f>
        <v>96.6</v>
      </c>
      <c r="AE208" t="str">
        <f>VLOOKUP($A208,advanced_stats!$A:$AC,COLUMN(AE207)-21,FALSE)</f>
        <v>105.7</v>
      </c>
      <c r="AF208" t="str">
        <f>VLOOKUP($A208,advanced_stats!$A:$AC,COLUMN(AF207)-21,FALSE)</f>
        <v>-9.1</v>
      </c>
      <c r="AG208" t="str">
        <f>VLOOKUP($A208,advanced_stats!$A:$AC,COLUMN(AG207)-21,FALSE)</f>
        <v>10.6</v>
      </c>
      <c r="AH208" t="str">
        <f>VLOOKUP($A208,advanced_stats!$A:$AC,COLUMN(AH207)-21,FALSE)</f>
        <v>1.23</v>
      </c>
      <c r="AI208" t="str">
        <f>VLOOKUP($A208,advanced_stats!$A:$AC,COLUMN(AI207)-21,FALSE)</f>
        <v>13.7</v>
      </c>
      <c r="AJ208" t="str">
        <f>VLOOKUP($A208,advanced_stats!$A:$AC,COLUMN(AJ207)-21,FALSE)</f>
        <v>5.1</v>
      </c>
      <c r="AK208" t="str">
        <f>VLOOKUP($A208,advanced_stats!$A:$AC,COLUMN(AK207)-21,FALSE)</f>
        <v>13.9</v>
      </c>
      <c r="AL208" t="str">
        <f>VLOOKUP($A208,advanced_stats!$A:$AC,COLUMN(AL207)-21,FALSE)</f>
        <v>9.4</v>
      </c>
      <c r="AM208" t="str">
        <f>VLOOKUP($A208,advanced_stats!$A:$AC,COLUMN(AM207)-21,FALSE)</f>
        <v>11.2</v>
      </c>
      <c r="AN208" t="str">
        <f>VLOOKUP($A208,advanced_stats!$A:$AC,COLUMN(AN207)-21,FALSE)</f>
        <v>44.8</v>
      </c>
      <c r="AO208" t="str">
        <f>VLOOKUP($A208,advanced_stats!$A:$AC,COLUMN(AO207)-21,FALSE)</f>
        <v>50.6</v>
      </c>
      <c r="AP208" t="str">
        <f>VLOOKUP($A208,advanced_stats!$A:$AC,COLUMN(AP207)-21,FALSE)</f>
        <v>18.3</v>
      </c>
      <c r="AQ208" t="str">
        <f>VLOOKUP($A208,advanced_stats!$A:$AC,COLUMN(AQ207)-21,FALSE)</f>
        <v>99.94</v>
      </c>
      <c r="AR208" t="str">
        <f>VLOOKUP($A208,advanced_stats!$A:$AC,COLUMN(AR207)-21,FALSE)</f>
        <v>7.3</v>
      </c>
      <c r="AS208" t="str">
        <f>VLOOKUP($A208,misc_stats!$A:$T,COLUMN(AS207)-36,FALSE)</f>
        <v>1.8</v>
      </c>
      <c r="AT208" t="str">
        <f>VLOOKUP($A208,misc_stats!$A:$T,COLUMN(AT207)-36,FALSE)</f>
        <v>1.0</v>
      </c>
      <c r="AU208" t="str">
        <f>VLOOKUP($A208,misc_stats!$A:$T,COLUMN(AU207)-36,FALSE)</f>
        <v>1.6</v>
      </c>
      <c r="AV208" t="str">
        <f>VLOOKUP($A208,misc_stats!$A:$T,COLUMN(AV207)-36,FALSE)</f>
        <v>5.4</v>
      </c>
      <c r="AW208" t="str">
        <f>VLOOKUP($A208,misc_stats!$A:$T,COLUMN(AW207)-36,FALSE)</f>
        <v>11.4</v>
      </c>
      <c r="AX208" t="str">
        <f>VLOOKUP($A208,misc_stats!$A:$T,COLUMN(AX207)-36,FALSE)</f>
        <v>8.2</v>
      </c>
      <c r="AY208" t="str">
        <f>VLOOKUP($A208,misc_stats!$A:$T,COLUMN(AY207)-36,FALSE)</f>
        <v>9.0</v>
      </c>
      <c r="AZ208" t="str">
        <f>VLOOKUP($A208,misc_stats!$A:$T,COLUMN(AZ207)-36,FALSE)</f>
        <v>25.2</v>
      </c>
      <c r="BA208" t="str">
        <f>VLOOKUP($A208,misc_stats!$A:$T,COLUMN(BA207)-36,FALSE)</f>
        <v>1.6</v>
      </c>
      <c r="BB208" t="str">
        <f>VLOOKUP($A208,misc_stats!$A:$T,COLUMN(BB207)-36,FALSE)</f>
        <v>1.0</v>
      </c>
      <c r="BC208" t="str">
        <f>VLOOKUP($A208,misc_stats!$A:$T,COLUMN(BC207)-36,FALSE)</f>
        <v>2.8</v>
      </c>
      <c r="BD208" t="str">
        <f>VLOOKUP($A208,misc_stats!$A:$T,COLUMN(BD207)-36,FALSE)</f>
        <v>3.7</v>
      </c>
    </row>
    <row r="209" spans="1:56" x14ac:dyDescent="0.2">
      <c r="A209" s="7">
        <v>208</v>
      </c>
      <c r="B209" t="str">
        <f>VLOOKUP($A209,traditional_stats!$A:$AC,COLUMN(B208),FALSE)</f>
        <v>Jeremy Evans</v>
      </c>
      <c r="C209" t="str">
        <f>VLOOKUP($A209,traditional_stats!$A:$AC,COLUMN(C208),FALSE)</f>
        <v>DAL</v>
      </c>
      <c r="D209">
        <f>VLOOKUP($A209,traditional_stats!$A:$AC,COLUMN(D208),FALSE)</f>
        <v>28</v>
      </c>
      <c r="E209">
        <f>VLOOKUP($A209,traditional_stats!$A:$AC,COLUMN(E208),FALSE)</f>
        <v>30</v>
      </c>
      <c r="F209">
        <f>VLOOKUP($A209,traditional_stats!$A:$AC,COLUMN(F208),FALSE)</f>
        <v>16</v>
      </c>
      <c r="G209">
        <f>VLOOKUP($A209,traditional_stats!$A:$AC,COLUMN(G208),FALSE)</f>
        <v>14</v>
      </c>
      <c r="H209" t="str">
        <f>VLOOKUP($A209,traditional_stats!$A:$AC,COLUMN(H208),FALSE)</f>
        <v>8.4</v>
      </c>
      <c r="I209" t="str">
        <f>VLOOKUP($A209,traditional_stats!$A:$AC,COLUMN(I208),FALSE)</f>
        <v>0.9</v>
      </c>
      <c r="J209" t="str">
        <f>VLOOKUP($A209,traditional_stats!$A:$AC,COLUMN(J208),FALSE)</f>
        <v>1.6</v>
      </c>
      <c r="K209" t="str">
        <f>VLOOKUP($A209,traditional_stats!$A:$AC,COLUMN(K208),FALSE)</f>
        <v>54.2</v>
      </c>
      <c r="L209" t="str">
        <f>VLOOKUP($A209,traditional_stats!$A:$AC,COLUMN(L208),FALSE)</f>
        <v>0.1</v>
      </c>
      <c r="M209" t="str">
        <f>VLOOKUP($A209,traditional_stats!$A:$AC,COLUMN(M208),FALSE)</f>
        <v>0.5</v>
      </c>
      <c r="N209" t="str">
        <f>VLOOKUP($A209,traditional_stats!$A:$AC,COLUMN(N208),FALSE)</f>
        <v>25.0</v>
      </c>
      <c r="O209" t="str">
        <f>VLOOKUP($A209,traditional_stats!$A:$AC,COLUMN(O208),FALSE)</f>
        <v>0.5</v>
      </c>
      <c r="P209" t="str">
        <f>VLOOKUP($A209,traditional_stats!$A:$AC,COLUMN(P208),FALSE)</f>
        <v>0.7</v>
      </c>
      <c r="Q209" t="str">
        <f>VLOOKUP($A209,traditional_stats!$A:$AC,COLUMN(Q208),FALSE)</f>
        <v>71.4</v>
      </c>
      <c r="R209" t="str">
        <f>VLOOKUP($A209,traditional_stats!$A:$AC,COLUMN(R208),FALSE)</f>
        <v>0.4</v>
      </c>
      <c r="S209" t="str">
        <f>VLOOKUP($A209,traditional_stats!$A:$AC,COLUMN(S208),FALSE)</f>
        <v>1.4</v>
      </c>
      <c r="T209" t="str">
        <f>VLOOKUP($A209,traditional_stats!$A:$AC,COLUMN(T208),FALSE)</f>
        <v>1.8</v>
      </c>
      <c r="U209" t="str">
        <f>VLOOKUP($A209,traditional_stats!$A:$AC,COLUMN(U208),FALSE)</f>
        <v>0.1</v>
      </c>
      <c r="V209" t="str">
        <f>VLOOKUP($A209,traditional_stats!$A:$AC,COLUMN(V208),FALSE)</f>
        <v>0.2</v>
      </c>
      <c r="W209" t="str">
        <f>VLOOKUP($A209,traditional_stats!$A:$AC,COLUMN(W208),FALSE)</f>
        <v>0.2</v>
      </c>
      <c r="X209" t="str">
        <f>VLOOKUP($A209,traditional_stats!$A:$AC,COLUMN(X208),FALSE)</f>
        <v>0.3</v>
      </c>
      <c r="Y209" t="str">
        <f>VLOOKUP($A209,traditional_stats!$A:$AC,COLUMN(Y208),FALSE)</f>
        <v>0.6</v>
      </c>
      <c r="Z209">
        <f>VLOOKUP($A209,traditional_stats!$A:$AC,COLUMN(Z208),FALSE)</f>
        <v>0</v>
      </c>
      <c r="AA209">
        <f>VLOOKUP($A209,traditional_stats!$A:$AC,COLUMN(AA208),FALSE)</f>
        <v>0</v>
      </c>
      <c r="AB209" t="str">
        <f>VLOOKUP($A209,traditional_stats!$A:$AC,COLUMN(AB208),FALSE)</f>
        <v>2.4</v>
      </c>
      <c r="AC209" t="str">
        <f>VLOOKUP($A209,traditional_stats!$A:$AC,COLUMN(AC208),FALSE)</f>
        <v>-1.4</v>
      </c>
      <c r="AD209" t="str">
        <f>VLOOKUP($A209,advanced_stats!$A:$AC,COLUMN(AD208)-21,FALSE)</f>
        <v>97.9</v>
      </c>
      <c r="AE209" t="str">
        <f>VLOOKUP($A209,advanced_stats!$A:$AC,COLUMN(AE208)-21,FALSE)</f>
        <v>102.4</v>
      </c>
      <c r="AF209" t="str">
        <f>VLOOKUP($A209,advanced_stats!$A:$AC,COLUMN(AF208)-21,FALSE)</f>
        <v>-4.5</v>
      </c>
      <c r="AG209" t="str">
        <f>VLOOKUP($A209,advanced_stats!$A:$AC,COLUMN(AG208)-21,FALSE)</f>
        <v>1.3</v>
      </c>
      <c r="AH209" t="str">
        <f>VLOOKUP($A209,advanced_stats!$A:$AC,COLUMN(AH208)-21,FALSE)</f>
        <v>0.29</v>
      </c>
      <c r="AI209" t="str">
        <f>VLOOKUP($A209,advanced_stats!$A:$AC,COLUMN(AI208)-21,FALSE)</f>
        <v>3.0</v>
      </c>
      <c r="AJ209" t="str">
        <f>VLOOKUP($A209,advanced_stats!$A:$AC,COLUMN(AJ208)-21,FALSE)</f>
        <v>4.7</v>
      </c>
      <c r="AK209" t="str">
        <f>VLOOKUP($A209,advanced_stats!$A:$AC,COLUMN(AK208)-21,FALSE)</f>
        <v>16.7</v>
      </c>
      <c r="AL209" t="str">
        <f>VLOOKUP($A209,advanced_stats!$A:$AC,COLUMN(AL208)-21,FALSE)</f>
        <v>10.9</v>
      </c>
      <c r="AM209" t="str">
        <f>VLOOKUP($A209,advanced_stats!$A:$AC,COLUMN(AM208)-21,FALSE)</f>
        <v>10.6</v>
      </c>
      <c r="AN209" t="str">
        <f>VLOOKUP($A209,advanced_stats!$A:$AC,COLUMN(AN208)-21,FALSE)</f>
        <v>58.3</v>
      </c>
      <c r="AO209" t="str">
        <f>VLOOKUP($A209,advanced_stats!$A:$AC,COLUMN(AO208)-21,FALSE)</f>
        <v>62.0</v>
      </c>
      <c r="AP209" t="str">
        <f>VLOOKUP($A209,advanced_stats!$A:$AC,COLUMN(AP208)-21,FALSE)</f>
        <v>11.6</v>
      </c>
      <c r="AQ209" t="str">
        <f>VLOOKUP($A209,advanced_stats!$A:$AC,COLUMN(AQ208)-21,FALSE)</f>
        <v>100.05</v>
      </c>
      <c r="AR209" t="str">
        <f>VLOOKUP($A209,advanced_stats!$A:$AC,COLUMN(AR208)-21,FALSE)</f>
        <v>8.7</v>
      </c>
      <c r="AS209" t="str">
        <f>VLOOKUP($A209,misc_stats!$A:$T,COLUMN(AS208)-36,FALSE)</f>
        <v>0.4</v>
      </c>
      <c r="AT209" t="str">
        <f>VLOOKUP($A209,misc_stats!$A:$T,COLUMN(AT208)-36,FALSE)</f>
        <v>0.4</v>
      </c>
      <c r="AU209" t="str">
        <f>VLOOKUP($A209,misc_stats!$A:$T,COLUMN(AU208)-36,FALSE)</f>
        <v>0.1</v>
      </c>
      <c r="AV209" t="str">
        <f>VLOOKUP($A209,misc_stats!$A:$T,COLUMN(AV208)-36,FALSE)</f>
        <v>1.3</v>
      </c>
      <c r="AW209" t="str">
        <f>VLOOKUP($A209,misc_stats!$A:$T,COLUMN(AW208)-36,FALSE)</f>
        <v>3.5</v>
      </c>
      <c r="AX209" t="str">
        <f>VLOOKUP($A209,misc_stats!$A:$T,COLUMN(AX208)-36,FALSE)</f>
        <v>2.1</v>
      </c>
      <c r="AY209" t="str">
        <f>VLOOKUP($A209,misc_stats!$A:$T,COLUMN(AY208)-36,FALSE)</f>
        <v>2.3</v>
      </c>
      <c r="AZ209" t="str">
        <f>VLOOKUP($A209,misc_stats!$A:$T,COLUMN(AZ208)-36,FALSE)</f>
        <v>6.5</v>
      </c>
      <c r="BA209" t="str">
        <f>VLOOKUP($A209,misc_stats!$A:$T,COLUMN(BA208)-36,FALSE)</f>
        <v>0.3</v>
      </c>
      <c r="BB209" t="str">
        <f>VLOOKUP($A209,misc_stats!$A:$T,COLUMN(BB208)-36,FALSE)</f>
        <v>0.1</v>
      </c>
      <c r="BC209" t="str">
        <f>VLOOKUP($A209,misc_stats!$A:$T,COLUMN(BC208)-36,FALSE)</f>
        <v>0.6</v>
      </c>
      <c r="BD209" t="str">
        <f>VLOOKUP($A209,misc_stats!$A:$T,COLUMN(BD208)-36,FALSE)</f>
        <v>0.7</v>
      </c>
    </row>
    <row r="210" spans="1:56" x14ac:dyDescent="0.2">
      <c r="A210" s="7">
        <v>209</v>
      </c>
      <c r="B210" t="str">
        <f>VLOOKUP($A210,traditional_stats!$A:$AC,COLUMN(B209),FALSE)</f>
        <v>Jeremy Lamb</v>
      </c>
      <c r="C210" t="str">
        <f>VLOOKUP($A210,traditional_stats!$A:$AC,COLUMN(C209),FALSE)</f>
        <v>CHA</v>
      </c>
      <c r="D210">
        <f>VLOOKUP($A210,traditional_stats!$A:$AC,COLUMN(D209),FALSE)</f>
        <v>24</v>
      </c>
      <c r="E210">
        <f>VLOOKUP($A210,traditional_stats!$A:$AC,COLUMN(E209),FALSE)</f>
        <v>66</v>
      </c>
      <c r="F210">
        <f>VLOOKUP($A210,traditional_stats!$A:$AC,COLUMN(F209),FALSE)</f>
        <v>40</v>
      </c>
      <c r="G210">
        <f>VLOOKUP($A210,traditional_stats!$A:$AC,COLUMN(G209),FALSE)</f>
        <v>26</v>
      </c>
      <c r="H210" t="str">
        <f>VLOOKUP($A210,traditional_stats!$A:$AC,COLUMN(H209),FALSE)</f>
        <v>18.6</v>
      </c>
      <c r="I210" t="str">
        <f>VLOOKUP($A210,traditional_stats!$A:$AC,COLUMN(I209),FALSE)</f>
        <v>3.5</v>
      </c>
      <c r="J210" t="str">
        <f>VLOOKUP($A210,traditional_stats!$A:$AC,COLUMN(J209),FALSE)</f>
        <v>7.7</v>
      </c>
      <c r="K210" t="str">
        <f>VLOOKUP($A210,traditional_stats!$A:$AC,COLUMN(K209),FALSE)</f>
        <v>45.1</v>
      </c>
      <c r="L210" t="str">
        <f>VLOOKUP($A210,traditional_stats!$A:$AC,COLUMN(L209),FALSE)</f>
        <v>0.8</v>
      </c>
      <c r="M210" t="str">
        <f>VLOOKUP($A210,traditional_stats!$A:$AC,COLUMN(M209),FALSE)</f>
        <v>2.7</v>
      </c>
      <c r="N210" t="str">
        <f>VLOOKUP($A210,traditional_stats!$A:$AC,COLUMN(N209),FALSE)</f>
        <v>30.9</v>
      </c>
      <c r="O210" t="str">
        <f>VLOOKUP($A210,traditional_stats!$A:$AC,COLUMN(O209),FALSE)</f>
        <v>1.0</v>
      </c>
      <c r="P210" t="str">
        <f>VLOOKUP($A210,traditional_stats!$A:$AC,COLUMN(P209),FALSE)</f>
        <v>1.3</v>
      </c>
      <c r="Q210" t="str">
        <f>VLOOKUP($A210,traditional_stats!$A:$AC,COLUMN(Q209),FALSE)</f>
        <v>72.7</v>
      </c>
      <c r="R210" t="str">
        <f>VLOOKUP($A210,traditional_stats!$A:$AC,COLUMN(R209),FALSE)</f>
        <v>0.7</v>
      </c>
      <c r="S210" t="str">
        <f>VLOOKUP($A210,traditional_stats!$A:$AC,COLUMN(S209),FALSE)</f>
        <v>3.2</v>
      </c>
      <c r="T210" t="str">
        <f>VLOOKUP($A210,traditional_stats!$A:$AC,COLUMN(T209),FALSE)</f>
        <v>3.8</v>
      </c>
      <c r="U210" t="str">
        <f>VLOOKUP($A210,traditional_stats!$A:$AC,COLUMN(U209),FALSE)</f>
        <v>1.2</v>
      </c>
      <c r="V210" t="str">
        <f>VLOOKUP($A210,traditional_stats!$A:$AC,COLUMN(V209),FALSE)</f>
        <v>0.8</v>
      </c>
      <c r="W210" t="str">
        <f>VLOOKUP($A210,traditional_stats!$A:$AC,COLUMN(W209),FALSE)</f>
        <v>0.6</v>
      </c>
      <c r="X210" t="str">
        <f>VLOOKUP($A210,traditional_stats!$A:$AC,COLUMN(X209),FALSE)</f>
        <v>0.5</v>
      </c>
      <c r="Y210" t="str">
        <f>VLOOKUP($A210,traditional_stats!$A:$AC,COLUMN(Y209),FALSE)</f>
        <v>1.6</v>
      </c>
      <c r="Z210">
        <f>VLOOKUP($A210,traditional_stats!$A:$AC,COLUMN(Z209),FALSE)</f>
        <v>1</v>
      </c>
      <c r="AA210">
        <f>VLOOKUP($A210,traditional_stats!$A:$AC,COLUMN(AA209),FALSE)</f>
        <v>0</v>
      </c>
      <c r="AB210" t="str">
        <f>VLOOKUP($A210,traditional_stats!$A:$AC,COLUMN(AB209),FALSE)</f>
        <v>8.8</v>
      </c>
      <c r="AC210" t="str">
        <f>VLOOKUP($A210,traditional_stats!$A:$AC,COLUMN(AC209),FALSE)</f>
        <v>2.3</v>
      </c>
      <c r="AD210" t="str">
        <f>VLOOKUP($A210,advanced_stats!$A:$AC,COLUMN(AD209)-21,FALSE)</f>
        <v>101.6</v>
      </c>
      <c r="AE210" t="str">
        <f>VLOOKUP($A210,advanced_stats!$A:$AC,COLUMN(AE209)-21,FALSE)</f>
        <v>95.7</v>
      </c>
      <c r="AF210" t="str">
        <f>VLOOKUP($A210,advanced_stats!$A:$AC,COLUMN(AF209)-21,FALSE)</f>
        <v>5.9</v>
      </c>
      <c r="AG210" t="str">
        <f>VLOOKUP($A210,advanced_stats!$A:$AC,COLUMN(AG209)-21,FALSE)</f>
        <v>11.1</v>
      </c>
      <c r="AH210" t="str">
        <f>VLOOKUP($A210,advanced_stats!$A:$AC,COLUMN(AH209)-21,FALSE)</f>
        <v>1.54</v>
      </c>
      <c r="AI210" t="str">
        <f>VLOOKUP($A210,advanced_stats!$A:$AC,COLUMN(AI209)-21,FALSE)</f>
        <v>11.4</v>
      </c>
      <c r="AJ210" t="str">
        <f>VLOOKUP($A210,advanced_stats!$A:$AC,COLUMN(AJ209)-21,FALSE)</f>
        <v>3.9</v>
      </c>
      <c r="AK210" t="str">
        <f>VLOOKUP($A210,advanced_stats!$A:$AC,COLUMN(AK209)-21,FALSE)</f>
        <v>18.0</v>
      </c>
      <c r="AL210" t="str">
        <f>VLOOKUP($A210,advanced_stats!$A:$AC,COLUMN(AL209)-21,FALSE)</f>
        <v>11.0</v>
      </c>
      <c r="AM210" t="str">
        <f>VLOOKUP($A210,advanced_stats!$A:$AC,COLUMN(AM209)-21,FALSE)</f>
        <v>7.4</v>
      </c>
      <c r="AN210" t="str">
        <f>VLOOKUP($A210,advanced_stats!$A:$AC,COLUMN(AN209)-21,FALSE)</f>
        <v>50.6</v>
      </c>
      <c r="AO210" t="str">
        <f>VLOOKUP($A210,advanced_stats!$A:$AC,COLUMN(AO209)-21,FALSE)</f>
        <v>52.9</v>
      </c>
      <c r="AP210" t="str">
        <f>VLOOKUP($A210,advanced_stats!$A:$AC,COLUMN(AP209)-21,FALSE)</f>
        <v>21.9</v>
      </c>
      <c r="AQ210" t="str">
        <f>VLOOKUP($A210,advanced_stats!$A:$AC,COLUMN(AQ209)-21,FALSE)</f>
        <v>97.99</v>
      </c>
      <c r="AR210" t="str">
        <f>VLOOKUP($A210,advanced_stats!$A:$AC,COLUMN(AR209)-21,FALSE)</f>
        <v>11.9</v>
      </c>
      <c r="AS210" t="str">
        <f>VLOOKUP($A210,misc_stats!$A:$T,COLUMN(AS209)-36,FALSE)</f>
        <v>2.1</v>
      </c>
      <c r="AT210" t="str">
        <f>VLOOKUP($A210,misc_stats!$A:$T,COLUMN(AT209)-36,FALSE)</f>
        <v>0.9</v>
      </c>
      <c r="AU210" t="str">
        <f>VLOOKUP($A210,misc_stats!$A:$T,COLUMN(AU209)-36,FALSE)</f>
        <v>1.1</v>
      </c>
      <c r="AV210" t="str">
        <f>VLOOKUP($A210,misc_stats!$A:$T,COLUMN(AV209)-36,FALSE)</f>
        <v>3.6</v>
      </c>
      <c r="AW210" t="str">
        <f>VLOOKUP($A210,misc_stats!$A:$T,COLUMN(AW209)-36,FALSE)</f>
        <v>5.1</v>
      </c>
      <c r="AX210" t="str">
        <f>VLOOKUP($A210,misc_stats!$A:$T,COLUMN(AX209)-36,FALSE)</f>
        <v>4.3</v>
      </c>
      <c r="AY210" t="str">
        <f>VLOOKUP($A210,misc_stats!$A:$T,COLUMN(AY209)-36,FALSE)</f>
        <v>4.5</v>
      </c>
      <c r="AZ210" t="str">
        <f>VLOOKUP($A210,misc_stats!$A:$T,COLUMN(AZ209)-36,FALSE)</f>
        <v>13.7</v>
      </c>
      <c r="BA210" t="str">
        <f>VLOOKUP($A210,misc_stats!$A:$T,COLUMN(BA209)-36,FALSE)</f>
        <v>0.5</v>
      </c>
      <c r="BB210" t="str">
        <f>VLOOKUP($A210,misc_stats!$A:$T,COLUMN(BB209)-36,FALSE)</f>
        <v>0.3</v>
      </c>
      <c r="BC210" t="str">
        <f>VLOOKUP($A210,misc_stats!$A:$T,COLUMN(BC209)-36,FALSE)</f>
        <v>1.6</v>
      </c>
      <c r="BD210" t="str">
        <f>VLOOKUP($A210,misc_stats!$A:$T,COLUMN(BD209)-36,FALSE)</f>
        <v>1.3</v>
      </c>
    </row>
    <row r="211" spans="1:56" x14ac:dyDescent="0.2">
      <c r="A211" s="7">
        <v>210</v>
      </c>
      <c r="B211" t="str">
        <f>VLOOKUP($A211,traditional_stats!$A:$AC,COLUMN(B210),FALSE)</f>
        <v>Jeremy Lin</v>
      </c>
      <c r="C211" t="str">
        <f>VLOOKUP($A211,traditional_stats!$A:$AC,COLUMN(C210),FALSE)</f>
        <v>CHA</v>
      </c>
      <c r="D211">
        <f>VLOOKUP($A211,traditional_stats!$A:$AC,COLUMN(D210),FALSE)</f>
        <v>27</v>
      </c>
      <c r="E211">
        <f>VLOOKUP($A211,traditional_stats!$A:$AC,COLUMN(E210),FALSE)</f>
        <v>78</v>
      </c>
      <c r="F211">
        <f>VLOOKUP($A211,traditional_stats!$A:$AC,COLUMN(F210),FALSE)</f>
        <v>47</v>
      </c>
      <c r="G211">
        <f>VLOOKUP($A211,traditional_stats!$A:$AC,COLUMN(G210),FALSE)</f>
        <v>31</v>
      </c>
      <c r="H211" t="str">
        <f>VLOOKUP($A211,traditional_stats!$A:$AC,COLUMN(H210),FALSE)</f>
        <v>26.3</v>
      </c>
      <c r="I211" t="str">
        <f>VLOOKUP($A211,traditional_stats!$A:$AC,COLUMN(I210),FALSE)</f>
        <v>3.8</v>
      </c>
      <c r="J211" t="str">
        <f>VLOOKUP($A211,traditional_stats!$A:$AC,COLUMN(J210),FALSE)</f>
        <v>9.3</v>
      </c>
      <c r="K211" t="str">
        <f>VLOOKUP($A211,traditional_stats!$A:$AC,COLUMN(K210),FALSE)</f>
        <v>41.2</v>
      </c>
      <c r="L211" t="str">
        <f>VLOOKUP($A211,traditional_stats!$A:$AC,COLUMN(L210),FALSE)</f>
        <v>1.0</v>
      </c>
      <c r="M211" t="str">
        <f>VLOOKUP($A211,traditional_stats!$A:$AC,COLUMN(M210),FALSE)</f>
        <v>2.9</v>
      </c>
      <c r="N211" t="str">
        <f>VLOOKUP($A211,traditional_stats!$A:$AC,COLUMN(N210),FALSE)</f>
        <v>33.6</v>
      </c>
      <c r="O211" t="str">
        <f>VLOOKUP($A211,traditional_stats!$A:$AC,COLUMN(O210),FALSE)</f>
        <v>3.1</v>
      </c>
      <c r="P211" t="str">
        <f>VLOOKUP($A211,traditional_stats!$A:$AC,COLUMN(P210),FALSE)</f>
        <v>3.7</v>
      </c>
      <c r="Q211" t="str">
        <f>VLOOKUP($A211,traditional_stats!$A:$AC,COLUMN(Q210),FALSE)</f>
        <v>81.5</v>
      </c>
      <c r="R211" t="str">
        <f>VLOOKUP($A211,traditional_stats!$A:$AC,COLUMN(R210),FALSE)</f>
        <v>0.5</v>
      </c>
      <c r="S211" t="str">
        <f>VLOOKUP($A211,traditional_stats!$A:$AC,COLUMN(S210),FALSE)</f>
        <v>2.7</v>
      </c>
      <c r="T211" t="str">
        <f>VLOOKUP($A211,traditional_stats!$A:$AC,COLUMN(T210),FALSE)</f>
        <v>3.2</v>
      </c>
      <c r="U211" t="str">
        <f>VLOOKUP($A211,traditional_stats!$A:$AC,COLUMN(U210),FALSE)</f>
        <v>3.0</v>
      </c>
      <c r="V211" t="str">
        <f>VLOOKUP($A211,traditional_stats!$A:$AC,COLUMN(V210),FALSE)</f>
        <v>1.9</v>
      </c>
      <c r="W211" t="str">
        <f>VLOOKUP($A211,traditional_stats!$A:$AC,COLUMN(W210),FALSE)</f>
        <v>0.7</v>
      </c>
      <c r="X211" t="str">
        <f>VLOOKUP($A211,traditional_stats!$A:$AC,COLUMN(X210),FALSE)</f>
        <v>0.5</v>
      </c>
      <c r="Y211" t="str">
        <f>VLOOKUP($A211,traditional_stats!$A:$AC,COLUMN(Y210),FALSE)</f>
        <v>2.1</v>
      </c>
      <c r="Z211">
        <f>VLOOKUP($A211,traditional_stats!$A:$AC,COLUMN(Z210),FALSE)</f>
        <v>1</v>
      </c>
      <c r="AA211">
        <f>VLOOKUP($A211,traditional_stats!$A:$AC,COLUMN(AA210),FALSE)</f>
        <v>0</v>
      </c>
      <c r="AB211" t="str">
        <f>VLOOKUP($A211,traditional_stats!$A:$AC,COLUMN(AB210),FALSE)</f>
        <v>11.7</v>
      </c>
      <c r="AC211" t="str">
        <f>VLOOKUP($A211,traditional_stats!$A:$AC,COLUMN(AC210),FALSE)</f>
        <v>1.1</v>
      </c>
      <c r="AD211" t="str">
        <f>VLOOKUP($A211,advanced_stats!$A:$AC,COLUMN(AD210)-21,FALSE)</f>
        <v>103.1</v>
      </c>
      <c r="AE211" t="str">
        <f>VLOOKUP($A211,advanced_stats!$A:$AC,COLUMN(AE210)-21,FALSE)</f>
        <v>100.4</v>
      </c>
      <c r="AF211" t="str">
        <f>VLOOKUP($A211,advanced_stats!$A:$AC,COLUMN(AF210)-21,FALSE)</f>
        <v>2.7</v>
      </c>
      <c r="AG211" t="str">
        <f>VLOOKUP($A211,advanced_stats!$A:$AC,COLUMN(AG210)-21,FALSE)</f>
        <v>19.2</v>
      </c>
      <c r="AH211" t="str">
        <f>VLOOKUP($A211,advanced_stats!$A:$AC,COLUMN(AH210)-21,FALSE)</f>
        <v>1.57</v>
      </c>
      <c r="AI211" t="str">
        <f>VLOOKUP($A211,advanced_stats!$A:$AC,COLUMN(AI210)-21,FALSE)</f>
        <v>18.9</v>
      </c>
      <c r="AJ211" t="str">
        <f>VLOOKUP($A211,advanced_stats!$A:$AC,COLUMN(AJ210)-21,FALSE)</f>
        <v>2.2</v>
      </c>
      <c r="AK211" t="str">
        <f>VLOOKUP($A211,advanced_stats!$A:$AC,COLUMN(AK210)-21,FALSE)</f>
        <v>11.1</v>
      </c>
      <c r="AL211" t="str">
        <f>VLOOKUP($A211,advanced_stats!$A:$AC,COLUMN(AL210)-21,FALSE)</f>
        <v>6.7</v>
      </c>
      <c r="AM211" t="str">
        <f>VLOOKUP($A211,advanced_stats!$A:$AC,COLUMN(AM210)-21,FALSE)</f>
        <v>12.1</v>
      </c>
      <c r="AN211" t="str">
        <f>VLOOKUP($A211,advanced_stats!$A:$AC,COLUMN(AN210)-21,FALSE)</f>
        <v>46.4</v>
      </c>
      <c r="AO211" t="str">
        <f>VLOOKUP($A211,advanced_stats!$A:$AC,COLUMN(AO210)-21,FALSE)</f>
        <v>53.4</v>
      </c>
      <c r="AP211" t="str">
        <f>VLOOKUP($A211,advanced_stats!$A:$AC,COLUMN(AP210)-21,FALSE)</f>
        <v>22.0</v>
      </c>
      <c r="AQ211" t="str">
        <f>VLOOKUP($A211,advanced_stats!$A:$AC,COLUMN(AQ210)-21,FALSE)</f>
        <v>98.37</v>
      </c>
      <c r="AR211" t="str">
        <f>VLOOKUP($A211,advanced_stats!$A:$AC,COLUMN(AR210)-21,FALSE)</f>
        <v>9.2</v>
      </c>
      <c r="AS211" t="str">
        <f>VLOOKUP($A211,misc_stats!$A:$T,COLUMN(AS210)-36,FALSE)</f>
        <v>1.6</v>
      </c>
      <c r="AT211" t="str">
        <f>VLOOKUP($A211,misc_stats!$A:$T,COLUMN(AT210)-36,FALSE)</f>
        <v>0.8</v>
      </c>
      <c r="AU211" t="str">
        <f>VLOOKUP($A211,misc_stats!$A:$T,COLUMN(AU210)-36,FALSE)</f>
        <v>1.5</v>
      </c>
      <c r="AV211" t="str">
        <f>VLOOKUP($A211,misc_stats!$A:$T,COLUMN(AV210)-36,FALSE)</f>
        <v>4.3</v>
      </c>
      <c r="AW211" t="str">
        <f>VLOOKUP($A211,misc_stats!$A:$T,COLUMN(AW210)-36,FALSE)</f>
        <v>7.8</v>
      </c>
      <c r="AX211" t="str">
        <f>VLOOKUP($A211,misc_stats!$A:$T,COLUMN(AX210)-36,FALSE)</f>
        <v>6.2</v>
      </c>
      <c r="AY211" t="str">
        <f>VLOOKUP($A211,misc_stats!$A:$T,COLUMN(AY210)-36,FALSE)</f>
        <v>7.0</v>
      </c>
      <c r="AZ211" t="str">
        <f>VLOOKUP($A211,misc_stats!$A:$T,COLUMN(AZ210)-36,FALSE)</f>
        <v>21.2</v>
      </c>
      <c r="BA211" t="str">
        <f>VLOOKUP($A211,misc_stats!$A:$T,COLUMN(BA210)-36,FALSE)</f>
        <v>0.5</v>
      </c>
      <c r="BB211" t="str">
        <f>VLOOKUP($A211,misc_stats!$A:$T,COLUMN(BB210)-36,FALSE)</f>
        <v>0.8</v>
      </c>
      <c r="BC211" t="str">
        <f>VLOOKUP($A211,misc_stats!$A:$T,COLUMN(BC210)-36,FALSE)</f>
        <v>2.1</v>
      </c>
      <c r="BD211" t="str">
        <f>VLOOKUP($A211,misc_stats!$A:$T,COLUMN(BD210)-36,FALSE)</f>
        <v>4.0</v>
      </c>
    </row>
    <row r="212" spans="1:56" x14ac:dyDescent="0.2">
      <c r="A212" s="7">
        <v>211</v>
      </c>
      <c r="B212" t="str">
        <f>VLOOKUP($A212,traditional_stats!$A:$AC,COLUMN(B211),FALSE)</f>
        <v>Jerian Grant</v>
      </c>
      <c r="C212" t="str">
        <f>VLOOKUP($A212,traditional_stats!$A:$AC,COLUMN(C211),FALSE)</f>
        <v>NYK</v>
      </c>
      <c r="D212">
        <f>VLOOKUP($A212,traditional_stats!$A:$AC,COLUMN(D211),FALSE)</f>
        <v>23</v>
      </c>
      <c r="E212">
        <f>VLOOKUP($A212,traditional_stats!$A:$AC,COLUMN(E211),FALSE)</f>
        <v>76</v>
      </c>
      <c r="F212">
        <f>VLOOKUP($A212,traditional_stats!$A:$AC,COLUMN(F211),FALSE)</f>
        <v>29</v>
      </c>
      <c r="G212">
        <f>VLOOKUP($A212,traditional_stats!$A:$AC,COLUMN(G211),FALSE)</f>
        <v>47</v>
      </c>
      <c r="H212" t="str">
        <f>VLOOKUP($A212,traditional_stats!$A:$AC,COLUMN(H211),FALSE)</f>
        <v>16.6</v>
      </c>
      <c r="I212" t="str">
        <f>VLOOKUP($A212,traditional_stats!$A:$AC,COLUMN(I211),FALSE)</f>
        <v>2.0</v>
      </c>
      <c r="J212" t="str">
        <f>VLOOKUP($A212,traditional_stats!$A:$AC,COLUMN(J211),FALSE)</f>
        <v>5.1</v>
      </c>
      <c r="K212" t="str">
        <f>VLOOKUP($A212,traditional_stats!$A:$AC,COLUMN(K211),FALSE)</f>
        <v>39.4</v>
      </c>
      <c r="L212" t="str">
        <f>VLOOKUP($A212,traditional_stats!$A:$AC,COLUMN(L211),FALSE)</f>
        <v>0.3</v>
      </c>
      <c r="M212" t="str">
        <f>VLOOKUP($A212,traditional_stats!$A:$AC,COLUMN(M211),FALSE)</f>
        <v>1.3</v>
      </c>
      <c r="N212" t="str">
        <f>VLOOKUP($A212,traditional_stats!$A:$AC,COLUMN(N211),FALSE)</f>
        <v>22.0</v>
      </c>
      <c r="O212" t="str">
        <f>VLOOKUP($A212,traditional_stats!$A:$AC,COLUMN(O211),FALSE)</f>
        <v>1.3</v>
      </c>
      <c r="P212" t="str">
        <f>VLOOKUP($A212,traditional_stats!$A:$AC,COLUMN(P211),FALSE)</f>
        <v>1.6</v>
      </c>
      <c r="Q212" t="str">
        <f>VLOOKUP($A212,traditional_stats!$A:$AC,COLUMN(Q211),FALSE)</f>
        <v>78.0</v>
      </c>
      <c r="R212" t="str">
        <f>VLOOKUP($A212,traditional_stats!$A:$AC,COLUMN(R211),FALSE)</f>
        <v>0.3</v>
      </c>
      <c r="S212" t="str">
        <f>VLOOKUP($A212,traditional_stats!$A:$AC,COLUMN(S211),FALSE)</f>
        <v>1.6</v>
      </c>
      <c r="T212" t="str">
        <f>VLOOKUP($A212,traditional_stats!$A:$AC,COLUMN(T211),FALSE)</f>
        <v>1.9</v>
      </c>
      <c r="U212" t="str">
        <f>VLOOKUP($A212,traditional_stats!$A:$AC,COLUMN(U211),FALSE)</f>
        <v>2.3</v>
      </c>
      <c r="V212" t="str">
        <f>VLOOKUP($A212,traditional_stats!$A:$AC,COLUMN(V211),FALSE)</f>
        <v>1.1</v>
      </c>
      <c r="W212" t="str">
        <f>VLOOKUP($A212,traditional_stats!$A:$AC,COLUMN(W211),FALSE)</f>
        <v>0.7</v>
      </c>
      <c r="X212" t="str">
        <f>VLOOKUP($A212,traditional_stats!$A:$AC,COLUMN(X211),FALSE)</f>
        <v>0.1</v>
      </c>
      <c r="Y212" t="str">
        <f>VLOOKUP($A212,traditional_stats!$A:$AC,COLUMN(Y211),FALSE)</f>
        <v>1.3</v>
      </c>
      <c r="Z212">
        <f>VLOOKUP($A212,traditional_stats!$A:$AC,COLUMN(Z211),FALSE)</f>
        <v>0</v>
      </c>
      <c r="AA212">
        <f>VLOOKUP($A212,traditional_stats!$A:$AC,COLUMN(AA211),FALSE)</f>
        <v>0</v>
      </c>
      <c r="AB212" t="str">
        <f>VLOOKUP($A212,traditional_stats!$A:$AC,COLUMN(AB211),FALSE)</f>
        <v>5.6</v>
      </c>
      <c r="AC212" t="str">
        <f>VLOOKUP($A212,traditional_stats!$A:$AC,COLUMN(AC211),FALSE)</f>
        <v>-2.2</v>
      </c>
      <c r="AD212" t="str">
        <f>VLOOKUP($A212,advanced_stats!$A:$AC,COLUMN(AD211)-21,FALSE)</f>
        <v>97.3</v>
      </c>
      <c r="AE212" t="str">
        <f>VLOOKUP($A212,advanced_stats!$A:$AC,COLUMN(AE211)-21,FALSE)</f>
        <v>103.7</v>
      </c>
      <c r="AF212" t="str">
        <f>VLOOKUP($A212,advanced_stats!$A:$AC,COLUMN(AF211)-21,FALSE)</f>
        <v>-6.4</v>
      </c>
      <c r="AG212" t="str">
        <f>VLOOKUP($A212,advanced_stats!$A:$AC,COLUMN(AG211)-21,FALSE)</f>
        <v>23.6</v>
      </c>
      <c r="AH212" t="str">
        <f>VLOOKUP($A212,advanced_stats!$A:$AC,COLUMN(AH211)-21,FALSE)</f>
        <v>2.03</v>
      </c>
      <c r="AI212" t="str">
        <f>VLOOKUP($A212,advanced_stats!$A:$AC,COLUMN(AI211)-21,FALSE)</f>
        <v>25.0</v>
      </c>
      <c r="AJ212" t="str">
        <f>VLOOKUP($A212,advanced_stats!$A:$AC,COLUMN(AJ211)-21,FALSE)</f>
        <v>2.0</v>
      </c>
      <c r="AK212" t="str">
        <f>VLOOKUP($A212,advanced_stats!$A:$AC,COLUMN(AK211)-21,FALSE)</f>
        <v>10.5</v>
      </c>
      <c r="AL212" t="str">
        <f>VLOOKUP($A212,advanced_stats!$A:$AC,COLUMN(AL211)-21,FALSE)</f>
        <v>6.2</v>
      </c>
      <c r="AM212" t="str">
        <f>VLOOKUP($A212,advanced_stats!$A:$AC,COLUMN(AM211)-21,FALSE)</f>
        <v>12.3</v>
      </c>
      <c r="AN212" t="str">
        <f>VLOOKUP($A212,advanced_stats!$A:$AC,COLUMN(AN211)-21,FALSE)</f>
        <v>42.2</v>
      </c>
      <c r="AO212" t="str">
        <f>VLOOKUP($A212,advanced_stats!$A:$AC,COLUMN(AO211)-21,FALSE)</f>
        <v>47.9</v>
      </c>
      <c r="AP212" t="str">
        <f>VLOOKUP($A212,advanced_stats!$A:$AC,COLUMN(AP211)-21,FALSE)</f>
        <v>18.9</v>
      </c>
      <c r="AQ212" t="str">
        <f>VLOOKUP($A212,advanced_stats!$A:$AC,COLUMN(AQ211)-21,FALSE)</f>
        <v>96.62</v>
      </c>
      <c r="AR212" t="str">
        <f>VLOOKUP($A212,advanced_stats!$A:$AC,COLUMN(AR211)-21,FALSE)</f>
        <v>8.2</v>
      </c>
      <c r="AS212" t="str">
        <f>VLOOKUP($A212,misc_stats!$A:$T,COLUMN(AS211)-36,FALSE)</f>
        <v>0.8</v>
      </c>
      <c r="AT212" t="str">
        <f>VLOOKUP($A212,misc_stats!$A:$T,COLUMN(AT211)-36,FALSE)</f>
        <v>0.3</v>
      </c>
      <c r="AU212" t="str">
        <f>VLOOKUP($A212,misc_stats!$A:$T,COLUMN(AU211)-36,FALSE)</f>
        <v>0.9</v>
      </c>
      <c r="AV212" t="str">
        <f>VLOOKUP($A212,misc_stats!$A:$T,COLUMN(AV211)-36,FALSE)</f>
        <v>2.6</v>
      </c>
      <c r="AW212" t="str">
        <f>VLOOKUP($A212,misc_stats!$A:$T,COLUMN(AW211)-36,FALSE)</f>
        <v>5.3</v>
      </c>
      <c r="AX212" t="str">
        <f>VLOOKUP($A212,misc_stats!$A:$T,COLUMN(AX211)-36,FALSE)</f>
        <v>4.6</v>
      </c>
      <c r="AY212" t="str">
        <f>VLOOKUP($A212,misc_stats!$A:$T,COLUMN(AY211)-36,FALSE)</f>
        <v>3.7</v>
      </c>
      <c r="AZ212" t="str">
        <f>VLOOKUP($A212,misc_stats!$A:$T,COLUMN(AZ211)-36,FALSE)</f>
        <v>14.9</v>
      </c>
      <c r="BA212" t="str">
        <f>VLOOKUP($A212,misc_stats!$A:$T,COLUMN(BA211)-36,FALSE)</f>
        <v>0.1</v>
      </c>
      <c r="BB212" t="str">
        <f>VLOOKUP($A212,misc_stats!$A:$T,COLUMN(BB211)-36,FALSE)</f>
        <v>0.4</v>
      </c>
      <c r="BC212" t="str">
        <f>VLOOKUP($A212,misc_stats!$A:$T,COLUMN(BC211)-36,FALSE)</f>
        <v>1.3</v>
      </c>
      <c r="BD212" t="str">
        <f>VLOOKUP($A212,misc_stats!$A:$T,COLUMN(BD211)-36,FALSE)</f>
        <v>1.5</v>
      </c>
    </row>
    <row r="213" spans="1:56" x14ac:dyDescent="0.2">
      <c r="A213" s="7">
        <v>212</v>
      </c>
      <c r="B213" t="str">
        <f>VLOOKUP($A213,traditional_stats!$A:$AC,COLUMN(B212),FALSE)</f>
        <v>Jerryd Bayless</v>
      </c>
      <c r="C213" t="str">
        <f>VLOOKUP($A213,traditional_stats!$A:$AC,COLUMN(C212),FALSE)</f>
        <v>MIL</v>
      </c>
      <c r="D213">
        <f>VLOOKUP($A213,traditional_stats!$A:$AC,COLUMN(D212),FALSE)</f>
        <v>27</v>
      </c>
      <c r="E213">
        <f>VLOOKUP($A213,traditional_stats!$A:$AC,COLUMN(E212),FALSE)</f>
        <v>52</v>
      </c>
      <c r="F213">
        <f>VLOOKUP($A213,traditional_stats!$A:$AC,COLUMN(F212),FALSE)</f>
        <v>21</v>
      </c>
      <c r="G213">
        <f>VLOOKUP($A213,traditional_stats!$A:$AC,COLUMN(G212),FALSE)</f>
        <v>31</v>
      </c>
      <c r="H213" t="str">
        <f>VLOOKUP($A213,traditional_stats!$A:$AC,COLUMN(H212),FALSE)</f>
        <v>28.9</v>
      </c>
      <c r="I213" t="str">
        <f>VLOOKUP($A213,traditional_stats!$A:$AC,COLUMN(I212),FALSE)</f>
        <v>3.6</v>
      </c>
      <c r="J213" t="str">
        <f>VLOOKUP($A213,traditional_stats!$A:$AC,COLUMN(J212),FALSE)</f>
        <v>8.4</v>
      </c>
      <c r="K213" t="str">
        <f>VLOOKUP($A213,traditional_stats!$A:$AC,COLUMN(K212),FALSE)</f>
        <v>42.3</v>
      </c>
      <c r="L213" t="str">
        <f>VLOOKUP($A213,traditional_stats!$A:$AC,COLUMN(L212),FALSE)</f>
        <v>1.9</v>
      </c>
      <c r="M213" t="str">
        <f>VLOOKUP($A213,traditional_stats!$A:$AC,COLUMN(M212),FALSE)</f>
        <v>4.4</v>
      </c>
      <c r="N213" t="str">
        <f>VLOOKUP($A213,traditional_stats!$A:$AC,COLUMN(N212),FALSE)</f>
        <v>43.7</v>
      </c>
      <c r="O213" t="str">
        <f>VLOOKUP($A213,traditional_stats!$A:$AC,COLUMN(O212),FALSE)</f>
        <v>1.3</v>
      </c>
      <c r="P213" t="str">
        <f>VLOOKUP($A213,traditional_stats!$A:$AC,COLUMN(P212),FALSE)</f>
        <v>1.7</v>
      </c>
      <c r="Q213" t="str">
        <f>VLOOKUP($A213,traditional_stats!$A:$AC,COLUMN(Q212),FALSE)</f>
        <v>77.8</v>
      </c>
      <c r="R213" t="str">
        <f>VLOOKUP($A213,traditional_stats!$A:$AC,COLUMN(R212),FALSE)</f>
        <v>0.4</v>
      </c>
      <c r="S213" t="str">
        <f>VLOOKUP($A213,traditional_stats!$A:$AC,COLUMN(S212),FALSE)</f>
        <v>2.3</v>
      </c>
      <c r="T213" t="str">
        <f>VLOOKUP($A213,traditional_stats!$A:$AC,COLUMN(T212),FALSE)</f>
        <v>2.7</v>
      </c>
      <c r="U213" t="str">
        <f>VLOOKUP($A213,traditional_stats!$A:$AC,COLUMN(U212),FALSE)</f>
        <v>3.1</v>
      </c>
      <c r="V213" t="str">
        <f>VLOOKUP($A213,traditional_stats!$A:$AC,COLUMN(V212),FALSE)</f>
        <v>1.4</v>
      </c>
      <c r="W213" t="str">
        <f>VLOOKUP($A213,traditional_stats!$A:$AC,COLUMN(W212),FALSE)</f>
        <v>0.9</v>
      </c>
      <c r="X213" t="str">
        <f>VLOOKUP($A213,traditional_stats!$A:$AC,COLUMN(X212),FALSE)</f>
        <v>0.2</v>
      </c>
      <c r="Y213" t="str">
        <f>VLOOKUP($A213,traditional_stats!$A:$AC,COLUMN(Y212),FALSE)</f>
        <v>2.1</v>
      </c>
      <c r="Z213">
        <f>VLOOKUP($A213,traditional_stats!$A:$AC,COLUMN(Z212),FALSE)</f>
        <v>1</v>
      </c>
      <c r="AA213">
        <f>VLOOKUP($A213,traditional_stats!$A:$AC,COLUMN(AA212),FALSE)</f>
        <v>0</v>
      </c>
      <c r="AB213" t="str">
        <f>VLOOKUP($A213,traditional_stats!$A:$AC,COLUMN(AB212),FALSE)</f>
        <v>10.4</v>
      </c>
      <c r="AC213" t="str">
        <f>VLOOKUP($A213,traditional_stats!$A:$AC,COLUMN(AC212),FALSE)</f>
        <v>-3.6</v>
      </c>
      <c r="AD213" t="str">
        <f>VLOOKUP($A213,advanced_stats!$A:$AC,COLUMN(AD212)-21,FALSE)</f>
        <v>102.9</v>
      </c>
      <c r="AE213" t="str">
        <f>VLOOKUP($A213,advanced_stats!$A:$AC,COLUMN(AE212)-21,FALSE)</f>
        <v>107.8</v>
      </c>
      <c r="AF213" t="str">
        <f>VLOOKUP($A213,advanced_stats!$A:$AC,COLUMN(AF212)-21,FALSE)</f>
        <v>-4.9</v>
      </c>
      <c r="AG213" t="str">
        <f>VLOOKUP($A213,advanced_stats!$A:$AC,COLUMN(AG212)-21,FALSE)</f>
        <v>16.8</v>
      </c>
      <c r="AH213" t="str">
        <f>VLOOKUP($A213,advanced_stats!$A:$AC,COLUMN(AH212)-21,FALSE)</f>
        <v>2.23</v>
      </c>
      <c r="AI213" t="str">
        <f>VLOOKUP($A213,advanced_stats!$A:$AC,COLUMN(AI212)-21,FALSE)</f>
        <v>22.9</v>
      </c>
      <c r="AJ213" t="str">
        <f>VLOOKUP($A213,advanced_stats!$A:$AC,COLUMN(AJ212)-21,FALSE)</f>
        <v>1.6</v>
      </c>
      <c r="AK213" t="str">
        <f>VLOOKUP($A213,advanced_stats!$A:$AC,COLUMN(AK212)-21,FALSE)</f>
        <v>9.2</v>
      </c>
      <c r="AL213" t="str">
        <f>VLOOKUP($A213,advanced_stats!$A:$AC,COLUMN(AL212)-21,FALSE)</f>
        <v>5.4</v>
      </c>
      <c r="AM213" t="str">
        <f>VLOOKUP($A213,advanced_stats!$A:$AC,COLUMN(AM212)-21,FALSE)</f>
        <v>10.2</v>
      </c>
      <c r="AN213" t="str">
        <f>VLOOKUP($A213,advanced_stats!$A:$AC,COLUMN(AN212)-21,FALSE)</f>
        <v>53.9</v>
      </c>
      <c r="AO213" t="str">
        <f>VLOOKUP($A213,advanced_stats!$A:$AC,COLUMN(AO212)-21,FALSE)</f>
        <v>56.8</v>
      </c>
      <c r="AP213" t="str">
        <f>VLOOKUP($A213,advanced_stats!$A:$AC,COLUMN(AP212)-21,FALSE)</f>
        <v>16.7</v>
      </c>
      <c r="AQ213" t="str">
        <f>VLOOKUP($A213,advanced_stats!$A:$AC,COLUMN(AQ212)-21,FALSE)</f>
        <v>95.63</v>
      </c>
      <c r="AR213" t="str">
        <f>VLOOKUP($A213,advanced_stats!$A:$AC,COLUMN(AR212)-21,FALSE)</f>
        <v>8.0</v>
      </c>
      <c r="AS213" t="str">
        <f>VLOOKUP($A213,misc_stats!$A:$T,COLUMN(AS212)-36,FALSE)</f>
        <v>1.7</v>
      </c>
      <c r="AT213" t="str">
        <f>VLOOKUP($A213,misc_stats!$A:$T,COLUMN(AT212)-36,FALSE)</f>
        <v>0.9</v>
      </c>
      <c r="AU213" t="str">
        <f>VLOOKUP($A213,misc_stats!$A:$T,COLUMN(AU212)-36,FALSE)</f>
        <v>1.4</v>
      </c>
      <c r="AV213" t="str">
        <f>VLOOKUP($A213,misc_stats!$A:$T,COLUMN(AV212)-36,FALSE)</f>
        <v>1.9</v>
      </c>
      <c r="AW213" t="str">
        <f>VLOOKUP($A213,misc_stats!$A:$T,COLUMN(AW212)-36,FALSE)</f>
        <v>10.9</v>
      </c>
      <c r="AX213" t="str">
        <f>VLOOKUP($A213,misc_stats!$A:$T,COLUMN(AX212)-36,FALSE)</f>
        <v>8.5</v>
      </c>
      <c r="AY213" t="str">
        <f>VLOOKUP($A213,misc_stats!$A:$T,COLUMN(AY212)-36,FALSE)</f>
        <v>8.1</v>
      </c>
      <c r="AZ213" t="str">
        <f>VLOOKUP($A213,misc_stats!$A:$T,COLUMN(AZ212)-36,FALSE)</f>
        <v>26.4</v>
      </c>
      <c r="BA213" t="str">
        <f>VLOOKUP($A213,misc_stats!$A:$T,COLUMN(BA212)-36,FALSE)</f>
        <v>0.2</v>
      </c>
      <c r="BB213" t="str">
        <f>VLOOKUP($A213,misc_stats!$A:$T,COLUMN(BB212)-36,FALSE)</f>
        <v>0.4</v>
      </c>
      <c r="BC213" t="str">
        <f>VLOOKUP($A213,misc_stats!$A:$T,COLUMN(BC212)-36,FALSE)</f>
        <v>2.1</v>
      </c>
      <c r="BD213" t="str">
        <f>VLOOKUP($A213,misc_stats!$A:$T,COLUMN(BD212)-36,FALSE)</f>
        <v>1.7</v>
      </c>
    </row>
    <row r="214" spans="1:56" x14ac:dyDescent="0.2">
      <c r="A214" s="7">
        <v>213</v>
      </c>
      <c r="B214" t="str">
        <f>VLOOKUP($A214,traditional_stats!$A:$AC,COLUMN(B213),FALSE)</f>
        <v>Jimmer Fredette</v>
      </c>
      <c r="C214" t="str">
        <f>VLOOKUP($A214,traditional_stats!$A:$AC,COLUMN(C213),FALSE)</f>
        <v>SAS</v>
      </c>
      <c r="D214">
        <f>VLOOKUP($A214,traditional_stats!$A:$AC,COLUMN(D213),FALSE)</f>
        <v>27</v>
      </c>
      <c r="E214">
        <f>VLOOKUP($A214,traditional_stats!$A:$AC,COLUMN(E213),FALSE)</f>
        <v>6</v>
      </c>
      <c r="F214">
        <f>VLOOKUP($A214,traditional_stats!$A:$AC,COLUMN(F213),FALSE)</f>
        <v>1</v>
      </c>
      <c r="G214">
        <f>VLOOKUP($A214,traditional_stats!$A:$AC,COLUMN(G213),FALSE)</f>
        <v>5</v>
      </c>
      <c r="H214" t="str">
        <f>VLOOKUP($A214,traditional_stats!$A:$AC,COLUMN(H213),FALSE)</f>
        <v>2.9</v>
      </c>
      <c r="I214" t="str">
        <f>VLOOKUP($A214,traditional_stats!$A:$AC,COLUMN(I213),FALSE)</f>
        <v>0.3</v>
      </c>
      <c r="J214" t="str">
        <f>VLOOKUP($A214,traditional_stats!$A:$AC,COLUMN(J213),FALSE)</f>
        <v>0.8</v>
      </c>
      <c r="K214" t="str">
        <f>VLOOKUP($A214,traditional_stats!$A:$AC,COLUMN(K213),FALSE)</f>
        <v>40.0</v>
      </c>
      <c r="L214" t="str">
        <f>VLOOKUP($A214,traditional_stats!$A:$AC,COLUMN(L213),FALSE)</f>
        <v>0.2</v>
      </c>
      <c r="M214" t="str">
        <f>VLOOKUP($A214,traditional_stats!$A:$AC,COLUMN(M213),FALSE)</f>
        <v>0.3</v>
      </c>
      <c r="N214" t="str">
        <f>VLOOKUP($A214,traditional_stats!$A:$AC,COLUMN(N213),FALSE)</f>
        <v>50.0</v>
      </c>
      <c r="O214" t="str">
        <f>VLOOKUP($A214,traditional_stats!$A:$AC,COLUMN(O213),FALSE)</f>
        <v>0.7</v>
      </c>
      <c r="P214" t="str">
        <f>VLOOKUP($A214,traditional_stats!$A:$AC,COLUMN(P213),FALSE)</f>
        <v>0.8</v>
      </c>
      <c r="Q214" t="str">
        <f>VLOOKUP($A214,traditional_stats!$A:$AC,COLUMN(Q213),FALSE)</f>
        <v>80.0</v>
      </c>
      <c r="R214" t="str">
        <f>VLOOKUP($A214,traditional_stats!$A:$AC,COLUMN(R213),FALSE)</f>
        <v>0.0</v>
      </c>
      <c r="S214" t="str">
        <f>VLOOKUP($A214,traditional_stats!$A:$AC,COLUMN(S213),FALSE)</f>
        <v>0.0</v>
      </c>
      <c r="T214" t="str">
        <f>VLOOKUP($A214,traditional_stats!$A:$AC,COLUMN(T213),FALSE)</f>
        <v>0.0</v>
      </c>
      <c r="U214" t="str">
        <f>VLOOKUP($A214,traditional_stats!$A:$AC,COLUMN(U213),FALSE)</f>
        <v>0.2</v>
      </c>
      <c r="V214" t="str">
        <f>VLOOKUP($A214,traditional_stats!$A:$AC,COLUMN(V213),FALSE)</f>
        <v>0.3</v>
      </c>
      <c r="W214" t="str">
        <f>VLOOKUP($A214,traditional_stats!$A:$AC,COLUMN(W213),FALSE)</f>
        <v>0.2</v>
      </c>
      <c r="X214" t="str">
        <f>VLOOKUP($A214,traditional_stats!$A:$AC,COLUMN(X213),FALSE)</f>
        <v>0.0</v>
      </c>
      <c r="Y214" t="str">
        <f>VLOOKUP($A214,traditional_stats!$A:$AC,COLUMN(Y213),FALSE)</f>
        <v>0.3</v>
      </c>
      <c r="Z214">
        <f>VLOOKUP($A214,traditional_stats!$A:$AC,COLUMN(Z213),FALSE)</f>
        <v>0</v>
      </c>
      <c r="AA214">
        <f>VLOOKUP($A214,traditional_stats!$A:$AC,COLUMN(AA213),FALSE)</f>
        <v>0</v>
      </c>
      <c r="AB214" t="str">
        <f>VLOOKUP($A214,traditional_stats!$A:$AC,COLUMN(AB213),FALSE)</f>
        <v>1.5</v>
      </c>
      <c r="AC214" t="str">
        <f>VLOOKUP($A214,traditional_stats!$A:$AC,COLUMN(AC213),FALSE)</f>
        <v>-4.2</v>
      </c>
      <c r="AD214" t="str">
        <f>VLOOKUP($A214,advanced_stats!$A:$AC,COLUMN(AD213)-21,FALSE)</f>
        <v>47.1</v>
      </c>
      <c r="AE214" t="str">
        <f>VLOOKUP($A214,advanced_stats!$A:$AC,COLUMN(AE213)-21,FALSE)</f>
        <v>118.2</v>
      </c>
      <c r="AF214" t="str">
        <f>VLOOKUP($A214,advanced_stats!$A:$AC,COLUMN(AF213)-21,FALSE)</f>
        <v>-71.1</v>
      </c>
      <c r="AG214" t="str">
        <f>VLOOKUP($A214,advanced_stats!$A:$AC,COLUMN(AG213)-21,FALSE)</f>
        <v>50.0</v>
      </c>
      <c r="AH214" t="str">
        <f>VLOOKUP($A214,advanced_stats!$A:$AC,COLUMN(AH213)-21,FALSE)</f>
        <v>0.50</v>
      </c>
      <c r="AI214" t="str">
        <f>VLOOKUP($A214,advanced_stats!$A:$AC,COLUMN(AI213)-21,FALSE)</f>
        <v>9.8</v>
      </c>
      <c r="AJ214" t="str">
        <f>VLOOKUP($A214,advanced_stats!$A:$AC,COLUMN(AJ213)-21,FALSE)</f>
        <v>0.0</v>
      </c>
      <c r="AK214" t="str">
        <f>VLOOKUP($A214,advanced_stats!$A:$AC,COLUMN(AK213)-21,FALSE)</f>
        <v>0.0</v>
      </c>
      <c r="AL214" t="str">
        <f>VLOOKUP($A214,advanced_stats!$A:$AC,COLUMN(AL213)-21,FALSE)</f>
        <v>0.0</v>
      </c>
      <c r="AM214" t="str">
        <f>VLOOKUP($A214,advanced_stats!$A:$AC,COLUMN(AM213)-21,FALSE)</f>
        <v>19.6</v>
      </c>
      <c r="AN214" t="str">
        <f>VLOOKUP($A214,advanced_stats!$A:$AC,COLUMN(AN213)-21,FALSE)</f>
        <v>50.0</v>
      </c>
      <c r="AO214" t="str">
        <f>VLOOKUP($A214,advanced_stats!$A:$AC,COLUMN(AO213)-21,FALSE)</f>
        <v>62.5</v>
      </c>
      <c r="AP214" t="str">
        <f>VLOOKUP($A214,advanced_stats!$A:$AC,COLUMN(AP213)-21,FALSE)</f>
        <v>24.2</v>
      </c>
      <c r="AQ214" t="str">
        <f>VLOOKUP($A214,advanced_stats!$A:$AC,COLUMN(AQ213)-21,FALSE)</f>
        <v>97.87</v>
      </c>
      <c r="AR214" t="str">
        <f>VLOOKUP($A214,advanced_stats!$A:$AC,COLUMN(AR213)-21,FALSE)</f>
        <v>6.8</v>
      </c>
      <c r="AS214" t="str">
        <f>VLOOKUP($A214,misc_stats!$A:$T,COLUMN(AS213)-36,FALSE)</f>
        <v>1.0</v>
      </c>
      <c r="AT214" t="str">
        <f>VLOOKUP($A214,misc_stats!$A:$T,COLUMN(AT213)-36,FALSE)</f>
        <v>0.0</v>
      </c>
      <c r="AU214" t="str">
        <f>VLOOKUP($A214,misc_stats!$A:$T,COLUMN(AU213)-36,FALSE)</f>
        <v>0.3</v>
      </c>
      <c r="AV214" t="str">
        <f>VLOOKUP($A214,misc_stats!$A:$T,COLUMN(AV213)-36,FALSE)</f>
        <v>0.3</v>
      </c>
      <c r="AW214" t="str">
        <f>VLOOKUP($A214,misc_stats!$A:$T,COLUMN(AW213)-36,FALSE)</f>
        <v>1.0</v>
      </c>
      <c r="AX214" t="str">
        <f>VLOOKUP($A214,misc_stats!$A:$T,COLUMN(AX213)-36,FALSE)</f>
        <v>0.8</v>
      </c>
      <c r="AY214" t="str">
        <f>VLOOKUP($A214,misc_stats!$A:$T,COLUMN(AY213)-36,FALSE)</f>
        <v>0.0</v>
      </c>
      <c r="AZ214" t="str">
        <f>VLOOKUP($A214,misc_stats!$A:$T,COLUMN(AZ213)-36,FALSE)</f>
        <v>3.7</v>
      </c>
      <c r="BA214" t="str">
        <f>VLOOKUP($A214,misc_stats!$A:$T,COLUMN(BA213)-36,FALSE)</f>
        <v>0.0</v>
      </c>
      <c r="BB214" t="str">
        <f>VLOOKUP($A214,misc_stats!$A:$T,COLUMN(BB213)-36,FALSE)</f>
        <v>0.0</v>
      </c>
      <c r="BC214" t="str">
        <f>VLOOKUP($A214,misc_stats!$A:$T,COLUMN(BC213)-36,FALSE)</f>
        <v>0.3</v>
      </c>
      <c r="BD214" t="str">
        <f>VLOOKUP($A214,misc_stats!$A:$T,COLUMN(BD213)-36,FALSE)</f>
        <v>0.3</v>
      </c>
    </row>
    <row r="215" spans="1:56" x14ac:dyDescent="0.2">
      <c r="A215" s="7">
        <v>214</v>
      </c>
      <c r="B215" t="str">
        <f>VLOOKUP($A215,traditional_stats!$A:$AC,COLUMN(B214),FALSE)</f>
        <v>Jimmy Butler</v>
      </c>
      <c r="C215" t="str">
        <f>VLOOKUP($A215,traditional_stats!$A:$AC,COLUMN(C214),FALSE)</f>
        <v>CHI</v>
      </c>
      <c r="D215">
        <f>VLOOKUP($A215,traditional_stats!$A:$AC,COLUMN(D214),FALSE)</f>
        <v>26</v>
      </c>
      <c r="E215">
        <f>VLOOKUP($A215,traditional_stats!$A:$AC,COLUMN(E214),FALSE)</f>
        <v>67</v>
      </c>
      <c r="F215">
        <f>VLOOKUP($A215,traditional_stats!$A:$AC,COLUMN(F214),FALSE)</f>
        <v>37</v>
      </c>
      <c r="G215">
        <f>VLOOKUP($A215,traditional_stats!$A:$AC,COLUMN(G214),FALSE)</f>
        <v>30</v>
      </c>
      <c r="H215" t="str">
        <f>VLOOKUP($A215,traditional_stats!$A:$AC,COLUMN(H214),FALSE)</f>
        <v>36.9</v>
      </c>
      <c r="I215" t="str">
        <f>VLOOKUP($A215,traditional_stats!$A:$AC,COLUMN(I214),FALSE)</f>
        <v>7.0</v>
      </c>
      <c r="J215" t="str">
        <f>VLOOKUP($A215,traditional_stats!$A:$AC,COLUMN(J214),FALSE)</f>
        <v>15.4</v>
      </c>
      <c r="K215" t="str">
        <f>VLOOKUP($A215,traditional_stats!$A:$AC,COLUMN(K214),FALSE)</f>
        <v>45.4</v>
      </c>
      <c r="L215" t="str">
        <f>VLOOKUP($A215,traditional_stats!$A:$AC,COLUMN(L214),FALSE)</f>
        <v>1.0</v>
      </c>
      <c r="M215" t="str">
        <f>VLOOKUP($A215,traditional_stats!$A:$AC,COLUMN(M214),FALSE)</f>
        <v>3.1</v>
      </c>
      <c r="N215" t="str">
        <f>VLOOKUP($A215,traditional_stats!$A:$AC,COLUMN(N214),FALSE)</f>
        <v>31.2</v>
      </c>
      <c r="O215" t="str">
        <f>VLOOKUP($A215,traditional_stats!$A:$AC,COLUMN(O214),FALSE)</f>
        <v>5.9</v>
      </c>
      <c r="P215" t="str">
        <f>VLOOKUP($A215,traditional_stats!$A:$AC,COLUMN(P214),FALSE)</f>
        <v>7.1</v>
      </c>
      <c r="Q215" t="str">
        <f>VLOOKUP($A215,traditional_stats!$A:$AC,COLUMN(Q214),FALSE)</f>
        <v>83.2</v>
      </c>
      <c r="R215" t="str">
        <f>VLOOKUP($A215,traditional_stats!$A:$AC,COLUMN(R214),FALSE)</f>
        <v>1.2</v>
      </c>
      <c r="S215" t="str">
        <f>VLOOKUP($A215,traditional_stats!$A:$AC,COLUMN(S214),FALSE)</f>
        <v>4.2</v>
      </c>
      <c r="T215" t="str">
        <f>VLOOKUP($A215,traditional_stats!$A:$AC,COLUMN(T214),FALSE)</f>
        <v>5.3</v>
      </c>
      <c r="U215" t="str">
        <f>VLOOKUP($A215,traditional_stats!$A:$AC,COLUMN(U214),FALSE)</f>
        <v>4.8</v>
      </c>
      <c r="V215" t="str">
        <f>VLOOKUP($A215,traditional_stats!$A:$AC,COLUMN(V214),FALSE)</f>
        <v>2.0</v>
      </c>
      <c r="W215" t="str">
        <f>VLOOKUP($A215,traditional_stats!$A:$AC,COLUMN(W214),FALSE)</f>
        <v>1.6</v>
      </c>
      <c r="X215" t="str">
        <f>VLOOKUP($A215,traditional_stats!$A:$AC,COLUMN(X214),FALSE)</f>
        <v>0.6</v>
      </c>
      <c r="Y215" t="str">
        <f>VLOOKUP($A215,traditional_stats!$A:$AC,COLUMN(Y214),FALSE)</f>
        <v>1.9</v>
      </c>
      <c r="Z215">
        <f>VLOOKUP($A215,traditional_stats!$A:$AC,COLUMN(Z214),FALSE)</f>
        <v>10</v>
      </c>
      <c r="AA215">
        <f>VLOOKUP($A215,traditional_stats!$A:$AC,COLUMN(AA214),FALSE)</f>
        <v>2</v>
      </c>
      <c r="AB215" t="str">
        <f>VLOOKUP($A215,traditional_stats!$A:$AC,COLUMN(AB214),FALSE)</f>
        <v>20.9</v>
      </c>
      <c r="AC215" t="str">
        <f>VLOOKUP($A215,traditional_stats!$A:$AC,COLUMN(AC214),FALSE)</f>
        <v>-0.2</v>
      </c>
      <c r="AD215" t="str">
        <f>VLOOKUP($A215,advanced_stats!$A:$AC,COLUMN(AD214)-21,FALSE)</f>
        <v>102.5</v>
      </c>
      <c r="AE215" t="str">
        <f>VLOOKUP($A215,advanced_stats!$A:$AC,COLUMN(AE214)-21,FALSE)</f>
        <v>103.3</v>
      </c>
      <c r="AF215" t="str">
        <f>VLOOKUP($A215,advanced_stats!$A:$AC,COLUMN(AF214)-21,FALSE)</f>
        <v>-0.8</v>
      </c>
      <c r="AG215" t="str">
        <f>VLOOKUP($A215,advanced_stats!$A:$AC,COLUMN(AG214)-21,FALSE)</f>
        <v>21.8</v>
      </c>
      <c r="AH215" t="str">
        <f>VLOOKUP($A215,advanced_stats!$A:$AC,COLUMN(AH214)-21,FALSE)</f>
        <v>2.43</v>
      </c>
      <c r="AI215" t="str">
        <f>VLOOKUP($A215,advanced_stats!$A:$AC,COLUMN(AI214)-21,FALSE)</f>
        <v>18.9</v>
      </c>
      <c r="AJ215" t="str">
        <f>VLOOKUP($A215,advanced_stats!$A:$AC,COLUMN(AJ214)-21,FALSE)</f>
        <v>3.5</v>
      </c>
      <c r="AK215" t="str">
        <f>VLOOKUP($A215,advanced_stats!$A:$AC,COLUMN(AK214)-21,FALSE)</f>
        <v>11.6</v>
      </c>
      <c r="AL215" t="str">
        <f>VLOOKUP($A215,advanced_stats!$A:$AC,COLUMN(AL214)-21,FALSE)</f>
        <v>7.7</v>
      </c>
      <c r="AM215" t="str">
        <f>VLOOKUP($A215,advanced_stats!$A:$AC,COLUMN(AM214)-21,FALSE)</f>
        <v>7.8</v>
      </c>
      <c r="AN215" t="str">
        <f>VLOOKUP($A215,advanced_stats!$A:$AC,COLUMN(AN214)-21,FALSE)</f>
        <v>48.5</v>
      </c>
      <c r="AO215" t="str">
        <f>VLOOKUP($A215,advanced_stats!$A:$AC,COLUMN(AO214)-21,FALSE)</f>
        <v>56.2</v>
      </c>
      <c r="AP215" t="str">
        <f>VLOOKUP($A215,advanced_stats!$A:$AC,COLUMN(AP214)-21,FALSE)</f>
        <v>24.5</v>
      </c>
      <c r="AQ215" t="str">
        <f>VLOOKUP($A215,advanced_stats!$A:$AC,COLUMN(AQ214)-21,FALSE)</f>
        <v>97.89</v>
      </c>
      <c r="AR215" t="str">
        <f>VLOOKUP($A215,advanced_stats!$A:$AC,COLUMN(AR214)-21,FALSE)</f>
        <v>14.1</v>
      </c>
      <c r="AS215" t="str">
        <f>VLOOKUP($A215,misc_stats!$A:$T,COLUMN(AS214)-36,FALSE)</f>
        <v>3.3</v>
      </c>
      <c r="AT215" t="str">
        <f>VLOOKUP($A215,misc_stats!$A:$T,COLUMN(AT214)-36,FALSE)</f>
        <v>2.4</v>
      </c>
      <c r="AU215" t="str">
        <f>VLOOKUP($A215,misc_stats!$A:$T,COLUMN(AU214)-36,FALSE)</f>
        <v>2.6</v>
      </c>
      <c r="AV215" t="str">
        <f>VLOOKUP($A215,misc_stats!$A:$T,COLUMN(AV214)-36,FALSE)</f>
        <v>8.0</v>
      </c>
      <c r="AW215" t="str">
        <f>VLOOKUP($A215,misc_stats!$A:$T,COLUMN(AW214)-36,FALSE)</f>
        <v>11.6</v>
      </c>
      <c r="AX215" t="str">
        <f>VLOOKUP($A215,misc_stats!$A:$T,COLUMN(AX214)-36,FALSE)</f>
        <v>11.3</v>
      </c>
      <c r="AY215" t="str">
        <f>VLOOKUP($A215,misc_stats!$A:$T,COLUMN(AY214)-36,FALSE)</f>
        <v>10.2</v>
      </c>
      <c r="AZ215" t="str">
        <f>VLOOKUP($A215,misc_stats!$A:$T,COLUMN(AZ214)-36,FALSE)</f>
        <v>33.5</v>
      </c>
      <c r="BA215" t="str">
        <f>VLOOKUP($A215,misc_stats!$A:$T,COLUMN(BA214)-36,FALSE)</f>
        <v>0.6</v>
      </c>
      <c r="BB215" t="str">
        <f>VLOOKUP($A215,misc_stats!$A:$T,COLUMN(BB214)-36,FALSE)</f>
        <v>0.8</v>
      </c>
      <c r="BC215" t="str">
        <f>VLOOKUP($A215,misc_stats!$A:$T,COLUMN(BC214)-36,FALSE)</f>
        <v>1.9</v>
      </c>
      <c r="BD215" t="str">
        <f>VLOOKUP($A215,misc_stats!$A:$T,COLUMN(BD214)-36,FALSE)</f>
        <v>5.5</v>
      </c>
    </row>
    <row r="216" spans="1:56" x14ac:dyDescent="0.2">
      <c r="A216" s="7">
        <v>215</v>
      </c>
      <c r="B216" t="str">
        <f>VLOOKUP($A216,traditional_stats!$A:$AC,COLUMN(B215),FALSE)</f>
        <v>Joakim Noah</v>
      </c>
      <c r="C216" t="str">
        <f>VLOOKUP($A216,traditional_stats!$A:$AC,COLUMN(C215),FALSE)</f>
        <v>CHI</v>
      </c>
      <c r="D216">
        <f>VLOOKUP($A216,traditional_stats!$A:$AC,COLUMN(D215),FALSE)</f>
        <v>31</v>
      </c>
      <c r="E216">
        <f>VLOOKUP($A216,traditional_stats!$A:$AC,COLUMN(E215),FALSE)</f>
        <v>29</v>
      </c>
      <c r="F216">
        <f>VLOOKUP($A216,traditional_stats!$A:$AC,COLUMN(F215),FALSE)</f>
        <v>15</v>
      </c>
      <c r="G216">
        <f>VLOOKUP($A216,traditional_stats!$A:$AC,COLUMN(G215),FALSE)</f>
        <v>14</v>
      </c>
      <c r="H216" t="str">
        <f>VLOOKUP($A216,traditional_stats!$A:$AC,COLUMN(H215),FALSE)</f>
        <v>21.9</v>
      </c>
      <c r="I216" t="str">
        <f>VLOOKUP($A216,traditional_stats!$A:$AC,COLUMN(I215),FALSE)</f>
        <v>1.8</v>
      </c>
      <c r="J216" t="str">
        <f>VLOOKUP($A216,traditional_stats!$A:$AC,COLUMN(J215),FALSE)</f>
        <v>4.6</v>
      </c>
      <c r="K216" t="str">
        <f>VLOOKUP($A216,traditional_stats!$A:$AC,COLUMN(K215),FALSE)</f>
        <v>38.3</v>
      </c>
      <c r="L216" t="str">
        <f>VLOOKUP($A216,traditional_stats!$A:$AC,COLUMN(L215),FALSE)</f>
        <v>0.0</v>
      </c>
      <c r="M216" t="str">
        <f>VLOOKUP($A216,traditional_stats!$A:$AC,COLUMN(M215),FALSE)</f>
        <v>0.0</v>
      </c>
      <c r="N216" t="str">
        <f>VLOOKUP($A216,traditional_stats!$A:$AC,COLUMN(N215),FALSE)</f>
        <v>0.0</v>
      </c>
      <c r="O216" t="str">
        <f>VLOOKUP($A216,traditional_stats!$A:$AC,COLUMN(O215),FALSE)</f>
        <v>0.8</v>
      </c>
      <c r="P216" t="str">
        <f>VLOOKUP($A216,traditional_stats!$A:$AC,COLUMN(P215),FALSE)</f>
        <v>1.6</v>
      </c>
      <c r="Q216" t="str">
        <f>VLOOKUP($A216,traditional_stats!$A:$AC,COLUMN(Q215),FALSE)</f>
        <v>48.9</v>
      </c>
      <c r="R216" t="str">
        <f>VLOOKUP($A216,traditional_stats!$A:$AC,COLUMN(R215),FALSE)</f>
        <v>3.0</v>
      </c>
      <c r="S216" t="str">
        <f>VLOOKUP($A216,traditional_stats!$A:$AC,COLUMN(S215),FALSE)</f>
        <v>5.8</v>
      </c>
      <c r="T216" t="str">
        <f>VLOOKUP($A216,traditional_stats!$A:$AC,COLUMN(T215),FALSE)</f>
        <v>8.8</v>
      </c>
      <c r="U216" t="str">
        <f>VLOOKUP($A216,traditional_stats!$A:$AC,COLUMN(U215),FALSE)</f>
        <v>3.8</v>
      </c>
      <c r="V216" t="str">
        <f>VLOOKUP($A216,traditional_stats!$A:$AC,COLUMN(V215),FALSE)</f>
        <v>1.8</v>
      </c>
      <c r="W216" t="str">
        <f>VLOOKUP($A216,traditional_stats!$A:$AC,COLUMN(W215),FALSE)</f>
        <v>0.6</v>
      </c>
      <c r="X216" t="str">
        <f>VLOOKUP($A216,traditional_stats!$A:$AC,COLUMN(X215),FALSE)</f>
        <v>1.0</v>
      </c>
      <c r="Y216" t="str">
        <f>VLOOKUP($A216,traditional_stats!$A:$AC,COLUMN(Y215),FALSE)</f>
        <v>2.7</v>
      </c>
      <c r="Z216">
        <f>VLOOKUP($A216,traditional_stats!$A:$AC,COLUMN(Z215),FALSE)</f>
        <v>1</v>
      </c>
      <c r="AA216">
        <f>VLOOKUP($A216,traditional_stats!$A:$AC,COLUMN(AA215),FALSE)</f>
        <v>0</v>
      </c>
      <c r="AB216" t="str">
        <f>VLOOKUP($A216,traditional_stats!$A:$AC,COLUMN(AB215),FALSE)</f>
        <v>4.3</v>
      </c>
      <c r="AC216" t="str">
        <f>VLOOKUP($A216,traditional_stats!$A:$AC,COLUMN(AC215),FALSE)</f>
        <v>-1.2</v>
      </c>
      <c r="AD216" t="str">
        <f>VLOOKUP($A216,advanced_stats!$A:$AC,COLUMN(AD215)-21,FALSE)</f>
        <v>99.1</v>
      </c>
      <c r="AE216" t="str">
        <f>VLOOKUP($A216,advanced_stats!$A:$AC,COLUMN(AE215)-21,FALSE)</f>
        <v>99.3</v>
      </c>
      <c r="AF216" t="str">
        <f>VLOOKUP($A216,advanced_stats!$A:$AC,COLUMN(AF215)-21,FALSE)</f>
        <v>-0.2</v>
      </c>
      <c r="AG216" t="str">
        <f>VLOOKUP($A216,advanced_stats!$A:$AC,COLUMN(AG215)-21,FALSE)</f>
        <v>25.6</v>
      </c>
      <c r="AH216" t="str">
        <f>VLOOKUP($A216,advanced_stats!$A:$AC,COLUMN(AH215)-21,FALSE)</f>
        <v>2.12</v>
      </c>
      <c r="AI216" t="str">
        <f>VLOOKUP($A216,advanced_stats!$A:$AC,COLUMN(AI215)-21,FALSE)</f>
        <v>34.9</v>
      </c>
      <c r="AJ216" t="str">
        <f>VLOOKUP($A216,advanced_stats!$A:$AC,COLUMN(AJ215)-21,FALSE)</f>
        <v>14.0</v>
      </c>
      <c r="AK216" t="str">
        <f>VLOOKUP($A216,advanced_stats!$A:$AC,COLUMN(AK215)-21,FALSE)</f>
        <v>26.6</v>
      </c>
      <c r="AL216" t="str">
        <f>VLOOKUP($A216,advanced_stats!$A:$AC,COLUMN(AL215)-21,FALSE)</f>
        <v>20.4</v>
      </c>
      <c r="AM216" t="str">
        <f>VLOOKUP($A216,advanced_stats!$A:$AC,COLUMN(AM215)-21,FALSE)</f>
        <v>16.5</v>
      </c>
      <c r="AN216" t="str">
        <f>VLOOKUP($A216,advanced_stats!$A:$AC,COLUMN(AN215)-21,FALSE)</f>
        <v>38.3</v>
      </c>
      <c r="AO216" t="str">
        <f>VLOOKUP($A216,advanced_stats!$A:$AC,COLUMN(AO215)-21,FALSE)</f>
        <v>40.6</v>
      </c>
      <c r="AP216" t="str">
        <f>VLOOKUP($A216,advanced_stats!$A:$AC,COLUMN(AP215)-21,FALSE)</f>
        <v>13.9</v>
      </c>
      <c r="AQ216" t="str">
        <f>VLOOKUP($A216,advanced_stats!$A:$AC,COLUMN(AQ215)-21,FALSE)</f>
        <v>98.20</v>
      </c>
      <c r="AR216" t="str">
        <f>VLOOKUP($A216,advanced_stats!$A:$AC,COLUMN(AR215)-21,FALSE)</f>
        <v>11.5</v>
      </c>
      <c r="AS216" t="str">
        <f>VLOOKUP($A216,misc_stats!$A:$T,COLUMN(AS215)-36,FALSE)</f>
        <v>0.8</v>
      </c>
      <c r="AT216" t="str">
        <f>VLOOKUP($A216,misc_stats!$A:$T,COLUMN(AT215)-36,FALSE)</f>
        <v>1.7</v>
      </c>
      <c r="AU216" t="str">
        <f>VLOOKUP($A216,misc_stats!$A:$T,COLUMN(AU215)-36,FALSE)</f>
        <v>0.3</v>
      </c>
      <c r="AV216" t="str">
        <f>VLOOKUP($A216,misc_stats!$A:$T,COLUMN(AV215)-36,FALSE)</f>
        <v>3.3</v>
      </c>
      <c r="AW216" t="str">
        <f>VLOOKUP($A216,misc_stats!$A:$T,COLUMN(AW215)-36,FALSE)</f>
        <v>7.3</v>
      </c>
      <c r="AX216" t="str">
        <f>VLOOKUP($A216,misc_stats!$A:$T,COLUMN(AX215)-36,FALSE)</f>
        <v>6.3</v>
      </c>
      <c r="AY216" t="str">
        <f>VLOOKUP($A216,misc_stats!$A:$T,COLUMN(AY215)-36,FALSE)</f>
        <v>5.4</v>
      </c>
      <c r="AZ216" t="str">
        <f>VLOOKUP($A216,misc_stats!$A:$T,COLUMN(AZ215)-36,FALSE)</f>
        <v>18.0</v>
      </c>
      <c r="BA216" t="str">
        <f>VLOOKUP($A216,misc_stats!$A:$T,COLUMN(BA215)-36,FALSE)</f>
        <v>1.0</v>
      </c>
      <c r="BB216" t="str">
        <f>VLOOKUP($A216,misc_stats!$A:$T,COLUMN(BB215)-36,FALSE)</f>
        <v>0.6</v>
      </c>
      <c r="BC216" t="str">
        <f>VLOOKUP($A216,misc_stats!$A:$T,COLUMN(BC215)-36,FALSE)</f>
        <v>2.7</v>
      </c>
      <c r="BD216" t="str">
        <f>VLOOKUP($A216,misc_stats!$A:$T,COLUMN(BD215)-36,FALSE)</f>
        <v>1.5</v>
      </c>
    </row>
    <row r="217" spans="1:56" x14ac:dyDescent="0.2">
      <c r="A217" s="7">
        <v>216</v>
      </c>
      <c r="B217" t="str">
        <f>VLOOKUP($A217,traditional_stats!$A:$AC,COLUMN(B216),FALSE)</f>
        <v>Jodie Meeks</v>
      </c>
      <c r="C217" t="str">
        <f>VLOOKUP($A217,traditional_stats!$A:$AC,COLUMN(C216),FALSE)</f>
        <v>DET</v>
      </c>
      <c r="D217">
        <f>VLOOKUP($A217,traditional_stats!$A:$AC,COLUMN(D216),FALSE)</f>
        <v>28</v>
      </c>
      <c r="E217">
        <f>VLOOKUP($A217,traditional_stats!$A:$AC,COLUMN(E216),FALSE)</f>
        <v>3</v>
      </c>
      <c r="F217">
        <f>VLOOKUP($A217,traditional_stats!$A:$AC,COLUMN(F216),FALSE)</f>
        <v>3</v>
      </c>
      <c r="G217">
        <f>VLOOKUP($A217,traditional_stats!$A:$AC,COLUMN(G216),FALSE)</f>
        <v>0</v>
      </c>
      <c r="H217" t="str">
        <f>VLOOKUP($A217,traditional_stats!$A:$AC,COLUMN(H216),FALSE)</f>
        <v>14.5</v>
      </c>
      <c r="I217" t="str">
        <f>VLOOKUP($A217,traditional_stats!$A:$AC,COLUMN(I216),FALSE)</f>
        <v>2.3</v>
      </c>
      <c r="J217" t="str">
        <f>VLOOKUP($A217,traditional_stats!$A:$AC,COLUMN(J216),FALSE)</f>
        <v>6.7</v>
      </c>
      <c r="K217" t="str">
        <f>VLOOKUP($A217,traditional_stats!$A:$AC,COLUMN(K216),FALSE)</f>
        <v>35.0</v>
      </c>
      <c r="L217" t="str">
        <f>VLOOKUP($A217,traditional_stats!$A:$AC,COLUMN(L216),FALSE)</f>
        <v>1.3</v>
      </c>
      <c r="M217" t="str">
        <f>VLOOKUP($A217,traditional_stats!$A:$AC,COLUMN(M216),FALSE)</f>
        <v>3.0</v>
      </c>
      <c r="N217" t="str">
        <f>VLOOKUP($A217,traditional_stats!$A:$AC,COLUMN(N216),FALSE)</f>
        <v>44.4</v>
      </c>
      <c r="O217" t="str">
        <f>VLOOKUP($A217,traditional_stats!$A:$AC,COLUMN(O216),FALSE)</f>
        <v>1.3</v>
      </c>
      <c r="P217" t="str">
        <f>VLOOKUP($A217,traditional_stats!$A:$AC,COLUMN(P216),FALSE)</f>
        <v>1.3</v>
      </c>
      <c r="Q217">
        <f>VLOOKUP($A217,traditional_stats!$A:$AC,COLUMN(Q216),FALSE)</f>
        <v>100</v>
      </c>
      <c r="R217" t="str">
        <f>VLOOKUP($A217,traditional_stats!$A:$AC,COLUMN(R216),FALSE)</f>
        <v>0.3</v>
      </c>
      <c r="S217" t="str">
        <f>VLOOKUP($A217,traditional_stats!$A:$AC,COLUMN(S216),FALSE)</f>
        <v>1.3</v>
      </c>
      <c r="T217" t="str">
        <f>VLOOKUP($A217,traditional_stats!$A:$AC,COLUMN(T216),FALSE)</f>
        <v>1.7</v>
      </c>
      <c r="U217" t="str">
        <f>VLOOKUP($A217,traditional_stats!$A:$AC,COLUMN(U216),FALSE)</f>
        <v>1.0</v>
      </c>
      <c r="V217" t="str">
        <f>VLOOKUP($A217,traditional_stats!$A:$AC,COLUMN(V216),FALSE)</f>
        <v>0.3</v>
      </c>
      <c r="W217" t="str">
        <f>VLOOKUP($A217,traditional_stats!$A:$AC,COLUMN(W216),FALSE)</f>
        <v>0.0</v>
      </c>
      <c r="X217" t="str">
        <f>VLOOKUP($A217,traditional_stats!$A:$AC,COLUMN(X216),FALSE)</f>
        <v>0.0</v>
      </c>
      <c r="Y217" t="str">
        <f>VLOOKUP($A217,traditional_stats!$A:$AC,COLUMN(Y216),FALSE)</f>
        <v>0.7</v>
      </c>
      <c r="Z217">
        <f>VLOOKUP($A217,traditional_stats!$A:$AC,COLUMN(Z216),FALSE)</f>
        <v>0</v>
      </c>
      <c r="AA217">
        <f>VLOOKUP($A217,traditional_stats!$A:$AC,COLUMN(AA216),FALSE)</f>
        <v>0</v>
      </c>
      <c r="AB217" t="str">
        <f>VLOOKUP($A217,traditional_stats!$A:$AC,COLUMN(AB216),FALSE)</f>
        <v>7.3</v>
      </c>
      <c r="AC217" t="str">
        <f>VLOOKUP($A217,traditional_stats!$A:$AC,COLUMN(AC216),FALSE)</f>
        <v>3.0</v>
      </c>
      <c r="AD217" t="str">
        <f>VLOOKUP($A217,advanced_stats!$A:$AC,COLUMN(AD216)-21,FALSE)</f>
        <v>100.4</v>
      </c>
      <c r="AE217" t="str">
        <f>VLOOKUP($A217,advanced_stats!$A:$AC,COLUMN(AE216)-21,FALSE)</f>
        <v>88.0</v>
      </c>
      <c r="AF217" t="str">
        <f>VLOOKUP($A217,advanced_stats!$A:$AC,COLUMN(AF216)-21,FALSE)</f>
        <v>12.4</v>
      </c>
      <c r="AG217" t="str">
        <f>VLOOKUP($A217,advanced_stats!$A:$AC,COLUMN(AG216)-21,FALSE)</f>
        <v>14.3</v>
      </c>
      <c r="AH217" t="str">
        <f>VLOOKUP($A217,advanced_stats!$A:$AC,COLUMN(AH216)-21,FALSE)</f>
        <v>3.00</v>
      </c>
      <c r="AI217" t="str">
        <f>VLOOKUP($A217,advanced_stats!$A:$AC,COLUMN(AI216)-21,FALSE)</f>
        <v>11.6</v>
      </c>
      <c r="AJ217" t="str">
        <f>VLOOKUP($A217,advanced_stats!$A:$AC,COLUMN(AJ216)-21,FALSE)</f>
        <v>2.6</v>
      </c>
      <c r="AK217" t="str">
        <f>VLOOKUP($A217,advanced_stats!$A:$AC,COLUMN(AK216)-21,FALSE)</f>
        <v>10.3</v>
      </c>
      <c r="AL217" t="str">
        <f>VLOOKUP($A217,advanced_stats!$A:$AC,COLUMN(AL216)-21,FALSE)</f>
        <v>6.4</v>
      </c>
      <c r="AM217" t="str">
        <f>VLOOKUP($A217,advanced_stats!$A:$AC,COLUMN(AM216)-21,FALSE)</f>
        <v>3.9</v>
      </c>
      <c r="AN217" t="str">
        <f>VLOOKUP($A217,advanced_stats!$A:$AC,COLUMN(AN216)-21,FALSE)</f>
        <v>45.0</v>
      </c>
      <c r="AO217" t="str">
        <f>VLOOKUP($A217,advanced_stats!$A:$AC,COLUMN(AO216)-21,FALSE)</f>
        <v>50.6</v>
      </c>
      <c r="AP217" t="str">
        <f>VLOOKUP($A217,advanced_stats!$A:$AC,COLUMN(AP216)-21,FALSE)</f>
        <v>24.3</v>
      </c>
      <c r="AQ217" t="str">
        <f>VLOOKUP($A217,advanced_stats!$A:$AC,COLUMN(AQ216)-21,FALSE)</f>
        <v>94.42</v>
      </c>
      <c r="AR217" t="str">
        <f>VLOOKUP($A217,advanced_stats!$A:$AC,COLUMN(AR216)-21,FALSE)</f>
        <v>10.3</v>
      </c>
      <c r="AS217" t="str">
        <f>VLOOKUP($A217,misc_stats!$A:$T,COLUMN(AS216)-36,FALSE)</f>
        <v>1.7</v>
      </c>
      <c r="AT217" t="str">
        <f>VLOOKUP($A217,misc_stats!$A:$T,COLUMN(AT216)-36,FALSE)</f>
        <v>1.7</v>
      </c>
      <c r="AU217" t="str">
        <f>VLOOKUP($A217,misc_stats!$A:$T,COLUMN(AU216)-36,FALSE)</f>
        <v>1.0</v>
      </c>
      <c r="AV217" t="str">
        <f>VLOOKUP($A217,misc_stats!$A:$T,COLUMN(AV216)-36,FALSE)</f>
        <v>1.3</v>
      </c>
      <c r="AW217" t="str">
        <f>VLOOKUP($A217,misc_stats!$A:$T,COLUMN(AW216)-36,FALSE)</f>
        <v>5.0</v>
      </c>
      <c r="AX217" t="str">
        <f>VLOOKUP($A217,misc_stats!$A:$T,COLUMN(AX216)-36,FALSE)</f>
        <v>3.3</v>
      </c>
      <c r="AY217" t="str">
        <f>VLOOKUP($A217,misc_stats!$A:$T,COLUMN(AY216)-36,FALSE)</f>
        <v>2.3</v>
      </c>
      <c r="AZ217" t="str">
        <f>VLOOKUP($A217,misc_stats!$A:$T,COLUMN(AZ216)-36,FALSE)</f>
        <v>12.7</v>
      </c>
      <c r="BA217" t="str">
        <f>VLOOKUP($A217,misc_stats!$A:$T,COLUMN(BA216)-36,FALSE)</f>
        <v>0.0</v>
      </c>
      <c r="BB217" t="str">
        <f>VLOOKUP($A217,misc_stats!$A:$T,COLUMN(BB216)-36,FALSE)</f>
        <v>0.7</v>
      </c>
      <c r="BC217" t="str">
        <f>VLOOKUP($A217,misc_stats!$A:$T,COLUMN(BC216)-36,FALSE)</f>
        <v>0.7</v>
      </c>
      <c r="BD217" t="str">
        <f>VLOOKUP($A217,misc_stats!$A:$T,COLUMN(BD216)-36,FALSE)</f>
        <v>0.7</v>
      </c>
    </row>
    <row r="218" spans="1:56" x14ac:dyDescent="0.2">
      <c r="A218" s="7">
        <v>217</v>
      </c>
      <c r="B218" t="str">
        <f>VLOOKUP($A218,traditional_stats!$A:$AC,COLUMN(B217),FALSE)</f>
        <v>Joe Harris</v>
      </c>
      <c r="C218" t="str">
        <f>VLOOKUP($A218,traditional_stats!$A:$AC,COLUMN(C217),FALSE)</f>
        <v>CLE</v>
      </c>
      <c r="D218">
        <f>VLOOKUP($A218,traditional_stats!$A:$AC,COLUMN(D217),FALSE)</f>
        <v>24</v>
      </c>
      <c r="E218">
        <f>VLOOKUP($A218,traditional_stats!$A:$AC,COLUMN(E217),FALSE)</f>
        <v>5</v>
      </c>
      <c r="F218">
        <f>VLOOKUP($A218,traditional_stats!$A:$AC,COLUMN(F217),FALSE)</f>
        <v>5</v>
      </c>
      <c r="G218">
        <f>VLOOKUP($A218,traditional_stats!$A:$AC,COLUMN(G217),FALSE)</f>
        <v>0</v>
      </c>
      <c r="H218" t="str">
        <f>VLOOKUP($A218,traditional_stats!$A:$AC,COLUMN(H217),FALSE)</f>
        <v>3.0</v>
      </c>
      <c r="I218" t="str">
        <f>VLOOKUP($A218,traditional_stats!$A:$AC,COLUMN(I217),FALSE)</f>
        <v>0.2</v>
      </c>
      <c r="J218" t="str">
        <f>VLOOKUP($A218,traditional_stats!$A:$AC,COLUMN(J217),FALSE)</f>
        <v>0.8</v>
      </c>
      <c r="K218" t="str">
        <f>VLOOKUP($A218,traditional_stats!$A:$AC,COLUMN(K217),FALSE)</f>
        <v>25.0</v>
      </c>
      <c r="L218" t="str">
        <f>VLOOKUP($A218,traditional_stats!$A:$AC,COLUMN(L217),FALSE)</f>
        <v>0.2</v>
      </c>
      <c r="M218" t="str">
        <f>VLOOKUP($A218,traditional_stats!$A:$AC,COLUMN(M217),FALSE)</f>
        <v>0.8</v>
      </c>
      <c r="N218" t="str">
        <f>VLOOKUP($A218,traditional_stats!$A:$AC,COLUMN(N217),FALSE)</f>
        <v>25.0</v>
      </c>
      <c r="O218" t="str">
        <f>VLOOKUP($A218,traditional_stats!$A:$AC,COLUMN(O217),FALSE)</f>
        <v>0.0</v>
      </c>
      <c r="P218" t="str">
        <f>VLOOKUP($A218,traditional_stats!$A:$AC,COLUMN(P217),FALSE)</f>
        <v>0.0</v>
      </c>
      <c r="Q218" t="str">
        <f>VLOOKUP($A218,traditional_stats!$A:$AC,COLUMN(Q217),FALSE)</f>
        <v>0.0</v>
      </c>
      <c r="R218" t="str">
        <f>VLOOKUP($A218,traditional_stats!$A:$AC,COLUMN(R217),FALSE)</f>
        <v>0.0</v>
      </c>
      <c r="S218" t="str">
        <f>VLOOKUP($A218,traditional_stats!$A:$AC,COLUMN(S217),FALSE)</f>
        <v>0.6</v>
      </c>
      <c r="T218" t="str">
        <f>VLOOKUP($A218,traditional_stats!$A:$AC,COLUMN(T217),FALSE)</f>
        <v>0.6</v>
      </c>
      <c r="U218" t="str">
        <f>VLOOKUP($A218,traditional_stats!$A:$AC,COLUMN(U217),FALSE)</f>
        <v>0.4</v>
      </c>
      <c r="V218" t="str">
        <f>VLOOKUP($A218,traditional_stats!$A:$AC,COLUMN(V217),FALSE)</f>
        <v>0.2</v>
      </c>
      <c r="W218" t="str">
        <f>VLOOKUP($A218,traditional_stats!$A:$AC,COLUMN(W217),FALSE)</f>
        <v>0.0</v>
      </c>
      <c r="X218" t="str">
        <f>VLOOKUP($A218,traditional_stats!$A:$AC,COLUMN(X217),FALSE)</f>
        <v>0.0</v>
      </c>
      <c r="Y218" t="str">
        <f>VLOOKUP($A218,traditional_stats!$A:$AC,COLUMN(Y217),FALSE)</f>
        <v>0.2</v>
      </c>
      <c r="Z218">
        <f>VLOOKUP($A218,traditional_stats!$A:$AC,COLUMN(Z217),FALSE)</f>
        <v>0</v>
      </c>
      <c r="AA218">
        <f>VLOOKUP($A218,traditional_stats!$A:$AC,COLUMN(AA217),FALSE)</f>
        <v>0</v>
      </c>
      <c r="AB218" t="str">
        <f>VLOOKUP($A218,traditional_stats!$A:$AC,COLUMN(AB217),FALSE)</f>
        <v>0.6</v>
      </c>
      <c r="AC218" t="str">
        <f>VLOOKUP($A218,traditional_stats!$A:$AC,COLUMN(AC217),FALSE)</f>
        <v>-4.2</v>
      </c>
      <c r="AD218" t="str">
        <f>VLOOKUP($A218,advanced_stats!$A:$AC,COLUMN(AD217)-21,FALSE)</f>
        <v>95.9</v>
      </c>
      <c r="AE218" t="str">
        <f>VLOOKUP($A218,advanced_stats!$A:$AC,COLUMN(AE217)-21,FALSE)</f>
        <v>151.2</v>
      </c>
      <c r="AF218" t="str">
        <f>VLOOKUP($A218,advanced_stats!$A:$AC,COLUMN(AF217)-21,FALSE)</f>
        <v>-55.2</v>
      </c>
      <c r="AG218" t="str">
        <f>VLOOKUP($A218,advanced_stats!$A:$AC,COLUMN(AG217)-21,FALSE)</f>
        <v>18.2</v>
      </c>
      <c r="AH218" t="str">
        <f>VLOOKUP($A218,advanced_stats!$A:$AC,COLUMN(AH217)-21,FALSE)</f>
        <v>2.00</v>
      </c>
      <c r="AI218" t="str">
        <f>VLOOKUP($A218,advanced_stats!$A:$AC,COLUMN(AI217)-21,FALSE)</f>
        <v>28.6</v>
      </c>
      <c r="AJ218" t="str">
        <f>VLOOKUP($A218,advanced_stats!$A:$AC,COLUMN(AJ217)-21,FALSE)</f>
        <v>0.0</v>
      </c>
      <c r="AK218" t="str">
        <f>VLOOKUP($A218,advanced_stats!$A:$AC,COLUMN(AK217)-21,FALSE)</f>
        <v>37.5</v>
      </c>
      <c r="AL218" t="str">
        <f>VLOOKUP($A218,advanced_stats!$A:$AC,COLUMN(AL217)-21,FALSE)</f>
        <v>13.6</v>
      </c>
      <c r="AM218" t="str">
        <f>VLOOKUP($A218,advanced_stats!$A:$AC,COLUMN(AM217)-21,FALSE)</f>
        <v>14.3</v>
      </c>
      <c r="AN218" t="str">
        <f>VLOOKUP($A218,advanced_stats!$A:$AC,COLUMN(AN217)-21,FALSE)</f>
        <v>37.5</v>
      </c>
      <c r="AO218" t="str">
        <f>VLOOKUP($A218,advanced_stats!$A:$AC,COLUMN(AO217)-21,FALSE)</f>
        <v>37.5</v>
      </c>
      <c r="AP218" t="str">
        <f>VLOOKUP($A218,advanced_stats!$A:$AC,COLUMN(AP217)-21,FALSE)</f>
        <v>14.2</v>
      </c>
      <c r="AQ218" t="str">
        <f>VLOOKUP($A218,advanced_stats!$A:$AC,COLUMN(AQ217)-21,FALSE)</f>
        <v>106.02</v>
      </c>
      <c r="AR218" t="str">
        <f>VLOOKUP($A218,advanced_stats!$A:$AC,COLUMN(AR217)-21,FALSE)</f>
        <v>3.8</v>
      </c>
      <c r="AS218" t="str">
        <f>VLOOKUP($A218,misc_stats!$A:$T,COLUMN(AS217)-36,FALSE)</f>
        <v>0.0</v>
      </c>
      <c r="AT218" t="str">
        <f>VLOOKUP($A218,misc_stats!$A:$T,COLUMN(AT217)-36,FALSE)</f>
        <v>0.0</v>
      </c>
      <c r="AU218" t="str">
        <f>VLOOKUP($A218,misc_stats!$A:$T,COLUMN(AU217)-36,FALSE)</f>
        <v>0.0</v>
      </c>
      <c r="AV218" t="str">
        <f>VLOOKUP($A218,misc_stats!$A:$T,COLUMN(AV217)-36,FALSE)</f>
        <v>0.0</v>
      </c>
      <c r="AW218" t="str">
        <f>VLOOKUP($A218,misc_stats!$A:$T,COLUMN(AW217)-36,FALSE)</f>
        <v>2.0</v>
      </c>
      <c r="AX218" t="str">
        <f>VLOOKUP($A218,misc_stats!$A:$T,COLUMN(AX217)-36,FALSE)</f>
        <v>1.0</v>
      </c>
      <c r="AY218" t="str">
        <f>VLOOKUP($A218,misc_stats!$A:$T,COLUMN(AY217)-36,FALSE)</f>
        <v>1.4</v>
      </c>
      <c r="AZ218" t="str">
        <f>VLOOKUP($A218,misc_stats!$A:$T,COLUMN(AZ217)-36,FALSE)</f>
        <v>5.6</v>
      </c>
      <c r="BA218" t="str">
        <f>VLOOKUP($A218,misc_stats!$A:$T,COLUMN(BA217)-36,FALSE)</f>
        <v>0.0</v>
      </c>
      <c r="BB218" t="str">
        <f>VLOOKUP($A218,misc_stats!$A:$T,COLUMN(BB217)-36,FALSE)</f>
        <v>0.0</v>
      </c>
      <c r="BC218" t="str">
        <f>VLOOKUP($A218,misc_stats!$A:$T,COLUMN(BC217)-36,FALSE)</f>
        <v>0.2</v>
      </c>
      <c r="BD218" t="str">
        <f>VLOOKUP($A218,misc_stats!$A:$T,COLUMN(BD217)-36,FALSE)</f>
        <v>0.0</v>
      </c>
    </row>
    <row r="219" spans="1:56" x14ac:dyDescent="0.2">
      <c r="A219" s="7">
        <v>218</v>
      </c>
      <c r="B219" t="str">
        <f>VLOOKUP($A219,traditional_stats!$A:$AC,COLUMN(B218),FALSE)</f>
        <v>Joe Ingles</v>
      </c>
      <c r="C219" t="str">
        <f>VLOOKUP($A219,traditional_stats!$A:$AC,COLUMN(C218),FALSE)</f>
        <v>UTA</v>
      </c>
      <c r="D219">
        <f>VLOOKUP($A219,traditional_stats!$A:$AC,COLUMN(D218),FALSE)</f>
        <v>28</v>
      </c>
      <c r="E219">
        <f>VLOOKUP($A219,traditional_stats!$A:$AC,COLUMN(E218),FALSE)</f>
        <v>81</v>
      </c>
      <c r="F219">
        <f>VLOOKUP($A219,traditional_stats!$A:$AC,COLUMN(F218),FALSE)</f>
        <v>40</v>
      </c>
      <c r="G219">
        <f>VLOOKUP($A219,traditional_stats!$A:$AC,COLUMN(G218),FALSE)</f>
        <v>41</v>
      </c>
      <c r="H219" t="str">
        <f>VLOOKUP($A219,traditional_stats!$A:$AC,COLUMN(H218),FALSE)</f>
        <v>15.3</v>
      </c>
      <c r="I219" t="str">
        <f>VLOOKUP($A219,traditional_stats!$A:$AC,COLUMN(I218),FALSE)</f>
        <v>1.5</v>
      </c>
      <c r="J219" t="str">
        <f>VLOOKUP($A219,traditional_stats!$A:$AC,COLUMN(J218),FALSE)</f>
        <v>3.6</v>
      </c>
      <c r="K219" t="str">
        <f>VLOOKUP($A219,traditional_stats!$A:$AC,COLUMN(K218),FALSE)</f>
        <v>42.6</v>
      </c>
      <c r="L219" t="str">
        <f>VLOOKUP($A219,traditional_stats!$A:$AC,COLUMN(L218),FALSE)</f>
        <v>1.0</v>
      </c>
      <c r="M219" t="str">
        <f>VLOOKUP($A219,traditional_stats!$A:$AC,COLUMN(M218),FALSE)</f>
        <v>2.6</v>
      </c>
      <c r="N219" t="str">
        <f>VLOOKUP($A219,traditional_stats!$A:$AC,COLUMN(N218),FALSE)</f>
        <v>38.6</v>
      </c>
      <c r="O219" t="str">
        <f>VLOOKUP($A219,traditional_stats!$A:$AC,COLUMN(O218),FALSE)</f>
        <v>0.2</v>
      </c>
      <c r="P219" t="str">
        <f>VLOOKUP($A219,traditional_stats!$A:$AC,COLUMN(P218),FALSE)</f>
        <v>0.2</v>
      </c>
      <c r="Q219" t="str">
        <f>VLOOKUP($A219,traditional_stats!$A:$AC,COLUMN(Q218),FALSE)</f>
        <v>72.2</v>
      </c>
      <c r="R219" t="str">
        <f>VLOOKUP($A219,traditional_stats!$A:$AC,COLUMN(R218),FALSE)</f>
        <v>0.2</v>
      </c>
      <c r="S219" t="str">
        <f>VLOOKUP($A219,traditional_stats!$A:$AC,COLUMN(S218),FALSE)</f>
        <v>1.6</v>
      </c>
      <c r="T219" t="str">
        <f>VLOOKUP($A219,traditional_stats!$A:$AC,COLUMN(T218),FALSE)</f>
        <v>1.9</v>
      </c>
      <c r="U219" t="str">
        <f>VLOOKUP($A219,traditional_stats!$A:$AC,COLUMN(U218),FALSE)</f>
        <v>1.2</v>
      </c>
      <c r="V219" t="str">
        <f>VLOOKUP($A219,traditional_stats!$A:$AC,COLUMN(V218),FALSE)</f>
        <v>0.8</v>
      </c>
      <c r="W219" t="str">
        <f>VLOOKUP($A219,traditional_stats!$A:$AC,COLUMN(W218),FALSE)</f>
        <v>0.7</v>
      </c>
      <c r="X219" t="str">
        <f>VLOOKUP($A219,traditional_stats!$A:$AC,COLUMN(X218),FALSE)</f>
        <v>0.0</v>
      </c>
      <c r="Y219" t="str">
        <f>VLOOKUP($A219,traditional_stats!$A:$AC,COLUMN(Y218),FALSE)</f>
        <v>1.2</v>
      </c>
      <c r="Z219">
        <f>VLOOKUP($A219,traditional_stats!$A:$AC,COLUMN(Z218),FALSE)</f>
        <v>0</v>
      </c>
      <c r="AA219">
        <f>VLOOKUP($A219,traditional_stats!$A:$AC,COLUMN(AA218),FALSE)</f>
        <v>0</v>
      </c>
      <c r="AB219" t="str">
        <f>VLOOKUP($A219,traditional_stats!$A:$AC,COLUMN(AB218),FALSE)</f>
        <v>4.2</v>
      </c>
      <c r="AC219" t="str">
        <f>VLOOKUP($A219,traditional_stats!$A:$AC,COLUMN(AC218),FALSE)</f>
        <v>0.0</v>
      </c>
      <c r="AD219" t="str">
        <f>VLOOKUP($A219,advanced_stats!$A:$AC,COLUMN(AD218)-21,FALSE)</f>
        <v>99.7</v>
      </c>
      <c r="AE219" t="str">
        <f>VLOOKUP($A219,advanced_stats!$A:$AC,COLUMN(AE218)-21,FALSE)</f>
        <v>101.8</v>
      </c>
      <c r="AF219" t="str">
        <f>VLOOKUP($A219,advanced_stats!$A:$AC,COLUMN(AF218)-21,FALSE)</f>
        <v>-2.1</v>
      </c>
      <c r="AG219" t="str">
        <f>VLOOKUP($A219,advanced_stats!$A:$AC,COLUMN(AG218)-21,FALSE)</f>
        <v>12.5</v>
      </c>
      <c r="AH219" t="str">
        <f>VLOOKUP($A219,advanced_stats!$A:$AC,COLUMN(AH218)-21,FALSE)</f>
        <v>1.48</v>
      </c>
      <c r="AI219" t="str">
        <f>VLOOKUP($A219,advanced_stats!$A:$AC,COLUMN(AI218)-21,FALSE)</f>
        <v>20.9</v>
      </c>
      <c r="AJ219" t="str">
        <f>VLOOKUP($A219,advanced_stats!$A:$AC,COLUMN(AJ218)-21,FALSE)</f>
        <v>1.7</v>
      </c>
      <c r="AK219" t="str">
        <f>VLOOKUP($A219,advanced_stats!$A:$AC,COLUMN(AK218)-21,FALSE)</f>
        <v>12.4</v>
      </c>
      <c r="AL219" t="str">
        <f>VLOOKUP($A219,advanced_stats!$A:$AC,COLUMN(AL218)-21,FALSE)</f>
        <v>7.0</v>
      </c>
      <c r="AM219" t="str">
        <f>VLOOKUP($A219,advanced_stats!$A:$AC,COLUMN(AM218)-21,FALSE)</f>
        <v>14.1</v>
      </c>
      <c r="AN219" t="str">
        <f>VLOOKUP($A219,advanced_stats!$A:$AC,COLUMN(AN218)-21,FALSE)</f>
        <v>56.5</v>
      </c>
      <c r="AO219" t="str">
        <f>VLOOKUP($A219,advanced_stats!$A:$AC,COLUMN(AO218)-21,FALSE)</f>
        <v>57.2</v>
      </c>
      <c r="AP219" t="str">
        <f>VLOOKUP($A219,advanced_stats!$A:$AC,COLUMN(AP218)-21,FALSE)</f>
        <v>13.3</v>
      </c>
      <c r="AQ219" t="str">
        <f>VLOOKUP($A219,advanced_stats!$A:$AC,COLUMN(AQ218)-21,FALSE)</f>
        <v>94.41</v>
      </c>
      <c r="AR219" t="str">
        <f>VLOOKUP($A219,advanced_stats!$A:$AC,COLUMN(AR218)-21,FALSE)</f>
        <v>7.9</v>
      </c>
      <c r="AS219" t="str">
        <f>VLOOKUP($A219,misc_stats!$A:$T,COLUMN(AS218)-36,FALSE)</f>
        <v>0.7</v>
      </c>
      <c r="AT219" t="str">
        <f>VLOOKUP($A219,misc_stats!$A:$T,COLUMN(AT218)-36,FALSE)</f>
        <v>0.1</v>
      </c>
      <c r="AU219" t="str">
        <f>VLOOKUP($A219,misc_stats!$A:$T,COLUMN(AU218)-36,FALSE)</f>
        <v>0.4</v>
      </c>
      <c r="AV219" t="str">
        <f>VLOOKUP($A219,misc_stats!$A:$T,COLUMN(AV218)-36,FALSE)</f>
        <v>0.7</v>
      </c>
      <c r="AW219" t="str">
        <f>VLOOKUP($A219,misc_stats!$A:$T,COLUMN(AW218)-36,FALSE)</f>
        <v>5.4</v>
      </c>
      <c r="AX219" t="str">
        <f>VLOOKUP($A219,misc_stats!$A:$T,COLUMN(AX218)-36,FALSE)</f>
        <v>3.6</v>
      </c>
      <c r="AY219" t="str">
        <f>VLOOKUP($A219,misc_stats!$A:$T,COLUMN(AY218)-36,FALSE)</f>
        <v>3.6</v>
      </c>
      <c r="AZ219" t="str">
        <f>VLOOKUP($A219,misc_stats!$A:$T,COLUMN(AZ218)-36,FALSE)</f>
        <v>12.6</v>
      </c>
      <c r="BA219" t="str">
        <f>VLOOKUP($A219,misc_stats!$A:$T,COLUMN(BA218)-36,FALSE)</f>
        <v>0.0</v>
      </c>
      <c r="BB219" t="str">
        <f>VLOOKUP($A219,misc_stats!$A:$T,COLUMN(BB218)-36,FALSE)</f>
        <v>0.1</v>
      </c>
      <c r="BC219" t="str">
        <f>VLOOKUP($A219,misc_stats!$A:$T,COLUMN(BC218)-36,FALSE)</f>
        <v>1.2</v>
      </c>
      <c r="BD219" t="str">
        <f>VLOOKUP($A219,misc_stats!$A:$T,COLUMN(BD218)-36,FALSE)</f>
        <v>0.5</v>
      </c>
    </row>
    <row r="220" spans="1:56" x14ac:dyDescent="0.2">
      <c r="A220" s="7">
        <v>219</v>
      </c>
      <c r="B220" t="str">
        <f>VLOOKUP($A220,traditional_stats!$A:$AC,COLUMN(B219),FALSE)</f>
        <v>Joe Johnson</v>
      </c>
      <c r="C220" t="str">
        <f>VLOOKUP($A220,traditional_stats!$A:$AC,COLUMN(C219),FALSE)</f>
        <v>MIA</v>
      </c>
      <c r="D220">
        <f>VLOOKUP($A220,traditional_stats!$A:$AC,COLUMN(D219),FALSE)</f>
        <v>35</v>
      </c>
      <c r="E220">
        <f>VLOOKUP($A220,traditional_stats!$A:$AC,COLUMN(E219),FALSE)</f>
        <v>81</v>
      </c>
      <c r="F220">
        <f>VLOOKUP($A220,traditional_stats!$A:$AC,COLUMN(F219),FALSE)</f>
        <v>31</v>
      </c>
      <c r="G220">
        <f>VLOOKUP($A220,traditional_stats!$A:$AC,COLUMN(G219),FALSE)</f>
        <v>50</v>
      </c>
      <c r="H220" t="str">
        <f>VLOOKUP($A220,traditional_stats!$A:$AC,COLUMN(H219),FALSE)</f>
        <v>33.4</v>
      </c>
      <c r="I220" t="str">
        <f>VLOOKUP($A220,traditional_stats!$A:$AC,COLUMN(I219),FALSE)</f>
        <v>4.7</v>
      </c>
      <c r="J220" t="str">
        <f>VLOOKUP($A220,traditional_stats!$A:$AC,COLUMN(J219),FALSE)</f>
        <v>10.6</v>
      </c>
      <c r="K220" t="str">
        <f>VLOOKUP($A220,traditional_stats!$A:$AC,COLUMN(K219),FALSE)</f>
        <v>43.9</v>
      </c>
      <c r="L220" t="str">
        <f>VLOOKUP($A220,traditional_stats!$A:$AC,COLUMN(L219),FALSE)</f>
        <v>1.5</v>
      </c>
      <c r="M220" t="str">
        <f>VLOOKUP($A220,traditional_stats!$A:$AC,COLUMN(M219),FALSE)</f>
        <v>3.9</v>
      </c>
      <c r="N220" t="str">
        <f>VLOOKUP($A220,traditional_stats!$A:$AC,COLUMN(N219),FALSE)</f>
        <v>38.3</v>
      </c>
      <c r="O220" t="str">
        <f>VLOOKUP($A220,traditional_stats!$A:$AC,COLUMN(O219),FALSE)</f>
        <v>1.5</v>
      </c>
      <c r="P220" t="str">
        <f>VLOOKUP($A220,traditional_stats!$A:$AC,COLUMN(P219),FALSE)</f>
        <v>1.8</v>
      </c>
      <c r="Q220" t="str">
        <f>VLOOKUP($A220,traditional_stats!$A:$AC,COLUMN(Q219),FALSE)</f>
        <v>83.1</v>
      </c>
      <c r="R220" t="str">
        <f>VLOOKUP($A220,traditional_stats!$A:$AC,COLUMN(R219),FALSE)</f>
        <v>0.6</v>
      </c>
      <c r="S220" t="str">
        <f>VLOOKUP($A220,traditional_stats!$A:$AC,COLUMN(S219),FALSE)</f>
        <v>3.0</v>
      </c>
      <c r="T220" t="str">
        <f>VLOOKUP($A220,traditional_stats!$A:$AC,COLUMN(T219),FALSE)</f>
        <v>3.6</v>
      </c>
      <c r="U220" t="str">
        <f>VLOOKUP($A220,traditional_stats!$A:$AC,COLUMN(U219),FALSE)</f>
        <v>3.9</v>
      </c>
      <c r="V220" t="str">
        <f>VLOOKUP($A220,traditional_stats!$A:$AC,COLUMN(V219),FALSE)</f>
        <v>2.0</v>
      </c>
      <c r="W220" t="str">
        <f>VLOOKUP($A220,traditional_stats!$A:$AC,COLUMN(W219),FALSE)</f>
        <v>0.8</v>
      </c>
      <c r="X220" t="str">
        <f>VLOOKUP($A220,traditional_stats!$A:$AC,COLUMN(X219),FALSE)</f>
        <v>0.0</v>
      </c>
      <c r="Y220" t="str">
        <f>VLOOKUP($A220,traditional_stats!$A:$AC,COLUMN(Y219),FALSE)</f>
        <v>1.8</v>
      </c>
      <c r="Z220">
        <f>VLOOKUP($A220,traditional_stats!$A:$AC,COLUMN(Z219),FALSE)</f>
        <v>3</v>
      </c>
      <c r="AA220">
        <f>VLOOKUP($A220,traditional_stats!$A:$AC,COLUMN(AA219),FALSE)</f>
        <v>0</v>
      </c>
      <c r="AB220" t="str">
        <f>VLOOKUP($A220,traditional_stats!$A:$AC,COLUMN(AB219),FALSE)</f>
        <v>12.2</v>
      </c>
      <c r="AC220" t="str">
        <f>VLOOKUP($A220,traditional_stats!$A:$AC,COLUMN(AC219),FALSE)</f>
        <v>-0.7</v>
      </c>
      <c r="AD220" t="str">
        <f>VLOOKUP($A220,advanced_stats!$A:$AC,COLUMN(AD219)-21,FALSE)</f>
        <v>105.3</v>
      </c>
      <c r="AE220" t="str">
        <f>VLOOKUP($A220,advanced_stats!$A:$AC,COLUMN(AE219)-21,FALSE)</f>
        <v>106.3</v>
      </c>
      <c r="AF220" t="str">
        <f>VLOOKUP($A220,advanced_stats!$A:$AC,COLUMN(AF219)-21,FALSE)</f>
        <v>-1.1</v>
      </c>
      <c r="AG220" t="str">
        <f>VLOOKUP($A220,advanced_stats!$A:$AC,COLUMN(AG219)-21,FALSE)</f>
        <v>17.2</v>
      </c>
      <c r="AH220" t="str">
        <f>VLOOKUP($A220,advanced_stats!$A:$AC,COLUMN(AH219)-21,FALSE)</f>
        <v>2.00</v>
      </c>
      <c r="AI220" t="str">
        <f>VLOOKUP($A220,advanced_stats!$A:$AC,COLUMN(AI219)-21,FALSE)</f>
        <v>22.7</v>
      </c>
      <c r="AJ220" t="str">
        <f>VLOOKUP($A220,advanced_stats!$A:$AC,COLUMN(AJ219)-21,FALSE)</f>
        <v>2.1</v>
      </c>
      <c r="AK220" t="str">
        <f>VLOOKUP($A220,advanced_stats!$A:$AC,COLUMN(AK219)-21,FALSE)</f>
        <v>10.1</v>
      </c>
      <c r="AL220" t="str">
        <f>VLOOKUP($A220,advanced_stats!$A:$AC,COLUMN(AL219)-21,FALSE)</f>
        <v>6.1</v>
      </c>
      <c r="AM220" t="str">
        <f>VLOOKUP($A220,advanced_stats!$A:$AC,COLUMN(AM219)-21,FALSE)</f>
        <v>11.4</v>
      </c>
      <c r="AN220" t="str">
        <f>VLOOKUP($A220,advanced_stats!$A:$AC,COLUMN(AN219)-21,FALSE)</f>
        <v>50.9</v>
      </c>
      <c r="AO220" t="str">
        <f>VLOOKUP($A220,advanced_stats!$A:$AC,COLUMN(AO219)-21,FALSE)</f>
        <v>53.8</v>
      </c>
      <c r="AP220" t="str">
        <f>VLOOKUP($A220,advanced_stats!$A:$AC,COLUMN(AP219)-21,FALSE)</f>
        <v>18.0</v>
      </c>
      <c r="AQ220" t="str">
        <f>VLOOKUP($A220,advanced_stats!$A:$AC,COLUMN(AQ219)-21,FALSE)</f>
        <v>96.41</v>
      </c>
      <c r="AR220" t="str">
        <f>VLOOKUP($A220,advanced_stats!$A:$AC,COLUMN(AR219)-21,FALSE)</f>
        <v>8.1</v>
      </c>
      <c r="AS220" t="str">
        <f>VLOOKUP($A220,misc_stats!$A:$T,COLUMN(AS219)-36,FALSE)</f>
        <v>1.8</v>
      </c>
      <c r="AT220" t="str">
        <f>VLOOKUP($A220,misc_stats!$A:$T,COLUMN(AT219)-36,FALSE)</f>
        <v>1.0</v>
      </c>
      <c r="AU220" t="str">
        <f>VLOOKUP($A220,misc_stats!$A:$T,COLUMN(AU219)-36,FALSE)</f>
        <v>0.8</v>
      </c>
      <c r="AV220" t="str">
        <f>VLOOKUP($A220,misc_stats!$A:$T,COLUMN(AV219)-36,FALSE)</f>
        <v>4.0</v>
      </c>
      <c r="AW220" t="str">
        <f>VLOOKUP($A220,misc_stats!$A:$T,COLUMN(AW219)-36,FALSE)</f>
        <v>11.5</v>
      </c>
      <c r="AX220" t="str">
        <f>VLOOKUP($A220,misc_stats!$A:$T,COLUMN(AX219)-36,FALSE)</f>
        <v>8.7</v>
      </c>
      <c r="AY220" t="str">
        <f>VLOOKUP($A220,misc_stats!$A:$T,COLUMN(AY219)-36,FALSE)</f>
        <v>9.4</v>
      </c>
      <c r="AZ220" t="str">
        <f>VLOOKUP($A220,misc_stats!$A:$T,COLUMN(AZ219)-36,FALSE)</f>
        <v>31.4</v>
      </c>
      <c r="BA220" t="str">
        <f>VLOOKUP($A220,misc_stats!$A:$T,COLUMN(BA219)-36,FALSE)</f>
        <v>0.0</v>
      </c>
      <c r="BB220" t="str">
        <f>VLOOKUP($A220,misc_stats!$A:$T,COLUMN(BB219)-36,FALSE)</f>
        <v>0.3</v>
      </c>
      <c r="BC220" t="str">
        <f>VLOOKUP($A220,misc_stats!$A:$T,COLUMN(BC219)-36,FALSE)</f>
        <v>1.8</v>
      </c>
      <c r="BD220" t="str">
        <f>VLOOKUP($A220,misc_stats!$A:$T,COLUMN(BD219)-36,FALSE)</f>
        <v>1.7</v>
      </c>
    </row>
    <row r="221" spans="1:56" x14ac:dyDescent="0.2">
      <c r="A221" s="7">
        <v>220</v>
      </c>
      <c r="B221" t="str">
        <f>VLOOKUP($A221,traditional_stats!$A:$AC,COLUMN(B220),FALSE)</f>
        <v>Joe Young</v>
      </c>
      <c r="C221" t="str">
        <f>VLOOKUP($A221,traditional_stats!$A:$AC,COLUMN(C220),FALSE)</f>
        <v>IND</v>
      </c>
      <c r="D221">
        <f>VLOOKUP($A221,traditional_stats!$A:$AC,COLUMN(D220),FALSE)</f>
        <v>24</v>
      </c>
      <c r="E221">
        <f>VLOOKUP($A221,traditional_stats!$A:$AC,COLUMN(E220),FALSE)</f>
        <v>41</v>
      </c>
      <c r="F221">
        <f>VLOOKUP($A221,traditional_stats!$A:$AC,COLUMN(F220),FALSE)</f>
        <v>19</v>
      </c>
      <c r="G221">
        <f>VLOOKUP($A221,traditional_stats!$A:$AC,COLUMN(G220),FALSE)</f>
        <v>22</v>
      </c>
      <c r="H221" t="str">
        <f>VLOOKUP($A221,traditional_stats!$A:$AC,COLUMN(H220),FALSE)</f>
        <v>9.4</v>
      </c>
      <c r="I221" t="str">
        <f>VLOOKUP($A221,traditional_stats!$A:$AC,COLUMN(I220),FALSE)</f>
        <v>1.5</v>
      </c>
      <c r="J221" t="str">
        <f>VLOOKUP($A221,traditional_stats!$A:$AC,COLUMN(J220),FALSE)</f>
        <v>4.1</v>
      </c>
      <c r="K221" t="str">
        <f>VLOOKUP($A221,traditional_stats!$A:$AC,COLUMN(K220),FALSE)</f>
        <v>36.7</v>
      </c>
      <c r="L221" t="str">
        <f>VLOOKUP($A221,traditional_stats!$A:$AC,COLUMN(L220),FALSE)</f>
        <v>0.2</v>
      </c>
      <c r="M221" t="str">
        <f>VLOOKUP($A221,traditional_stats!$A:$AC,COLUMN(M220),FALSE)</f>
        <v>1.1</v>
      </c>
      <c r="N221" t="str">
        <f>VLOOKUP($A221,traditional_stats!$A:$AC,COLUMN(N220),FALSE)</f>
        <v>21.7</v>
      </c>
      <c r="O221" t="str">
        <f>VLOOKUP($A221,traditional_stats!$A:$AC,COLUMN(O220),FALSE)</f>
        <v>0.5</v>
      </c>
      <c r="P221" t="str">
        <f>VLOOKUP($A221,traditional_stats!$A:$AC,COLUMN(P220),FALSE)</f>
        <v>0.6</v>
      </c>
      <c r="Q221" t="str">
        <f>VLOOKUP($A221,traditional_stats!$A:$AC,COLUMN(Q220),FALSE)</f>
        <v>80.0</v>
      </c>
      <c r="R221" t="str">
        <f>VLOOKUP($A221,traditional_stats!$A:$AC,COLUMN(R220),FALSE)</f>
        <v>0.1</v>
      </c>
      <c r="S221" t="str">
        <f>VLOOKUP($A221,traditional_stats!$A:$AC,COLUMN(S220),FALSE)</f>
        <v>1.1</v>
      </c>
      <c r="T221" t="str">
        <f>VLOOKUP($A221,traditional_stats!$A:$AC,COLUMN(T220),FALSE)</f>
        <v>1.2</v>
      </c>
      <c r="U221" t="str">
        <f>VLOOKUP($A221,traditional_stats!$A:$AC,COLUMN(U220),FALSE)</f>
        <v>1.6</v>
      </c>
      <c r="V221" t="str">
        <f>VLOOKUP($A221,traditional_stats!$A:$AC,COLUMN(V220),FALSE)</f>
        <v>0.8</v>
      </c>
      <c r="W221" t="str">
        <f>VLOOKUP($A221,traditional_stats!$A:$AC,COLUMN(W220),FALSE)</f>
        <v>0.4</v>
      </c>
      <c r="X221" t="str">
        <f>VLOOKUP($A221,traditional_stats!$A:$AC,COLUMN(X220),FALSE)</f>
        <v>0.0</v>
      </c>
      <c r="Y221" t="str">
        <f>VLOOKUP($A221,traditional_stats!$A:$AC,COLUMN(Y220),FALSE)</f>
        <v>0.7</v>
      </c>
      <c r="Z221">
        <f>VLOOKUP($A221,traditional_stats!$A:$AC,COLUMN(Z220),FALSE)</f>
        <v>0</v>
      </c>
      <c r="AA221">
        <f>VLOOKUP($A221,traditional_stats!$A:$AC,COLUMN(AA220),FALSE)</f>
        <v>0</v>
      </c>
      <c r="AB221" t="str">
        <f>VLOOKUP($A221,traditional_stats!$A:$AC,COLUMN(AB220),FALSE)</f>
        <v>3.8</v>
      </c>
      <c r="AC221" t="str">
        <f>VLOOKUP($A221,traditional_stats!$A:$AC,COLUMN(AC220),FALSE)</f>
        <v>-0.8</v>
      </c>
      <c r="AD221" t="str">
        <f>VLOOKUP($A221,advanced_stats!$A:$AC,COLUMN(AD220)-21,FALSE)</f>
        <v>98.2</v>
      </c>
      <c r="AE221" t="str">
        <f>VLOOKUP($A221,advanced_stats!$A:$AC,COLUMN(AE220)-21,FALSE)</f>
        <v>103.3</v>
      </c>
      <c r="AF221" t="str">
        <f>VLOOKUP($A221,advanced_stats!$A:$AC,COLUMN(AF220)-21,FALSE)</f>
        <v>-5.1</v>
      </c>
      <c r="AG221" t="str">
        <f>VLOOKUP($A221,advanced_stats!$A:$AC,COLUMN(AG220)-21,FALSE)</f>
        <v>26.1</v>
      </c>
      <c r="AH221" t="str">
        <f>VLOOKUP($A221,advanced_stats!$A:$AC,COLUMN(AH220)-21,FALSE)</f>
        <v>1.97</v>
      </c>
      <c r="AI221" t="str">
        <f>VLOOKUP($A221,advanced_stats!$A:$AC,COLUMN(AI220)-21,FALSE)</f>
        <v>23.4</v>
      </c>
      <c r="AJ221" t="str">
        <f>VLOOKUP($A221,advanced_stats!$A:$AC,COLUMN(AJ220)-21,FALSE)</f>
        <v>1.7</v>
      </c>
      <c r="AK221" t="str">
        <f>VLOOKUP($A221,advanced_stats!$A:$AC,COLUMN(AK220)-21,FALSE)</f>
        <v>12.3</v>
      </c>
      <c r="AL221" t="str">
        <f>VLOOKUP($A221,advanced_stats!$A:$AC,COLUMN(AL220)-21,FALSE)</f>
        <v>7.0</v>
      </c>
      <c r="AM221" t="str">
        <f>VLOOKUP($A221,advanced_stats!$A:$AC,COLUMN(AM220)-21,FALSE)</f>
        <v>11.9</v>
      </c>
      <c r="AN221" t="str">
        <f>VLOOKUP($A221,advanced_stats!$A:$AC,COLUMN(AN220)-21,FALSE)</f>
        <v>39.6</v>
      </c>
      <c r="AO221" t="str">
        <f>VLOOKUP($A221,advanced_stats!$A:$AC,COLUMN(AO220)-21,FALSE)</f>
        <v>42.8</v>
      </c>
      <c r="AP221" t="str">
        <f>VLOOKUP($A221,advanced_stats!$A:$AC,COLUMN(AP220)-21,FALSE)</f>
        <v>24.0</v>
      </c>
      <c r="AQ221" t="str">
        <f>VLOOKUP($A221,advanced_stats!$A:$AC,COLUMN(AQ220)-21,FALSE)</f>
        <v>99.20</v>
      </c>
      <c r="AR221" t="str">
        <f>VLOOKUP($A221,advanced_stats!$A:$AC,COLUMN(AR220)-21,FALSE)</f>
        <v>7.9</v>
      </c>
      <c r="AS221" t="str">
        <f>VLOOKUP($A221,misc_stats!$A:$T,COLUMN(AS220)-36,FALSE)</f>
        <v>0.7</v>
      </c>
      <c r="AT221" t="str">
        <f>VLOOKUP($A221,misc_stats!$A:$T,COLUMN(AT220)-36,FALSE)</f>
        <v>0.2</v>
      </c>
      <c r="AU221" t="str">
        <f>VLOOKUP($A221,misc_stats!$A:$T,COLUMN(AU220)-36,FALSE)</f>
        <v>0.6</v>
      </c>
      <c r="AV221" t="str">
        <f>VLOOKUP($A221,misc_stats!$A:$T,COLUMN(AV220)-36,FALSE)</f>
        <v>1.3</v>
      </c>
      <c r="AW221" t="str">
        <f>VLOOKUP($A221,misc_stats!$A:$T,COLUMN(AW220)-36,FALSE)</f>
        <v>2.9</v>
      </c>
      <c r="AX221" t="str">
        <f>VLOOKUP($A221,misc_stats!$A:$T,COLUMN(AX220)-36,FALSE)</f>
        <v>2.6</v>
      </c>
      <c r="AY221" t="str">
        <f>VLOOKUP($A221,misc_stats!$A:$T,COLUMN(AY220)-36,FALSE)</f>
        <v>2.4</v>
      </c>
      <c r="AZ221" t="str">
        <f>VLOOKUP($A221,misc_stats!$A:$T,COLUMN(AZ220)-36,FALSE)</f>
        <v>8.9</v>
      </c>
      <c r="BA221" t="str">
        <f>VLOOKUP($A221,misc_stats!$A:$T,COLUMN(BA220)-36,FALSE)</f>
        <v>0.0</v>
      </c>
      <c r="BB221" t="str">
        <f>VLOOKUP($A221,misc_stats!$A:$T,COLUMN(BB220)-36,FALSE)</f>
        <v>0.1</v>
      </c>
      <c r="BC221" t="str">
        <f>VLOOKUP($A221,misc_stats!$A:$T,COLUMN(BC220)-36,FALSE)</f>
        <v>0.7</v>
      </c>
      <c r="BD221" t="str">
        <f>VLOOKUP($A221,misc_stats!$A:$T,COLUMN(BD220)-36,FALSE)</f>
        <v>0.6</v>
      </c>
    </row>
    <row r="222" spans="1:56" x14ac:dyDescent="0.2">
      <c r="A222" s="7">
        <v>221</v>
      </c>
      <c r="B222" t="str">
        <f>VLOOKUP($A222,traditional_stats!$A:$AC,COLUMN(B221),FALSE)</f>
        <v>Joel Anthony</v>
      </c>
      <c r="C222" t="str">
        <f>VLOOKUP($A222,traditional_stats!$A:$AC,COLUMN(C221),FALSE)</f>
        <v>DET</v>
      </c>
      <c r="D222">
        <f>VLOOKUP($A222,traditional_stats!$A:$AC,COLUMN(D221),FALSE)</f>
        <v>33</v>
      </c>
      <c r="E222">
        <f>VLOOKUP($A222,traditional_stats!$A:$AC,COLUMN(E221),FALSE)</f>
        <v>19</v>
      </c>
      <c r="F222">
        <f>VLOOKUP($A222,traditional_stats!$A:$AC,COLUMN(F221),FALSE)</f>
        <v>12</v>
      </c>
      <c r="G222">
        <f>VLOOKUP($A222,traditional_stats!$A:$AC,COLUMN(G221),FALSE)</f>
        <v>7</v>
      </c>
      <c r="H222" t="str">
        <f>VLOOKUP($A222,traditional_stats!$A:$AC,COLUMN(H221),FALSE)</f>
        <v>5.0</v>
      </c>
      <c r="I222" t="str">
        <f>VLOOKUP($A222,traditional_stats!$A:$AC,COLUMN(I221),FALSE)</f>
        <v>0.3</v>
      </c>
      <c r="J222" t="str">
        <f>VLOOKUP($A222,traditional_stats!$A:$AC,COLUMN(J221),FALSE)</f>
        <v>0.5</v>
      </c>
      <c r="K222" t="str">
        <f>VLOOKUP($A222,traditional_stats!$A:$AC,COLUMN(K221),FALSE)</f>
        <v>60.0</v>
      </c>
      <c r="L222" t="str">
        <f>VLOOKUP($A222,traditional_stats!$A:$AC,COLUMN(L221),FALSE)</f>
        <v>0.0</v>
      </c>
      <c r="M222" t="str">
        <f>VLOOKUP($A222,traditional_stats!$A:$AC,COLUMN(M221),FALSE)</f>
        <v>0.0</v>
      </c>
      <c r="N222" t="str">
        <f>VLOOKUP($A222,traditional_stats!$A:$AC,COLUMN(N221),FALSE)</f>
        <v>0.0</v>
      </c>
      <c r="O222" t="str">
        <f>VLOOKUP($A222,traditional_stats!$A:$AC,COLUMN(O221),FALSE)</f>
        <v>0.3</v>
      </c>
      <c r="P222" t="str">
        <f>VLOOKUP($A222,traditional_stats!$A:$AC,COLUMN(P221),FALSE)</f>
        <v>0.4</v>
      </c>
      <c r="Q222" t="str">
        <f>VLOOKUP($A222,traditional_stats!$A:$AC,COLUMN(Q221),FALSE)</f>
        <v>75.0</v>
      </c>
      <c r="R222" t="str">
        <f>VLOOKUP($A222,traditional_stats!$A:$AC,COLUMN(R221),FALSE)</f>
        <v>0.4</v>
      </c>
      <c r="S222" t="str">
        <f>VLOOKUP($A222,traditional_stats!$A:$AC,COLUMN(S221),FALSE)</f>
        <v>0.7</v>
      </c>
      <c r="T222" t="str">
        <f>VLOOKUP($A222,traditional_stats!$A:$AC,COLUMN(T221),FALSE)</f>
        <v>1.1</v>
      </c>
      <c r="U222" t="str">
        <f>VLOOKUP($A222,traditional_stats!$A:$AC,COLUMN(U221),FALSE)</f>
        <v>0.1</v>
      </c>
      <c r="V222" t="str">
        <f>VLOOKUP($A222,traditional_stats!$A:$AC,COLUMN(V221),FALSE)</f>
        <v>0.1</v>
      </c>
      <c r="W222" t="str">
        <f>VLOOKUP($A222,traditional_stats!$A:$AC,COLUMN(W221),FALSE)</f>
        <v>0.1</v>
      </c>
      <c r="X222" t="str">
        <f>VLOOKUP($A222,traditional_stats!$A:$AC,COLUMN(X221),FALSE)</f>
        <v>0.6</v>
      </c>
      <c r="Y222" t="str">
        <f>VLOOKUP($A222,traditional_stats!$A:$AC,COLUMN(Y221),FALSE)</f>
        <v>0.8</v>
      </c>
      <c r="Z222">
        <f>VLOOKUP($A222,traditional_stats!$A:$AC,COLUMN(Z221),FALSE)</f>
        <v>0</v>
      </c>
      <c r="AA222">
        <f>VLOOKUP($A222,traditional_stats!$A:$AC,COLUMN(AA221),FALSE)</f>
        <v>0</v>
      </c>
      <c r="AB222" t="str">
        <f>VLOOKUP($A222,traditional_stats!$A:$AC,COLUMN(AB221),FALSE)</f>
        <v>0.9</v>
      </c>
      <c r="AC222" t="str">
        <f>VLOOKUP($A222,traditional_stats!$A:$AC,COLUMN(AC221),FALSE)</f>
        <v>-0.9</v>
      </c>
      <c r="AD222" t="str">
        <f>VLOOKUP($A222,advanced_stats!$A:$AC,COLUMN(AD221)-21,FALSE)</f>
        <v>95.8</v>
      </c>
      <c r="AE222" t="str">
        <f>VLOOKUP($A222,advanced_stats!$A:$AC,COLUMN(AE221)-21,FALSE)</f>
        <v>102.8</v>
      </c>
      <c r="AF222" t="str">
        <f>VLOOKUP($A222,advanced_stats!$A:$AC,COLUMN(AF221)-21,FALSE)</f>
        <v>-7.0</v>
      </c>
      <c r="AG222" t="str">
        <f>VLOOKUP($A222,advanced_stats!$A:$AC,COLUMN(AG221)-21,FALSE)</f>
        <v>2.0</v>
      </c>
      <c r="AH222" t="str">
        <f>VLOOKUP($A222,advanced_stats!$A:$AC,COLUMN(AH221)-21,FALSE)</f>
        <v>0.50</v>
      </c>
      <c r="AI222" t="str">
        <f>VLOOKUP($A222,advanced_stats!$A:$AC,COLUMN(AI221)-21,FALSE)</f>
        <v>6.1</v>
      </c>
      <c r="AJ222" t="str">
        <f>VLOOKUP($A222,advanced_stats!$A:$AC,COLUMN(AJ221)-21,FALSE)</f>
        <v>9.3</v>
      </c>
      <c r="AK222" t="str">
        <f>VLOOKUP($A222,advanced_stats!$A:$AC,COLUMN(AK221)-21,FALSE)</f>
        <v>15.1</v>
      </c>
      <c r="AL222" t="str">
        <f>VLOOKUP($A222,advanced_stats!$A:$AC,COLUMN(AL221)-21,FALSE)</f>
        <v>12.2</v>
      </c>
      <c r="AM222" t="str">
        <f>VLOOKUP($A222,advanced_stats!$A:$AC,COLUMN(AM221)-21,FALSE)</f>
        <v>12.1</v>
      </c>
      <c r="AN222" t="str">
        <f>VLOOKUP($A222,advanced_stats!$A:$AC,COLUMN(AN221)-21,FALSE)</f>
        <v>60.0</v>
      </c>
      <c r="AO222" t="str">
        <f>VLOOKUP($A222,advanced_stats!$A:$AC,COLUMN(AO221)-21,FALSE)</f>
        <v>66.6</v>
      </c>
      <c r="AP222" t="str">
        <f>VLOOKUP($A222,advanced_stats!$A:$AC,COLUMN(AP221)-21,FALSE)</f>
        <v>7.4</v>
      </c>
      <c r="AQ222" t="str">
        <f>VLOOKUP($A222,advanced_stats!$A:$AC,COLUMN(AQ221)-21,FALSE)</f>
        <v>93.19</v>
      </c>
      <c r="AR222" t="str">
        <f>VLOOKUP($A222,advanced_stats!$A:$AC,COLUMN(AR221)-21,FALSE)</f>
        <v>7.7</v>
      </c>
      <c r="AS222" t="str">
        <f>VLOOKUP($A222,misc_stats!$A:$T,COLUMN(AS221)-36,FALSE)</f>
        <v>0.1</v>
      </c>
      <c r="AT222" t="str">
        <f>VLOOKUP($A222,misc_stats!$A:$T,COLUMN(AT221)-36,FALSE)</f>
        <v>0.3</v>
      </c>
      <c r="AU222" t="str">
        <f>VLOOKUP($A222,misc_stats!$A:$T,COLUMN(AU221)-36,FALSE)</f>
        <v>0.1</v>
      </c>
      <c r="AV222" t="str">
        <f>VLOOKUP($A222,misc_stats!$A:$T,COLUMN(AV221)-36,FALSE)</f>
        <v>0.4</v>
      </c>
      <c r="AW222" t="str">
        <f>VLOOKUP($A222,misc_stats!$A:$T,COLUMN(AW221)-36,FALSE)</f>
        <v>1.6</v>
      </c>
      <c r="AX222" t="str">
        <f>VLOOKUP($A222,misc_stats!$A:$T,COLUMN(AX221)-36,FALSE)</f>
        <v>1.4</v>
      </c>
      <c r="AY222" t="str">
        <f>VLOOKUP($A222,misc_stats!$A:$T,COLUMN(AY221)-36,FALSE)</f>
        <v>0.5</v>
      </c>
      <c r="AZ222" t="str">
        <f>VLOOKUP($A222,misc_stats!$A:$T,COLUMN(AZ221)-36,FALSE)</f>
        <v>3.9</v>
      </c>
      <c r="BA222" t="str">
        <f>VLOOKUP($A222,misc_stats!$A:$T,COLUMN(BA221)-36,FALSE)</f>
        <v>0.6</v>
      </c>
      <c r="BB222" t="str">
        <f>VLOOKUP($A222,misc_stats!$A:$T,COLUMN(BB221)-36,FALSE)</f>
        <v>0.1</v>
      </c>
      <c r="BC222" t="str">
        <f>VLOOKUP($A222,misc_stats!$A:$T,COLUMN(BC221)-36,FALSE)</f>
        <v>0.8</v>
      </c>
      <c r="BD222" t="str">
        <f>VLOOKUP($A222,misc_stats!$A:$T,COLUMN(BD221)-36,FALSE)</f>
        <v>0.3</v>
      </c>
    </row>
    <row r="223" spans="1:56" x14ac:dyDescent="0.2">
      <c r="A223" s="7">
        <v>222</v>
      </c>
      <c r="B223" t="str">
        <f>VLOOKUP($A223,traditional_stats!$A:$AC,COLUMN(B222),FALSE)</f>
        <v>Joffrey Lauvergne</v>
      </c>
      <c r="C223" t="str">
        <f>VLOOKUP($A223,traditional_stats!$A:$AC,COLUMN(C222),FALSE)</f>
        <v>DEN</v>
      </c>
      <c r="D223">
        <f>VLOOKUP($A223,traditional_stats!$A:$AC,COLUMN(D222),FALSE)</f>
        <v>24</v>
      </c>
      <c r="E223">
        <f>VLOOKUP($A223,traditional_stats!$A:$AC,COLUMN(E222),FALSE)</f>
        <v>59</v>
      </c>
      <c r="F223">
        <f>VLOOKUP($A223,traditional_stats!$A:$AC,COLUMN(F222),FALSE)</f>
        <v>24</v>
      </c>
      <c r="G223">
        <f>VLOOKUP($A223,traditional_stats!$A:$AC,COLUMN(G222),FALSE)</f>
        <v>35</v>
      </c>
      <c r="H223" t="str">
        <f>VLOOKUP($A223,traditional_stats!$A:$AC,COLUMN(H222),FALSE)</f>
        <v>17.6</v>
      </c>
      <c r="I223" t="str">
        <f>VLOOKUP($A223,traditional_stats!$A:$AC,COLUMN(I222),FALSE)</f>
        <v>3.3</v>
      </c>
      <c r="J223" t="str">
        <f>VLOOKUP($A223,traditional_stats!$A:$AC,COLUMN(J222),FALSE)</f>
        <v>6.4</v>
      </c>
      <c r="K223" t="str">
        <f>VLOOKUP($A223,traditional_stats!$A:$AC,COLUMN(K222),FALSE)</f>
        <v>51.3</v>
      </c>
      <c r="L223" t="str">
        <f>VLOOKUP($A223,traditional_stats!$A:$AC,COLUMN(L222),FALSE)</f>
        <v>0.2</v>
      </c>
      <c r="M223" t="str">
        <f>VLOOKUP($A223,traditional_stats!$A:$AC,COLUMN(M222),FALSE)</f>
        <v>0.9</v>
      </c>
      <c r="N223" t="str">
        <f>VLOOKUP($A223,traditional_stats!$A:$AC,COLUMN(N222),FALSE)</f>
        <v>24.5</v>
      </c>
      <c r="O223" t="str">
        <f>VLOOKUP($A223,traditional_stats!$A:$AC,COLUMN(O222),FALSE)</f>
        <v>1.1</v>
      </c>
      <c r="P223" t="str">
        <f>VLOOKUP($A223,traditional_stats!$A:$AC,COLUMN(P222),FALSE)</f>
        <v>1.2</v>
      </c>
      <c r="Q223" t="str">
        <f>VLOOKUP($A223,traditional_stats!$A:$AC,COLUMN(Q222),FALSE)</f>
        <v>89.9</v>
      </c>
      <c r="R223" t="str">
        <f>VLOOKUP($A223,traditional_stats!$A:$AC,COLUMN(R222),FALSE)</f>
        <v>1.3</v>
      </c>
      <c r="S223" t="str">
        <f>VLOOKUP($A223,traditional_stats!$A:$AC,COLUMN(S222),FALSE)</f>
        <v>3.6</v>
      </c>
      <c r="T223" t="str">
        <f>VLOOKUP($A223,traditional_stats!$A:$AC,COLUMN(T222),FALSE)</f>
        <v>4.9</v>
      </c>
      <c r="U223" t="str">
        <f>VLOOKUP($A223,traditional_stats!$A:$AC,COLUMN(U222),FALSE)</f>
        <v>0.9</v>
      </c>
      <c r="V223" t="str">
        <f>VLOOKUP($A223,traditional_stats!$A:$AC,COLUMN(V222),FALSE)</f>
        <v>0.9</v>
      </c>
      <c r="W223" t="str">
        <f>VLOOKUP($A223,traditional_stats!$A:$AC,COLUMN(W222),FALSE)</f>
        <v>0.2</v>
      </c>
      <c r="X223" t="str">
        <f>VLOOKUP($A223,traditional_stats!$A:$AC,COLUMN(X222),FALSE)</f>
        <v>0.3</v>
      </c>
      <c r="Y223" t="str">
        <f>VLOOKUP($A223,traditional_stats!$A:$AC,COLUMN(Y222),FALSE)</f>
        <v>1.9</v>
      </c>
      <c r="Z223">
        <f>VLOOKUP($A223,traditional_stats!$A:$AC,COLUMN(Z222),FALSE)</f>
        <v>5</v>
      </c>
      <c r="AA223">
        <f>VLOOKUP($A223,traditional_stats!$A:$AC,COLUMN(AA222),FALSE)</f>
        <v>0</v>
      </c>
      <c r="AB223" t="str">
        <f>VLOOKUP($A223,traditional_stats!$A:$AC,COLUMN(AB222),FALSE)</f>
        <v>7.9</v>
      </c>
      <c r="AC223" t="str">
        <f>VLOOKUP($A223,traditional_stats!$A:$AC,COLUMN(AC222),FALSE)</f>
        <v>-3.7</v>
      </c>
      <c r="AD223" t="str">
        <f>VLOOKUP($A223,advanced_stats!$A:$AC,COLUMN(AD222)-21,FALSE)</f>
        <v>100.1</v>
      </c>
      <c r="AE223" t="str">
        <f>VLOOKUP($A223,advanced_stats!$A:$AC,COLUMN(AE222)-21,FALSE)</f>
        <v>109.8</v>
      </c>
      <c r="AF223" t="str">
        <f>VLOOKUP($A223,advanced_stats!$A:$AC,COLUMN(AF222)-21,FALSE)</f>
        <v>-9.7</v>
      </c>
      <c r="AG223" t="str">
        <f>VLOOKUP($A223,advanced_stats!$A:$AC,COLUMN(AG222)-21,FALSE)</f>
        <v>9.3</v>
      </c>
      <c r="AH223" t="str">
        <f>VLOOKUP($A223,advanced_stats!$A:$AC,COLUMN(AH222)-21,FALSE)</f>
        <v>1.04</v>
      </c>
      <c r="AI223" t="str">
        <f>VLOOKUP($A223,advanced_stats!$A:$AC,COLUMN(AI222)-21,FALSE)</f>
        <v>10.8</v>
      </c>
      <c r="AJ223" t="str">
        <f>VLOOKUP($A223,advanced_stats!$A:$AC,COLUMN(AJ222)-21,FALSE)</f>
        <v>8.3</v>
      </c>
      <c r="AK223" t="str">
        <f>VLOOKUP($A223,advanced_stats!$A:$AC,COLUMN(AK222)-21,FALSE)</f>
        <v>23.2</v>
      </c>
      <c r="AL223" t="str">
        <f>VLOOKUP($A223,advanced_stats!$A:$AC,COLUMN(AL222)-21,FALSE)</f>
        <v>15.7</v>
      </c>
      <c r="AM223" t="str">
        <f>VLOOKUP($A223,advanced_stats!$A:$AC,COLUMN(AM222)-21,FALSE)</f>
        <v>10.4</v>
      </c>
      <c r="AN223" t="str">
        <f>VLOOKUP($A223,advanced_stats!$A:$AC,COLUMN(AN222)-21,FALSE)</f>
        <v>53.0</v>
      </c>
      <c r="AO223" t="str">
        <f>VLOOKUP($A223,advanced_stats!$A:$AC,COLUMN(AO222)-21,FALSE)</f>
        <v>56.7</v>
      </c>
      <c r="AP223" t="str">
        <f>VLOOKUP($A223,advanced_stats!$A:$AC,COLUMN(AP222)-21,FALSE)</f>
        <v>19.9</v>
      </c>
      <c r="AQ223" t="str">
        <f>VLOOKUP($A223,advanced_stats!$A:$AC,COLUMN(AQ222)-21,FALSE)</f>
        <v>97.61</v>
      </c>
      <c r="AR223" t="str">
        <f>VLOOKUP($A223,advanced_stats!$A:$AC,COLUMN(AR222)-21,FALSE)</f>
        <v>11.4</v>
      </c>
      <c r="AS223" t="str">
        <f>VLOOKUP($A223,misc_stats!$A:$T,COLUMN(AS222)-36,FALSE)</f>
        <v>0.7</v>
      </c>
      <c r="AT223" t="str">
        <f>VLOOKUP($A223,misc_stats!$A:$T,COLUMN(AT222)-36,FALSE)</f>
        <v>1.3</v>
      </c>
      <c r="AU223" t="str">
        <f>VLOOKUP($A223,misc_stats!$A:$T,COLUMN(AU222)-36,FALSE)</f>
        <v>0.5</v>
      </c>
      <c r="AV223" t="str">
        <f>VLOOKUP($A223,misc_stats!$A:$T,COLUMN(AV222)-36,FALSE)</f>
        <v>4.9</v>
      </c>
      <c r="AW223" t="str">
        <f>VLOOKUP($A223,misc_stats!$A:$T,COLUMN(AW222)-36,FALSE)</f>
        <v>6.7</v>
      </c>
      <c r="AX223" t="str">
        <f>VLOOKUP($A223,misc_stats!$A:$T,COLUMN(AX222)-36,FALSE)</f>
        <v>5.0</v>
      </c>
      <c r="AY223" t="str">
        <f>VLOOKUP($A223,misc_stats!$A:$T,COLUMN(AY222)-36,FALSE)</f>
        <v>5.5</v>
      </c>
      <c r="AZ223" t="str">
        <f>VLOOKUP($A223,misc_stats!$A:$T,COLUMN(AZ222)-36,FALSE)</f>
        <v>17.7</v>
      </c>
      <c r="BA223" t="str">
        <f>VLOOKUP($A223,misc_stats!$A:$T,COLUMN(BA222)-36,FALSE)</f>
        <v>0.3</v>
      </c>
      <c r="BB223" t="str">
        <f>VLOOKUP($A223,misc_stats!$A:$T,COLUMN(BB222)-36,FALSE)</f>
        <v>0.5</v>
      </c>
      <c r="BC223" t="str">
        <f>VLOOKUP($A223,misc_stats!$A:$T,COLUMN(BC222)-36,FALSE)</f>
        <v>1.9</v>
      </c>
      <c r="BD223" t="str">
        <f>VLOOKUP($A223,misc_stats!$A:$T,COLUMN(BD222)-36,FALSE)</f>
        <v>1.1</v>
      </c>
    </row>
    <row r="224" spans="1:56" x14ac:dyDescent="0.2">
      <c r="A224" s="7">
        <v>223</v>
      </c>
      <c r="B224" t="str">
        <f>VLOOKUP($A224,traditional_stats!$A:$AC,COLUMN(B223),FALSE)</f>
        <v>John Henson</v>
      </c>
      <c r="C224" t="str">
        <f>VLOOKUP($A224,traditional_stats!$A:$AC,COLUMN(C223),FALSE)</f>
        <v>MIL</v>
      </c>
      <c r="D224">
        <f>VLOOKUP($A224,traditional_stats!$A:$AC,COLUMN(D223),FALSE)</f>
        <v>25</v>
      </c>
      <c r="E224">
        <f>VLOOKUP($A224,traditional_stats!$A:$AC,COLUMN(E223),FALSE)</f>
        <v>57</v>
      </c>
      <c r="F224">
        <f>VLOOKUP($A224,traditional_stats!$A:$AC,COLUMN(F223),FALSE)</f>
        <v>22</v>
      </c>
      <c r="G224">
        <f>VLOOKUP($A224,traditional_stats!$A:$AC,COLUMN(G223),FALSE)</f>
        <v>35</v>
      </c>
      <c r="H224" t="str">
        <f>VLOOKUP($A224,traditional_stats!$A:$AC,COLUMN(H223),FALSE)</f>
        <v>16.8</v>
      </c>
      <c r="I224" t="str">
        <f>VLOOKUP($A224,traditional_stats!$A:$AC,COLUMN(I223),FALSE)</f>
        <v>2.9</v>
      </c>
      <c r="J224" t="str">
        <f>VLOOKUP($A224,traditional_stats!$A:$AC,COLUMN(J223),FALSE)</f>
        <v>5.1</v>
      </c>
      <c r="K224" t="str">
        <f>VLOOKUP($A224,traditional_stats!$A:$AC,COLUMN(K223),FALSE)</f>
        <v>56.4</v>
      </c>
      <c r="L224" t="str">
        <f>VLOOKUP($A224,traditional_stats!$A:$AC,COLUMN(L223),FALSE)</f>
        <v>0.0</v>
      </c>
      <c r="M224" t="str">
        <f>VLOOKUP($A224,traditional_stats!$A:$AC,COLUMN(M223),FALSE)</f>
        <v>0.0</v>
      </c>
      <c r="N224" t="str">
        <f>VLOOKUP($A224,traditional_stats!$A:$AC,COLUMN(N223),FALSE)</f>
        <v>0.0</v>
      </c>
      <c r="O224" t="str">
        <f>VLOOKUP($A224,traditional_stats!$A:$AC,COLUMN(O223),FALSE)</f>
        <v>1.2</v>
      </c>
      <c r="P224" t="str">
        <f>VLOOKUP($A224,traditional_stats!$A:$AC,COLUMN(P223),FALSE)</f>
        <v>2.1</v>
      </c>
      <c r="Q224" t="str">
        <f>VLOOKUP($A224,traditional_stats!$A:$AC,COLUMN(Q223),FALSE)</f>
        <v>59.0</v>
      </c>
      <c r="R224" t="str">
        <f>VLOOKUP($A224,traditional_stats!$A:$AC,COLUMN(R223),FALSE)</f>
        <v>1.5</v>
      </c>
      <c r="S224" t="str">
        <f>VLOOKUP($A224,traditional_stats!$A:$AC,COLUMN(S223),FALSE)</f>
        <v>2.4</v>
      </c>
      <c r="T224" t="str">
        <f>VLOOKUP($A224,traditional_stats!$A:$AC,COLUMN(T223),FALSE)</f>
        <v>3.9</v>
      </c>
      <c r="U224" t="str">
        <f>VLOOKUP($A224,traditional_stats!$A:$AC,COLUMN(U223),FALSE)</f>
        <v>0.9</v>
      </c>
      <c r="V224" t="str">
        <f>VLOOKUP($A224,traditional_stats!$A:$AC,COLUMN(V223),FALSE)</f>
        <v>1.1</v>
      </c>
      <c r="W224" t="str">
        <f>VLOOKUP($A224,traditional_stats!$A:$AC,COLUMN(W223),FALSE)</f>
        <v>0.3</v>
      </c>
      <c r="X224" t="str">
        <f>VLOOKUP($A224,traditional_stats!$A:$AC,COLUMN(X223),FALSE)</f>
        <v>1.9</v>
      </c>
      <c r="Y224" t="str">
        <f>VLOOKUP($A224,traditional_stats!$A:$AC,COLUMN(Y223),FALSE)</f>
        <v>2.3</v>
      </c>
      <c r="Z224">
        <f>VLOOKUP($A224,traditional_stats!$A:$AC,COLUMN(Z223),FALSE)</f>
        <v>3</v>
      </c>
      <c r="AA224">
        <f>VLOOKUP($A224,traditional_stats!$A:$AC,COLUMN(AA223),FALSE)</f>
        <v>0</v>
      </c>
      <c r="AB224" t="str">
        <f>VLOOKUP($A224,traditional_stats!$A:$AC,COLUMN(AB223),FALSE)</f>
        <v>7.0</v>
      </c>
      <c r="AC224" t="str">
        <f>VLOOKUP($A224,traditional_stats!$A:$AC,COLUMN(AC223),FALSE)</f>
        <v>-2.6</v>
      </c>
      <c r="AD224" t="str">
        <f>VLOOKUP($A224,advanced_stats!$A:$AC,COLUMN(AD223)-21,FALSE)</f>
        <v>97.5</v>
      </c>
      <c r="AE224" t="str">
        <f>VLOOKUP($A224,advanced_stats!$A:$AC,COLUMN(AE223)-21,FALSE)</f>
        <v>102.4</v>
      </c>
      <c r="AF224" t="str">
        <f>VLOOKUP($A224,advanced_stats!$A:$AC,COLUMN(AF223)-21,FALSE)</f>
        <v>-4.8</v>
      </c>
      <c r="AG224" t="str">
        <f>VLOOKUP($A224,advanced_stats!$A:$AC,COLUMN(AG223)-21,FALSE)</f>
        <v>9.6</v>
      </c>
      <c r="AH224" t="str">
        <f>VLOOKUP($A224,advanced_stats!$A:$AC,COLUMN(AH223)-21,FALSE)</f>
        <v>0.84</v>
      </c>
      <c r="AI224" t="str">
        <f>VLOOKUP($A224,advanced_stats!$A:$AC,COLUMN(AI223)-21,FALSE)</f>
        <v>11.7</v>
      </c>
      <c r="AJ224" t="str">
        <f>VLOOKUP($A224,advanced_stats!$A:$AC,COLUMN(AJ223)-21,FALSE)</f>
        <v>10.5</v>
      </c>
      <c r="AK224" t="str">
        <f>VLOOKUP($A224,advanced_stats!$A:$AC,COLUMN(AK223)-21,FALSE)</f>
        <v>15.2</v>
      </c>
      <c r="AL224" t="str">
        <f>VLOOKUP($A224,advanced_stats!$A:$AC,COLUMN(AL223)-21,FALSE)</f>
        <v>12.9</v>
      </c>
      <c r="AM224" t="str">
        <f>VLOOKUP($A224,advanced_stats!$A:$AC,COLUMN(AM223)-21,FALSE)</f>
        <v>13.9</v>
      </c>
      <c r="AN224" t="str">
        <f>VLOOKUP($A224,advanced_stats!$A:$AC,COLUMN(AN223)-21,FALSE)</f>
        <v>56.4</v>
      </c>
      <c r="AO224" t="str">
        <f>VLOOKUP($A224,advanced_stats!$A:$AC,COLUMN(AO223)-21,FALSE)</f>
        <v>58.0</v>
      </c>
      <c r="AP224" t="str">
        <f>VLOOKUP($A224,advanced_stats!$A:$AC,COLUMN(AP223)-21,FALSE)</f>
        <v>19.2</v>
      </c>
      <c r="AQ224" t="str">
        <f>VLOOKUP($A224,advanced_stats!$A:$AC,COLUMN(AQ223)-21,FALSE)</f>
        <v>96.02</v>
      </c>
      <c r="AR224" t="str">
        <f>VLOOKUP($A224,advanced_stats!$A:$AC,COLUMN(AR223)-21,FALSE)</f>
        <v>10.3</v>
      </c>
      <c r="AS224" t="str">
        <f>VLOOKUP($A224,misc_stats!$A:$T,COLUMN(AS223)-36,FALSE)</f>
        <v>1.1</v>
      </c>
      <c r="AT224" t="str">
        <f>VLOOKUP($A224,misc_stats!$A:$T,COLUMN(AT223)-36,FALSE)</f>
        <v>1.5</v>
      </c>
      <c r="AU224" t="str">
        <f>VLOOKUP($A224,misc_stats!$A:$T,COLUMN(AU223)-36,FALSE)</f>
        <v>0.4</v>
      </c>
      <c r="AV224" t="str">
        <f>VLOOKUP($A224,misc_stats!$A:$T,COLUMN(AV223)-36,FALSE)</f>
        <v>5.5</v>
      </c>
      <c r="AW224" t="str">
        <f>VLOOKUP($A224,misc_stats!$A:$T,COLUMN(AW223)-36,FALSE)</f>
        <v>6.8</v>
      </c>
      <c r="AX224" t="str">
        <f>VLOOKUP($A224,misc_stats!$A:$T,COLUMN(AX223)-36,FALSE)</f>
        <v>4.6</v>
      </c>
      <c r="AY224" t="str">
        <f>VLOOKUP($A224,misc_stats!$A:$T,COLUMN(AY223)-36,FALSE)</f>
        <v>4.3</v>
      </c>
      <c r="AZ224" t="str">
        <f>VLOOKUP($A224,misc_stats!$A:$T,COLUMN(AZ223)-36,FALSE)</f>
        <v>14.1</v>
      </c>
      <c r="BA224" t="str">
        <f>VLOOKUP($A224,misc_stats!$A:$T,COLUMN(BA223)-36,FALSE)</f>
        <v>1.9</v>
      </c>
      <c r="BB224" t="str">
        <f>VLOOKUP($A224,misc_stats!$A:$T,COLUMN(BB223)-36,FALSE)</f>
        <v>0.2</v>
      </c>
      <c r="BC224" t="str">
        <f>VLOOKUP($A224,misc_stats!$A:$T,COLUMN(BC223)-36,FALSE)</f>
        <v>2.3</v>
      </c>
      <c r="BD224" t="str">
        <f>VLOOKUP($A224,misc_stats!$A:$T,COLUMN(BD223)-36,FALSE)</f>
        <v>1.5</v>
      </c>
    </row>
    <row r="225" spans="1:56" x14ac:dyDescent="0.2">
      <c r="A225" s="7">
        <v>224</v>
      </c>
      <c r="B225" t="str">
        <f>VLOOKUP($A225,traditional_stats!$A:$AC,COLUMN(B224),FALSE)</f>
        <v>John Jenkins</v>
      </c>
      <c r="C225" t="str">
        <f>VLOOKUP($A225,traditional_stats!$A:$AC,COLUMN(C224),FALSE)</f>
        <v>PHX</v>
      </c>
      <c r="D225">
        <f>VLOOKUP($A225,traditional_stats!$A:$AC,COLUMN(D224),FALSE)</f>
        <v>25</v>
      </c>
      <c r="E225">
        <f>VLOOKUP($A225,traditional_stats!$A:$AC,COLUMN(E224),FALSE)</f>
        <v>43</v>
      </c>
      <c r="F225">
        <f>VLOOKUP($A225,traditional_stats!$A:$AC,COLUMN(F224),FALSE)</f>
        <v>18</v>
      </c>
      <c r="G225">
        <f>VLOOKUP($A225,traditional_stats!$A:$AC,COLUMN(G224),FALSE)</f>
        <v>25</v>
      </c>
      <c r="H225" t="str">
        <f>VLOOKUP($A225,traditional_stats!$A:$AC,COLUMN(H224),FALSE)</f>
        <v>11.2</v>
      </c>
      <c r="I225" t="str">
        <f>VLOOKUP($A225,traditional_stats!$A:$AC,COLUMN(I224),FALSE)</f>
        <v>1.7</v>
      </c>
      <c r="J225" t="str">
        <f>VLOOKUP($A225,traditional_stats!$A:$AC,COLUMN(J224),FALSE)</f>
        <v>3.7</v>
      </c>
      <c r="K225" t="str">
        <f>VLOOKUP($A225,traditional_stats!$A:$AC,COLUMN(K224),FALSE)</f>
        <v>44.4</v>
      </c>
      <c r="L225" t="str">
        <f>VLOOKUP($A225,traditional_stats!$A:$AC,COLUMN(L224),FALSE)</f>
        <v>0.4</v>
      </c>
      <c r="M225" t="str">
        <f>VLOOKUP($A225,traditional_stats!$A:$AC,COLUMN(M224),FALSE)</f>
        <v>1.2</v>
      </c>
      <c r="N225" t="str">
        <f>VLOOKUP($A225,traditional_stats!$A:$AC,COLUMN(N224),FALSE)</f>
        <v>31.4</v>
      </c>
      <c r="O225" t="str">
        <f>VLOOKUP($A225,traditional_stats!$A:$AC,COLUMN(O224),FALSE)</f>
        <v>0.5</v>
      </c>
      <c r="P225" t="str">
        <f>VLOOKUP($A225,traditional_stats!$A:$AC,COLUMN(P224),FALSE)</f>
        <v>0.6</v>
      </c>
      <c r="Q225" t="str">
        <f>VLOOKUP($A225,traditional_stats!$A:$AC,COLUMN(Q224),FALSE)</f>
        <v>83.3</v>
      </c>
      <c r="R225" t="str">
        <f>VLOOKUP($A225,traditional_stats!$A:$AC,COLUMN(R224),FALSE)</f>
        <v>0.2</v>
      </c>
      <c r="S225" t="str">
        <f>VLOOKUP($A225,traditional_stats!$A:$AC,COLUMN(S224),FALSE)</f>
        <v>1.1</v>
      </c>
      <c r="T225" t="str">
        <f>VLOOKUP($A225,traditional_stats!$A:$AC,COLUMN(T224),FALSE)</f>
        <v>1.3</v>
      </c>
      <c r="U225" t="str">
        <f>VLOOKUP($A225,traditional_stats!$A:$AC,COLUMN(U224),FALSE)</f>
        <v>0.8</v>
      </c>
      <c r="V225" t="str">
        <f>VLOOKUP($A225,traditional_stats!$A:$AC,COLUMN(V224),FALSE)</f>
        <v>0.6</v>
      </c>
      <c r="W225" t="str">
        <f>VLOOKUP($A225,traditional_stats!$A:$AC,COLUMN(W224),FALSE)</f>
        <v>0.2</v>
      </c>
      <c r="X225" t="str">
        <f>VLOOKUP($A225,traditional_stats!$A:$AC,COLUMN(X224),FALSE)</f>
        <v>0.0</v>
      </c>
      <c r="Y225" t="str">
        <f>VLOOKUP($A225,traditional_stats!$A:$AC,COLUMN(Y224),FALSE)</f>
        <v>0.5</v>
      </c>
      <c r="Z225">
        <f>VLOOKUP($A225,traditional_stats!$A:$AC,COLUMN(Z224),FALSE)</f>
        <v>0</v>
      </c>
      <c r="AA225">
        <f>VLOOKUP($A225,traditional_stats!$A:$AC,COLUMN(AA224),FALSE)</f>
        <v>0</v>
      </c>
      <c r="AB225" t="str">
        <f>VLOOKUP($A225,traditional_stats!$A:$AC,COLUMN(AB224),FALSE)</f>
        <v>4.1</v>
      </c>
      <c r="AC225" t="str">
        <f>VLOOKUP($A225,traditional_stats!$A:$AC,COLUMN(AC224),FALSE)</f>
        <v>-1.5</v>
      </c>
      <c r="AD225" t="str">
        <f>VLOOKUP($A225,advanced_stats!$A:$AC,COLUMN(AD224)-21,FALSE)</f>
        <v>99.7</v>
      </c>
      <c r="AE225" t="str">
        <f>VLOOKUP($A225,advanced_stats!$A:$AC,COLUMN(AE224)-21,FALSE)</f>
        <v>106.4</v>
      </c>
      <c r="AF225" t="str">
        <f>VLOOKUP($A225,advanced_stats!$A:$AC,COLUMN(AF224)-21,FALSE)</f>
        <v>-6.6</v>
      </c>
      <c r="AG225" t="str">
        <f>VLOOKUP($A225,advanced_stats!$A:$AC,COLUMN(AG224)-21,FALSE)</f>
        <v>11.1</v>
      </c>
      <c r="AH225" t="str">
        <f>VLOOKUP($A225,advanced_stats!$A:$AC,COLUMN(AH224)-21,FALSE)</f>
        <v>1.30</v>
      </c>
      <c r="AI225" t="str">
        <f>VLOOKUP($A225,advanced_stats!$A:$AC,COLUMN(AI224)-21,FALSE)</f>
        <v>15.0</v>
      </c>
      <c r="AJ225" t="str">
        <f>VLOOKUP($A225,advanced_stats!$A:$AC,COLUMN(AJ224)-21,FALSE)</f>
        <v>1.7</v>
      </c>
      <c r="AK225" t="str">
        <f>VLOOKUP($A225,advanced_stats!$A:$AC,COLUMN(AK224)-21,FALSE)</f>
        <v>10.2</v>
      </c>
      <c r="AL225" t="str">
        <f>VLOOKUP($A225,advanced_stats!$A:$AC,COLUMN(AL224)-21,FALSE)</f>
        <v>5.9</v>
      </c>
      <c r="AM225" t="str">
        <f>VLOOKUP($A225,advanced_stats!$A:$AC,COLUMN(AM224)-21,FALSE)</f>
        <v>11.6</v>
      </c>
      <c r="AN225" t="str">
        <f>VLOOKUP($A225,advanced_stats!$A:$AC,COLUMN(AN224)-21,FALSE)</f>
        <v>49.4</v>
      </c>
      <c r="AO225" t="str">
        <f>VLOOKUP($A225,advanced_stats!$A:$AC,COLUMN(AO224)-21,FALSE)</f>
        <v>52.2</v>
      </c>
      <c r="AP225" t="str">
        <f>VLOOKUP($A225,advanced_stats!$A:$AC,COLUMN(AP224)-21,FALSE)</f>
        <v>17.4</v>
      </c>
      <c r="AQ225" t="str">
        <f>VLOOKUP($A225,advanced_stats!$A:$AC,COLUMN(AQ224)-21,FALSE)</f>
        <v>102.27</v>
      </c>
      <c r="AR225" t="str">
        <f>VLOOKUP($A225,advanced_stats!$A:$AC,COLUMN(AR224)-21,FALSE)</f>
        <v>7.5</v>
      </c>
      <c r="AS225" t="str">
        <f>VLOOKUP($A225,misc_stats!$A:$T,COLUMN(AS224)-36,FALSE)</f>
        <v>0.4</v>
      </c>
      <c r="AT225" t="str">
        <f>VLOOKUP($A225,misc_stats!$A:$T,COLUMN(AT224)-36,FALSE)</f>
        <v>0.4</v>
      </c>
      <c r="AU225" t="str">
        <f>VLOOKUP($A225,misc_stats!$A:$T,COLUMN(AU224)-36,FALSE)</f>
        <v>0.5</v>
      </c>
      <c r="AV225" t="str">
        <f>VLOOKUP($A225,misc_stats!$A:$T,COLUMN(AV224)-36,FALSE)</f>
        <v>1.2</v>
      </c>
      <c r="AW225" t="str">
        <f>VLOOKUP($A225,misc_stats!$A:$T,COLUMN(AW224)-36,FALSE)</f>
        <v>4.2</v>
      </c>
      <c r="AX225" t="str">
        <f>VLOOKUP($A225,misc_stats!$A:$T,COLUMN(AX224)-36,FALSE)</f>
        <v>3.2</v>
      </c>
      <c r="AY225" t="str">
        <f>VLOOKUP($A225,misc_stats!$A:$T,COLUMN(AY224)-36,FALSE)</f>
        <v>4.3</v>
      </c>
      <c r="AZ225" t="str">
        <f>VLOOKUP($A225,misc_stats!$A:$T,COLUMN(AZ224)-36,FALSE)</f>
        <v>11.6</v>
      </c>
      <c r="BA225" t="str">
        <f>VLOOKUP($A225,misc_stats!$A:$T,COLUMN(BA224)-36,FALSE)</f>
        <v>0.0</v>
      </c>
      <c r="BB225" t="str">
        <f>VLOOKUP($A225,misc_stats!$A:$T,COLUMN(BB224)-36,FALSE)</f>
        <v>0.1</v>
      </c>
      <c r="BC225" t="str">
        <f>VLOOKUP($A225,misc_stats!$A:$T,COLUMN(BC224)-36,FALSE)</f>
        <v>0.5</v>
      </c>
      <c r="BD225" t="str">
        <f>VLOOKUP($A225,misc_stats!$A:$T,COLUMN(BD224)-36,FALSE)</f>
        <v>0.5</v>
      </c>
    </row>
    <row r="226" spans="1:56" x14ac:dyDescent="0.2">
      <c r="A226" s="7">
        <v>225</v>
      </c>
      <c r="B226" t="str">
        <f>VLOOKUP($A226,traditional_stats!$A:$AC,COLUMN(B225),FALSE)</f>
        <v>John Wall</v>
      </c>
      <c r="C226" t="str">
        <f>VLOOKUP($A226,traditional_stats!$A:$AC,COLUMN(C225),FALSE)</f>
        <v>WAS</v>
      </c>
      <c r="D226">
        <f>VLOOKUP($A226,traditional_stats!$A:$AC,COLUMN(D225),FALSE)</f>
        <v>25</v>
      </c>
      <c r="E226">
        <f>VLOOKUP($A226,traditional_stats!$A:$AC,COLUMN(E225),FALSE)</f>
        <v>77</v>
      </c>
      <c r="F226">
        <f>VLOOKUP($A226,traditional_stats!$A:$AC,COLUMN(F225),FALSE)</f>
        <v>37</v>
      </c>
      <c r="G226">
        <f>VLOOKUP($A226,traditional_stats!$A:$AC,COLUMN(G225),FALSE)</f>
        <v>40</v>
      </c>
      <c r="H226" t="str">
        <f>VLOOKUP($A226,traditional_stats!$A:$AC,COLUMN(H225),FALSE)</f>
        <v>36.2</v>
      </c>
      <c r="I226" t="str">
        <f>VLOOKUP($A226,traditional_stats!$A:$AC,COLUMN(I225),FALSE)</f>
        <v>7.4</v>
      </c>
      <c r="J226" t="str">
        <f>VLOOKUP($A226,traditional_stats!$A:$AC,COLUMN(J225),FALSE)</f>
        <v>17.5</v>
      </c>
      <c r="K226" t="str">
        <f>VLOOKUP($A226,traditional_stats!$A:$AC,COLUMN(K225),FALSE)</f>
        <v>42.4</v>
      </c>
      <c r="L226" t="str">
        <f>VLOOKUP($A226,traditional_stats!$A:$AC,COLUMN(L225),FALSE)</f>
        <v>1.5</v>
      </c>
      <c r="M226" t="str">
        <f>VLOOKUP($A226,traditional_stats!$A:$AC,COLUMN(M225),FALSE)</f>
        <v>4.3</v>
      </c>
      <c r="N226" t="str">
        <f>VLOOKUP($A226,traditional_stats!$A:$AC,COLUMN(N225),FALSE)</f>
        <v>35.1</v>
      </c>
      <c r="O226" t="str">
        <f>VLOOKUP($A226,traditional_stats!$A:$AC,COLUMN(O225),FALSE)</f>
        <v>3.5</v>
      </c>
      <c r="P226" t="str">
        <f>VLOOKUP($A226,traditional_stats!$A:$AC,COLUMN(P225),FALSE)</f>
        <v>4.5</v>
      </c>
      <c r="Q226" t="str">
        <f>VLOOKUP($A226,traditional_stats!$A:$AC,COLUMN(Q225),FALSE)</f>
        <v>79.1</v>
      </c>
      <c r="R226" t="str">
        <f>VLOOKUP($A226,traditional_stats!$A:$AC,COLUMN(R225),FALSE)</f>
        <v>0.5</v>
      </c>
      <c r="S226" t="str">
        <f>VLOOKUP($A226,traditional_stats!$A:$AC,COLUMN(S225),FALSE)</f>
        <v>4.4</v>
      </c>
      <c r="T226" t="str">
        <f>VLOOKUP($A226,traditional_stats!$A:$AC,COLUMN(T225),FALSE)</f>
        <v>4.9</v>
      </c>
      <c r="U226" t="str">
        <f>VLOOKUP($A226,traditional_stats!$A:$AC,COLUMN(U225),FALSE)</f>
        <v>10.2</v>
      </c>
      <c r="V226" t="str">
        <f>VLOOKUP($A226,traditional_stats!$A:$AC,COLUMN(V225),FALSE)</f>
        <v>4.1</v>
      </c>
      <c r="W226" t="str">
        <f>VLOOKUP($A226,traditional_stats!$A:$AC,COLUMN(W225),FALSE)</f>
        <v>1.9</v>
      </c>
      <c r="X226" t="str">
        <f>VLOOKUP($A226,traditional_stats!$A:$AC,COLUMN(X225),FALSE)</f>
        <v>0.8</v>
      </c>
      <c r="Y226" t="str">
        <f>VLOOKUP($A226,traditional_stats!$A:$AC,COLUMN(Y225),FALSE)</f>
        <v>2.1</v>
      </c>
      <c r="Z226">
        <f>VLOOKUP($A226,traditional_stats!$A:$AC,COLUMN(Z225),FALSE)</f>
        <v>49</v>
      </c>
      <c r="AA226">
        <f>VLOOKUP($A226,traditional_stats!$A:$AC,COLUMN(AA225),FALSE)</f>
        <v>4</v>
      </c>
      <c r="AB226" t="str">
        <f>VLOOKUP($A226,traditional_stats!$A:$AC,COLUMN(AB225),FALSE)</f>
        <v>19.9</v>
      </c>
      <c r="AC226" t="str">
        <f>VLOOKUP($A226,traditional_stats!$A:$AC,COLUMN(AC225),FALSE)</f>
        <v>1.3</v>
      </c>
      <c r="AD226" t="str">
        <f>VLOOKUP($A226,advanced_stats!$A:$AC,COLUMN(AD225)-21,FALSE)</f>
        <v>104.0</v>
      </c>
      <c r="AE226" t="str">
        <f>VLOOKUP($A226,advanced_stats!$A:$AC,COLUMN(AE225)-21,FALSE)</f>
        <v>103.3</v>
      </c>
      <c r="AF226" t="str">
        <f>VLOOKUP($A226,advanced_stats!$A:$AC,COLUMN(AF225)-21,FALSE)</f>
        <v>0.7</v>
      </c>
      <c r="AG226" t="str">
        <f>VLOOKUP($A226,advanced_stats!$A:$AC,COLUMN(AG225)-21,FALSE)</f>
        <v>44.9</v>
      </c>
      <c r="AH226" t="str">
        <f>VLOOKUP($A226,advanced_stats!$A:$AC,COLUMN(AH225)-21,FALSE)</f>
        <v>2.48</v>
      </c>
      <c r="AI226" t="str">
        <f>VLOOKUP($A226,advanced_stats!$A:$AC,COLUMN(AI225)-21,FALSE)</f>
        <v>30.3</v>
      </c>
      <c r="AJ226" t="str">
        <f>VLOOKUP($A226,advanced_stats!$A:$AC,COLUMN(AJ225)-21,FALSE)</f>
        <v>1.7</v>
      </c>
      <c r="AK226" t="str">
        <f>VLOOKUP($A226,advanced_stats!$A:$AC,COLUMN(AK225)-21,FALSE)</f>
        <v>13.8</v>
      </c>
      <c r="AL226" t="str">
        <f>VLOOKUP($A226,advanced_stats!$A:$AC,COLUMN(AL225)-21,FALSE)</f>
        <v>7.6</v>
      </c>
      <c r="AM226" t="str">
        <f>VLOOKUP($A226,advanced_stats!$A:$AC,COLUMN(AM225)-21,FALSE)</f>
        <v>12.2</v>
      </c>
      <c r="AN226" t="str">
        <f>VLOOKUP($A226,advanced_stats!$A:$AC,COLUMN(AN225)-21,FALSE)</f>
        <v>46.7</v>
      </c>
      <c r="AO226" t="str">
        <f>VLOOKUP($A226,advanced_stats!$A:$AC,COLUMN(AO225)-21,FALSE)</f>
        <v>51.0</v>
      </c>
      <c r="AP226" t="str">
        <f>VLOOKUP($A226,advanced_stats!$A:$AC,COLUMN(AP225)-21,FALSE)</f>
        <v>28.4</v>
      </c>
      <c r="AQ226" t="str">
        <f>VLOOKUP($A226,advanced_stats!$A:$AC,COLUMN(AQ225)-21,FALSE)</f>
        <v>100.57</v>
      </c>
      <c r="AR226" t="str">
        <f>VLOOKUP($A226,advanced_stats!$A:$AC,COLUMN(AR225)-21,FALSE)</f>
        <v>14.4</v>
      </c>
      <c r="AS226" t="str">
        <f>VLOOKUP($A226,misc_stats!$A:$T,COLUMN(AS225)-36,FALSE)</f>
        <v>3.9</v>
      </c>
      <c r="AT226" t="str">
        <f>VLOOKUP($A226,misc_stats!$A:$T,COLUMN(AT225)-36,FALSE)</f>
        <v>1.4</v>
      </c>
      <c r="AU226" t="str">
        <f>VLOOKUP($A226,misc_stats!$A:$T,COLUMN(AU225)-36,FALSE)</f>
        <v>4.9</v>
      </c>
      <c r="AV226" t="str">
        <f>VLOOKUP($A226,misc_stats!$A:$T,COLUMN(AV225)-36,FALSE)</f>
        <v>7.0</v>
      </c>
      <c r="AW226" t="str">
        <f>VLOOKUP($A226,misc_stats!$A:$T,COLUMN(AW225)-36,FALSE)</f>
        <v>11.8</v>
      </c>
      <c r="AX226" t="str">
        <f>VLOOKUP($A226,misc_stats!$A:$T,COLUMN(AX225)-36,FALSE)</f>
        <v>9.0</v>
      </c>
      <c r="AY226" t="str">
        <f>VLOOKUP($A226,misc_stats!$A:$T,COLUMN(AY225)-36,FALSE)</f>
        <v>9.1</v>
      </c>
      <c r="AZ226" t="str">
        <f>VLOOKUP($A226,misc_stats!$A:$T,COLUMN(AZ225)-36,FALSE)</f>
        <v>30.4</v>
      </c>
      <c r="BA226" t="str">
        <f>VLOOKUP($A226,misc_stats!$A:$T,COLUMN(BA225)-36,FALSE)</f>
        <v>0.8</v>
      </c>
      <c r="BB226" t="str">
        <f>VLOOKUP($A226,misc_stats!$A:$T,COLUMN(BB225)-36,FALSE)</f>
        <v>0.9</v>
      </c>
      <c r="BC226" t="str">
        <f>VLOOKUP($A226,misc_stats!$A:$T,COLUMN(BC225)-36,FALSE)</f>
        <v>2.1</v>
      </c>
      <c r="BD226" t="str">
        <f>VLOOKUP($A226,misc_stats!$A:$T,COLUMN(BD225)-36,FALSE)</f>
        <v>3.8</v>
      </c>
    </row>
    <row r="227" spans="1:56" x14ac:dyDescent="0.2">
      <c r="A227" s="7">
        <v>226</v>
      </c>
      <c r="B227" t="str">
        <f>VLOOKUP($A227,traditional_stats!$A:$AC,COLUMN(B226),FALSE)</f>
        <v>Johnny O'Bryant</v>
      </c>
      <c r="C227" t="str">
        <f>VLOOKUP($A227,traditional_stats!$A:$AC,COLUMN(C226),FALSE)</f>
        <v>MIL</v>
      </c>
      <c r="D227">
        <f>VLOOKUP($A227,traditional_stats!$A:$AC,COLUMN(D226),FALSE)</f>
        <v>23</v>
      </c>
      <c r="E227">
        <f>VLOOKUP($A227,traditional_stats!$A:$AC,COLUMN(E226),FALSE)</f>
        <v>66</v>
      </c>
      <c r="F227">
        <f>VLOOKUP($A227,traditional_stats!$A:$AC,COLUMN(F226),FALSE)</f>
        <v>27</v>
      </c>
      <c r="G227">
        <f>VLOOKUP($A227,traditional_stats!$A:$AC,COLUMN(G226),FALSE)</f>
        <v>39</v>
      </c>
      <c r="H227" t="str">
        <f>VLOOKUP($A227,traditional_stats!$A:$AC,COLUMN(H226),FALSE)</f>
        <v>13.0</v>
      </c>
      <c r="I227" t="str">
        <f>VLOOKUP($A227,traditional_stats!$A:$AC,COLUMN(I226),FALSE)</f>
        <v>1.3</v>
      </c>
      <c r="J227" t="str">
        <f>VLOOKUP($A227,traditional_stats!$A:$AC,COLUMN(J226),FALSE)</f>
        <v>3.2</v>
      </c>
      <c r="K227" t="str">
        <f>VLOOKUP($A227,traditional_stats!$A:$AC,COLUMN(K226),FALSE)</f>
        <v>41.1</v>
      </c>
      <c r="L227" t="str">
        <f>VLOOKUP($A227,traditional_stats!$A:$AC,COLUMN(L226),FALSE)</f>
        <v>0.0</v>
      </c>
      <c r="M227" t="str">
        <f>VLOOKUP($A227,traditional_stats!$A:$AC,COLUMN(M226),FALSE)</f>
        <v>0.0</v>
      </c>
      <c r="N227">
        <f>VLOOKUP($A227,traditional_stats!$A:$AC,COLUMN(N226),FALSE)</f>
        <v>100</v>
      </c>
      <c r="O227" t="str">
        <f>VLOOKUP($A227,traditional_stats!$A:$AC,COLUMN(O226),FALSE)</f>
        <v>0.4</v>
      </c>
      <c r="P227" t="str">
        <f>VLOOKUP($A227,traditional_stats!$A:$AC,COLUMN(P226),FALSE)</f>
        <v>0.6</v>
      </c>
      <c r="Q227" t="str">
        <f>VLOOKUP($A227,traditional_stats!$A:$AC,COLUMN(Q226),FALSE)</f>
        <v>68.4</v>
      </c>
      <c r="R227" t="str">
        <f>VLOOKUP($A227,traditional_stats!$A:$AC,COLUMN(R226),FALSE)</f>
        <v>1.0</v>
      </c>
      <c r="S227" t="str">
        <f>VLOOKUP($A227,traditional_stats!$A:$AC,COLUMN(S226),FALSE)</f>
        <v>1.7</v>
      </c>
      <c r="T227" t="str">
        <f>VLOOKUP($A227,traditional_stats!$A:$AC,COLUMN(T226),FALSE)</f>
        <v>2.7</v>
      </c>
      <c r="U227" t="str">
        <f>VLOOKUP($A227,traditional_stats!$A:$AC,COLUMN(U226),FALSE)</f>
        <v>0.5</v>
      </c>
      <c r="V227" t="str">
        <f>VLOOKUP($A227,traditional_stats!$A:$AC,COLUMN(V226),FALSE)</f>
        <v>0.5</v>
      </c>
      <c r="W227" t="str">
        <f>VLOOKUP($A227,traditional_stats!$A:$AC,COLUMN(W226),FALSE)</f>
        <v>0.3</v>
      </c>
      <c r="X227" t="str">
        <f>VLOOKUP($A227,traditional_stats!$A:$AC,COLUMN(X226),FALSE)</f>
        <v>0.1</v>
      </c>
      <c r="Y227" t="str">
        <f>VLOOKUP($A227,traditional_stats!$A:$AC,COLUMN(Y226),FALSE)</f>
        <v>1.5</v>
      </c>
      <c r="Z227">
        <f>VLOOKUP($A227,traditional_stats!$A:$AC,COLUMN(Z226),FALSE)</f>
        <v>0</v>
      </c>
      <c r="AA227">
        <f>VLOOKUP($A227,traditional_stats!$A:$AC,COLUMN(AA226),FALSE)</f>
        <v>0</v>
      </c>
      <c r="AB227" t="str">
        <f>VLOOKUP($A227,traditional_stats!$A:$AC,COLUMN(AB226),FALSE)</f>
        <v>3.0</v>
      </c>
      <c r="AC227" t="str">
        <f>VLOOKUP($A227,traditional_stats!$A:$AC,COLUMN(AC226),FALSE)</f>
        <v>-2.0</v>
      </c>
      <c r="AD227" t="str">
        <f>VLOOKUP($A227,advanced_stats!$A:$AC,COLUMN(AD226)-21,FALSE)</f>
        <v>100.5</v>
      </c>
      <c r="AE227" t="str">
        <f>VLOOKUP($A227,advanced_stats!$A:$AC,COLUMN(AE226)-21,FALSE)</f>
        <v>106.2</v>
      </c>
      <c r="AF227" t="str">
        <f>VLOOKUP($A227,advanced_stats!$A:$AC,COLUMN(AF226)-21,FALSE)</f>
        <v>-5.7</v>
      </c>
      <c r="AG227" t="str">
        <f>VLOOKUP($A227,advanced_stats!$A:$AC,COLUMN(AG226)-21,FALSE)</f>
        <v>5.7</v>
      </c>
      <c r="AH227" t="str">
        <f>VLOOKUP($A227,advanced_stats!$A:$AC,COLUMN(AH226)-21,FALSE)</f>
        <v>1.03</v>
      </c>
      <c r="AI227" t="str">
        <f>VLOOKUP($A227,advanced_stats!$A:$AC,COLUMN(AI226)-21,FALSE)</f>
        <v>11.1</v>
      </c>
      <c r="AJ227" t="str">
        <f>VLOOKUP($A227,advanced_stats!$A:$AC,COLUMN(AJ226)-21,FALSE)</f>
        <v>9.0</v>
      </c>
      <c r="AK227" t="str">
        <f>VLOOKUP($A227,advanced_stats!$A:$AC,COLUMN(AK226)-21,FALSE)</f>
        <v>15.0</v>
      </c>
      <c r="AL227" t="str">
        <f>VLOOKUP($A227,advanced_stats!$A:$AC,COLUMN(AL226)-21,FALSE)</f>
        <v>12.0</v>
      </c>
      <c r="AM227" t="str">
        <f>VLOOKUP($A227,advanced_stats!$A:$AC,COLUMN(AM226)-21,FALSE)</f>
        <v>10.7</v>
      </c>
      <c r="AN227" t="str">
        <f>VLOOKUP($A227,advanced_stats!$A:$AC,COLUMN(AN226)-21,FALSE)</f>
        <v>41.4</v>
      </c>
      <c r="AO227" t="str">
        <f>VLOOKUP($A227,advanced_stats!$A:$AC,COLUMN(AO226)-21,FALSE)</f>
        <v>44.1</v>
      </c>
      <c r="AP227" t="str">
        <f>VLOOKUP($A227,advanced_stats!$A:$AC,COLUMN(AP226)-21,FALSE)</f>
        <v>13.8</v>
      </c>
      <c r="AQ227" t="str">
        <f>VLOOKUP($A227,advanced_stats!$A:$AC,COLUMN(AQ226)-21,FALSE)</f>
        <v>94.33</v>
      </c>
      <c r="AR227" t="str">
        <f>VLOOKUP($A227,advanced_stats!$A:$AC,COLUMN(AR226)-21,FALSE)</f>
        <v>4.5</v>
      </c>
      <c r="AS227" t="str">
        <f>VLOOKUP($A227,misc_stats!$A:$T,COLUMN(AS226)-36,FALSE)</f>
        <v>0.6</v>
      </c>
      <c r="AT227" t="str">
        <f>VLOOKUP($A227,misc_stats!$A:$T,COLUMN(AT226)-36,FALSE)</f>
        <v>0.6</v>
      </c>
      <c r="AU227" t="str">
        <f>VLOOKUP($A227,misc_stats!$A:$T,COLUMN(AU226)-36,FALSE)</f>
        <v>0.3</v>
      </c>
      <c r="AV227" t="str">
        <f>VLOOKUP($A227,misc_stats!$A:$T,COLUMN(AV226)-36,FALSE)</f>
        <v>1.4</v>
      </c>
      <c r="AW227" t="str">
        <f>VLOOKUP($A227,misc_stats!$A:$T,COLUMN(AW226)-36,FALSE)</f>
        <v>4.7</v>
      </c>
      <c r="AX227" t="str">
        <f>VLOOKUP($A227,misc_stats!$A:$T,COLUMN(AX226)-36,FALSE)</f>
        <v>3.4</v>
      </c>
      <c r="AY227" t="str">
        <f>VLOOKUP($A227,misc_stats!$A:$T,COLUMN(AY226)-36,FALSE)</f>
        <v>3.2</v>
      </c>
      <c r="AZ227" t="str">
        <f>VLOOKUP($A227,misc_stats!$A:$T,COLUMN(AZ226)-36,FALSE)</f>
        <v>12.0</v>
      </c>
      <c r="BA227" t="str">
        <f>VLOOKUP($A227,misc_stats!$A:$T,COLUMN(BA226)-36,FALSE)</f>
        <v>0.1</v>
      </c>
      <c r="BB227" t="str">
        <f>VLOOKUP($A227,misc_stats!$A:$T,COLUMN(BB226)-36,FALSE)</f>
        <v>0.3</v>
      </c>
      <c r="BC227" t="str">
        <f>VLOOKUP($A227,misc_stats!$A:$T,COLUMN(BC226)-36,FALSE)</f>
        <v>1.5</v>
      </c>
      <c r="BD227" t="str">
        <f>VLOOKUP($A227,misc_stats!$A:$T,COLUMN(BD226)-36,FALSE)</f>
        <v>0.6</v>
      </c>
    </row>
    <row r="228" spans="1:56" x14ac:dyDescent="0.2">
      <c r="A228" s="7">
        <v>227</v>
      </c>
      <c r="B228" t="str">
        <f>VLOOKUP($A228,traditional_stats!$A:$AC,COLUMN(B227),FALSE)</f>
        <v>Jon Leuer</v>
      </c>
      <c r="C228" t="str">
        <f>VLOOKUP($A228,traditional_stats!$A:$AC,COLUMN(C227),FALSE)</f>
        <v>PHX</v>
      </c>
      <c r="D228">
        <f>VLOOKUP($A228,traditional_stats!$A:$AC,COLUMN(D227),FALSE)</f>
        <v>27</v>
      </c>
      <c r="E228">
        <f>VLOOKUP($A228,traditional_stats!$A:$AC,COLUMN(E227),FALSE)</f>
        <v>67</v>
      </c>
      <c r="F228">
        <f>VLOOKUP($A228,traditional_stats!$A:$AC,COLUMN(F227),FALSE)</f>
        <v>22</v>
      </c>
      <c r="G228">
        <f>VLOOKUP($A228,traditional_stats!$A:$AC,COLUMN(G227),FALSE)</f>
        <v>45</v>
      </c>
      <c r="H228" t="str">
        <f>VLOOKUP($A228,traditional_stats!$A:$AC,COLUMN(H227),FALSE)</f>
        <v>18.7</v>
      </c>
      <c r="I228" t="str">
        <f>VLOOKUP($A228,traditional_stats!$A:$AC,COLUMN(I227),FALSE)</f>
        <v>3.3</v>
      </c>
      <c r="J228" t="str">
        <f>VLOOKUP($A228,traditional_stats!$A:$AC,COLUMN(J227),FALSE)</f>
        <v>7.0</v>
      </c>
      <c r="K228" t="str">
        <f>VLOOKUP($A228,traditional_stats!$A:$AC,COLUMN(K227),FALSE)</f>
        <v>48.1</v>
      </c>
      <c r="L228" t="str">
        <f>VLOOKUP($A228,traditional_stats!$A:$AC,COLUMN(L227),FALSE)</f>
        <v>0.6</v>
      </c>
      <c r="M228" t="str">
        <f>VLOOKUP($A228,traditional_stats!$A:$AC,COLUMN(M227),FALSE)</f>
        <v>1.6</v>
      </c>
      <c r="N228" t="str">
        <f>VLOOKUP($A228,traditional_stats!$A:$AC,COLUMN(N227),FALSE)</f>
        <v>38.2</v>
      </c>
      <c r="O228" t="str">
        <f>VLOOKUP($A228,traditional_stats!$A:$AC,COLUMN(O227),FALSE)</f>
        <v>1.1</v>
      </c>
      <c r="P228" t="str">
        <f>VLOOKUP($A228,traditional_stats!$A:$AC,COLUMN(P227),FALSE)</f>
        <v>1.5</v>
      </c>
      <c r="Q228" t="str">
        <f>VLOOKUP($A228,traditional_stats!$A:$AC,COLUMN(Q227),FALSE)</f>
        <v>76.2</v>
      </c>
      <c r="R228" t="str">
        <f>VLOOKUP($A228,traditional_stats!$A:$AC,COLUMN(R227),FALSE)</f>
        <v>1.1</v>
      </c>
      <c r="S228" t="str">
        <f>VLOOKUP($A228,traditional_stats!$A:$AC,COLUMN(S227),FALSE)</f>
        <v>4.4</v>
      </c>
      <c r="T228" t="str">
        <f>VLOOKUP($A228,traditional_stats!$A:$AC,COLUMN(T227),FALSE)</f>
        <v>5.6</v>
      </c>
      <c r="U228" t="str">
        <f>VLOOKUP($A228,traditional_stats!$A:$AC,COLUMN(U227),FALSE)</f>
        <v>1.1</v>
      </c>
      <c r="V228" t="str">
        <f>VLOOKUP($A228,traditional_stats!$A:$AC,COLUMN(V227),FALSE)</f>
        <v>1.1</v>
      </c>
      <c r="W228" t="str">
        <f>VLOOKUP($A228,traditional_stats!$A:$AC,COLUMN(W227),FALSE)</f>
        <v>0.6</v>
      </c>
      <c r="X228" t="str">
        <f>VLOOKUP($A228,traditional_stats!$A:$AC,COLUMN(X227),FALSE)</f>
        <v>0.4</v>
      </c>
      <c r="Y228" t="str">
        <f>VLOOKUP($A228,traditional_stats!$A:$AC,COLUMN(Y227),FALSE)</f>
        <v>1.9</v>
      </c>
      <c r="Z228">
        <f>VLOOKUP($A228,traditional_stats!$A:$AC,COLUMN(Z227),FALSE)</f>
        <v>10</v>
      </c>
      <c r="AA228">
        <f>VLOOKUP($A228,traditional_stats!$A:$AC,COLUMN(AA227),FALSE)</f>
        <v>0</v>
      </c>
      <c r="AB228" t="str">
        <f>VLOOKUP($A228,traditional_stats!$A:$AC,COLUMN(AB227),FALSE)</f>
        <v>8.5</v>
      </c>
      <c r="AC228" t="str">
        <f>VLOOKUP($A228,traditional_stats!$A:$AC,COLUMN(AC227),FALSE)</f>
        <v>-1.0</v>
      </c>
      <c r="AD228" t="str">
        <f>VLOOKUP($A228,advanced_stats!$A:$AC,COLUMN(AD227)-21,FALSE)</f>
        <v>101.3</v>
      </c>
      <c r="AE228" t="str">
        <f>VLOOKUP($A228,advanced_stats!$A:$AC,COLUMN(AE227)-21,FALSE)</f>
        <v>104.4</v>
      </c>
      <c r="AF228" t="str">
        <f>VLOOKUP($A228,advanced_stats!$A:$AC,COLUMN(AF227)-21,FALSE)</f>
        <v>-3.0</v>
      </c>
      <c r="AG228" t="str">
        <f>VLOOKUP($A228,advanced_stats!$A:$AC,COLUMN(AG227)-21,FALSE)</f>
        <v>9.0</v>
      </c>
      <c r="AH228" t="str">
        <f>VLOOKUP($A228,advanced_stats!$A:$AC,COLUMN(AH227)-21,FALSE)</f>
        <v>0.96</v>
      </c>
      <c r="AI228" t="str">
        <f>VLOOKUP($A228,advanced_stats!$A:$AC,COLUMN(AI227)-21,FALSE)</f>
        <v>11.0</v>
      </c>
      <c r="AJ228" t="str">
        <f>VLOOKUP($A228,advanced_stats!$A:$AC,COLUMN(AJ227)-21,FALSE)</f>
        <v>6.5</v>
      </c>
      <c r="AK228" t="str">
        <f>VLOOKUP($A228,advanced_stats!$A:$AC,COLUMN(AK227)-21,FALSE)</f>
        <v>25.9</v>
      </c>
      <c r="AL228" t="str">
        <f>VLOOKUP($A228,advanced_stats!$A:$AC,COLUMN(AL227)-21,FALSE)</f>
        <v>16.1</v>
      </c>
      <c r="AM228" t="str">
        <f>VLOOKUP($A228,advanced_stats!$A:$AC,COLUMN(AM227)-21,FALSE)</f>
        <v>11.4</v>
      </c>
      <c r="AN228" t="str">
        <f>VLOOKUP($A228,advanced_stats!$A:$AC,COLUMN(AN227)-21,FALSE)</f>
        <v>52.6</v>
      </c>
      <c r="AO228" t="str">
        <f>VLOOKUP($A228,advanced_stats!$A:$AC,COLUMN(AO227)-21,FALSE)</f>
        <v>55.5</v>
      </c>
      <c r="AP228" t="str">
        <f>VLOOKUP($A228,advanced_stats!$A:$AC,COLUMN(AP227)-21,FALSE)</f>
        <v>19.9</v>
      </c>
      <c r="AQ228" t="str">
        <f>VLOOKUP($A228,advanced_stats!$A:$AC,COLUMN(AQ227)-21,FALSE)</f>
        <v>101.82</v>
      </c>
      <c r="AR228" t="str">
        <f>VLOOKUP($A228,advanced_stats!$A:$AC,COLUMN(AR227)-21,FALSE)</f>
        <v>12.6</v>
      </c>
      <c r="AS228" t="str">
        <f>VLOOKUP($A228,misc_stats!$A:$T,COLUMN(AS227)-36,FALSE)</f>
        <v>1.3</v>
      </c>
      <c r="AT228" t="str">
        <f>VLOOKUP($A228,misc_stats!$A:$T,COLUMN(AT227)-36,FALSE)</f>
        <v>1.1</v>
      </c>
      <c r="AU228" t="str">
        <f>VLOOKUP($A228,misc_stats!$A:$T,COLUMN(AU227)-36,FALSE)</f>
        <v>0.9</v>
      </c>
      <c r="AV228" t="str">
        <f>VLOOKUP($A228,misc_stats!$A:$T,COLUMN(AV227)-36,FALSE)</f>
        <v>4.1</v>
      </c>
      <c r="AW228" t="str">
        <f>VLOOKUP($A228,misc_stats!$A:$T,COLUMN(AW227)-36,FALSE)</f>
        <v>7.6</v>
      </c>
      <c r="AX228" t="str">
        <f>VLOOKUP($A228,misc_stats!$A:$T,COLUMN(AX227)-36,FALSE)</f>
        <v>4.9</v>
      </c>
      <c r="AY228" t="str">
        <f>VLOOKUP($A228,misc_stats!$A:$T,COLUMN(AY227)-36,FALSE)</f>
        <v>6.1</v>
      </c>
      <c r="AZ228" t="str">
        <f>VLOOKUP($A228,misc_stats!$A:$T,COLUMN(AZ227)-36,FALSE)</f>
        <v>17.3</v>
      </c>
      <c r="BA228" t="str">
        <f>VLOOKUP($A228,misc_stats!$A:$T,COLUMN(BA227)-36,FALSE)</f>
        <v>0.4</v>
      </c>
      <c r="BB228" t="str">
        <f>VLOOKUP($A228,misc_stats!$A:$T,COLUMN(BB227)-36,FALSE)</f>
        <v>0.4</v>
      </c>
      <c r="BC228" t="str">
        <f>VLOOKUP($A228,misc_stats!$A:$T,COLUMN(BC227)-36,FALSE)</f>
        <v>1.9</v>
      </c>
      <c r="BD228" t="str">
        <f>VLOOKUP($A228,misc_stats!$A:$T,COLUMN(BD227)-36,FALSE)</f>
        <v>1.4</v>
      </c>
    </row>
    <row r="229" spans="1:56" x14ac:dyDescent="0.2">
      <c r="A229" s="7">
        <v>228</v>
      </c>
      <c r="B229" t="str">
        <f>VLOOKUP($A229,traditional_stats!$A:$AC,COLUMN(B228),FALSE)</f>
        <v>Jonas Jerebko</v>
      </c>
      <c r="C229" t="str">
        <f>VLOOKUP($A229,traditional_stats!$A:$AC,COLUMN(C228),FALSE)</f>
        <v>BOS</v>
      </c>
      <c r="D229">
        <f>VLOOKUP($A229,traditional_stats!$A:$AC,COLUMN(D228),FALSE)</f>
        <v>29</v>
      </c>
      <c r="E229">
        <f>VLOOKUP($A229,traditional_stats!$A:$AC,COLUMN(E228),FALSE)</f>
        <v>78</v>
      </c>
      <c r="F229">
        <f>VLOOKUP($A229,traditional_stats!$A:$AC,COLUMN(F228),FALSE)</f>
        <v>47</v>
      </c>
      <c r="G229">
        <f>VLOOKUP($A229,traditional_stats!$A:$AC,COLUMN(G228),FALSE)</f>
        <v>31</v>
      </c>
      <c r="H229" t="str">
        <f>VLOOKUP($A229,traditional_stats!$A:$AC,COLUMN(H228),FALSE)</f>
        <v>15.1</v>
      </c>
      <c r="I229" t="str">
        <f>VLOOKUP($A229,traditional_stats!$A:$AC,COLUMN(I228),FALSE)</f>
        <v>1.5</v>
      </c>
      <c r="J229" t="str">
        <f>VLOOKUP($A229,traditional_stats!$A:$AC,COLUMN(J228),FALSE)</f>
        <v>3.7</v>
      </c>
      <c r="K229" t="str">
        <f>VLOOKUP($A229,traditional_stats!$A:$AC,COLUMN(K228),FALSE)</f>
        <v>41.3</v>
      </c>
      <c r="L229" t="str">
        <f>VLOOKUP($A229,traditional_stats!$A:$AC,COLUMN(L228),FALSE)</f>
        <v>0.6</v>
      </c>
      <c r="M229" t="str">
        <f>VLOOKUP($A229,traditional_stats!$A:$AC,COLUMN(M228),FALSE)</f>
        <v>1.4</v>
      </c>
      <c r="N229" t="str">
        <f>VLOOKUP($A229,traditional_stats!$A:$AC,COLUMN(N228),FALSE)</f>
        <v>39.8</v>
      </c>
      <c r="O229" t="str">
        <f>VLOOKUP($A229,traditional_stats!$A:$AC,COLUMN(O228),FALSE)</f>
        <v>0.8</v>
      </c>
      <c r="P229" t="str">
        <f>VLOOKUP($A229,traditional_stats!$A:$AC,COLUMN(P228),FALSE)</f>
        <v>1.0</v>
      </c>
      <c r="Q229" t="str">
        <f>VLOOKUP($A229,traditional_stats!$A:$AC,COLUMN(Q228),FALSE)</f>
        <v>78.2</v>
      </c>
      <c r="R229" t="str">
        <f>VLOOKUP($A229,traditional_stats!$A:$AC,COLUMN(R228),FALSE)</f>
        <v>1.0</v>
      </c>
      <c r="S229" t="str">
        <f>VLOOKUP($A229,traditional_stats!$A:$AC,COLUMN(S228),FALSE)</f>
        <v>2.7</v>
      </c>
      <c r="T229" t="str">
        <f>VLOOKUP($A229,traditional_stats!$A:$AC,COLUMN(T228),FALSE)</f>
        <v>3.7</v>
      </c>
      <c r="U229" t="str">
        <f>VLOOKUP($A229,traditional_stats!$A:$AC,COLUMN(U228),FALSE)</f>
        <v>0.8</v>
      </c>
      <c r="V229" t="str">
        <f>VLOOKUP($A229,traditional_stats!$A:$AC,COLUMN(V228),FALSE)</f>
        <v>0.7</v>
      </c>
      <c r="W229" t="str">
        <f>VLOOKUP($A229,traditional_stats!$A:$AC,COLUMN(W228),FALSE)</f>
        <v>0.3</v>
      </c>
      <c r="X229" t="str">
        <f>VLOOKUP($A229,traditional_stats!$A:$AC,COLUMN(X228),FALSE)</f>
        <v>0.3</v>
      </c>
      <c r="Y229" t="str">
        <f>VLOOKUP($A229,traditional_stats!$A:$AC,COLUMN(Y228),FALSE)</f>
        <v>1.8</v>
      </c>
      <c r="Z229">
        <f>VLOOKUP($A229,traditional_stats!$A:$AC,COLUMN(Z228),FALSE)</f>
        <v>1</v>
      </c>
      <c r="AA229">
        <f>VLOOKUP($A229,traditional_stats!$A:$AC,COLUMN(AA228),FALSE)</f>
        <v>0</v>
      </c>
      <c r="AB229" t="str">
        <f>VLOOKUP($A229,traditional_stats!$A:$AC,COLUMN(AB228),FALSE)</f>
        <v>4.4</v>
      </c>
      <c r="AC229" t="str">
        <f>VLOOKUP($A229,traditional_stats!$A:$AC,COLUMN(AC228),FALSE)</f>
        <v>0.4</v>
      </c>
      <c r="AD229" t="str">
        <f>VLOOKUP($A229,advanced_stats!$A:$AC,COLUMN(AD228)-21,FALSE)</f>
        <v>101.4</v>
      </c>
      <c r="AE229" t="str">
        <f>VLOOKUP($A229,advanced_stats!$A:$AC,COLUMN(AE228)-21,FALSE)</f>
        <v>98.5</v>
      </c>
      <c r="AF229" t="str">
        <f>VLOOKUP($A229,advanced_stats!$A:$AC,COLUMN(AF228)-21,FALSE)</f>
        <v>2.9</v>
      </c>
      <c r="AG229" t="str">
        <f>VLOOKUP($A229,advanced_stats!$A:$AC,COLUMN(AG228)-21,FALSE)</f>
        <v>7.8</v>
      </c>
      <c r="AH229" t="str">
        <f>VLOOKUP($A229,advanced_stats!$A:$AC,COLUMN(AH228)-21,FALSE)</f>
        <v>1.19</v>
      </c>
      <c r="AI229" t="str">
        <f>VLOOKUP($A229,advanced_stats!$A:$AC,COLUMN(AI228)-21,FALSE)</f>
        <v>14.3</v>
      </c>
      <c r="AJ229" t="str">
        <f>VLOOKUP($A229,advanced_stats!$A:$AC,COLUMN(AJ228)-21,FALSE)</f>
        <v>7.0</v>
      </c>
      <c r="AK229" t="str">
        <f>VLOOKUP($A229,advanced_stats!$A:$AC,COLUMN(AK228)-21,FALSE)</f>
        <v>19.9</v>
      </c>
      <c r="AL229" t="str">
        <f>VLOOKUP($A229,advanced_stats!$A:$AC,COLUMN(AL228)-21,FALSE)</f>
        <v>13.3</v>
      </c>
      <c r="AM229" t="str">
        <f>VLOOKUP($A229,advanced_stats!$A:$AC,COLUMN(AM228)-21,FALSE)</f>
        <v>12.0</v>
      </c>
      <c r="AN229" t="str">
        <f>VLOOKUP($A229,advanced_stats!$A:$AC,COLUMN(AN228)-21,FALSE)</f>
        <v>48.8</v>
      </c>
      <c r="AO229" t="str">
        <f>VLOOKUP($A229,advanced_stats!$A:$AC,COLUMN(AO228)-21,FALSE)</f>
        <v>53.1</v>
      </c>
      <c r="AP229" t="str">
        <f>VLOOKUP($A229,advanced_stats!$A:$AC,COLUMN(AP228)-21,FALSE)</f>
        <v>13.6</v>
      </c>
      <c r="AQ229" t="str">
        <f>VLOOKUP($A229,advanced_stats!$A:$AC,COLUMN(AQ228)-21,FALSE)</f>
        <v>100.60</v>
      </c>
      <c r="AR229" t="str">
        <f>VLOOKUP($A229,advanced_stats!$A:$AC,COLUMN(AR228)-21,FALSE)</f>
        <v>8.0</v>
      </c>
      <c r="AS229" t="str">
        <f>VLOOKUP($A229,misc_stats!$A:$T,COLUMN(AS228)-36,FALSE)</f>
        <v>0.7</v>
      </c>
      <c r="AT229" t="str">
        <f>VLOOKUP($A229,misc_stats!$A:$T,COLUMN(AT228)-36,FALSE)</f>
        <v>0.5</v>
      </c>
      <c r="AU229" t="str">
        <f>VLOOKUP($A229,misc_stats!$A:$T,COLUMN(AU228)-36,FALSE)</f>
        <v>0.4</v>
      </c>
      <c r="AV229" t="str">
        <f>VLOOKUP($A229,misc_stats!$A:$T,COLUMN(AV228)-36,FALSE)</f>
        <v>1.6</v>
      </c>
      <c r="AW229" t="str">
        <f>VLOOKUP($A229,misc_stats!$A:$T,COLUMN(AW228)-36,FALSE)</f>
        <v>4.9</v>
      </c>
      <c r="AX229" t="str">
        <f>VLOOKUP($A229,misc_stats!$A:$T,COLUMN(AX228)-36,FALSE)</f>
        <v>4.2</v>
      </c>
      <c r="AY229" t="str">
        <f>VLOOKUP($A229,misc_stats!$A:$T,COLUMN(AY228)-36,FALSE)</f>
        <v>3.6</v>
      </c>
      <c r="AZ229" t="str">
        <f>VLOOKUP($A229,misc_stats!$A:$T,COLUMN(AZ228)-36,FALSE)</f>
        <v>13.4</v>
      </c>
      <c r="BA229" t="str">
        <f>VLOOKUP($A229,misc_stats!$A:$T,COLUMN(BA228)-36,FALSE)</f>
        <v>0.3</v>
      </c>
      <c r="BB229" t="str">
        <f>VLOOKUP($A229,misc_stats!$A:$T,COLUMN(BB228)-36,FALSE)</f>
        <v>0.3</v>
      </c>
      <c r="BC229" t="str">
        <f>VLOOKUP($A229,misc_stats!$A:$T,COLUMN(BC228)-36,FALSE)</f>
        <v>1.8</v>
      </c>
      <c r="BD229" t="str">
        <f>VLOOKUP($A229,misc_stats!$A:$T,COLUMN(BD228)-36,FALSE)</f>
        <v>0.9</v>
      </c>
    </row>
    <row r="230" spans="1:56" x14ac:dyDescent="0.2">
      <c r="A230" s="7">
        <v>229</v>
      </c>
      <c r="B230" t="str">
        <f>VLOOKUP($A230,traditional_stats!$A:$AC,COLUMN(B229),FALSE)</f>
        <v>Jonas Valanciunas</v>
      </c>
      <c r="C230" t="str">
        <f>VLOOKUP($A230,traditional_stats!$A:$AC,COLUMN(C229),FALSE)</f>
        <v>TOR</v>
      </c>
      <c r="D230">
        <f>VLOOKUP($A230,traditional_stats!$A:$AC,COLUMN(D229),FALSE)</f>
        <v>24</v>
      </c>
      <c r="E230">
        <f>VLOOKUP($A230,traditional_stats!$A:$AC,COLUMN(E229),FALSE)</f>
        <v>60</v>
      </c>
      <c r="F230">
        <f>VLOOKUP($A230,traditional_stats!$A:$AC,COLUMN(F229),FALSE)</f>
        <v>40</v>
      </c>
      <c r="G230">
        <f>VLOOKUP($A230,traditional_stats!$A:$AC,COLUMN(G229),FALSE)</f>
        <v>20</v>
      </c>
      <c r="H230" t="str">
        <f>VLOOKUP($A230,traditional_stats!$A:$AC,COLUMN(H229),FALSE)</f>
        <v>25.9</v>
      </c>
      <c r="I230" t="str">
        <f>VLOOKUP($A230,traditional_stats!$A:$AC,COLUMN(I229),FALSE)</f>
        <v>5.1</v>
      </c>
      <c r="J230" t="str">
        <f>VLOOKUP($A230,traditional_stats!$A:$AC,COLUMN(J229),FALSE)</f>
        <v>8.9</v>
      </c>
      <c r="K230" t="str">
        <f>VLOOKUP($A230,traditional_stats!$A:$AC,COLUMN(K229),FALSE)</f>
        <v>56.5</v>
      </c>
      <c r="L230" t="str">
        <f>VLOOKUP($A230,traditional_stats!$A:$AC,COLUMN(L229),FALSE)</f>
        <v>0.0</v>
      </c>
      <c r="M230" t="str">
        <f>VLOOKUP($A230,traditional_stats!$A:$AC,COLUMN(M229),FALSE)</f>
        <v>0.0</v>
      </c>
      <c r="N230" t="str">
        <f>VLOOKUP($A230,traditional_stats!$A:$AC,COLUMN(N229),FALSE)</f>
        <v>0.0</v>
      </c>
      <c r="O230" t="str">
        <f>VLOOKUP($A230,traditional_stats!$A:$AC,COLUMN(O229),FALSE)</f>
        <v>2.7</v>
      </c>
      <c r="P230" t="str">
        <f>VLOOKUP($A230,traditional_stats!$A:$AC,COLUMN(P229),FALSE)</f>
        <v>3.6</v>
      </c>
      <c r="Q230" t="str">
        <f>VLOOKUP($A230,traditional_stats!$A:$AC,COLUMN(Q229),FALSE)</f>
        <v>76.1</v>
      </c>
      <c r="R230" t="str">
        <f>VLOOKUP($A230,traditional_stats!$A:$AC,COLUMN(R229),FALSE)</f>
        <v>3.1</v>
      </c>
      <c r="S230" t="str">
        <f>VLOOKUP($A230,traditional_stats!$A:$AC,COLUMN(S229),FALSE)</f>
        <v>6.1</v>
      </c>
      <c r="T230" t="str">
        <f>VLOOKUP($A230,traditional_stats!$A:$AC,COLUMN(T229),FALSE)</f>
        <v>9.1</v>
      </c>
      <c r="U230" t="str">
        <f>VLOOKUP($A230,traditional_stats!$A:$AC,COLUMN(U229),FALSE)</f>
        <v>0.7</v>
      </c>
      <c r="V230" t="str">
        <f>VLOOKUP($A230,traditional_stats!$A:$AC,COLUMN(V229),FALSE)</f>
        <v>1.4</v>
      </c>
      <c r="W230" t="str">
        <f>VLOOKUP($A230,traditional_stats!$A:$AC,COLUMN(W229),FALSE)</f>
        <v>0.4</v>
      </c>
      <c r="X230" t="str">
        <f>VLOOKUP($A230,traditional_stats!$A:$AC,COLUMN(X229),FALSE)</f>
        <v>1.3</v>
      </c>
      <c r="Y230" t="str">
        <f>VLOOKUP($A230,traditional_stats!$A:$AC,COLUMN(Y229),FALSE)</f>
        <v>2.6</v>
      </c>
      <c r="Z230">
        <f>VLOOKUP($A230,traditional_stats!$A:$AC,COLUMN(Z229),FALSE)</f>
        <v>22</v>
      </c>
      <c r="AA230">
        <f>VLOOKUP($A230,traditional_stats!$A:$AC,COLUMN(AA229),FALSE)</f>
        <v>0</v>
      </c>
      <c r="AB230" t="str">
        <f>VLOOKUP($A230,traditional_stats!$A:$AC,COLUMN(AB229),FALSE)</f>
        <v>12.8</v>
      </c>
      <c r="AC230" t="str">
        <f>VLOOKUP($A230,traditional_stats!$A:$AC,COLUMN(AC229),FALSE)</f>
        <v>2.4</v>
      </c>
      <c r="AD230" t="str">
        <f>VLOOKUP($A230,advanced_stats!$A:$AC,COLUMN(AD229)-21,FALSE)</f>
        <v>109.1</v>
      </c>
      <c r="AE230" t="str">
        <f>VLOOKUP($A230,advanced_stats!$A:$AC,COLUMN(AE229)-21,FALSE)</f>
        <v>106.1</v>
      </c>
      <c r="AF230" t="str">
        <f>VLOOKUP($A230,advanced_stats!$A:$AC,COLUMN(AF229)-21,FALSE)</f>
        <v>3.0</v>
      </c>
      <c r="AG230" t="str">
        <f>VLOOKUP($A230,advanced_stats!$A:$AC,COLUMN(AG229)-21,FALSE)</f>
        <v>4.5</v>
      </c>
      <c r="AH230" t="str">
        <f>VLOOKUP($A230,advanced_stats!$A:$AC,COLUMN(AH229)-21,FALSE)</f>
        <v>0.49</v>
      </c>
      <c r="AI230" t="str">
        <f>VLOOKUP($A230,advanced_stats!$A:$AC,COLUMN(AI229)-21,FALSE)</f>
        <v>5.6</v>
      </c>
      <c r="AJ230" t="str">
        <f>VLOOKUP($A230,advanced_stats!$A:$AC,COLUMN(AJ229)-21,FALSE)</f>
        <v>14.2</v>
      </c>
      <c r="AK230" t="str">
        <f>VLOOKUP($A230,advanced_stats!$A:$AC,COLUMN(AK229)-21,FALSE)</f>
        <v>27.3</v>
      </c>
      <c r="AL230" t="str">
        <f>VLOOKUP($A230,advanced_stats!$A:$AC,COLUMN(AL229)-21,FALSE)</f>
        <v>20.8</v>
      </c>
      <c r="AM230" t="str">
        <f>VLOOKUP($A230,advanced_stats!$A:$AC,COLUMN(AM229)-21,FALSE)</f>
        <v>11.2</v>
      </c>
      <c r="AN230" t="str">
        <f>VLOOKUP($A230,advanced_stats!$A:$AC,COLUMN(AN229)-21,FALSE)</f>
        <v>56.5</v>
      </c>
      <c r="AO230" t="str">
        <f>VLOOKUP($A230,advanced_stats!$A:$AC,COLUMN(AO229)-21,FALSE)</f>
        <v>61.0</v>
      </c>
      <c r="AP230" t="str">
        <f>VLOOKUP($A230,advanced_stats!$A:$AC,COLUMN(AP229)-21,FALSE)</f>
        <v>20.7</v>
      </c>
      <c r="AQ230" t="str">
        <f>VLOOKUP($A230,advanced_stats!$A:$AC,COLUMN(AQ229)-21,FALSE)</f>
        <v>95.48</v>
      </c>
      <c r="AR230" t="str">
        <f>VLOOKUP($A230,advanced_stats!$A:$AC,COLUMN(AR229)-21,FALSE)</f>
        <v>14.2</v>
      </c>
      <c r="AS230" t="str">
        <f>VLOOKUP($A230,misc_stats!$A:$T,COLUMN(AS229)-36,FALSE)</f>
        <v>1.7</v>
      </c>
      <c r="AT230" t="str">
        <f>VLOOKUP($A230,misc_stats!$A:$T,COLUMN(AT229)-36,FALSE)</f>
        <v>3.3</v>
      </c>
      <c r="AU230" t="str">
        <f>VLOOKUP($A230,misc_stats!$A:$T,COLUMN(AU229)-36,FALSE)</f>
        <v>0.3</v>
      </c>
      <c r="AV230" t="str">
        <f>VLOOKUP($A230,misc_stats!$A:$T,COLUMN(AV229)-36,FALSE)</f>
        <v>8.8</v>
      </c>
      <c r="AW230" t="str">
        <f>VLOOKUP($A230,misc_stats!$A:$T,COLUMN(AW229)-36,FALSE)</f>
        <v>7.8</v>
      </c>
      <c r="AX230" t="str">
        <f>VLOOKUP($A230,misc_stats!$A:$T,COLUMN(AX229)-36,FALSE)</f>
        <v>6.0</v>
      </c>
      <c r="AY230" t="str">
        <f>VLOOKUP($A230,misc_stats!$A:$T,COLUMN(AY229)-36,FALSE)</f>
        <v>6.4</v>
      </c>
      <c r="AZ230" t="str">
        <f>VLOOKUP($A230,misc_stats!$A:$T,COLUMN(AZ229)-36,FALSE)</f>
        <v>22.6</v>
      </c>
      <c r="BA230" t="str">
        <f>VLOOKUP($A230,misc_stats!$A:$T,COLUMN(BA229)-36,FALSE)</f>
        <v>1.3</v>
      </c>
      <c r="BB230" t="str">
        <f>VLOOKUP($A230,misc_stats!$A:$T,COLUMN(BB229)-36,FALSE)</f>
        <v>0.8</v>
      </c>
      <c r="BC230" t="str">
        <f>VLOOKUP($A230,misc_stats!$A:$T,COLUMN(BC229)-36,FALSE)</f>
        <v>2.6</v>
      </c>
      <c r="BD230" t="str">
        <f>VLOOKUP($A230,misc_stats!$A:$T,COLUMN(BD229)-36,FALSE)</f>
        <v>3.1</v>
      </c>
    </row>
    <row r="231" spans="1:56" x14ac:dyDescent="0.2">
      <c r="A231" s="7">
        <v>230</v>
      </c>
      <c r="B231" t="str">
        <f>VLOOKUP($A231,traditional_stats!$A:$AC,COLUMN(B230),FALSE)</f>
        <v>Jonathon Simmons</v>
      </c>
      <c r="C231" t="str">
        <f>VLOOKUP($A231,traditional_stats!$A:$AC,COLUMN(C230),FALSE)</f>
        <v>SAS</v>
      </c>
      <c r="D231">
        <f>VLOOKUP($A231,traditional_stats!$A:$AC,COLUMN(D230),FALSE)</f>
        <v>26</v>
      </c>
      <c r="E231">
        <f>VLOOKUP($A231,traditional_stats!$A:$AC,COLUMN(E230),FALSE)</f>
        <v>55</v>
      </c>
      <c r="F231">
        <f>VLOOKUP($A231,traditional_stats!$A:$AC,COLUMN(F230),FALSE)</f>
        <v>47</v>
      </c>
      <c r="G231">
        <f>VLOOKUP($A231,traditional_stats!$A:$AC,COLUMN(G230),FALSE)</f>
        <v>8</v>
      </c>
      <c r="H231" t="str">
        <f>VLOOKUP($A231,traditional_stats!$A:$AC,COLUMN(H230),FALSE)</f>
        <v>14.8</v>
      </c>
      <c r="I231" t="str">
        <f>VLOOKUP($A231,traditional_stats!$A:$AC,COLUMN(I230),FALSE)</f>
        <v>2.2</v>
      </c>
      <c r="J231" t="str">
        <f>VLOOKUP($A231,traditional_stats!$A:$AC,COLUMN(J230),FALSE)</f>
        <v>4.4</v>
      </c>
      <c r="K231" t="str">
        <f>VLOOKUP($A231,traditional_stats!$A:$AC,COLUMN(K230),FALSE)</f>
        <v>50.4</v>
      </c>
      <c r="L231" t="str">
        <f>VLOOKUP($A231,traditional_stats!$A:$AC,COLUMN(L230),FALSE)</f>
        <v>0.3</v>
      </c>
      <c r="M231" t="str">
        <f>VLOOKUP($A231,traditional_stats!$A:$AC,COLUMN(M230),FALSE)</f>
        <v>0.9</v>
      </c>
      <c r="N231" t="str">
        <f>VLOOKUP($A231,traditional_stats!$A:$AC,COLUMN(N230),FALSE)</f>
        <v>38.3</v>
      </c>
      <c r="O231" t="str">
        <f>VLOOKUP($A231,traditional_stats!$A:$AC,COLUMN(O230),FALSE)</f>
        <v>1.3</v>
      </c>
      <c r="P231" t="str">
        <f>VLOOKUP($A231,traditional_stats!$A:$AC,COLUMN(P230),FALSE)</f>
        <v>1.7</v>
      </c>
      <c r="Q231" t="str">
        <f>VLOOKUP($A231,traditional_stats!$A:$AC,COLUMN(Q230),FALSE)</f>
        <v>75.0</v>
      </c>
      <c r="R231" t="str">
        <f>VLOOKUP($A231,traditional_stats!$A:$AC,COLUMN(R230),FALSE)</f>
        <v>0.3</v>
      </c>
      <c r="S231" t="str">
        <f>VLOOKUP($A231,traditional_stats!$A:$AC,COLUMN(S230),FALSE)</f>
        <v>1.5</v>
      </c>
      <c r="T231" t="str">
        <f>VLOOKUP($A231,traditional_stats!$A:$AC,COLUMN(T230),FALSE)</f>
        <v>1.7</v>
      </c>
      <c r="U231" t="str">
        <f>VLOOKUP($A231,traditional_stats!$A:$AC,COLUMN(U230),FALSE)</f>
        <v>1.1</v>
      </c>
      <c r="V231" t="str">
        <f>VLOOKUP($A231,traditional_stats!$A:$AC,COLUMN(V230),FALSE)</f>
        <v>1.0</v>
      </c>
      <c r="W231" t="str">
        <f>VLOOKUP($A231,traditional_stats!$A:$AC,COLUMN(W230),FALSE)</f>
        <v>0.4</v>
      </c>
      <c r="X231" t="str">
        <f>VLOOKUP($A231,traditional_stats!$A:$AC,COLUMN(X230),FALSE)</f>
        <v>0.1</v>
      </c>
      <c r="Y231" t="str">
        <f>VLOOKUP($A231,traditional_stats!$A:$AC,COLUMN(Y230),FALSE)</f>
        <v>1.9</v>
      </c>
      <c r="Z231">
        <f>VLOOKUP($A231,traditional_stats!$A:$AC,COLUMN(Z230),FALSE)</f>
        <v>0</v>
      </c>
      <c r="AA231">
        <f>VLOOKUP($A231,traditional_stats!$A:$AC,COLUMN(AA230),FALSE)</f>
        <v>0</v>
      </c>
      <c r="AB231" t="str">
        <f>VLOOKUP($A231,traditional_stats!$A:$AC,COLUMN(AB230),FALSE)</f>
        <v>6.0</v>
      </c>
      <c r="AC231" t="str">
        <f>VLOOKUP($A231,traditional_stats!$A:$AC,COLUMN(AC230),FALSE)</f>
        <v>1.7</v>
      </c>
      <c r="AD231" t="str">
        <f>VLOOKUP($A231,advanced_stats!$A:$AC,COLUMN(AD230)-21,FALSE)</f>
        <v>108.4</v>
      </c>
      <c r="AE231" t="str">
        <f>VLOOKUP($A231,advanced_stats!$A:$AC,COLUMN(AE230)-21,FALSE)</f>
        <v>101.2</v>
      </c>
      <c r="AF231" t="str">
        <f>VLOOKUP($A231,advanced_stats!$A:$AC,COLUMN(AF230)-21,FALSE)</f>
        <v>7.2</v>
      </c>
      <c r="AG231" t="str">
        <f>VLOOKUP($A231,advanced_stats!$A:$AC,COLUMN(AG230)-21,FALSE)</f>
        <v>10.8</v>
      </c>
      <c r="AH231" t="str">
        <f>VLOOKUP($A231,advanced_stats!$A:$AC,COLUMN(AH230)-21,FALSE)</f>
        <v>1.09</v>
      </c>
      <c r="AI231" t="str">
        <f>VLOOKUP($A231,advanced_stats!$A:$AC,COLUMN(AI230)-21,FALSE)</f>
        <v>14.7</v>
      </c>
      <c r="AJ231" t="str">
        <f>VLOOKUP($A231,advanced_stats!$A:$AC,COLUMN(AJ230)-21,FALSE)</f>
        <v>2.5</v>
      </c>
      <c r="AK231" t="str">
        <f>VLOOKUP($A231,advanced_stats!$A:$AC,COLUMN(AK230)-21,FALSE)</f>
        <v>10.9</v>
      </c>
      <c r="AL231" t="str">
        <f>VLOOKUP($A231,advanced_stats!$A:$AC,COLUMN(AL230)-21,FALSE)</f>
        <v>7.0</v>
      </c>
      <c r="AM231" t="str">
        <f>VLOOKUP($A231,advanced_stats!$A:$AC,COLUMN(AM230)-21,FALSE)</f>
        <v>13.5</v>
      </c>
      <c r="AN231" t="str">
        <f>VLOOKUP($A231,advanced_stats!$A:$AC,COLUMN(AN230)-21,FALSE)</f>
        <v>54.1</v>
      </c>
      <c r="AO231" t="str">
        <f>VLOOKUP($A231,advanced_stats!$A:$AC,COLUMN(AO230)-21,FALSE)</f>
        <v>58.6</v>
      </c>
      <c r="AP231" t="str">
        <f>VLOOKUP($A231,advanced_stats!$A:$AC,COLUMN(AP230)-21,FALSE)</f>
        <v>19.0</v>
      </c>
      <c r="AQ231" t="str">
        <f>VLOOKUP($A231,advanced_stats!$A:$AC,COLUMN(AQ230)-21,FALSE)</f>
        <v>96.62</v>
      </c>
      <c r="AR231" t="str">
        <f>VLOOKUP($A231,advanced_stats!$A:$AC,COLUMN(AR230)-21,FALSE)</f>
        <v>7.1</v>
      </c>
      <c r="AS231" t="str">
        <f>VLOOKUP($A231,misc_stats!$A:$T,COLUMN(AS230)-36,FALSE)</f>
        <v>1.0</v>
      </c>
      <c r="AT231" t="str">
        <f>VLOOKUP($A231,misc_stats!$A:$T,COLUMN(AT230)-36,FALSE)</f>
        <v>0.5</v>
      </c>
      <c r="AU231" t="str">
        <f>VLOOKUP($A231,misc_stats!$A:$T,COLUMN(AU230)-36,FALSE)</f>
        <v>1.4</v>
      </c>
      <c r="AV231" t="str">
        <f>VLOOKUP($A231,misc_stats!$A:$T,COLUMN(AV230)-36,FALSE)</f>
        <v>3.4</v>
      </c>
      <c r="AW231" t="str">
        <f>VLOOKUP($A231,misc_stats!$A:$T,COLUMN(AW230)-36,FALSE)</f>
        <v>5.1</v>
      </c>
      <c r="AX231" t="str">
        <f>VLOOKUP($A231,misc_stats!$A:$T,COLUMN(AX230)-36,FALSE)</f>
        <v>3.9</v>
      </c>
      <c r="AY231" t="str">
        <f>VLOOKUP($A231,misc_stats!$A:$T,COLUMN(AY230)-36,FALSE)</f>
        <v>4.1</v>
      </c>
      <c r="AZ231" t="str">
        <f>VLOOKUP($A231,misc_stats!$A:$T,COLUMN(AZ230)-36,FALSE)</f>
        <v>14.0</v>
      </c>
      <c r="BA231" t="str">
        <f>VLOOKUP($A231,misc_stats!$A:$T,COLUMN(BA230)-36,FALSE)</f>
        <v>0.1</v>
      </c>
      <c r="BB231" t="str">
        <f>VLOOKUP($A231,misc_stats!$A:$T,COLUMN(BB230)-36,FALSE)</f>
        <v>0.4</v>
      </c>
      <c r="BC231" t="str">
        <f>VLOOKUP($A231,misc_stats!$A:$T,COLUMN(BC230)-36,FALSE)</f>
        <v>1.9</v>
      </c>
      <c r="BD231" t="str">
        <f>VLOOKUP($A231,misc_stats!$A:$T,COLUMN(BD230)-36,FALSE)</f>
        <v>1.6</v>
      </c>
    </row>
    <row r="232" spans="1:56" x14ac:dyDescent="0.2">
      <c r="A232" s="7">
        <v>231</v>
      </c>
      <c r="B232" t="str">
        <f>VLOOKUP($A232,traditional_stats!$A:$AC,COLUMN(B231),FALSE)</f>
        <v>Jordan Adams</v>
      </c>
      <c r="C232" t="str">
        <f>VLOOKUP($A232,traditional_stats!$A:$AC,COLUMN(C231),FALSE)</f>
        <v>MEM</v>
      </c>
      <c r="D232">
        <f>VLOOKUP($A232,traditional_stats!$A:$AC,COLUMN(D231),FALSE)</f>
        <v>21</v>
      </c>
      <c r="E232">
        <f>VLOOKUP($A232,traditional_stats!$A:$AC,COLUMN(E231),FALSE)</f>
        <v>2</v>
      </c>
      <c r="F232">
        <f>VLOOKUP($A232,traditional_stats!$A:$AC,COLUMN(F231),FALSE)</f>
        <v>0</v>
      </c>
      <c r="G232">
        <f>VLOOKUP($A232,traditional_stats!$A:$AC,COLUMN(G231),FALSE)</f>
        <v>2</v>
      </c>
      <c r="H232" t="str">
        <f>VLOOKUP($A232,traditional_stats!$A:$AC,COLUMN(H231),FALSE)</f>
        <v>7.3</v>
      </c>
      <c r="I232" t="str">
        <f>VLOOKUP($A232,traditional_stats!$A:$AC,COLUMN(I231),FALSE)</f>
        <v>1.0</v>
      </c>
      <c r="J232" t="str">
        <f>VLOOKUP($A232,traditional_stats!$A:$AC,COLUMN(J231),FALSE)</f>
        <v>3.0</v>
      </c>
      <c r="K232" t="str">
        <f>VLOOKUP($A232,traditional_stats!$A:$AC,COLUMN(K231),FALSE)</f>
        <v>33.3</v>
      </c>
      <c r="L232" t="str">
        <f>VLOOKUP($A232,traditional_stats!$A:$AC,COLUMN(L231),FALSE)</f>
        <v>0.0</v>
      </c>
      <c r="M232" t="str">
        <f>VLOOKUP($A232,traditional_stats!$A:$AC,COLUMN(M231),FALSE)</f>
        <v>0.5</v>
      </c>
      <c r="N232" t="str">
        <f>VLOOKUP($A232,traditional_stats!$A:$AC,COLUMN(N231),FALSE)</f>
        <v>0.0</v>
      </c>
      <c r="O232" t="str">
        <f>VLOOKUP($A232,traditional_stats!$A:$AC,COLUMN(O231),FALSE)</f>
        <v>1.5</v>
      </c>
      <c r="P232" t="str">
        <f>VLOOKUP($A232,traditional_stats!$A:$AC,COLUMN(P231),FALSE)</f>
        <v>2.5</v>
      </c>
      <c r="Q232" t="str">
        <f>VLOOKUP($A232,traditional_stats!$A:$AC,COLUMN(Q231),FALSE)</f>
        <v>60.0</v>
      </c>
      <c r="R232" t="str">
        <f>VLOOKUP($A232,traditional_stats!$A:$AC,COLUMN(R231),FALSE)</f>
        <v>0.0</v>
      </c>
      <c r="S232" t="str">
        <f>VLOOKUP($A232,traditional_stats!$A:$AC,COLUMN(S231),FALSE)</f>
        <v>1.0</v>
      </c>
      <c r="T232" t="str">
        <f>VLOOKUP($A232,traditional_stats!$A:$AC,COLUMN(T231),FALSE)</f>
        <v>1.0</v>
      </c>
      <c r="U232" t="str">
        <f>VLOOKUP($A232,traditional_stats!$A:$AC,COLUMN(U231),FALSE)</f>
        <v>1.5</v>
      </c>
      <c r="V232" t="str">
        <f>VLOOKUP($A232,traditional_stats!$A:$AC,COLUMN(V231),FALSE)</f>
        <v>1.0</v>
      </c>
      <c r="W232" t="str">
        <f>VLOOKUP($A232,traditional_stats!$A:$AC,COLUMN(W231),FALSE)</f>
        <v>1.5</v>
      </c>
      <c r="X232" t="str">
        <f>VLOOKUP($A232,traditional_stats!$A:$AC,COLUMN(X231),FALSE)</f>
        <v>0.0</v>
      </c>
      <c r="Y232" t="str">
        <f>VLOOKUP($A232,traditional_stats!$A:$AC,COLUMN(Y231),FALSE)</f>
        <v>1.0</v>
      </c>
      <c r="Z232">
        <f>VLOOKUP($A232,traditional_stats!$A:$AC,COLUMN(Z231),FALSE)</f>
        <v>0</v>
      </c>
      <c r="AA232">
        <f>VLOOKUP($A232,traditional_stats!$A:$AC,COLUMN(AA231),FALSE)</f>
        <v>0</v>
      </c>
      <c r="AB232" t="str">
        <f>VLOOKUP($A232,traditional_stats!$A:$AC,COLUMN(AB231),FALSE)</f>
        <v>3.5</v>
      </c>
      <c r="AC232" t="str">
        <f>VLOOKUP($A232,traditional_stats!$A:$AC,COLUMN(AC231),FALSE)</f>
        <v>2.0</v>
      </c>
      <c r="AD232" t="str">
        <f>VLOOKUP($A232,advanced_stats!$A:$AC,COLUMN(AD231)-21,FALSE)</f>
        <v>100.8</v>
      </c>
      <c r="AE232" t="str">
        <f>VLOOKUP($A232,advanced_stats!$A:$AC,COLUMN(AE231)-21,FALSE)</f>
        <v>95.5</v>
      </c>
      <c r="AF232" t="str">
        <f>VLOOKUP($A232,advanced_stats!$A:$AC,COLUMN(AF231)-21,FALSE)</f>
        <v>5.3</v>
      </c>
      <c r="AG232" t="str">
        <f>VLOOKUP($A232,advanced_stats!$A:$AC,COLUMN(AG231)-21,FALSE)</f>
        <v>27.3</v>
      </c>
      <c r="AH232" t="str">
        <f>VLOOKUP($A232,advanced_stats!$A:$AC,COLUMN(AH231)-21,FALSE)</f>
        <v>1.50</v>
      </c>
      <c r="AI232" t="str">
        <f>VLOOKUP($A232,advanced_stats!$A:$AC,COLUMN(AI231)-21,FALSE)</f>
        <v>22.7</v>
      </c>
      <c r="AJ232" t="str">
        <f>VLOOKUP($A232,advanced_stats!$A:$AC,COLUMN(AJ231)-21,FALSE)</f>
        <v>0.0</v>
      </c>
      <c r="AK232" t="str">
        <f>VLOOKUP($A232,advanced_stats!$A:$AC,COLUMN(AK231)-21,FALSE)</f>
        <v>18.2</v>
      </c>
      <c r="AL232" t="str">
        <f>VLOOKUP($A232,advanced_stats!$A:$AC,COLUMN(AL231)-21,FALSE)</f>
        <v>7.7</v>
      </c>
      <c r="AM232" t="str">
        <f>VLOOKUP($A232,advanced_stats!$A:$AC,COLUMN(AM231)-21,FALSE)</f>
        <v>15.2</v>
      </c>
      <c r="AN232" t="str">
        <f>VLOOKUP($A232,advanced_stats!$A:$AC,COLUMN(AN231)-21,FALSE)</f>
        <v>33.3</v>
      </c>
      <c r="AO232" t="str">
        <f>VLOOKUP($A232,advanced_stats!$A:$AC,COLUMN(AO231)-21,FALSE)</f>
        <v>42.7</v>
      </c>
      <c r="AP232" t="str">
        <f>VLOOKUP($A232,advanced_stats!$A:$AC,COLUMN(AP231)-21,FALSE)</f>
        <v>28.6</v>
      </c>
      <c r="AQ232" t="str">
        <f>VLOOKUP($A232,advanced_stats!$A:$AC,COLUMN(AQ231)-21,FALSE)</f>
        <v>106.56</v>
      </c>
      <c r="AR232" t="str">
        <f>VLOOKUP($A232,advanced_stats!$A:$AC,COLUMN(AR231)-21,FALSE)</f>
        <v>9.2</v>
      </c>
      <c r="AS232" t="str">
        <f>VLOOKUP($A232,misc_stats!$A:$T,COLUMN(AS231)-36,FALSE)</f>
        <v>2.0</v>
      </c>
      <c r="AT232" t="str">
        <f>VLOOKUP($A232,misc_stats!$A:$T,COLUMN(AT231)-36,FALSE)</f>
        <v>0.0</v>
      </c>
      <c r="AU232" t="str">
        <f>VLOOKUP($A232,misc_stats!$A:$T,COLUMN(AU231)-36,FALSE)</f>
        <v>0.5</v>
      </c>
      <c r="AV232" t="str">
        <f>VLOOKUP($A232,misc_stats!$A:$T,COLUMN(AV231)-36,FALSE)</f>
        <v>1.0</v>
      </c>
      <c r="AW232" t="str">
        <f>VLOOKUP($A232,misc_stats!$A:$T,COLUMN(AW231)-36,FALSE)</f>
        <v>2.5</v>
      </c>
      <c r="AX232" t="str">
        <f>VLOOKUP($A232,misc_stats!$A:$T,COLUMN(AX231)-36,FALSE)</f>
        <v>1.0</v>
      </c>
      <c r="AY232" t="str">
        <f>VLOOKUP($A232,misc_stats!$A:$T,COLUMN(AY231)-36,FALSE)</f>
        <v>2.5</v>
      </c>
      <c r="AZ232" t="str">
        <f>VLOOKUP($A232,misc_stats!$A:$T,COLUMN(AZ231)-36,FALSE)</f>
        <v>6.0</v>
      </c>
      <c r="BA232" t="str">
        <f>VLOOKUP($A232,misc_stats!$A:$T,COLUMN(BA231)-36,FALSE)</f>
        <v>0.0</v>
      </c>
      <c r="BB232" t="str">
        <f>VLOOKUP($A232,misc_stats!$A:$T,COLUMN(BB231)-36,FALSE)</f>
        <v>0.0</v>
      </c>
      <c r="BC232" t="str">
        <f>VLOOKUP($A232,misc_stats!$A:$T,COLUMN(BC231)-36,FALSE)</f>
        <v>1.0</v>
      </c>
      <c r="BD232" t="str">
        <f>VLOOKUP($A232,misc_stats!$A:$T,COLUMN(BD231)-36,FALSE)</f>
        <v>1.0</v>
      </c>
    </row>
    <row r="233" spans="1:56" x14ac:dyDescent="0.2">
      <c r="A233" s="7">
        <v>232</v>
      </c>
      <c r="B233" t="str">
        <f>VLOOKUP($A233,traditional_stats!$A:$AC,COLUMN(B232),FALSE)</f>
        <v>Jordan Clarkson</v>
      </c>
      <c r="C233" t="str">
        <f>VLOOKUP($A233,traditional_stats!$A:$AC,COLUMN(C232),FALSE)</f>
        <v>LAL</v>
      </c>
      <c r="D233">
        <f>VLOOKUP($A233,traditional_stats!$A:$AC,COLUMN(D232),FALSE)</f>
        <v>24</v>
      </c>
      <c r="E233">
        <f>VLOOKUP($A233,traditional_stats!$A:$AC,COLUMN(E232),FALSE)</f>
        <v>79</v>
      </c>
      <c r="F233">
        <f>VLOOKUP($A233,traditional_stats!$A:$AC,COLUMN(F232),FALSE)</f>
        <v>17</v>
      </c>
      <c r="G233">
        <f>VLOOKUP($A233,traditional_stats!$A:$AC,COLUMN(G232),FALSE)</f>
        <v>62</v>
      </c>
      <c r="H233" t="str">
        <f>VLOOKUP($A233,traditional_stats!$A:$AC,COLUMN(H232),FALSE)</f>
        <v>32.3</v>
      </c>
      <c r="I233" t="str">
        <f>VLOOKUP($A233,traditional_stats!$A:$AC,COLUMN(I232),FALSE)</f>
        <v>6.0</v>
      </c>
      <c r="J233" t="str">
        <f>VLOOKUP($A233,traditional_stats!$A:$AC,COLUMN(J232),FALSE)</f>
        <v>13.9</v>
      </c>
      <c r="K233" t="str">
        <f>VLOOKUP($A233,traditional_stats!$A:$AC,COLUMN(K232),FALSE)</f>
        <v>43.3</v>
      </c>
      <c r="L233" t="str">
        <f>VLOOKUP($A233,traditional_stats!$A:$AC,COLUMN(L232),FALSE)</f>
        <v>1.4</v>
      </c>
      <c r="M233" t="str">
        <f>VLOOKUP($A233,traditional_stats!$A:$AC,COLUMN(M232),FALSE)</f>
        <v>4.1</v>
      </c>
      <c r="N233" t="str">
        <f>VLOOKUP($A233,traditional_stats!$A:$AC,COLUMN(N232),FALSE)</f>
        <v>34.7</v>
      </c>
      <c r="O233" t="str">
        <f>VLOOKUP($A233,traditional_stats!$A:$AC,COLUMN(O232),FALSE)</f>
        <v>2.1</v>
      </c>
      <c r="P233" t="str">
        <f>VLOOKUP($A233,traditional_stats!$A:$AC,COLUMN(P232),FALSE)</f>
        <v>2.6</v>
      </c>
      <c r="Q233" t="str">
        <f>VLOOKUP($A233,traditional_stats!$A:$AC,COLUMN(Q232),FALSE)</f>
        <v>80.4</v>
      </c>
      <c r="R233" t="str">
        <f>VLOOKUP($A233,traditional_stats!$A:$AC,COLUMN(R232),FALSE)</f>
        <v>1.2</v>
      </c>
      <c r="S233" t="str">
        <f>VLOOKUP($A233,traditional_stats!$A:$AC,COLUMN(S232),FALSE)</f>
        <v>2.8</v>
      </c>
      <c r="T233" t="str">
        <f>VLOOKUP($A233,traditional_stats!$A:$AC,COLUMN(T232),FALSE)</f>
        <v>4.0</v>
      </c>
      <c r="U233" t="str">
        <f>VLOOKUP($A233,traditional_stats!$A:$AC,COLUMN(U232),FALSE)</f>
        <v>2.4</v>
      </c>
      <c r="V233" t="str">
        <f>VLOOKUP($A233,traditional_stats!$A:$AC,COLUMN(V232),FALSE)</f>
        <v>1.7</v>
      </c>
      <c r="W233" t="str">
        <f>VLOOKUP($A233,traditional_stats!$A:$AC,COLUMN(W232),FALSE)</f>
        <v>1.1</v>
      </c>
      <c r="X233" t="str">
        <f>VLOOKUP($A233,traditional_stats!$A:$AC,COLUMN(X232),FALSE)</f>
        <v>0.1</v>
      </c>
      <c r="Y233" t="str">
        <f>VLOOKUP($A233,traditional_stats!$A:$AC,COLUMN(Y232),FALSE)</f>
        <v>2.1</v>
      </c>
      <c r="Z233">
        <f>VLOOKUP($A233,traditional_stats!$A:$AC,COLUMN(Z232),FALSE)</f>
        <v>1</v>
      </c>
      <c r="AA233">
        <f>VLOOKUP($A233,traditional_stats!$A:$AC,COLUMN(AA232),FALSE)</f>
        <v>0</v>
      </c>
      <c r="AB233" t="str">
        <f>VLOOKUP($A233,traditional_stats!$A:$AC,COLUMN(AB232),FALSE)</f>
        <v>15.5</v>
      </c>
      <c r="AC233" t="str">
        <f>VLOOKUP($A233,traditional_stats!$A:$AC,COLUMN(AC232),FALSE)</f>
        <v>-7.9</v>
      </c>
      <c r="AD233" t="str">
        <f>VLOOKUP($A233,advanced_stats!$A:$AC,COLUMN(AD232)-21,FALSE)</f>
        <v>98.4</v>
      </c>
      <c r="AE233" t="str">
        <f>VLOOKUP($A233,advanced_stats!$A:$AC,COLUMN(AE232)-21,FALSE)</f>
        <v>111.5</v>
      </c>
      <c r="AF233" t="str">
        <f>VLOOKUP($A233,advanced_stats!$A:$AC,COLUMN(AF232)-21,FALSE)</f>
        <v>-13.1</v>
      </c>
      <c r="AG233" t="str">
        <f>VLOOKUP($A233,advanced_stats!$A:$AC,COLUMN(AG232)-21,FALSE)</f>
        <v>13.9</v>
      </c>
      <c r="AH233" t="str">
        <f>VLOOKUP($A233,advanced_stats!$A:$AC,COLUMN(AH232)-21,FALSE)</f>
        <v>1.42</v>
      </c>
      <c r="AI233" t="str">
        <f>VLOOKUP($A233,advanced_stats!$A:$AC,COLUMN(AI232)-21,FALSE)</f>
        <v>12.7</v>
      </c>
      <c r="AJ233" t="str">
        <f>VLOOKUP($A233,advanced_stats!$A:$AC,COLUMN(AJ232)-21,FALSE)</f>
        <v>3.7</v>
      </c>
      <c r="AK233" t="str">
        <f>VLOOKUP($A233,advanced_stats!$A:$AC,COLUMN(AK232)-21,FALSE)</f>
        <v>9.6</v>
      </c>
      <c r="AL233" t="str">
        <f>VLOOKUP($A233,advanced_stats!$A:$AC,COLUMN(AL232)-21,FALSE)</f>
        <v>6.5</v>
      </c>
      <c r="AM233" t="str">
        <f>VLOOKUP($A233,advanced_stats!$A:$AC,COLUMN(AM232)-21,FALSE)</f>
        <v>8.9</v>
      </c>
      <c r="AN233" t="str">
        <f>VLOOKUP($A233,advanced_stats!$A:$AC,COLUMN(AN232)-21,FALSE)</f>
        <v>48.3</v>
      </c>
      <c r="AO233" t="str">
        <f>VLOOKUP($A233,advanced_stats!$A:$AC,COLUMN(AO232)-21,FALSE)</f>
        <v>51.6</v>
      </c>
      <c r="AP233" t="str">
        <f>VLOOKUP($A233,advanced_stats!$A:$AC,COLUMN(AP232)-21,FALSE)</f>
        <v>22.8</v>
      </c>
      <c r="AQ233" t="str">
        <f>VLOOKUP($A233,advanced_stats!$A:$AC,COLUMN(AQ232)-21,FALSE)</f>
        <v>98.26</v>
      </c>
      <c r="AR233" t="str">
        <f>VLOOKUP($A233,advanced_stats!$A:$AC,COLUMN(AR232)-21,FALSE)</f>
        <v>8.7</v>
      </c>
      <c r="AS233" t="str">
        <f>VLOOKUP($A233,misc_stats!$A:$T,COLUMN(AS232)-36,FALSE)</f>
        <v>2.1</v>
      </c>
      <c r="AT233" t="str">
        <f>VLOOKUP($A233,misc_stats!$A:$T,COLUMN(AT232)-36,FALSE)</f>
        <v>1.5</v>
      </c>
      <c r="AU233" t="str">
        <f>VLOOKUP($A233,misc_stats!$A:$T,COLUMN(AU232)-36,FALSE)</f>
        <v>2.1</v>
      </c>
      <c r="AV233" t="str">
        <f>VLOOKUP($A233,misc_stats!$A:$T,COLUMN(AV232)-36,FALSE)</f>
        <v>6.6</v>
      </c>
      <c r="AW233" t="str">
        <f>VLOOKUP($A233,misc_stats!$A:$T,COLUMN(AW232)-36,FALSE)</f>
        <v>10.9</v>
      </c>
      <c r="AX233" t="str">
        <f>VLOOKUP($A233,misc_stats!$A:$T,COLUMN(AX232)-36,FALSE)</f>
        <v>9.9</v>
      </c>
      <c r="AY233" t="str">
        <f>VLOOKUP($A233,misc_stats!$A:$T,COLUMN(AY232)-36,FALSE)</f>
        <v>11.5</v>
      </c>
      <c r="AZ233" t="str">
        <f>VLOOKUP($A233,misc_stats!$A:$T,COLUMN(AZ232)-36,FALSE)</f>
        <v>33.0</v>
      </c>
      <c r="BA233" t="str">
        <f>VLOOKUP($A233,misc_stats!$A:$T,COLUMN(BA232)-36,FALSE)</f>
        <v>0.1</v>
      </c>
      <c r="BB233" t="str">
        <f>VLOOKUP($A233,misc_stats!$A:$T,COLUMN(BB232)-36,FALSE)</f>
        <v>1.1</v>
      </c>
      <c r="BC233" t="str">
        <f>VLOOKUP($A233,misc_stats!$A:$T,COLUMN(BC232)-36,FALSE)</f>
        <v>2.1</v>
      </c>
      <c r="BD233" t="str">
        <f>VLOOKUP($A233,misc_stats!$A:$T,COLUMN(BD232)-36,FALSE)</f>
        <v>2.3</v>
      </c>
    </row>
    <row r="234" spans="1:56" x14ac:dyDescent="0.2">
      <c r="A234" s="7">
        <v>233</v>
      </c>
      <c r="B234" t="str">
        <f>VLOOKUP($A234,traditional_stats!$A:$AC,COLUMN(B233),FALSE)</f>
        <v>Jordan Farmar</v>
      </c>
      <c r="C234" t="str">
        <f>VLOOKUP($A234,traditional_stats!$A:$AC,COLUMN(C233),FALSE)</f>
        <v>MEM</v>
      </c>
      <c r="D234">
        <f>VLOOKUP($A234,traditional_stats!$A:$AC,COLUMN(D233),FALSE)</f>
        <v>29</v>
      </c>
      <c r="E234">
        <f>VLOOKUP($A234,traditional_stats!$A:$AC,COLUMN(E233),FALSE)</f>
        <v>12</v>
      </c>
      <c r="F234">
        <f>VLOOKUP($A234,traditional_stats!$A:$AC,COLUMN(F233),FALSE)</f>
        <v>2</v>
      </c>
      <c r="G234">
        <f>VLOOKUP($A234,traditional_stats!$A:$AC,COLUMN(G233),FALSE)</f>
        <v>10</v>
      </c>
      <c r="H234" t="str">
        <f>VLOOKUP($A234,traditional_stats!$A:$AC,COLUMN(H233),FALSE)</f>
        <v>24.3</v>
      </c>
      <c r="I234" t="str">
        <f>VLOOKUP($A234,traditional_stats!$A:$AC,COLUMN(I233),FALSE)</f>
        <v>3.5</v>
      </c>
      <c r="J234" t="str">
        <f>VLOOKUP($A234,traditional_stats!$A:$AC,COLUMN(J233),FALSE)</f>
        <v>8.3</v>
      </c>
      <c r="K234" t="str">
        <f>VLOOKUP($A234,traditional_stats!$A:$AC,COLUMN(K233),FALSE)</f>
        <v>42.0</v>
      </c>
      <c r="L234" t="str">
        <f>VLOOKUP($A234,traditional_stats!$A:$AC,COLUMN(L233),FALSE)</f>
        <v>1.3</v>
      </c>
      <c r="M234" t="str">
        <f>VLOOKUP($A234,traditional_stats!$A:$AC,COLUMN(M233),FALSE)</f>
        <v>3.8</v>
      </c>
      <c r="N234" t="str">
        <f>VLOOKUP($A234,traditional_stats!$A:$AC,COLUMN(N233),FALSE)</f>
        <v>35.6</v>
      </c>
      <c r="O234" t="str">
        <f>VLOOKUP($A234,traditional_stats!$A:$AC,COLUMN(O233),FALSE)</f>
        <v>0.8</v>
      </c>
      <c r="P234" t="str">
        <f>VLOOKUP($A234,traditional_stats!$A:$AC,COLUMN(P233),FALSE)</f>
        <v>0.8</v>
      </c>
      <c r="Q234">
        <f>VLOOKUP($A234,traditional_stats!$A:$AC,COLUMN(Q233),FALSE)</f>
        <v>100</v>
      </c>
      <c r="R234" t="str">
        <f>VLOOKUP($A234,traditional_stats!$A:$AC,COLUMN(R233),FALSE)</f>
        <v>0.3</v>
      </c>
      <c r="S234" t="str">
        <f>VLOOKUP($A234,traditional_stats!$A:$AC,COLUMN(S233),FALSE)</f>
        <v>1.8</v>
      </c>
      <c r="T234" t="str">
        <f>VLOOKUP($A234,traditional_stats!$A:$AC,COLUMN(T233),FALSE)</f>
        <v>2.1</v>
      </c>
      <c r="U234" t="str">
        <f>VLOOKUP($A234,traditional_stats!$A:$AC,COLUMN(U233),FALSE)</f>
        <v>3.1</v>
      </c>
      <c r="V234" t="str">
        <f>VLOOKUP($A234,traditional_stats!$A:$AC,COLUMN(V233),FALSE)</f>
        <v>1.5</v>
      </c>
      <c r="W234" t="str">
        <f>VLOOKUP($A234,traditional_stats!$A:$AC,COLUMN(W233),FALSE)</f>
        <v>1.3</v>
      </c>
      <c r="X234" t="str">
        <f>VLOOKUP($A234,traditional_stats!$A:$AC,COLUMN(X233),FALSE)</f>
        <v>0.2</v>
      </c>
      <c r="Y234" t="str">
        <f>VLOOKUP($A234,traditional_stats!$A:$AC,COLUMN(Y233),FALSE)</f>
        <v>1.8</v>
      </c>
      <c r="Z234">
        <f>VLOOKUP($A234,traditional_stats!$A:$AC,COLUMN(Z233),FALSE)</f>
        <v>0</v>
      </c>
      <c r="AA234">
        <f>VLOOKUP($A234,traditional_stats!$A:$AC,COLUMN(AA233),FALSE)</f>
        <v>0</v>
      </c>
      <c r="AB234" t="str">
        <f>VLOOKUP($A234,traditional_stats!$A:$AC,COLUMN(AB233),FALSE)</f>
        <v>9.2</v>
      </c>
      <c r="AC234" t="str">
        <f>VLOOKUP($A234,traditional_stats!$A:$AC,COLUMN(AC233),FALSE)</f>
        <v>-5.3</v>
      </c>
      <c r="AD234" t="str">
        <f>VLOOKUP($A234,advanced_stats!$A:$AC,COLUMN(AD233)-21,FALSE)</f>
        <v>99.1</v>
      </c>
      <c r="AE234" t="str">
        <f>VLOOKUP($A234,advanced_stats!$A:$AC,COLUMN(AE233)-21,FALSE)</f>
        <v>112.7</v>
      </c>
      <c r="AF234" t="str">
        <f>VLOOKUP($A234,advanced_stats!$A:$AC,COLUMN(AF233)-21,FALSE)</f>
        <v>-13.6</v>
      </c>
      <c r="AG234" t="str">
        <f>VLOOKUP($A234,advanced_stats!$A:$AC,COLUMN(AG233)-21,FALSE)</f>
        <v>19.8</v>
      </c>
      <c r="AH234" t="str">
        <f>VLOOKUP($A234,advanced_stats!$A:$AC,COLUMN(AH233)-21,FALSE)</f>
        <v>2.06</v>
      </c>
      <c r="AI234" t="str">
        <f>VLOOKUP($A234,advanced_stats!$A:$AC,COLUMN(AI233)-21,FALSE)</f>
        <v>23.2</v>
      </c>
      <c r="AJ234" t="str">
        <f>VLOOKUP($A234,advanced_stats!$A:$AC,COLUMN(AJ233)-21,FALSE)</f>
        <v>1.4</v>
      </c>
      <c r="AK234" t="str">
        <f>VLOOKUP($A234,advanced_stats!$A:$AC,COLUMN(AK233)-21,FALSE)</f>
        <v>9.7</v>
      </c>
      <c r="AL234" t="str">
        <f>VLOOKUP($A234,advanced_stats!$A:$AC,COLUMN(AL233)-21,FALSE)</f>
        <v>5.0</v>
      </c>
      <c r="AM234" t="str">
        <f>VLOOKUP($A234,advanced_stats!$A:$AC,COLUMN(AM233)-21,FALSE)</f>
        <v>11.3</v>
      </c>
      <c r="AN234" t="str">
        <f>VLOOKUP($A234,advanced_stats!$A:$AC,COLUMN(AN233)-21,FALSE)</f>
        <v>50.0</v>
      </c>
      <c r="AO234" t="str">
        <f>VLOOKUP($A234,advanced_stats!$A:$AC,COLUMN(AO233)-21,FALSE)</f>
        <v>52.7</v>
      </c>
      <c r="AP234" t="str">
        <f>VLOOKUP($A234,advanced_stats!$A:$AC,COLUMN(AP233)-21,FALSE)</f>
        <v>18.2</v>
      </c>
      <c r="AQ234" t="str">
        <f>VLOOKUP($A234,advanced_stats!$A:$AC,COLUMN(AQ233)-21,FALSE)</f>
        <v>95.61</v>
      </c>
      <c r="AR234" t="str">
        <f>VLOOKUP($A234,advanced_stats!$A:$AC,COLUMN(AR233)-21,FALSE)</f>
        <v>8.4</v>
      </c>
      <c r="AS234" t="str">
        <f>VLOOKUP($A234,misc_stats!$A:$T,COLUMN(AS233)-36,FALSE)</f>
        <v>2.2</v>
      </c>
      <c r="AT234" t="str">
        <f>VLOOKUP($A234,misc_stats!$A:$T,COLUMN(AT233)-36,FALSE)</f>
        <v>1.0</v>
      </c>
      <c r="AU234" t="str">
        <f>VLOOKUP($A234,misc_stats!$A:$T,COLUMN(AU233)-36,FALSE)</f>
        <v>1.8</v>
      </c>
      <c r="AV234" t="str">
        <f>VLOOKUP($A234,misc_stats!$A:$T,COLUMN(AV233)-36,FALSE)</f>
        <v>2.2</v>
      </c>
      <c r="AW234" t="str">
        <f>VLOOKUP($A234,misc_stats!$A:$T,COLUMN(AW233)-36,FALSE)</f>
        <v>7.8</v>
      </c>
      <c r="AX234" t="str">
        <f>VLOOKUP($A234,misc_stats!$A:$T,COLUMN(AX233)-36,FALSE)</f>
        <v>6.2</v>
      </c>
      <c r="AY234" t="str">
        <f>VLOOKUP($A234,misc_stats!$A:$T,COLUMN(AY233)-36,FALSE)</f>
        <v>9.1</v>
      </c>
      <c r="AZ234" t="str">
        <f>VLOOKUP($A234,misc_stats!$A:$T,COLUMN(AZ233)-36,FALSE)</f>
        <v>22.8</v>
      </c>
      <c r="BA234" t="str">
        <f>VLOOKUP($A234,misc_stats!$A:$T,COLUMN(BA233)-36,FALSE)</f>
        <v>0.2</v>
      </c>
      <c r="BB234" t="str">
        <f>VLOOKUP($A234,misc_stats!$A:$T,COLUMN(BB233)-36,FALSE)</f>
        <v>0.6</v>
      </c>
      <c r="BC234" t="str">
        <f>VLOOKUP($A234,misc_stats!$A:$T,COLUMN(BC233)-36,FALSE)</f>
        <v>1.8</v>
      </c>
      <c r="BD234" t="str">
        <f>VLOOKUP($A234,misc_stats!$A:$T,COLUMN(BD233)-36,FALSE)</f>
        <v>1.4</v>
      </c>
    </row>
    <row r="235" spans="1:56" x14ac:dyDescent="0.2">
      <c r="A235" s="7">
        <v>234</v>
      </c>
      <c r="B235" t="str">
        <f>VLOOKUP($A235,traditional_stats!$A:$AC,COLUMN(B234),FALSE)</f>
        <v>Jordan Hamilton</v>
      </c>
      <c r="C235" t="str">
        <f>VLOOKUP($A235,traditional_stats!$A:$AC,COLUMN(C234),FALSE)</f>
        <v>NOP</v>
      </c>
      <c r="D235">
        <f>VLOOKUP($A235,traditional_stats!$A:$AC,COLUMN(D234),FALSE)</f>
        <v>25</v>
      </c>
      <c r="E235">
        <f>VLOOKUP($A235,traditional_stats!$A:$AC,COLUMN(E234),FALSE)</f>
        <v>11</v>
      </c>
      <c r="F235">
        <f>VLOOKUP($A235,traditional_stats!$A:$AC,COLUMN(F234),FALSE)</f>
        <v>4</v>
      </c>
      <c r="G235">
        <f>VLOOKUP($A235,traditional_stats!$A:$AC,COLUMN(G234),FALSE)</f>
        <v>7</v>
      </c>
      <c r="H235" t="str">
        <f>VLOOKUP($A235,traditional_stats!$A:$AC,COLUMN(H234),FALSE)</f>
        <v>27.6</v>
      </c>
      <c r="I235" t="str">
        <f>VLOOKUP($A235,traditional_stats!$A:$AC,COLUMN(I234),FALSE)</f>
        <v>4.5</v>
      </c>
      <c r="J235" t="str">
        <f>VLOOKUP($A235,traditional_stats!$A:$AC,COLUMN(J234),FALSE)</f>
        <v>10.5</v>
      </c>
      <c r="K235" t="str">
        <f>VLOOKUP($A235,traditional_stats!$A:$AC,COLUMN(K234),FALSE)</f>
        <v>42.2</v>
      </c>
      <c r="L235" t="str">
        <f>VLOOKUP($A235,traditional_stats!$A:$AC,COLUMN(L234),FALSE)</f>
        <v>1.2</v>
      </c>
      <c r="M235" t="str">
        <f>VLOOKUP($A235,traditional_stats!$A:$AC,COLUMN(M234),FALSE)</f>
        <v>4.1</v>
      </c>
      <c r="N235" t="str">
        <f>VLOOKUP($A235,traditional_stats!$A:$AC,COLUMN(N234),FALSE)</f>
        <v>28.9</v>
      </c>
      <c r="O235" t="str">
        <f>VLOOKUP($A235,traditional_stats!$A:$AC,COLUMN(O234),FALSE)</f>
        <v>1.3</v>
      </c>
      <c r="P235" t="str">
        <f>VLOOKUP($A235,traditional_stats!$A:$AC,COLUMN(P234),FALSE)</f>
        <v>1.9</v>
      </c>
      <c r="Q235" t="str">
        <f>VLOOKUP($A235,traditional_stats!$A:$AC,COLUMN(Q234),FALSE)</f>
        <v>66.7</v>
      </c>
      <c r="R235" t="str">
        <f>VLOOKUP($A235,traditional_stats!$A:$AC,COLUMN(R234),FALSE)</f>
        <v>1.1</v>
      </c>
      <c r="S235" t="str">
        <f>VLOOKUP($A235,traditional_stats!$A:$AC,COLUMN(S234),FALSE)</f>
        <v>4.5</v>
      </c>
      <c r="T235" t="str">
        <f>VLOOKUP($A235,traditional_stats!$A:$AC,COLUMN(T234),FALSE)</f>
        <v>5.6</v>
      </c>
      <c r="U235" t="str">
        <f>VLOOKUP($A235,traditional_stats!$A:$AC,COLUMN(U234),FALSE)</f>
        <v>2.3</v>
      </c>
      <c r="V235" t="str">
        <f>VLOOKUP($A235,traditional_stats!$A:$AC,COLUMN(V234),FALSE)</f>
        <v>1.5</v>
      </c>
      <c r="W235" t="str">
        <f>VLOOKUP($A235,traditional_stats!$A:$AC,COLUMN(W234),FALSE)</f>
        <v>0.7</v>
      </c>
      <c r="X235" t="str">
        <f>VLOOKUP($A235,traditional_stats!$A:$AC,COLUMN(X234),FALSE)</f>
        <v>0.3</v>
      </c>
      <c r="Y235" t="str">
        <f>VLOOKUP($A235,traditional_stats!$A:$AC,COLUMN(Y234),FALSE)</f>
        <v>2.2</v>
      </c>
      <c r="Z235">
        <f>VLOOKUP($A235,traditional_stats!$A:$AC,COLUMN(Z234),FALSE)</f>
        <v>1</v>
      </c>
      <c r="AA235">
        <f>VLOOKUP($A235,traditional_stats!$A:$AC,COLUMN(AA234),FALSE)</f>
        <v>0</v>
      </c>
      <c r="AB235" t="str">
        <f>VLOOKUP($A235,traditional_stats!$A:$AC,COLUMN(AB234),FALSE)</f>
        <v>11.4</v>
      </c>
      <c r="AC235" t="str">
        <f>VLOOKUP($A235,traditional_stats!$A:$AC,COLUMN(AC234),FALSE)</f>
        <v>-5.8</v>
      </c>
      <c r="AD235" t="str">
        <f>VLOOKUP($A235,advanced_stats!$A:$AC,COLUMN(AD234)-21,FALSE)</f>
        <v>104.1</v>
      </c>
      <c r="AE235" t="str">
        <f>VLOOKUP($A235,advanced_stats!$A:$AC,COLUMN(AE234)-21,FALSE)</f>
        <v>115.3</v>
      </c>
      <c r="AF235" t="str">
        <f>VLOOKUP($A235,advanced_stats!$A:$AC,COLUMN(AF234)-21,FALSE)</f>
        <v>-11.2</v>
      </c>
      <c r="AG235" t="str">
        <f>VLOOKUP($A235,advanced_stats!$A:$AC,COLUMN(AG234)-21,FALSE)</f>
        <v>12.8</v>
      </c>
      <c r="AH235" t="str">
        <f>VLOOKUP($A235,advanced_stats!$A:$AC,COLUMN(AH234)-21,FALSE)</f>
        <v>1.47</v>
      </c>
      <c r="AI235" t="str">
        <f>VLOOKUP($A235,advanced_stats!$A:$AC,COLUMN(AI234)-21,FALSE)</f>
        <v>14.9</v>
      </c>
      <c r="AJ235" t="str">
        <f>VLOOKUP($A235,advanced_stats!$A:$AC,COLUMN(AJ234)-21,FALSE)</f>
        <v>4.3</v>
      </c>
      <c r="AK235" t="str">
        <f>VLOOKUP($A235,advanced_stats!$A:$AC,COLUMN(AK234)-21,FALSE)</f>
        <v>19.4</v>
      </c>
      <c r="AL235" t="str">
        <f>VLOOKUP($A235,advanced_stats!$A:$AC,COLUMN(AL234)-21,FALSE)</f>
        <v>11.5</v>
      </c>
      <c r="AM235" t="str">
        <f>VLOOKUP($A235,advanced_stats!$A:$AC,COLUMN(AM234)-21,FALSE)</f>
        <v>10.2</v>
      </c>
      <c r="AN235" t="str">
        <f>VLOOKUP($A235,advanced_stats!$A:$AC,COLUMN(AN234)-21,FALSE)</f>
        <v>47.8</v>
      </c>
      <c r="AO235" t="str">
        <f>VLOOKUP($A235,advanced_stats!$A:$AC,COLUMN(AO234)-21,FALSE)</f>
        <v>49.9</v>
      </c>
      <c r="AP235" t="str">
        <f>VLOOKUP($A235,advanced_stats!$A:$AC,COLUMN(AP234)-21,FALSE)</f>
        <v>20.8</v>
      </c>
      <c r="AQ235" t="str">
        <f>VLOOKUP($A235,advanced_stats!$A:$AC,COLUMN(AQ234)-21,FALSE)</f>
        <v>97.58</v>
      </c>
      <c r="AR235" t="str">
        <f>VLOOKUP($A235,advanced_stats!$A:$AC,COLUMN(AR234)-21,FALSE)</f>
        <v>8.2</v>
      </c>
      <c r="AS235" t="str">
        <f>VLOOKUP($A235,misc_stats!$A:$T,COLUMN(AS234)-36,FALSE)</f>
        <v>1.0</v>
      </c>
      <c r="AT235" t="str">
        <f>VLOOKUP($A235,misc_stats!$A:$T,COLUMN(AT234)-36,FALSE)</f>
        <v>1.6</v>
      </c>
      <c r="AU235" t="str">
        <f>VLOOKUP($A235,misc_stats!$A:$T,COLUMN(AU234)-36,FALSE)</f>
        <v>2.0</v>
      </c>
      <c r="AV235" t="str">
        <f>VLOOKUP($A235,misc_stats!$A:$T,COLUMN(AV234)-36,FALSE)</f>
        <v>4.9</v>
      </c>
      <c r="AW235" t="str">
        <f>VLOOKUP($A235,misc_stats!$A:$T,COLUMN(AW234)-36,FALSE)</f>
        <v>9.6</v>
      </c>
      <c r="AX235" t="str">
        <f>VLOOKUP($A235,misc_stats!$A:$T,COLUMN(AX234)-36,FALSE)</f>
        <v>7.7</v>
      </c>
      <c r="AY235" t="str">
        <f>VLOOKUP($A235,misc_stats!$A:$T,COLUMN(AY234)-36,FALSE)</f>
        <v>7.3</v>
      </c>
      <c r="AZ235" t="str">
        <f>VLOOKUP($A235,misc_stats!$A:$T,COLUMN(AZ234)-36,FALSE)</f>
        <v>24.0</v>
      </c>
      <c r="BA235" t="str">
        <f>VLOOKUP($A235,misc_stats!$A:$T,COLUMN(BA234)-36,FALSE)</f>
        <v>0.3</v>
      </c>
      <c r="BB235" t="str">
        <f>VLOOKUP($A235,misc_stats!$A:$T,COLUMN(BB234)-36,FALSE)</f>
        <v>0.5</v>
      </c>
      <c r="BC235" t="str">
        <f>VLOOKUP($A235,misc_stats!$A:$T,COLUMN(BC234)-36,FALSE)</f>
        <v>2.2</v>
      </c>
      <c r="BD235" t="str">
        <f>VLOOKUP($A235,misc_stats!$A:$T,COLUMN(BD234)-36,FALSE)</f>
        <v>1.6</v>
      </c>
    </row>
    <row r="236" spans="1:56" x14ac:dyDescent="0.2">
      <c r="A236" s="7">
        <v>235</v>
      </c>
      <c r="B236" t="str">
        <f>VLOOKUP($A236,traditional_stats!$A:$AC,COLUMN(B235),FALSE)</f>
        <v>Jordan Hill</v>
      </c>
      <c r="C236" t="str">
        <f>VLOOKUP($A236,traditional_stats!$A:$AC,COLUMN(C235),FALSE)</f>
        <v>IND</v>
      </c>
      <c r="D236">
        <f>VLOOKUP($A236,traditional_stats!$A:$AC,COLUMN(D235),FALSE)</f>
        <v>28</v>
      </c>
      <c r="E236">
        <f>VLOOKUP($A236,traditional_stats!$A:$AC,COLUMN(E235),FALSE)</f>
        <v>73</v>
      </c>
      <c r="F236">
        <f>VLOOKUP($A236,traditional_stats!$A:$AC,COLUMN(F235),FALSE)</f>
        <v>40</v>
      </c>
      <c r="G236">
        <f>VLOOKUP($A236,traditional_stats!$A:$AC,COLUMN(G235),FALSE)</f>
        <v>33</v>
      </c>
      <c r="H236" t="str">
        <f>VLOOKUP($A236,traditional_stats!$A:$AC,COLUMN(H235),FALSE)</f>
        <v>20.7</v>
      </c>
      <c r="I236" t="str">
        <f>VLOOKUP($A236,traditional_stats!$A:$AC,COLUMN(I235),FALSE)</f>
        <v>3.8</v>
      </c>
      <c r="J236" t="str">
        <f>VLOOKUP($A236,traditional_stats!$A:$AC,COLUMN(J235),FALSE)</f>
        <v>7.5</v>
      </c>
      <c r="K236" t="str">
        <f>VLOOKUP($A236,traditional_stats!$A:$AC,COLUMN(K235),FALSE)</f>
        <v>50.6</v>
      </c>
      <c r="L236" t="str">
        <f>VLOOKUP($A236,traditional_stats!$A:$AC,COLUMN(L235),FALSE)</f>
        <v>0.0</v>
      </c>
      <c r="M236" t="str">
        <f>VLOOKUP($A236,traditional_stats!$A:$AC,COLUMN(M235),FALSE)</f>
        <v>0.0</v>
      </c>
      <c r="N236" t="str">
        <f>VLOOKUP($A236,traditional_stats!$A:$AC,COLUMN(N235),FALSE)</f>
        <v>0.0</v>
      </c>
      <c r="O236" t="str">
        <f>VLOOKUP($A236,traditional_stats!$A:$AC,COLUMN(O235),FALSE)</f>
        <v>1.2</v>
      </c>
      <c r="P236" t="str">
        <f>VLOOKUP($A236,traditional_stats!$A:$AC,COLUMN(P235),FALSE)</f>
        <v>1.7</v>
      </c>
      <c r="Q236" t="str">
        <f>VLOOKUP($A236,traditional_stats!$A:$AC,COLUMN(Q235),FALSE)</f>
        <v>71.2</v>
      </c>
      <c r="R236" t="str">
        <f>VLOOKUP($A236,traditional_stats!$A:$AC,COLUMN(R235),FALSE)</f>
        <v>2.1</v>
      </c>
      <c r="S236" t="str">
        <f>VLOOKUP($A236,traditional_stats!$A:$AC,COLUMN(S235),FALSE)</f>
        <v>4.0</v>
      </c>
      <c r="T236" t="str">
        <f>VLOOKUP($A236,traditional_stats!$A:$AC,COLUMN(T235),FALSE)</f>
        <v>6.2</v>
      </c>
      <c r="U236" t="str">
        <f>VLOOKUP($A236,traditional_stats!$A:$AC,COLUMN(U235),FALSE)</f>
        <v>1.2</v>
      </c>
      <c r="V236" t="str">
        <f>VLOOKUP($A236,traditional_stats!$A:$AC,COLUMN(V235),FALSE)</f>
        <v>1.3</v>
      </c>
      <c r="W236" t="str">
        <f>VLOOKUP($A236,traditional_stats!$A:$AC,COLUMN(W235),FALSE)</f>
        <v>0.5</v>
      </c>
      <c r="X236" t="str">
        <f>VLOOKUP($A236,traditional_stats!$A:$AC,COLUMN(X235),FALSE)</f>
        <v>0.5</v>
      </c>
      <c r="Y236" t="str">
        <f>VLOOKUP($A236,traditional_stats!$A:$AC,COLUMN(Y235),FALSE)</f>
        <v>2.1</v>
      </c>
      <c r="Z236">
        <f>VLOOKUP($A236,traditional_stats!$A:$AC,COLUMN(Z235),FALSE)</f>
        <v>9</v>
      </c>
      <c r="AA236">
        <f>VLOOKUP($A236,traditional_stats!$A:$AC,COLUMN(AA235),FALSE)</f>
        <v>0</v>
      </c>
      <c r="AB236" t="str">
        <f>VLOOKUP($A236,traditional_stats!$A:$AC,COLUMN(AB235),FALSE)</f>
        <v>8.8</v>
      </c>
      <c r="AC236" t="str">
        <f>VLOOKUP($A236,traditional_stats!$A:$AC,COLUMN(AC235),FALSE)</f>
        <v>0.7</v>
      </c>
      <c r="AD236" t="str">
        <f>VLOOKUP($A236,advanced_stats!$A:$AC,COLUMN(AD235)-21,FALSE)</f>
        <v>102.5</v>
      </c>
      <c r="AE236" t="str">
        <f>VLOOKUP($A236,advanced_stats!$A:$AC,COLUMN(AE235)-21,FALSE)</f>
        <v>101.3</v>
      </c>
      <c r="AF236" t="str">
        <f>VLOOKUP($A236,advanced_stats!$A:$AC,COLUMN(AF235)-21,FALSE)</f>
        <v>1.2</v>
      </c>
      <c r="AG236" t="str">
        <f>VLOOKUP($A236,advanced_stats!$A:$AC,COLUMN(AG235)-21,FALSE)</f>
        <v>9.6</v>
      </c>
      <c r="AH236" t="str">
        <f>VLOOKUP($A236,advanced_stats!$A:$AC,COLUMN(AH235)-21,FALSE)</f>
        <v>0.95</v>
      </c>
      <c r="AI236" t="str">
        <f>VLOOKUP($A236,advanced_stats!$A:$AC,COLUMN(AI235)-21,FALSE)</f>
        <v>11.1</v>
      </c>
      <c r="AJ236" t="str">
        <f>VLOOKUP($A236,advanced_stats!$A:$AC,COLUMN(AJ235)-21,FALSE)</f>
        <v>11.2</v>
      </c>
      <c r="AK236" t="str">
        <f>VLOOKUP($A236,advanced_stats!$A:$AC,COLUMN(AK235)-21,FALSE)</f>
        <v>20.9</v>
      </c>
      <c r="AL236" t="str">
        <f>VLOOKUP($A236,advanced_stats!$A:$AC,COLUMN(AL235)-21,FALSE)</f>
        <v>16.1</v>
      </c>
      <c r="AM236" t="str">
        <f>VLOOKUP($A236,advanced_stats!$A:$AC,COLUMN(AM235)-21,FALSE)</f>
        <v>11.7</v>
      </c>
      <c r="AN236" t="str">
        <f>VLOOKUP($A236,advanced_stats!$A:$AC,COLUMN(AN235)-21,FALSE)</f>
        <v>50.6</v>
      </c>
      <c r="AO236" t="str">
        <f>VLOOKUP($A236,advanced_stats!$A:$AC,COLUMN(AO235)-21,FALSE)</f>
        <v>53.4</v>
      </c>
      <c r="AP236" t="str">
        <f>VLOOKUP($A236,advanced_stats!$A:$AC,COLUMN(AP235)-21,FALSE)</f>
        <v>20.4</v>
      </c>
      <c r="AQ236" t="str">
        <f>VLOOKUP($A236,advanced_stats!$A:$AC,COLUMN(AQ235)-21,FALSE)</f>
        <v>96.63</v>
      </c>
      <c r="AR236" t="str">
        <f>VLOOKUP($A236,advanced_stats!$A:$AC,COLUMN(AR235)-21,FALSE)</f>
        <v>11.8</v>
      </c>
      <c r="AS236" t="str">
        <f>VLOOKUP($A236,misc_stats!$A:$T,COLUMN(AS235)-36,FALSE)</f>
        <v>1.0</v>
      </c>
      <c r="AT236" t="str">
        <f>VLOOKUP($A236,misc_stats!$A:$T,COLUMN(AT235)-36,FALSE)</f>
        <v>2.1</v>
      </c>
      <c r="AU236" t="str">
        <f>VLOOKUP($A236,misc_stats!$A:$T,COLUMN(AU235)-36,FALSE)</f>
        <v>0.1</v>
      </c>
      <c r="AV236" t="str">
        <f>VLOOKUP($A236,misc_stats!$A:$T,COLUMN(AV235)-36,FALSE)</f>
        <v>5.6</v>
      </c>
      <c r="AW236" t="str">
        <f>VLOOKUP($A236,misc_stats!$A:$T,COLUMN(AW235)-36,FALSE)</f>
        <v>7.2</v>
      </c>
      <c r="AX236" t="str">
        <f>VLOOKUP($A236,misc_stats!$A:$T,COLUMN(AX235)-36,FALSE)</f>
        <v>6.1</v>
      </c>
      <c r="AY236" t="str">
        <f>VLOOKUP($A236,misc_stats!$A:$T,COLUMN(AY235)-36,FALSE)</f>
        <v>5.7</v>
      </c>
      <c r="AZ236" t="str">
        <f>VLOOKUP($A236,misc_stats!$A:$T,COLUMN(AZ235)-36,FALSE)</f>
        <v>18.1</v>
      </c>
      <c r="BA236" t="str">
        <f>VLOOKUP($A236,misc_stats!$A:$T,COLUMN(BA235)-36,FALSE)</f>
        <v>0.5</v>
      </c>
      <c r="BB236" t="str">
        <f>VLOOKUP($A236,misc_stats!$A:$T,COLUMN(BB235)-36,FALSE)</f>
        <v>0.4</v>
      </c>
      <c r="BC236" t="str">
        <f>VLOOKUP($A236,misc_stats!$A:$T,COLUMN(BC235)-36,FALSE)</f>
        <v>2.1</v>
      </c>
      <c r="BD236" t="str">
        <f>VLOOKUP($A236,misc_stats!$A:$T,COLUMN(BD235)-36,FALSE)</f>
        <v>1.2</v>
      </c>
    </row>
    <row r="237" spans="1:56" x14ac:dyDescent="0.2">
      <c r="A237" s="7">
        <v>236</v>
      </c>
      <c r="B237" t="str">
        <f>VLOOKUP($A237,traditional_stats!$A:$AC,COLUMN(B236),FALSE)</f>
        <v>Jordan McRae</v>
      </c>
      <c r="C237" t="str">
        <f>VLOOKUP($A237,traditional_stats!$A:$AC,COLUMN(C236),FALSE)</f>
        <v>CLE</v>
      </c>
      <c r="D237">
        <f>VLOOKUP($A237,traditional_stats!$A:$AC,COLUMN(D236),FALSE)</f>
        <v>25</v>
      </c>
      <c r="E237">
        <f>VLOOKUP($A237,traditional_stats!$A:$AC,COLUMN(E236),FALSE)</f>
        <v>22</v>
      </c>
      <c r="F237">
        <f>VLOOKUP($A237,traditional_stats!$A:$AC,COLUMN(F236),FALSE)</f>
        <v>10</v>
      </c>
      <c r="G237">
        <f>VLOOKUP($A237,traditional_stats!$A:$AC,COLUMN(G236),FALSE)</f>
        <v>12</v>
      </c>
      <c r="H237" t="str">
        <f>VLOOKUP($A237,traditional_stats!$A:$AC,COLUMN(H236),FALSE)</f>
        <v>8.9</v>
      </c>
      <c r="I237" t="str">
        <f>VLOOKUP($A237,traditional_stats!$A:$AC,COLUMN(I236),FALSE)</f>
        <v>1.5</v>
      </c>
      <c r="J237" t="str">
        <f>VLOOKUP($A237,traditional_stats!$A:$AC,COLUMN(J236),FALSE)</f>
        <v>3.5</v>
      </c>
      <c r="K237" t="str">
        <f>VLOOKUP($A237,traditional_stats!$A:$AC,COLUMN(K236),FALSE)</f>
        <v>43.6</v>
      </c>
      <c r="L237" t="str">
        <f>VLOOKUP($A237,traditional_stats!$A:$AC,COLUMN(L236),FALSE)</f>
        <v>0.5</v>
      </c>
      <c r="M237" t="str">
        <f>VLOOKUP($A237,traditional_stats!$A:$AC,COLUMN(M236),FALSE)</f>
        <v>1.0</v>
      </c>
      <c r="N237" t="str">
        <f>VLOOKUP($A237,traditional_stats!$A:$AC,COLUMN(N236),FALSE)</f>
        <v>45.5</v>
      </c>
      <c r="O237" t="str">
        <f>VLOOKUP($A237,traditional_stats!$A:$AC,COLUMN(O236),FALSE)</f>
        <v>1.0</v>
      </c>
      <c r="P237" t="str">
        <f>VLOOKUP($A237,traditional_stats!$A:$AC,COLUMN(P236),FALSE)</f>
        <v>1.3</v>
      </c>
      <c r="Q237" t="str">
        <f>VLOOKUP($A237,traditional_stats!$A:$AC,COLUMN(Q236),FALSE)</f>
        <v>75.0</v>
      </c>
      <c r="R237" t="str">
        <f>VLOOKUP($A237,traditional_stats!$A:$AC,COLUMN(R236),FALSE)</f>
        <v>0.2</v>
      </c>
      <c r="S237" t="str">
        <f>VLOOKUP($A237,traditional_stats!$A:$AC,COLUMN(S236),FALSE)</f>
        <v>0.7</v>
      </c>
      <c r="T237" t="str">
        <f>VLOOKUP($A237,traditional_stats!$A:$AC,COLUMN(T236),FALSE)</f>
        <v>0.9</v>
      </c>
      <c r="U237" t="str">
        <f>VLOOKUP($A237,traditional_stats!$A:$AC,COLUMN(U236),FALSE)</f>
        <v>1.1</v>
      </c>
      <c r="V237" t="str">
        <f>VLOOKUP($A237,traditional_stats!$A:$AC,COLUMN(V236),FALSE)</f>
        <v>0.7</v>
      </c>
      <c r="W237" t="str">
        <f>VLOOKUP($A237,traditional_stats!$A:$AC,COLUMN(W236),FALSE)</f>
        <v>0.1</v>
      </c>
      <c r="X237" t="str">
        <f>VLOOKUP($A237,traditional_stats!$A:$AC,COLUMN(X236),FALSE)</f>
        <v>0.0</v>
      </c>
      <c r="Y237" t="str">
        <f>VLOOKUP($A237,traditional_stats!$A:$AC,COLUMN(Y236),FALSE)</f>
        <v>0.8</v>
      </c>
      <c r="Z237">
        <f>VLOOKUP($A237,traditional_stats!$A:$AC,COLUMN(Z236),FALSE)</f>
        <v>0</v>
      </c>
      <c r="AA237">
        <f>VLOOKUP($A237,traditional_stats!$A:$AC,COLUMN(AA236),FALSE)</f>
        <v>0</v>
      </c>
      <c r="AB237" t="str">
        <f>VLOOKUP($A237,traditional_stats!$A:$AC,COLUMN(AB236),FALSE)</f>
        <v>4.5</v>
      </c>
      <c r="AC237" t="str">
        <f>VLOOKUP($A237,traditional_stats!$A:$AC,COLUMN(AC236),FALSE)</f>
        <v>2.0</v>
      </c>
      <c r="AD237" t="str">
        <f>VLOOKUP($A237,advanced_stats!$A:$AC,COLUMN(AD236)-21,FALSE)</f>
        <v>107.2</v>
      </c>
      <c r="AE237" t="str">
        <f>VLOOKUP($A237,advanced_stats!$A:$AC,COLUMN(AE236)-21,FALSE)</f>
        <v>96.7</v>
      </c>
      <c r="AF237" t="str">
        <f>VLOOKUP($A237,advanced_stats!$A:$AC,COLUMN(AF236)-21,FALSE)</f>
        <v>10.6</v>
      </c>
      <c r="AG237" t="str">
        <f>VLOOKUP($A237,advanced_stats!$A:$AC,COLUMN(AG236)-21,FALSE)</f>
        <v>21.6</v>
      </c>
      <c r="AH237" t="str">
        <f>VLOOKUP($A237,advanced_stats!$A:$AC,COLUMN(AH236)-21,FALSE)</f>
        <v>1.67</v>
      </c>
      <c r="AI237" t="str">
        <f>VLOOKUP($A237,advanced_stats!$A:$AC,COLUMN(AI236)-21,FALSE)</f>
        <v>19.2</v>
      </c>
      <c r="AJ237" t="str">
        <f>VLOOKUP($A237,advanced_stats!$A:$AC,COLUMN(AJ236)-21,FALSE)</f>
        <v>2.4</v>
      </c>
      <c r="AK237" t="str">
        <f>VLOOKUP($A237,advanced_stats!$A:$AC,COLUMN(AK236)-21,FALSE)</f>
        <v>8.2</v>
      </c>
      <c r="AL237" t="str">
        <f>VLOOKUP($A237,advanced_stats!$A:$AC,COLUMN(AL236)-21,FALSE)</f>
        <v>5.5</v>
      </c>
      <c r="AM237" t="str">
        <f>VLOOKUP($A237,advanced_stats!$A:$AC,COLUMN(AM236)-21,FALSE)</f>
        <v>11.5</v>
      </c>
      <c r="AN237" t="str">
        <f>VLOOKUP($A237,advanced_stats!$A:$AC,COLUMN(AN236)-21,FALSE)</f>
        <v>50.0</v>
      </c>
      <c r="AO237" t="str">
        <f>VLOOKUP($A237,advanced_stats!$A:$AC,COLUMN(AO236)-21,FALSE)</f>
        <v>54.8</v>
      </c>
      <c r="AP237" t="str">
        <f>VLOOKUP($A237,advanced_stats!$A:$AC,COLUMN(AP236)-21,FALSE)</f>
        <v>25.3</v>
      </c>
      <c r="AQ237" t="str">
        <f>VLOOKUP($A237,advanced_stats!$A:$AC,COLUMN(AQ236)-21,FALSE)</f>
        <v>93.22</v>
      </c>
      <c r="AR237" t="str">
        <f>VLOOKUP($A237,advanced_stats!$A:$AC,COLUMN(AR236)-21,FALSE)</f>
        <v>9.6</v>
      </c>
      <c r="AS237" t="str">
        <f>VLOOKUP($A237,misc_stats!$A:$T,COLUMN(AS236)-36,FALSE)</f>
        <v>0.4</v>
      </c>
      <c r="AT237" t="str">
        <f>VLOOKUP($A237,misc_stats!$A:$T,COLUMN(AT236)-36,FALSE)</f>
        <v>0.4</v>
      </c>
      <c r="AU237" t="str">
        <f>VLOOKUP($A237,misc_stats!$A:$T,COLUMN(AU236)-36,FALSE)</f>
        <v>0.8</v>
      </c>
      <c r="AV237" t="str">
        <f>VLOOKUP($A237,misc_stats!$A:$T,COLUMN(AV236)-36,FALSE)</f>
        <v>1.4</v>
      </c>
      <c r="AW237" t="str">
        <f>VLOOKUP($A237,misc_stats!$A:$T,COLUMN(AW236)-36,FALSE)</f>
        <v>2.5</v>
      </c>
      <c r="AX237" t="str">
        <f>VLOOKUP($A237,misc_stats!$A:$T,COLUMN(AX236)-36,FALSE)</f>
        <v>2.7</v>
      </c>
      <c r="AY237" t="str">
        <f>VLOOKUP($A237,misc_stats!$A:$T,COLUMN(AY236)-36,FALSE)</f>
        <v>1.5</v>
      </c>
      <c r="AZ237" t="str">
        <f>VLOOKUP($A237,misc_stats!$A:$T,COLUMN(AZ236)-36,FALSE)</f>
        <v>6.2</v>
      </c>
      <c r="BA237" t="str">
        <f>VLOOKUP($A237,misc_stats!$A:$T,COLUMN(BA236)-36,FALSE)</f>
        <v>0.0</v>
      </c>
      <c r="BB237" t="str">
        <f>VLOOKUP($A237,misc_stats!$A:$T,COLUMN(BB236)-36,FALSE)</f>
        <v>0.4</v>
      </c>
      <c r="BC237" t="str">
        <f>VLOOKUP($A237,misc_stats!$A:$T,COLUMN(BC236)-36,FALSE)</f>
        <v>0.8</v>
      </c>
      <c r="BD237" t="str">
        <f>VLOOKUP($A237,misc_stats!$A:$T,COLUMN(BD236)-36,FALSE)</f>
        <v>1.0</v>
      </c>
    </row>
    <row r="238" spans="1:56" x14ac:dyDescent="0.2">
      <c r="A238" s="7">
        <v>237</v>
      </c>
      <c r="B238" t="str">
        <f>VLOOKUP($A238,traditional_stats!$A:$AC,COLUMN(B237),FALSE)</f>
        <v>Jordan Mickey</v>
      </c>
      <c r="C238" t="str">
        <f>VLOOKUP($A238,traditional_stats!$A:$AC,COLUMN(C237),FALSE)</f>
        <v>BOS</v>
      </c>
      <c r="D238">
        <f>VLOOKUP($A238,traditional_stats!$A:$AC,COLUMN(D237),FALSE)</f>
        <v>21</v>
      </c>
      <c r="E238">
        <f>VLOOKUP($A238,traditional_stats!$A:$AC,COLUMN(E237),FALSE)</f>
        <v>16</v>
      </c>
      <c r="F238">
        <f>VLOOKUP($A238,traditional_stats!$A:$AC,COLUMN(F237),FALSE)</f>
        <v>9</v>
      </c>
      <c r="G238">
        <f>VLOOKUP($A238,traditional_stats!$A:$AC,COLUMN(G237),FALSE)</f>
        <v>7</v>
      </c>
      <c r="H238" t="str">
        <f>VLOOKUP($A238,traditional_stats!$A:$AC,COLUMN(H237),FALSE)</f>
        <v>3.6</v>
      </c>
      <c r="I238" t="str">
        <f>VLOOKUP($A238,traditional_stats!$A:$AC,COLUMN(I237),FALSE)</f>
        <v>0.5</v>
      </c>
      <c r="J238" t="str">
        <f>VLOOKUP($A238,traditional_stats!$A:$AC,COLUMN(J237),FALSE)</f>
        <v>1.4</v>
      </c>
      <c r="K238" t="str">
        <f>VLOOKUP($A238,traditional_stats!$A:$AC,COLUMN(K237),FALSE)</f>
        <v>36.4</v>
      </c>
      <c r="L238" t="str">
        <f>VLOOKUP($A238,traditional_stats!$A:$AC,COLUMN(L237),FALSE)</f>
        <v>0.0</v>
      </c>
      <c r="M238" t="str">
        <f>VLOOKUP($A238,traditional_stats!$A:$AC,COLUMN(M237),FALSE)</f>
        <v>0.0</v>
      </c>
      <c r="N238" t="str">
        <f>VLOOKUP($A238,traditional_stats!$A:$AC,COLUMN(N237),FALSE)</f>
        <v>0.0</v>
      </c>
      <c r="O238" t="str">
        <f>VLOOKUP($A238,traditional_stats!$A:$AC,COLUMN(O237),FALSE)</f>
        <v>0.3</v>
      </c>
      <c r="P238" t="str">
        <f>VLOOKUP($A238,traditional_stats!$A:$AC,COLUMN(P237),FALSE)</f>
        <v>0.6</v>
      </c>
      <c r="Q238" t="str">
        <f>VLOOKUP($A238,traditional_stats!$A:$AC,COLUMN(Q237),FALSE)</f>
        <v>50.0</v>
      </c>
      <c r="R238" t="str">
        <f>VLOOKUP($A238,traditional_stats!$A:$AC,COLUMN(R237),FALSE)</f>
        <v>0.4</v>
      </c>
      <c r="S238" t="str">
        <f>VLOOKUP($A238,traditional_stats!$A:$AC,COLUMN(S237),FALSE)</f>
        <v>0.4</v>
      </c>
      <c r="T238" t="str">
        <f>VLOOKUP($A238,traditional_stats!$A:$AC,COLUMN(T237),FALSE)</f>
        <v>0.8</v>
      </c>
      <c r="U238" t="str">
        <f>VLOOKUP($A238,traditional_stats!$A:$AC,COLUMN(U237),FALSE)</f>
        <v>0.1</v>
      </c>
      <c r="V238" t="str">
        <f>VLOOKUP($A238,traditional_stats!$A:$AC,COLUMN(V237),FALSE)</f>
        <v>0.1</v>
      </c>
      <c r="W238" t="str">
        <f>VLOOKUP($A238,traditional_stats!$A:$AC,COLUMN(W237),FALSE)</f>
        <v>0.0</v>
      </c>
      <c r="X238" t="str">
        <f>VLOOKUP($A238,traditional_stats!$A:$AC,COLUMN(X237),FALSE)</f>
        <v>0.7</v>
      </c>
      <c r="Y238" t="str">
        <f>VLOOKUP($A238,traditional_stats!$A:$AC,COLUMN(Y237),FALSE)</f>
        <v>0.3</v>
      </c>
      <c r="Z238">
        <f>VLOOKUP($A238,traditional_stats!$A:$AC,COLUMN(Z237),FALSE)</f>
        <v>0</v>
      </c>
      <c r="AA238">
        <f>VLOOKUP($A238,traditional_stats!$A:$AC,COLUMN(AA237),FALSE)</f>
        <v>0</v>
      </c>
      <c r="AB238" t="str">
        <f>VLOOKUP($A238,traditional_stats!$A:$AC,COLUMN(AB237),FALSE)</f>
        <v>1.3</v>
      </c>
      <c r="AC238" t="str">
        <f>VLOOKUP($A238,traditional_stats!$A:$AC,COLUMN(AC237),FALSE)</f>
        <v>0.4</v>
      </c>
      <c r="AD238" t="str">
        <f>VLOOKUP($A238,advanced_stats!$A:$AC,COLUMN(AD237)-21,FALSE)</f>
        <v>98.2</v>
      </c>
      <c r="AE238" t="str">
        <f>VLOOKUP($A238,advanced_stats!$A:$AC,COLUMN(AE237)-21,FALSE)</f>
        <v>89.0</v>
      </c>
      <c r="AF238" t="str">
        <f>VLOOKUP($A238,advanced_stats!$A:$AC,COLUMN(AF237)-21,FALSE)</f>
        <v>9.3</v>
      </c>
      <c r="AG238" t="str">
        <f>VLOOKUP($A238,advanced_stats!$A:$AC,COLUMN(AG237)-21,FALSE)</f>
        <v>3.0</v>
      </c>
      <c r="AH238" t="str">
        <f>VLOOKUP($A238,advanced_stats!$A:$AC,COLUMN(AH237)-21,FALSE)</f>
        <v>1.00</v>
      </c>
      <c r="AI238" t="str">
        <f>VLOOKUP($A238,advanced_stats!$A:$AC,COLUMN(AI237)-21,FALSE)</f>
        <v>3.5</v>
      </c>
      <c r="AJ238" t="str">
        <f>VLOOKUP($A238,advanced_stats!$A:$AC,COLUMN(AJ237)-21,FALSE)</f>
        <v>10.2</v>
      </c>
      <c r="AK238" t="str">
        <f>VLOOKUP($A238,advanced_stats!$A:$AC,COLUMN(AK237)-21,FALSE)</f>
        <v>14.3</v>
      </c>
      <c r="AL238" t="str">
        <f>VLOOKUP($A238,advanced_stats!$A:$AC,COLUMN(AL237)-21,FALSE)</f>
        <v>12.0</v>
      </c>
      <c r="AM238" t="str">
        <f>VLOOKUP($A238,advanced_stats!$A:$AC,COLUMN(AM237)-21,FALSE)</f>
        <v>3.5</v>
      </c>
      <c r="AN238" t="str">
        <f>VLOOKUP($A238,advanced_stats!$A:$AC,COLUMN(AN237)-21,FALSE)</f>
        <v>36.4</v>
      </c>
      <c r="AO238" t="str">
        <f>VLOOKUP($A238,advanced_stats!$A:$AC,COLUMN(AO237)-21,FALSE)</f>
        <v>39.8</v>
      </c>
      <c r="AP238" t="str">
        <f>VLOOKUP($A238,advanced_stats!$A:$AC,COLUMN(AP237)-21,FALSE)</f>
        <v>20.8</v>
      </c>
      <c r="AQ238" t="str">
        <f>VLOOKUP($A238,advanced_stats!$A:$AC,COLUMN(AQ237)-21,FALSE)</f>
        <v>97.85</v>
      </c>
      <c r="AR238" t="str">
        <f>VLOOKUP($A238,advanced_stats!$A:$AC,COLUMN(AR237)-21,FALSE)</f>
        <v>7.2</v>
      </c>
      <c r="AS238" t="str">
        <f>VLOOKUP($A238,misc_stats!$A:$T,COLUMN(AS237)-36,FALSE)</f>
        <v>0.1</v>
      </c>
      <c r="AT238" t="str">
        <f>VLOOKUP($A238,misc_stats!$A:$T,COLUMN(AT237)-36,FALSE)</f>
        <v>0.8</v>
      </c>
      <c r="AU238" t="str">
        <f>VLOOKUP($A238,misc_stats!$A:$T,COLUMN(AU237)-36,FALSE)</f>
        <v>0.0</v>
      </c>
      <c r="AV238" t="str">
        <f>VLOOKUP($A238,misc_stats!$A:$T,COLUMN(AV237)-36,FALSE)</f>
        <v>1.0</v>
      </c>
      <c r="AW238" t="str">
        <f>VLOOKUP($A238,misc_stats!$A:$T,COLUMN(AW237)-36,FALSE)</f>
        <v>1.1</v>
      </c>
      <c r="AX238" t="str">
        <f>VLOOKUP($A238,misc_stats!$A:$T,COLUMN(AX237)-36,FALSE)</f>
        <v>0.6</v>
      </c>
      <c r="AY238" t="str">
        <f>VLOOKUP($A238,misc_stats!$A:$T,COLUMN(AY237)-36,FALSE)</f>
        <v>1.2</v>
      </c>
      <c r="AZ238" t="str">
        <f>VLOOKUP($A238,misc_stats!$A:$T,COLUMN(AZ237)-36,FALSE)</f>
        <v>3.5</v>
      </c>
      <c r="BA238" t="str">
        <f>VLOOKUP($A238,misc_stats!$A:$T,COLUMN(BA237)-36,FALSE)</f>
        <v>0.7</v>
      </c>
      <c r="BB238" t="str">
        <f>VLOOKUP($A238,misc_stats!$A:$T,COLUMN(BB237)-36,FALSE)</f>
        <v>0.3</v>
      </c>
      <c r="BC238" t="str">
        <f>VLOOKUP($A238,misc_stats!$A:$T,COLUMN(BC237)-36,FALSE)</f>
        <v>0.3</v>
      </c>
      <c r="BD238" t="str">
        <f>VLOOKUP($A238,misc_stats!$A:$T,COLUMN(BD237)-36,FALSE)</f>
        <v>0.4</v>
      </c>
    </row>
    <row r="239" spans="1:56" x14ac:dyDescent="0.2">
      <c r="A239" s="7">
        <v>238</v>
      </c>
      <c r="B239" t="str">
        <f>VLOOKUP($A239,traditional_stats!$A:$AC,COLUMN(B238),FALSE)</f>
        <v>Jorge Gutierrez</v>
      </c>
      <c r="C239" t="str">
        <f>VLOOKUP($A239,traditional_stats!$A:$AC,COLUMN(C238),FALSE)</f>
        <v>CHA</v>
      </c>
      <c r="D239">
        <f>VLOOKUP($A239,traditional_stats!$A:$AC,COLUMN(D238),FALSE)</f>
        <v>27</v>
      </c>
      <c r="E239">
        <f>VLOOKUP($A239,traditional_stats!$A:$AC,COLUMN(E238),FALSE)</f>
        <v>12</v>
      </c>
      <c r="F239">
        <f>VLOOKUP($A239,traditional_stats!$A:$AC,COLUMN(F238),FALSE)</f>
        <v>9</v>
      </c>
      <c r="G239">
        <f>VLOOKUP($A239,traditional_stats!$A:$AC,COLUMN(G238),FALSE)</f>
        <v>3</v>
      </c>
      <c r="H239" t="str">
        <f>VLOOKUP($A239,traditional_stats!$A:$AC,COLUMN(H238),FALSE)</f>
        <v>5.3</v>
      </c>
      <c r="I239" t="str">
        <f>VLOOKUP($A239,traditional_stats!$A:$AC,COLUMN(I238),FALSE)</f>
        <v>0.5</v>
      </c>
      <c r="J239" t="str">
        <f>VLOOKUP($A239,traditional_stats!$A:$AC,COLUMN(J238),FALSE)</f>
        <v>0.9</v>
      </c>
      <c r="K239" t="str">
        <f>VLOOKUP($A239,traditional_stats!$A:$AC,COLUMN(K238),FALSE)</f>
        <v>54.5</v>
      </c>
      <c r="L239" t="str">
        <f>VLOOKUP($A239,traditional_stats!$A:$AC,COLUMN(L238),FALSE)</f>
        <v>0.0</v>
      </c>
      <c r="M239" t="str">
        <f>VLOOKUP($A239,traditional_stats!$A:$AC,COLUMN(M238),FALSE)</f>
        <v>0.2</v>
      </c>
      <c r="N239" t="str">
        <f>VLOOKUP($A239,traditional_stats!$A:$AC,COLUMN(N238),FALSE)</f>
        <v>0.0</v>
      </c>
      <c r="O239" t="str">
        <f>VLOOKUP($A239,traditional_stats!$A:$AC,COLUMN(O238),FALSE)</f>
        <v>0.8</v>
      </c>
      <c r="P239" t="str">
        <f>VLOOKUP($A239,traditional_stats!$A:$AC,COLUMN(P238),FALSE)</f>
        <v>0.9</v>
      </c>
      <c r="Q239" t="str">
        <f>VLOOKUP($A239,traditional_stats!$A:$AC,COLUMN(Q238),FALSE)</f>
        <v>90.9</v>
      </c>
      <c r="R239" t="str">
        <f>VLOOKUP($A239,traditional_stats!$A:$AC,COLUMN(R238),FALSE)</f>
        <v>0.0</v>
      </c>
      <c r="S239" t="str">
        <f>VLOOKUP($A239,traditional_stats!$A:$AC,COLUMN(S238),FALSE)</f>
        <v>0.6</v>
      </c>
      <c r="T239" t="str">
        <f>VLOOKUP($A239,traditional_stats!$A:$AC,COLUMN(T238),FALSE)</f>
        <v>0.6</v>
      </c>
      <c r="U239" t="str">
        <f>VLOOKUP($A239,traditional_stats!$A:$AC,COLUMN(U238),FALSE)</f>
        <v>1.4</v>
      </c>
      <c r="V239" t="str">
        <f>VLOOKUP($A239,traditional_stats!$A:$AC,COLUMN(V238),FALSE)</f>
        <v>0.5</v>
      </c>
      <c r="W239" t="str">
        <f>VLOOKUP($A239,traditional_stats!$A:$AC,COLUMN(W238),FALSE)</f>
        <v>0.3</v>
      </c>
      <c r="X239" t="str">
        <f>VLOOKUP($A239,traditional_stats!$A:$AC,COLUMN(X238),FALSE)</f>
        <v>0.0</v>
      </c>
      <c r="Y239" t="str">
        <f>VLOOKUP($A239,traditional_stats!$A:$AC,COLUMN(Y238),FALSE)</f>
        <v>0.3</v>
      </c>
      <c r="Z239">
        <f>VLOOKUP($A239,traditional_stats!$A:$AC,COLUMN(Z238),FALSE)</f>
        <v>0</v>
      </c>
      <c r="AA239">
        <f>VLOOKUP($A239,traditional_stats!$A:$AC,COLUMN(AA238),FALSE)</f>
        <v>0</v>
      </c>
      <c r="AB239" t="str">
        <f>VLOOKUP($A239,traditional_stats!$A:$AC,COLUMN(AB238),FALSE)</f>
        <v>1.8</v>
      </c>
      <c r="AC239" t="str">
        <f>VLOOKUP($A239,traditional_stats!$A:$AC,COLUMN(AC238),FALSE)</f>
        <v>0.7</v>
      </c>
      <c r="AD239" t="str">
        <f>VLOOKUP($A239,advanced_stats!$A:$AC,COLUMN(AD238)-21,FALSE)</f>
        <v>114.7</v>
      </c>
      <c r="AE239" t="str">
        <f>VLOOKUP($A239,advanced_stats!$A:$AC,COLUMN(AE238)-21,FALSE)</f>
        <v>103.2</v>
      </c>
      <c r="AF239" t="str">
        <f>VLOOKUP($A239,advanced_stats!$A:$AC,COLUMN(AF238)-21,FALSE)</f>
        <v>11.6</v>
      </c>
      <c r="AG239" t="str">
        <f>VLOOKUP($A239,advanced_stats!$A:$AC,COLUMN(AG238)-21,FALSE)</f>
        <v>39.5</v>
      </c>
      <c r="AH239" t="str">
        <f>VLOOKUP($A239,advanced_stats!$A:$AC,COLUMN(AH238)-21,FALSE)</f>
        <v>2.83</v>
      </c>
      <c r="AI239" t="str">
        <f>VLOOKUP($A239,advanced_stats!$A:$AC,COLUMN(AI238)-21,FALSE)</f>
        <v>43.8</v>
      </c>
      <c r="AJ239" t="str">
        <f>VLOOKUP($A239,advanced_stats!$A:$AC,COLUMN(AJ238)-21,FALSE)</f>
        <v>0.0</v>
      </c>
      <c r="AK239" t="str">
        <f>VLOOKUP($A239,advanced_stats!$A:$AC,COLUMN(AK238)-21,FALSE)</f>
        <v>10.3</v>
      </c>
      <c r="AL239" t="str">
        <f>VLOOKUP($A239,advanced_stats!$A:$AC,COLUMN(AL238)-21,FALSE)</f>
        <v>5.9</v>
      </c>
      <c r="AM239" t="str">
        <f>VLOOKUP($A239,advanced_stats!$A:$AC,COLUMN(AM238)-21,FALSE)</f>
        <v>15.4</v>
      </c>
      <c r="AN239" t="str">
        <f>VLOOKUP($A239,advanced_stats!$A:$AC,COLUMN(AN238)-21,FALSE)</f>
        <v>54.5</v>
      </c>
      <c r="AO239" t="str">
        <f>VLOOKUP($A239,advanced_stats!$A:$AC,COLUMN(AO238)-21,FALSE)</f>
        <v>69.4</v>
      </c>
      <c r="AP239" t="str">
        <f>VLOOKUP($A239,advanced_stats!$A:$AC,COLUMN(AP238)-21,FALSE)</f>
        <v>15.5</v>
      </c>
      <c r="AQ239" t="str">
        <f>VLOOKUP($A239,advanced_stats!$A:$AC,COLUMN(AQ238)-21,FALSE)</f>
        <v>99.65</v>
      </c>
      <c r="AR239" t="str">
        <f>VLOOKUP($A239,advanced_stats!$A:$AC,COLUMN(AR238)-21,FALSE)</f>
        <v>14.3</v>
      </c>
      <c r="AS239" t="str">
        <f>VLOOKUP($A239,misc_stats!$A:$T,COLUMN(AS238)-36,FALSE)</f>
        <v>0.3</v>
      </c>
      <c r="AT239" t="str">
        <f>VLOOKUP($A239,misc_stats!$A:$T,COLUMN(AT238)-36,FALSE)</f>
        <v>0.0</v>
      </c>
      <c r="AU239" t="str">
        <f>VLOOKUP($A239,misc_stats!$A:$T,COLUMN(AU238)-36,FALSE)</f>
        <v>0.0</v>
      </c>
      <c r="AV239" t="str">
        <f>VLOOKUP($A239,misc_stats!$A:$T,COLUMN(AV238)-36,FALSE)</f>
        <v>0.7</v>
      </c>
      <c r="AW239" t="str">
        <f>VLOOKUP($A239,misc_stats!$A:$T,COLUMN(AW238)-36,FALSE)</f>
        <v>2.1</v>
      </c>
      <c r="AX239" t="str">
        <f>VLOOKUP($A239,misc_stats!$A:$T,COLUMN(AX238)-36,FALSE)</f>
        <v>1.5</v>
      </c>
      <c r="AY239" t="str">
        <f>VLOOKUP($A239,misc_stats!$A:$T,COLUMN(AY238)-36,FALSE)</f>
        <v>2.1</v>
      </c>
      <c r="AZ239" t="str">
        <f>VLOOKUP($A239,misc_stats!$A:$T,COLUMN(AZ238)-36,FALSE)</f>
        <v>5.2</v>
      </c>
      <c r="BA239" t="str">
        <f>VLOOKUP($A239,misc_stats!$A:$T,COLUMN(BA238)-36,FALSE)</f>
        <v>0.0</v>
      </c>
      <c r="BB239" t="str">
        <f>VLOOKUP($A239,misc_stats!$A:$T,COLUMN(BB238)-36,FALSE)</f>
        <v>0.0</v>
      </c>
      <c r="BC239" t="str">
        <f>VLOOKUP($A239,misc_stats!$A:$T,COLUMN(BC238)-36,FALSE)</f>
        <v>0.3</v>
      </c>
      <c r="BD239" t="str">
        <f>VLOOKUP($A239,misc_stats!$A:$T,COLUMN(BD238)-36,FALSE)</f>
        <v>0.8</v>
      </c>
    </row>
    <row r="240" spans="1:56" x14ac:dyDescent="0.2">
      <c r="A240" s="7">
        <v>239</v>
      </c>
      <c r="B240" t="str">
        <f>VLOOKUP($A240,traditional_stats!$A:$AC,COLUMN(B239),FALSE)</f>
        <v>Jose Calderon</v>
      </c>
      <c r="C240" t="str">
        <f>VLOOKUP($A240,traditional_stats!$A:$AC,COLUMN(C239),FALSE)</f>
        <v>NYK</v>
      </c>
      <c r="D240">
        <f>VLOOKUP($A240,traditional_stats!$A:$AC,COLUMN(D239),FALSE)</f>
        <v>34</v>
      </c>
      <c r="E240">
        <f>VLOOKUP($A240,traditional_stats!$A:$AC,COLUMN(E239),FALSE)</f>
        <v>72</v>
      </c>
      <c r="F240">
        <f>VLOOKUP($A240,traditional_stats!$A:$AC,COLUMN(F239),FALSE)</f>
        <v>29</v>
      </c>
      <c r="G240">
        <f>VLOOKUP($A240,traditional_stats!$A:$AC,COLUMN(G239),FALSE)</f>
        <v>43</v>
      </c>
      <c r="H240" t="str">
        <f>VLOOKUP($A240,traditional_stats!$A:$AC,COLUMN(H239),FALSE)</f>
        <v>28.1</v>
      </c>
      <c r="I240" t="str">
        <f>VLOOKUP($A240,traditional_stats!$A:$AC,COLUMN(I239),FALSE)</f>
        <v>2.9</v>
      </c>
      <c r="J240" t="str">
        <f>VLOOKUP($A240,traditional_stats!$A:$AC,COLUMN(J239),FALSE)</f>
        <v>6.3</v>
      </c>
      <c r="K240" t="str">
        <f>VLOOKUP($A240,traditional_stats!$A:$AC,COLUMN(K239),FALSE)</f>
        <v>45.9</v>
      </c>
      <c r="L240" t="str">
        <f>VLOOKUP($A240,traditional_stats!$A:$AC,COLUMN(L239),FALSE)</f>
        <v>1.2</v>
      </c>
      <c r="M240" t="str">
        <f>VLOOKUP($A240,traditional_stats!$A:$AC,COLUMN(M239),FALSE)</f>
        <v>2.8</v>
      </c>
      <c r="N240" t="str">
        <f>VLOOKUP($A240,traditional_stats!$A:$AC,COLUMN(N239),FALSE)</f>
        <v>41.4</v>
      </c>
      <c r="O240" t="str">
        <f>VLOOKUP($A240,traditional_stats!$A:$AC,COLUMN(O239),FALSE)</f>
        <v>0.6</v>
      </c>
      <c r="P240" t="str">
        <f>VLOOKUP($A240,traditional_stats!$A:$AC,COLUMN(P239),FALSE)</f>
        <v>0.7</v>
      </c>
      <c r="Q240" t="str">
        <f>VLOOKUP($A240,traditional_stats!$A:$AC,COLUMN(Q239),FALSE)</f>
        <v>87.5</v>
      </c>
      <c r="R240" t="str">
        <f>VLOOKUP($A240,traditional_stats!$A:$AC,COLUMN(R239),FALSE)</f>
        <v>0.3</v>
      </c>
      <c r="S240" t="str">
        <f>VLOOKUP($A240,traditional_stats!$A:$AC,COLUMN(S239),FALSE)</f>
        <v>2.9</v>
      </c>
      <c r="T240" t="str">
        <f>VLOOKUP($A240,traditional_stats!$A:$AC,COLUMN(T239),FALSE)</f>
        <v>3.2</v>
      </c>
      <c r="U240" t="str">
        <f>VLOOKUP($A240,traditional_stats!$A:$AC,COLUMN(U239),FALSE)</f>
        <v>4.1</v>
      </c>
      <c r="V240" t="str">
        <f>VLOOKUP($A240,traditional_stats!$A:$AC,COLUMN(V239),FALSE)</f>
        <v>1.2</v>
      </c>
      <c r="W240" t="str">
        <f>VLOOKUP($A240,traditional_stats!$A:$AC,COLUMN(W239),FALSE)</f>
        <v>0.9</v>
      </c>
      <c r="X240" t="str">
        <f>VLOOKUP($A240,traditional_stats!$A:$AC,COLUMN(X239),FALSE)</f>
        <v>0.1</v>
      </c>
      <c r="Y240" t="str">
        <f>VLOOKUP($A240,traditional_stats!$A:$AC,COLUMN(Y239),FALSE)</f>
        <v>1.9</v>
      </c>
      <c r="Z240">
        <f>VLOOKUP($A240,traditional_stats!$A:$AC,COLUMN(Z239),FALSE)</f>
        <v>1</v>
      </c>
      <c r="AA240">
        <f>VLOOKUP($A240,traditional_stats!$A:$AC,COLUMN(AA239),FALSE)</f>
        <v>0</v>
      </c>
      <c r="AB240" t="str">
        <f>VLOOKUP($A240,traditional_stats!$A:$AC,COLUMN(AB239),FALSE)</f>
        <v>7.6</v>
      </c>
      <c r="AC240" t="str">
        <f>VLOOKUP($A240,traditional_stats!$A:$AC,COLUMN(AC239),FALSE)</f>
        <v>-1.0</v>
      </c>
      <c r="AD240" t="str">
        <f>VLOOKUP($A240,advanced_stats!$A:$AC,COLUMN(AD239)-21,FALSE)</f>
        <v>104.3</v>
      </c>
      <c r="AE240" t="str">
        <f>VLOOKUP($A240,advanced_stats!$A:$AC,COLUMN(AE239)-21,FALSE)</f>
        <v>106.3</v>
      </c>
      <c r="AF240" t="str">
        <f>VLOOKUP($A240,advanced_stats!$A:$AC,COLUMN(AF239)-21,FALSE)</f>
        <v>-2.0</v>
      </c>
      <c r="AG240" t="str">
        <f>VLOOKUP($A240,advanced_stats!$A:$AC,COLUMN(AG239)-21,FALSE)</f>
        <v>21.3</v>
      </c>
      <c r="AH240" t="str">
        <f>VLOOKUP($A240,advanced_stats!$A:$AC,COLUMN(AH239)-21,FALSE)</f>
        <v>3.43</v>
      </c>
      <c r="AI240" t="str">
        <f>VLOOKUP($A240,advanced_stats!$A:$AC,COLUMN(AI239)-21,FALSE)</f>
        <v>34.6</v>
      </c>
      <c r="AJ240" t="str">
        <f>VLOOKUP($A240,advanced_stats!$A:$AC,COLUMN(AJ239)-21,FALSE)</f>
        <v>1.2</v>
      </c>
      <c r="AK240" t="str">
        <f>VLOOKUP($A240,advanced_stats!$A:$AC,COLUMN(AK239)-21,FALSE)</f>
        <v>10.9</v>
      </c>
      <c r="AL240" t="str">
        <f>VLOOKUP($A240,advanced_stats!$A:$AC,COLUMN(AL239)-21,FALSE)</f>
        <v>6.2</v>
      </c>
      <c r="AM240" t="str">
        <f>VLOOKUP($A240,advanced_stats!$A:$AC,COLUMN(AM239)-21,FALSE)</f>
        <v>10.1</v>
      </c>
      <c r="AN240" t="str">
        <f>VLOOKUP($A240,advanced_stats!$A:$AC,COLUMN(AN239)-21,FALSE)</f>
        <v>55.2</v>
      </c>
      <c r="AO240" t="str">
        <f>VLOOKUP($A240,advanced_stats!$A:$AC,COLUMN(AO239)-21,FALSE)</f>
        <v>57.1</v>
      </c>
      <c r="AP240" t="str">
        <f>VLOOKUP($A240,advanced_stats!$A:$AC,COLUMN(AP239)-21,FALSE)</f>
        <v>12.6</v>
      </c>
      <c r="AQ240" t="str">
        <f>VLOOKUP($A240,advanced_stats!$A:$AC,COLUMN(AQ239)-21,FALSE)</f>
        <v>95.17</v>
      </c>
      <c r="AR240" t="str">
        <f>VLOOKUP($A240,advanced_stats!$A:$AC,COLUMN(AR239)-21,FALSE)</f>
        <v>8.8</v>
      </c>
      <c r="AS240" t="str">
        <f>VLOOKUP($A240,misc_stats!$A:$T,COLUMN(AS239)-36,FALSE)</f>
        <v>1.2</v>
      </c>
      <c r="AT240" t="str">
        <f>VLOOKUP($A240,misc_stats!$A:$T,COLUMN(AT239)-36,FALSE)</f>
        <v>0.5</v>
      </c>
      <c r="AU240" t="str">
        <f>VLOOKUP($A240,misc_stats!$A:$T,COLUMN(AU239)-36,FALSE)</f>
        <v>0.6</v>
      </c>
      <c r="AV240" t="str">
        <f>VLOOKUP($A240,misc_stats!$A:$T,COLUMN(AV239)-36,FALSE)</f>
        <v>1.1</v>
      </c>
      <c r="AW240" t="str">
        <f>VLOOKUP($A240,misc_stats!$A:$T,COLUMN(AW239)-36,FALSE)</f>
        <v>9.5</v>
      </c>
      <c r="AX240" t="str">
        <f>VLOOKUP($A240,misc_stats!$A:$T,COLUMN(AX239)-36,FALSE)</f>
        <v>7.2</v>
      </c>
      <c r="AY240" t="str">
        <f>VLOOKUP($A240,misc_stats!$A:$T,COLUMN(AY239)-36,FALSE)</f>
        <v>8.2</v>
      </c>
      <c r="AZ240" t="str">
        <f>VLOOKUP($A240,misc_stats!$A:$T,COLUMN(AZ239)-36,FALSE)</f>
        <v>25.3</v>
      </c>
      <c r="BA240" t="str">
        <f>VLOOKUP($A240,misc_stats!$A:$T,COLUMN(BA239)-36,FALSE)</f>
        <v>0.1</v>
      </c>
      <c r="BB240" t="str">
        <f>VLOOKUP($A240,misc_stats!$A:$T,COLUMN(BB239)-36,FALSE)</f>
        <v>0.1</v>
      </c>
      <c r="BC240" t="str">
        <f>VLOOKUP($A240,misc_stats!$A:$T,COLUMN(BC239)-36,FALSE)</f>
        <v>1.9</v>
      </c>
      <c r="BD240" t="str">
        <f>VLOOKUP($A240,misc_stats!$A:$T,COLUMN(BD239)-36,FALSE)</f>
        <v>1.1</v>
      </c>
    </row>
    <row r="241" spans="1:56" x14ac:dyDescent="0.2">
      <c r="A241" s="7">
        <v>240</v>
      </c>
      <c r="B241" t="str">
        <f>VLOOKUP($A241,traditional_stats!$A:$AC,COLUMN(B240),FALSE)</f>
        <v>Jose Juan Barea</v>
      </c>
      <c r="C241" t="str">
        <f>VLOOKUP($A241,traditional_stats!$A:$AC,COLUMN(C240),FALSE)</f>
        <v>DAL</v>
      </c>
      <c r="D241">
        <f>VLOOKUP($A241,traditional_stats!$A:$AC,COLUMN(D240),FALSE)</f>
        <v>32</v>
      </c>
      <c r="E241">
        <f>VLOOKUP($A241,traditional_stats!$A:$AC,COLUMN(E240),FALSE)</f>
        <v>74</v>
      </c>
      <c r="F241">
        <f>VLOOKUP($A241,traditional_stats!$A:$AC,COLUMN(F240),FALSE)</f>
        <v>38</v>
      </c>
      <c r="G241">
        <f>VLOOKUP($A241,traditional_stats!$A:$AC,COLUMN(G240),FALSE)</f>
        <v>36</v>
      </c>
      <c r="H241" t="str">
        <f>VLOOKUP($A241,traditional_stats!$A:$AC,COLUMN(H240),FALSE)</f>
        <v>22.5</v>
      </c>
      <c r="I241" t="str">
        <f>VLOOKUP($A241,traditional_stats!$A:$AC,COLUMN(I240),FALSE)</f>
        <v>4.3</v>
      </c>
      <c r="J241" t="str">
        <f>VLOOKUP($A241,traditional_stats!$A:$AC,COLUMN(J240),FALSE)</f>
        <v>9.6</v>
      </c>
      <c r="K241" t="str">
        <f>VLOOKUP($A241,traditional_stats!$A:$AC,COLUMN(K240),FALSE)</f>
        <v>44.6</v>
      </c>
      <c r="L241" t="str">
        <f>VLOOKUP($A241,traditional_stats!$A:$AC,COLUMN(L240),FALSE)</f>
        <v>1.4</v>
      </c>
      <c r="M241" t="str">
        <f>VLOOKUP($A241,traditional_stats!$A:$AC,COLUMN(M240),FALSE)</f>
        <v>3.5</v>
      </c>
      <c r="N241" t="str">
        <f>VLOOKUP($A241,traditional_stats!$A:$AC,COLUMN(N240),FALSE)</f>
        <v>38.5</v>
      </c>
      <c r="O241" t="str">
        <f>VLOOKUP($A241,traditional_stats!$A:$AC,COLUMN(O240),FALSE)</f>
        <v>1.0</v>
      </c>
      <c r="P241" t="str">
        <f>VLOOKUP($A241,traditional_stats!$A:$AC,COLUMN(P240),FALSE)</f>
        <v>1.3</v>
      </c>
      <c r="Q241" t="str">
        <f>VLOOKUP($A241,traditional_stats!$A:$AC,COLUMN(Q240),FALSE)</f>
        <v>77.1</v>
      </c>
      <c r="R241" t="str">
        <f>VLOOKUP($A241,traditional_stats!$A:$AC,COLUMN(R240),FALSE)</f>
        <v>0.4</v>
      </c>
      <c r="S241" t="str">
        <f>VLOOKUP($A241,traditional_stats!$A:$AC,COLUMN(S240),FALSE)</f>
        <v>1.7</v>
      </c>
      <c r="T241" t="str">
        <f>VLOOKUP($A241,traditional_stats!$A:$AC,COLUMN(T240),FALSE)</f>
        <v>2.1</v>
      </c>
      <c r="U241" t="str">
        <f>VLOOKUP($A241,traditional_stats!$A:$AC,COLUMN(U240),FALSE)</f>
        <v>4.1</v>
      </c>
      <c r="V241" t="str">
        <f>VLOOKUP($A241,traditional_stats!$A:$AC,COLUMN(V240),FALSE)</f>
        <v>1.5</v>
      </c>
      <c r="W241" t="str">
        <f>VLOOKUP($A241,traditional_stats!$A:$AC,COLUMN(W240),FALSE)</f>
        <v>0.4</v>
      </c>
      <c r="X241" t="str">
        <f>VLOOKUP($A241,traditional_stats!$A:$AC,COLUMN(X240),FALSE)</f>
        <v>0.0</v>
      </c>
      <c r="Y241" t="str">
        <f>VLOOKUP($A241,traditional_stats!$A:$AC,COLUMN(Y240),FALSE)</f>
        <v>1.5</v>
      </c>
      <c r="Z241">
        <f>VLOOKUP($A241,traditional_stats!$A:$AC,COLUMN(Z240),FALSE)</f>
        <v>2</v>
      </c>
      <c r="AA241">
        <f>VLOOKUP($A241,traditional_stats!$A:$AC,COLUMN(AA240),FALSE)</f>
        <v>0</v>
      </c>
      <c r="AB241" t="str">
        <f>VLOOKUP($A241,traditional_stats!$A:$AC,COLUMN(AB240),FALSE)</f>
        <v>10.9</v>
      </c>
      <c r="AC241" t="str">
        <f>VLOOKUP($A241,traditional_stats!$A:$AC,COLUMN(AC240),FALSE)</f>
        <v>-1.0</v>
      </c>
      <c r="AD241" t="str">
        <f>VLOOKUP($A241,advanced_stats!$A:$AC,COLUMN(AD240)-21,FALSE)</f>
        <v>105.9</v>
      </c>
      <c r="AE241" t="str">
        <f>VLOOKUP($A241,advanced_stats!$A:$AC,COLUMN(AE240)-21,FALSE)</f>
        <v>107.7</v>
      </c>
      <c r="AF241" t="str">
        <f>VLOOKUP($A241,advanced_stats!$A:$AC,COLUMN(AF240)-21,FALSE)</f>
        <v>-1.8</v>
      </c>
      <c r="AG241" t="str">
        <f>VLOOKUP($A241,advanced_stats!$A:$AC,COLUMN(AG240)-21,FALSE)</f>
        <v>30.1</v>
      </c>
      <c r="AH241" t="str">
        <f>VLOOKUP($A241,advanced_stats!$A:$AC,COLUMN(AH240)-21,FALSE)</f>
        <v>2.67</v>
      </c>
      <c r="AI241" t="str">
        <f>VLOOKUP($A241,advanced_stats!$A:$AC,COLUMN(AI240)-21,FALSE)</f>
        <v>25.9</v>
      </c>
      <c r="AJ241" t="str">
        <f>VLOOKUP($A241,advanced_stats!$A:$AC,COLUMN(AJ240)-21,FALSE)</f>
        <v>1.7</v>
      </c>
      <c r="AK241" t="str">
        <f>VLOOKUP($A241,advanced_stats!$A:$AC,COLUMN(AK240)-21,FALSE)</f>
        <v>8.5</v>
      </c>
      <c r="AL241" t="str">
        <f>VLOOKUP($A241,advanced_stats!$A:$AC,COLUMN(AL240)-21,FALSE)</f>
        <v>5.0</v>
      </c>
      <c r="AM241" t="str">
        <f>VLOOKUP($A241,advanced_stats!$A:$AC,COLUMN(AM240)-21,FALSE)</f>
        <v>9.7</v>
      </c>
      <c r="AN241" t="str">
        <f>VLOOKUP($A241,advanced_stats!$A:$AC,COLUMN(AN240)-21,FALSE)</f>
        <v>51.6</v>
      </c>
      <c r="AO241" t="str">
        <f>VLOOKUP($A241,advanced_stats!$A:$AC,COLUMN(AO240)-21,FALSE)</f>
        <v>53.6</v>
      </c>
      <c r="AP241" t="str">
        <f>VLOOKUP($A241,advanced_stats!$A:$AC,COLUMN(AP240)-21,FALSE)</f>
        <v>23.5</v>
      </c>
      <c r="AQ241" t="str">
        <f>VLOOKUP($A241,advanced_stats!$A:$AC,COLUMN(AQ240)-21,FALSE)</f>
        <v>96.91</v>
      </c>
      <c r="AR241" t="str">
        <f>VLOOKUP($A241,advanced_stats!$A:$AC,COLUMN(AR240)-21,FALSE)</f>
        <v>10.5</v>
      </c>
      <c r="AS241" t="str">
        <f>VLOOKUP($A241,misc_stats!$A:$T,COLUMN(AS240)-36,FALSE)</f>
        <v>1.9</v>
      </c>
      <c r="AT241" t="str">
        <f>VLOOKUP($A241,misc_stats!$A:$T,COLUMN(AT240)-36,FALSE)</f>
        <v>0.9</v>
      </c>
      <c r="AU241" t="str">
        <f>VLOOKUP($A241,misc_stats!$A:$T,COLUMN(AU240)-36,FALSE)</f>
        <v>1.1</v>
      </c>
      <c r="AV241" t="str">
        <f>VLOOKUP($A241,misc_stats!$A:$T,COLUMN(AV240)-36,FALSE)</f>
        <v>4.4</v>
      </c>
      <c r="AW241" t="str">
        <f>VLOOKUP($A241,misc_stats!$A:$T,COLUMN(AW240)-36,FALSE)</f>
        <v>6.7</v>
      </c>
      <c r="AX241" t="str">
        <f>VLOOKUP($A241,misc_stats!$A:$T,COLUMN(AX240)-36,FALSE)</f>
        <v>6.8</v>
      </c>
      <c r="AY241" t="str">
        <f>VLOOKUP($A241,misc_stats!$A:$T,COLUMN(AY240)-36,FALSE)</f>
        <v>8.0</v>
      </c>
      <c r="AZ241" t="str">
        <f>VLOOKUP($A241,misc_stats!$A:$T,COLUMN(AZ240)-36,FALSE)</f>
        <v>18.8</v>
      </c>
      <c r="BA241" t="str">
        <f>VLOOKUP($A241,misc_stats!$A:$T,COLUMN(BA240)-36,FALSE)</f>
        <v>0.0</v>
      </c>
      <c r="BB241" t="str">
        <f>VLOOKUP($A241,misc_stats!$A:$T,COLUMN(BB240)-36,FALSE)</f>
        <v>0.6</v>
      </c>
      <c r="BC241" t="str">
        <f>VLOOKUP($A241,misc_stats!$A:$T,COLUMN(BC240)-36,FALSE)</f>
        <v>1.5</v>
      </c>
      <c r="BD241" t="str">
        <f>VLOOKUP($A241,misc_stats!$A:$T,COLUMN(BD240)-36,FALSE)</f>
        <v>1.7</v>
      </c>
    </row>
    <row r="242" spans="1:56" x14ac:dyDescent="0.2">
      <c r="A242" s="7">
        <v>241</v>
      </c>
      <c r="B242" t="str">
        <f>VLOOKUP($A242,traditional_stats!$A:$AC,COLUMN(B241),FALSE)</f>
        <v>Josh Huestis</v>
      </c>
      <c r="C242" t="str">
        <f>VLOOKUP($A242,traditional_stats!$A:$AC,COLUMN(C241),FALSE)</f>
        <v>OKC</v>
      </c>
      <c r="D242">
        <f>VLOOKUP($A242,traditional_stats!$A:$AC,COLUMN(D241),FALSE)</f>
        <v>24</v>
      </c>
      <c r="E242">
        <f>VLOOKUP($A242,traditional_stats!$A:$AC,COLUMN(E241),FALSE)</f>
        <v>5</v>
      </c>
      <c r="F242">
        <f>VLOOKUP($A242,traditional_stats!$A:$AC,COLUMN(F241),FALSE)</f>
        <v>2</v>
      </c>
      <c r="G242">
        <f>VLOOKUP($A242,traditional_stats!$A:$AC,COLUMN(G241),FALSE)</f>
        <v>3</v>
      </c>
      <c r="H242" t="str">
        <f>VLOOKUP($A242,traditional_stats!$A:$AC,COLUMN(H241),FALSE)</f>
        <v>11.0</v>
      </c>
      <c r="I242" t="str">
        <f>VLOOKUP($A242,traditional_stats!$A:$AC,COLUMN(I241),FALSE)</f>
        <v>1.0</v>
      </c>
      <c r="J242" t="str">
        <f>VLOOKUP($A242,traditional_stats!$A:$AC,COLUMN(J241),FALSE)</f>
        <v>2.4</v>
      </c>
      <c r="K242" t="str">
        <f>VLOOKUP($A242,traditional_stats!$A:$AC,COLUMN(K241),FALSE)</f>
        <v>41.7</v>
      </c>
      <c r="L242" t="str">
        <f>VLOOKUP($A242,traditional_stats!$A:$AC,COLUMN(L241),FALSE)</f>
        <v>0.8</v>
      </c>
      <c r="M242" t="str">
        <f>VLOOKUP($A242,traditional_stats!$A:$AC,COLUMN(M241),FALSE)</f>
        <v>1.2</v>
      </c>
      <c r="N242" t="str">
        <f>VLOOKUP($A242,traditional_stats!$A:$AC,COLUMN(N241),FALSE)</f>
        <v>66.7</v>
      </c>
      <c r="O242" t="str">
        <f>VLOOKUP($A242,traditional_stats!$A:$AC,COLUMN(O241),FALSE)</f>
        <v>0.0</v>
      </c>
      <c r="P242" t="str">
        <f>VLOOKUP($A242,traditional_stats!$A:$AC,COLUMN(P241),FALSE)</f>
        <v>0.8</v>
      </c>
      <c r="Q242" t="str">
        <f>VLOOKUP($A242,traditional_stats!$A:$AC,COLUMN(Q241),FALSE)</f>
        <v>0.0</v>
      </c>
      <c r="R242" t="str">
        <f>VLOOKUP($A242,traditional_stats!$A:$AC,COLUMN(R241),FALSE)</f>
        <v>0.4</v>
      </c>
      <c r="S242" t="str">
        <f>VLOOKUP($A242,traditional_stats!$A:$AC,COLUMN(S241),FALSE)</f>
        <v>1.6</v>
      </c>
      <c r="T242" t="str">
        <f>VLOOKUP($A242,traditional_stats!$A:$AC,COLUMN(T241),FALSE)</f>
        <v>2.0</v>
      </c>
      <c r="U242" t="str">
        <f>VLOOKUP($A242,traditional_stats!$A:$AC,COLUMN(U241),FALSE)</f>
        <v>0.0</v>
      </c>
      <c r="V242" t="str">
        <f>VLOOKUP($A242,traditional_stats!$A:$AC,COLUMN(V241),FALSE)</f>
        <v>0.6</v>
      </c>
      <c r="W242" t="str">
        <f>VLOOKUP($A242,traditional_stats!$A:$AC,COLUMN(W241),FALSE)</f>
        <v>0.2</v>
      </c>
      <c r="X242" t="str">
        <f>VLOOKUP($A242,traditional_stats!$A:$AC,COLUMN(X241),FALSE)</f>
        <v>0.4</v>
      </c>
      <c r="Y242" t="str">
        <f>VLOOKUP($A242,traditional_stats!$A:$AC,COLUMN(Y241),FALSE)</f>
        <v>0.6</v>
      </c>
      <c r="Z242">
        <f>VLOOKUP($A242,traditional_stats!$A:$AC,COLUMN(Z241),FALSE)</f>
        <v>0</v>
      </c>
      <c r="AA242">
        <f>VLOOKUP($A242,traditional_stats!$A:$AC,COLUMN(AA241),FALSE)</f>
        <v>0</v>
      </c>
      <c r="AB242" t="str">
        <f>VLOOKUP($A242,traditional_stats!$A:$AC,COLUMN(AB241),FALSE)</f>
        <v>2.8</v>
      </c>
      <c r="AC242" t="str">
        <f>VLOOKUP($A242,traditional_stats!$A:$AC,COLUMN(AC241),FALSE)</f>
        <v>0.4</v>
      </c>
      <c r="AD242" t="str">
        <f>VLOOKUP($A242,advanced_stats!$A:$AC,COLUMN(AD241)-21,FALSE)</f>
        <v>104.2</v>
      </c>
      <c r="AE242" t="str">
        <f>VLOOKUP($A242,advanced_stats!$A:$AC,COLUMN(AE241)-21,FALSE)</f>
        <v>107.7</v>
      </c>
      <c r="AF242" t="str">
        <f>VLOOKUP($A242,advanced_stats!$A:$AC,COLUMN(AF241)-21,FALSE)</f>
        <v>-3.4</v>
      </c>
      <c r="AG242" t="str">
        <f>VLOOKUP($A242,advanced_stats!$A:$AC,COLUMN(AG241)-21,FALSE)</f>
        <v>0.0</v>
      </c>
      <c r="AH242" t="str">
        <f>VLOOKUP($A242,advanced_stats!$A:$AC,COLUMN(AH241)-21,FALSE)</f>
        <v>0.00</v>
      </c>
      <c r="AI242" t="str">
        <f>VLOOKUP($A242,advanced_stats!$A:$AC,COLUMN(AI241)-21,FALSE)</f>
        <v>0.0</v>
      </c>
      <c r="AJ242" t="str">
        <f>VLOOKUP($A242,advanced_stats!$A:$AC,COLUMN(AJ241)-21,FALSE)</f>
        <v>4.5</v>
      </c>
      <c r="AK242" t="str">
        <f>VLOOKUP($A242,advanced_stats!$A:$AC,COLUMN(AK241)-21,FALSE)</f>
        <v>15.7</v>
      </c>
      <c r="AL242" t="str">
        <f>VLOOKUP($A242,advanced_stats!$A:$AC,COLUMN(AL241)-21,FALSE)</f>
        <v>10.5</v>
      </c>
      <c r="AM242" t="str">
        <f>VLOOKUP($A242,advanced_stats!$A:$AC,COLUMN(AM241)-21,FALSE)</f>
        <v>17.9</v>
      </c>
      <c r="AN242" t="str">
        <f>VLOOKUP($A242,advanced_stats!$A:$AC,COLUMN(AN241)-21,FALSE)</f>
        <v>58.3</v>
      </c>
      <c r="AO242" t="str">
        <f>VLOOKUP($A242,advanced_stats!$A:$AC,COLUMN(AO241)-21,FALSE)</f>
        <v>50.9</v>
      </c>
      <c r="AP242" t="str">
        <f>VLOOKUP($A242,advanced_stats!$A:$AC,COLUMN(AP241)-21,FALSE)</f>
        <v>13.2</v>
      </c>
      <c r="AQ242" t="str">
        <f>VLOOKUP($A242,advanced_stats!$A:$AC,COLUMN(AQ241)-21,FALSE)</f>
        <v>98.09</v>
      </c>
      <c r="AR242" t="str">
        <f>VLOOKUP($A242,advanced_stats!$A:$AC,COLUMN(AR241)-21,FALSE)</f>
        <v>4.2</v>
      </c>
      <c r="AS242" t="str">
        <f>VLOOKUP($A242,misc_stats!$A:$T,COLUMN(AS241)-36,FALSE)</f>
        <v>0.0</v>
      </c>
      <c r="AT242" t="str">
        <f>VLOOKUP($A242,misc_stats!$A:$T,COLUMN(AT241)-36,FALSE)</f>
        <v>0.0</v>
      </c>
      <c r="AU242" t="str">
        <f>VLOOKUP($A242,misc_stats!$A:$T,COLUMN(AU241)-36,FALSE)</f>
        <v>0.0</v>
      </c>
      <c r="AV242" t="str">
        <f>VLOOKUP($A242,misc_stats!$A:$T,COLUMN(AV241)-36,FALSE)</f>
        <v>0.4</v>
      </c>
      <c r="AW242" t="str">
        <f>VLOOKUP($A242,misc_stats!$A:$T,COLUMN(AW241)-36,FALSE)</f>
        <v>3.6</v>
      </c>
      <c r="AX242" t="str">
        <f>VLOOKUP($A242,misc_stats!$A:$T,COLUMN(AX241)-36,FALSE)</f>
        <v>2.8</v>
      </c>
      <c r="AY242" t="str">
        <f>VLOOKUP($A242,misc_stats!$A:$T,COLUMN(AY241)-36,FALSE)</f>
        <v>2.6</v>
      </c>
      <c r="AZ242" t="str">
        <f>VLOOKUP($A242,misc_stats!$A:$T,COLUMN(AZ241)-36,FALSE)</f>
        <v>9.6</v>
      </c>
      <c r="BA242" t="str">
        <f>VLOOKUP($A242,misc_stats!$A:$T,COLUMN(BA241)-36,FALSE)</f>
        <v>0.4</v>
      </c>
      <c r="BB242" t="str">
        <f>VLOOKUP($A242,misc_stats!$A:$T,COLUMN(BB241)-36,FALSE)</f>
        <v>0.0</v>
      </c>
      <c r="BC242" t="str">
        <f>VLOOKUP($A242,misc_stats!$A:$T,COLUMN(BC241)-36,FALSE)</f>
        <v>0.6</v>
      </c>
      <c r="BD242" t="str">
        <f>VLOOKUP($A242,misc_stats!$A:$T,COLUMN(BD241)-36,FALSE)</f>
        <v>0.4</v>
      </c>
    </row>
    <row r="243" spans="1:56" x14ac:dyDescent="0.2">
      <c r="A243" s="7">
        <v>242</v>
      </c>
      <c r="B243" t="str">
        <f>VLOOKUP($A243,traditional_stats!$A:$AC,COLUMN(B242),FALSE)</f>
        <v>Josh McRoberts</v>
      </c>
      <c r="C243" t="str">
        <f>VLOOKUP($A243,traditional_stats!$A:$AC,COLUMN(C242),FALSE)</f>
        <v>MIA</v>
      </c>
      <c r="D243">
        <f>VLOOKUP($A243,traditional_stats!$A:$AC,COLUMN(D242),FALSE)</f>
        <v>29</v>
      </c>
      <c r="E243">
        <f>VLOOKUP($A243,traditional_stats!$A:$AC,COLUMN(E242),FALSE)</f>
        <v>42</v>
      </c>
      <c r="F243">
        <f>VLOOKUP($A243,traditional_stats!$A:$AC,COLUMN(F242),FALSE)</f>
        <v>27</v>
      </c>
      <c r="G243">
        <f>VLOOKUP($A243,traditional_stats!$A:$AC,COLUMN(G242),FALSE)</f>
        <v>15</v>
      </c>
      <c r="H243" t="str">
        <f>VLOOKUP($A243,traditional_stats!$A:$AC,COLUMN(H242),FALSE)</f>
        <v>14.2</v>
      </c>
      <c r="I243" t="str">
        <f>VLOOKUP($A243,traditional_stats!$A:$AC,COLUMN(I242),FALSE)</f>
        <v>1.3</v>
      </c>
      <c r="J243" t="str">
        <f>VLOOKUP($A243,traditional_stats!$A:$AC,COLUMN(J242),FALSE)</f>
        <v>3.5</v>
      </c>
      <c r="K243" t="str">
        <f>VLOOKUP($A243,traditional_stats!$A:$AC,COLUMN(K242),FALSE)</f>
        <v>37.2</v>
      </c>
      <c r="L243" t="str">
        <f>VLOOKUP($A243,traditional_stats!$A:$AC,COLUMN(L242),FALSE)</f>
        <v>0.3</v>
      </c>
      <c r="M243" t="str">
        <f>VLOOKUP($A243,traditional_stats!$A:$AC,COLUMN(M242),FALSE)</f>
        <v>1.2</v>
      </c>
      <c r="N243" t="str">
        <f>VLOOKUP($A243,traditional_stats!$A:$AC,COLUMN(N242),FALSE)</f>
        <v>24.5</v>
      </c>
      <c r="O243" t="str">
        <f>VLOOKUP($A243,traditional_stats!$A:$AC,COLUMN(O242),FALSE)</f>
        <v>0.7</v>
      </c>
      <c r="P243" t="str">
        <f>VLOOKUP($A243,traditional_stats!$A:$AC,COLUMN(P242),FALSE)</f>
        <v>1.0</v>
      </c>
      <c r="Q243" t="str">
        <f>VLOOKUP($A243,traditional_stats!$A:$AC,COLUMN(Q242),FALSE)</f>
        <v>70.0</v>
      </c>
      <c r="R243" t="str">
        <f>VLOOKUP($A243,traditional_stats!$A:$AC,COLUMN(R242),FALSE)</f>
        <v>0.5</v>
      </c>
      <c r="S243" t="str">
        <f>VLOOKUP($A243,traditional_stats!$A:$AC,COLUMN(S242),FALSE)</f>
        <v>2.0</v>
      </c>
      <c r="T243" t="str">
        <f>VLOOKUP($A243,traditional_stats!$A:$AC,COLUMN(T242),FALSE)</f>
        <v>2.5</v>
      </c>
      <c r="U243" t="str">
        <f>VLOOKUP($A243,traditional_stats!$A:$AC,COLUMN(U242),FALSE)</f>
        <v>1.9</v>
      </c>
      <c r="V243" t="str">
        <f>VLOOKUP($A243,traditional_stats!$A:$AC,COLUMN(V242),FALSE)</f>
        <v>0.7</v>
      </c>
      <c r="W243" t="str">
        <f>VLOOKUP($A243,traditional_stats!$A:$AC,COLUMN(W242),FALSE)</f>
        <v>0.4</v>
      </c>
      <c r="X243" t="str">
        <f>VLOOKUP($A243,traditional_stats!$A:$AC,COLUMN(X242),FALSE)</f>
        <v>0.2</v>
      </c>
      <c r="Y243" t="str">
        <f>VLOOKUP($A243,traditional_stats!$A:$AC,COLUMN(Y242),FALSE)</f>
        <v>1.6</v>
      </c>
      <c r="Z243">
        <f>VLOOKUP($A243,traditional_stats!$A:$AC,COLUMN(Z242),FALSE)</f>
        <v>1</v>
      </c>
      <c r="AA243">
        <f>VLOOKUP($A243,traditional_stats!$A:$AC,COLUMN(AA242),FALSE)</f>
        <v>0</v>
      </c>
      <c r="AB243" t="str">
        <f>VLOOKUP($A243,traditional_stats!$A:$AC,COLUMN(AB242),FALSE)</f>
        <v>3.6</v>
      </c>
      <c r="AC243" t="str">
        <f>VLOOKUP($A243,traditional_stats!$A:$AC,COLUMN(AC242),FALSE)</f>
        <v>0.1</v>
      </c>
      <c r="AD243" t="str">
        <f>VLOOKUP($A243,advanced_stats!$A:$AC,COLUMN(AD242)-21,FALSE)</f>
        <v>103.8</v>
      </c>
      <c r="AE243" t="str">
        <f>VLOOKUP($A243,advanced_stats!$A:$AC,COLUMN(AE242)-21,FALSE)</f>
        <v>101.9</v>
      </c>
      <c r="AF243" t="str">
        <f>VLOOKUP($A243,advanced_stats!$A:$AC,COLUMN(AF242)-21,FALSE)</f>
        <v>2.0</v>
      </c>
      <c r="AG243" t="str">
        <f>VLOOKUP($A243,advanced_stats!$A:$AC,COLUMN(AG242)-21,FALSE)</f>
        <v>20.4</v>
      </c>
      <c r="AH243" t="str">
        <f>VLOOKUP($A243,advanced_stats!$A:$AC,COLUMN(AH242)-21,FALSE)</f>
        <v>2.70</v>
      </c>
      <c r="AI243" t="str">
        <f>VLOOKUP($A243,advanced_stats!$A:$AC,COLUMN(AI242)-21,FALSE)</f>
        <v>29.3</v>
      </c>
      <c r="AJ243" t="str">
        <f>VLOOKUP($A243,advanced_stats!$A:$AC,COLUMN(AJ242)-21,FALSE)</f>
        <v>4.4</v>
      </c>
      <c r="AK243" t="str">
        <f>VLOOKUP($A243,advanced_stats!$A:$AC,COLUMN(AK242)-21,FALSE)</f>
        <v>15.7</v>
      </c>
      <c r="AL243" t="str">
        <f>VLOOKUP($A243,advanced_stats!$A:$AC,COLUMN(AL242)-21,FALSE)</f>
        <v>10.2</v>
      </c>
      <c r="AM243" t="str">
        <f>VLOOKUP($A243,advanced_stats!$A:$AC,COLUMN(AM242)-21,FALSE)</f>
        <v>10.8</v>
      </c>
      <c r="AN243" t="str">
        <f>VLOOKUP($A243,advanced_stats!$A:$AC,COLUMN(AN242)-21,FALSE)</f>
        <v>41.2</v>
      </c>
      <c r="AO243" t="str">
        <f>VLOOKUP($A243,advanced_stats!$A:$AC,COLUMN(AO242)-21,FALSE)</f>
        <v>45.3</v>
      </c>
      <c r="AP243" t="str">
        <f>VLOOKUP($A243,advanced_stats!$A:$AC,COLUMN(AP242)-21,FALSE)</f>
        <v>15.4</v>
      </c>
      <c r="AQ243" t="str">
        <f>VLOOKUP($A243,advanced_stats!$A:$AC,COLUMN(AQ242)-21,FALSE)</f>
        <v>95.28</v>
      </c>
      <c r="AR243" t="str">
        <f>VLOOKUP($A243,advanced_stats!$A:$AC,COLUMN(AR242)-21,FALSE)</f>
        <v>7.2</v>
      </c>
      <c r="AS243" t="str">
        <f>VLOOKUP($A243,misc_stats!$A:$T,COLUMN(AS242)-36,FALSE)</f>
        <v>0.4</v>
      </c>
      <c r="AT243" t="str">
        <f>VLOOKUP($A243,misc_stats!$A:$T,COLUMN(AT242)-36,FALSE)</f>
        <v>0.3</v>
      </c>
      <c r="AU243" t="str">
        <f>VLOOKUP($A243,misc_stats!$A:$T,COLUMN(AU242)-36,FALSE)</f>
        <v>0.1</v>
      </c>
      <c r="AV243" t="str">
        <f>VLOOKUP($A243,misc_stats!$A:$T,COLUMN(AV242)-36,FALSE)</f>
        <v>1.6</v>
      </c>
      <c r="AW243" t="str">
        <f>VLOOKUP($A243,misc_stats!$A:$T,COLUMN(AW242)-36,FALSE)</f>
        <v>4.2</v>
      </c>
      <c r="AX243" t="str">
        <f>VLOOKUP($A243,misc_stats!$A:$T,COLUMN(AX242)-36,FALSE)</f>
        <v>3.6</v>
      </c>
      <c r="AY243" t="str">
        <f>VLOOKUP($A243,misc_stats!$A:$T,COLUMN(AY242)-36,FALSE)</f>
        <v>2.8</v>
      </c>
      <c r="AZ243" t="str">
        <f>VLOOKUP($A243,misc_stats!$A:$T,COLUMN(AZ242)-36,FALSE)</f>
        <v>11.5</v>
      </c>
      <c r="BA243" t="str">
        <f>VLOOKUP($A243,misc_stats!$A:$T,COLUMN(BA242)-36,FALSE)</f>
        <v>0.2</v>
      </c>
      <c r="BB243" t="str">
        <f>VLOOKUP($A243,misc_stats!$A:$T,COLUMN(BB242)-36,FALSE)</f>
        <v>0.2</v>
      </c>
      <c r="BC243" t="str">
        <f>VLOOKUP($A243,misc_stats!$A:$T,COLUMN(BC242)-36,FALSE)</f>
        <v>1.6</v>
      </c>
      <c r="BD243" t="str">
        <f>VLOOKUP($A243,misc_stats!$A:$T,COLUMN(BD242)-36,FALSE)</f>
        <v>0.8</v>
      </c>
    </row>
    <row r="244" spans="1:56" x14ac:dyDescent="0.2">
      <c r="A244" s="7">
        <v>243</v>
      </c>
      <c r="B244" t="str">
        <f>VLOOKUP($A244,traditional_stats!$A:$AC,COLUMN(B243),FALSE)</f>
        <v>Josh Richardson</v>
      </c>
      <c r="C244" t="str">
        <f>VLOOKUP($A244,traditional_stats!$A:$AC,COLUMN(C243),FALSE)</f>
        <v>MIA</v>
      </c>
      <c r="D244">
        <f>VLOOKUP($A244,traditional_stats!$A:$AC,COLUMN(D243),FALSE)</f>
        <v>22</v>
      </c>
      <c r="E244">
        <f>VLOOKUP($A244,traditional_stats!$A:$AC,COLUMN(E243),FALSE)</f>
        <v>52</v>
      </c>
      <c r="F244">
        <f>VLOOKUP($A244,traditional_stats!$A:$AC,COLUMN(F243),FALSE)</f>
        <v>29</v>
      </c>
      <c r="G244">
        <f>VLOOKUP($A244,traditional_stats!$A:$AC,COLUMN(G243),FALSE)</f>
        <v>23</v>
      </c>
      <c r="H244" t="str">
        <f>VLOOKUP($A244,traditional_stats!$A:$AC,COLUMN(H243),FALSE)</f>
        <v>21.3</v>
      </c>
      <c r="I244" t="str">
        <f>VLOOKUP($A244,traditional_stats!$A:$AC,COLUMN(I243),FALSE)</f>
        <v>2.4</v>
      </c>
      <c r="J244" t="str">
        <f>VLOOKUP($A244,traditional_stats!$A:$AC,COLUMN(J243),FALSE)</f>
        <v>5.2</v>
      </c>
      <c r="K244" t="str">
        <f>VLOOKUP($A244,traditional_stats!$A:$AC,COLUMN(K243),FALSE)</f>
        <v>45.2</v>
      </c>
      <c r="L244" t="str">
        <f>VLOOKUP($A244,traditional_stats!$A:$AC,COLUMN(L243),FALSE)</f>
        <v>1.0</v>
      </c>
      <c r="M244" t="str">
        <f>VLOOKUP($A244,traditional_stats!$A:$AC,COLUMN(M243),FALSE)</f>
        <v>2.2</v>
      </c>
      <c r="N244" t="str">
        <f>VLOOKUP($A244,traditional_stats!$A:$AC,COLUMN(N243),FALSE)</f>
        <v>46.1</v>
      </c>
      <c r="O244" t="str">
        <f>VLOOKUP($A244,traditional_stats!$A:$AC,COLUMN(O243),FALSE)</f>
        <v>0.8</v>
      </c>
      <c r="P244" t="str">
        <f>VLOOKUP($A244,traditional_stats!$A:$AC,COLUMN(P243),FALSE)</f>
        <v>1.2</v>
      </c>
      <c r="Q244" t="str">
        <f>VLOOKUP($A244,traditional_stats!$A:$AC,COLUMN(Q243),FALSE)</f>
        <v>66.7</v>
      </c>
      <c r="R244" t="str">
        <f>VLOOKUP($A244,traditional_stats!$A:$AC,COLUMN(R243),FALSE)</f>
        <v>0.4</v>
      </c>
      <c r="S244" t="str">
        <f>VLOOKUP($A244,traditional_stats!$A:$AC,COLUMN(S243),FALSE)</f>
        <v>1.7</v>
      </c>
      <c r="T244" t="str">
        <f>VLOOKUP($A244,traditional_stats!$A:$AC,COLUMN(T243),FALSE)</f>
        <v>2.1</v>
      </c>
      <c r="U244" t="str">
        <f>VLOOKUP($A244,traditional_stats!$A:$AC,COLUMN(U243),FALSE)</f>
        <v>1.4</v>
      </c>
      <c r="V244" t="str">
        <f>VLOOKUP($A244,traditional_stats!$A:$AC,COLUMN(V243),FALSE)</f>
        <v>0.7</v>
      </c>
      <c r="W244" t="str">
        <f>VLOOKUP($A244,traditional_stats!$A:$AC,COLUMN(W243),FALSE)</f>
        <v>0.7</v>
      </c>
      <c r="X244" t="str">
        <f>VLOOKUP($A244,traditional_stats!$A:$AC,COLUMN(X243),FALSE)</f>
        <v>0.5</v>
      </c>
      <c r="Y244" t="str">
        <f>VLOOKUP($A244,traditional_stats!$A:$AC,COLUMN(Y243),FALSE)</f>
        <v>2.1</v>
      </c>
      <c r="Z244">
        <f>VLOOKUP($A244,traditional_stats!$A:$AC,COLUMN(Z243),FALSE)</f>
        <v>0</v>
      </c>
      <c r="AA244">
        <f>VLOOKUP($A244,traditional_stats!$A:$AC,COLUMN(AA243),FALSE)</f>
        <v>0</v>
      </c>
      <c r="AB244" t="str">
        <f>VLOOKUP($A244,traditional_stats!$A:$AC,COLUMN(AB243),FALSE)</f>
        <v>6.6</v>
      </c>
      <c r="AC244" t="str">
        <f>VLOOKUP($A244,traditional_stats!$A:$AC,COLUMN(AC243),FALSE)</f>
        <v>0.8</v>
      </c>
      <c r="AD244" t="str">
        <f>VLOOKUP($A244,advanced_stats!$A:$AC,COLUMN(AD243)-21,FALSE)</f>
        <v>104.6</v>
      </c>
      <c r="AE244" t="str">
        <f>VLOOKUP($A244,advanced_stats!$A:$AC,COLUMN(AE243)-21,FALSE)</f>
        <v>101.4</v>
      </c>
      <c r="AF244" t="str">
        <f>VLOOKUP($A244,advanced_stats!$A:$AC,COLUMN(AF243)-21,FALSE)</f>
        <v>3.1</v>
      </c>
      <c r="AG244" t="str">
        <f>VLOOKUP($A244,advanced_stats!$A:$AC,COLUMN(AG243)-21,FALSE)</f>
        <v>9.8</v>
      </c>
      <c r="AH244" t="str">
        <f>VLOOKUP($A244,advanced_stats!$A:$AC,COLUMN(AH243)-21,FALSE)</f>
        <v>2.09</v>
      </c>
      <c r="AI244" t="str">
        <f>VLOOKUP($A244,advanced_stats!$A:$AC,COLUMN(AI243)-21,FALSE)</f>
        <v>17.9</v>
      </c>
      <c r="AJ244" t="str">
        <f>VLOOKUP($A244,advanced_stats!$A:$AC,COLUMN(AJ243)-21,FALSE)</f>
        <v>2.3</v>
      </c>
      <c r="AK244" t="str">
        <f>VLOOKUP($A244,advanced_stats!$A:$AC,COLUMN(AK243)-21,FALSE)</f>
        <v>8.5</v>
      </c>
      <c r="AL244" t="str">
        <f>VLOOKUP($A244,advanced_stats!$A:$AC,COLUMN(AL243)-21,FALSE)</f>
        <v>5.5</v>
      </c>
      <c r="AM244" t="str">
        <f>VLOOKUP($A244,advanced_stats!$A:$AC,COLUMN(AM243)-21,FALSE)</f>
        <v>8.6</v>
      </c>
      <c r="AN244" t="str">
        <f>VLOOKUP($A244,advanced_stats!$A:$AC,COLUMN(AN243)-21,FALSE)</f>
        <v>55.0</v>
      </c>
      <c r="AO244" t="str">
        <f>VLOOKUP($A244,advanced_stats!$A:$AC,COLUMN(AO243)-21,FALSE)</f>
        <v>56.9</v>
      </c>
      <c r="AP244" t="str">
        <f>VLOOKUP($A244,advanced_stats!$A:$AC,COLUMN(AP243)-21,FALSE)</f>
        <v>13.7</v>
      </c>
      <c r="AQ244" t="str">
        <f>VLOOKUP($A244,advanced_stats!$A:$AC,COLUMN(AQ243)-21,FALSE)</f>
        <v>95.69</v>
      </c>
      <c r="AR244" t="str">
        <f>VLOOKUP($A244,advanced_stats!$A:$AC,COLUMN(AR243)-21,FALSE)</f>
        <v>6.6</v>
      </c>
      <c r="AS244" t="str">
        <f>VLOOKUP($A244,misc_stats!$A:$T,COLUMN(AS243)-36,FALSE)</f>
        <v>0.7</v>
      </c>
      <c r="AT244" t="str">
        <f>VLOOKUP($A244,misc_stats!$A:$T,COLUMN(AT243)-36,FALSE)</f>
        <v>0.5</v>
      </c>
      <c r="AU244" t="str">
        <f>VLOOKUP($A244,misc_stats!$A:$T,COLUMN(AU243)-36,FALSE)</f>
        <v>0.7</v>
      </c>
      <c r="AV244" t="str">
        <f>VLOOKUP($A244,misc_stats!$A:$T,COLUMN(AV243)-36,FALSE)</f>
        <v>1.8</v>
      </c>
      <c r="AW244" t="str">
        <f>VLOOKUP($A244,misc_stats!$A:$T,COLUMN(AW243)-36,FALSE)</f>
        <v>7.5</v>
      </c>
      <c r="AX244" t="str">
        <f>VLOOKUP($A244,misc_stats!$A:$T,COLUMN(AX243)-36,FALSE)</f>
        <v>5.9</v>
      </c>
      <c r="AY244" t="str">
        <f>VLOOKUP($A244,misc_stats!$A:$T,COLUMN(AY243)-36,FALSE)</f>
        <v>4.7</v>
      </c>
      <c r="AZ244" t="str">
        <f>VLOOKUP($A244,misc_stats!$A:$T,COLUMN(AZ243)-36,FALSE)</f>
        <v>17.8</v>
      </c>
      <c r="BA244" t="str">
        <f>VLOOKUP($A244,misc_stats!$A:$T,COLUMN(BA243)-36,FALSE)</f>
        <v>0.5</v>
      </c>
      <c r="BB244" t="str">
        <f>VLOOKUP($A244,misc_stats!$A:$T,COLUMN(BB243)-36,FALSE)</f>
        <v>0.4</v>
      </c>
      <c r="BC244" t="str">
        <f>VLOOKUP($A244,misc_stats!$A:$T,COLUMN(BC243)-36,FALSE)</f>
        <v>2.1</v>
      </c>
      <c r="BD244" t="str">
        <f>VLOOKUP($A244,misc_stats!$A:$T,COLUMN(BD243)-36,FALSE)</f>
        <v>1.2</v>
      </c>
    </row>
    <row r="245" spans="1:56" x14ac:dyDescent="0.2">
      <c r="A245" s="7">
        <v>244</v>
      </c>
      <c r="B245" t="str">
        <f>VLOOKUP($A245,traditional_stats!$A:$AC,COLUMN(B244),FALSE)</f>
        <v>Josh Smith</v>
      </c>
      <c r="C245" t="str">
        <f>VLOOKUP($A245,traditional_stats!$A:$AC,COLUMN(C244),FALSE)</f>
        <v>HOU</v>
      </c>
      <c r="D245">
        <f>VLOOKUP($A245,traditional_stats!$A:$AC,COLUMN(D244),FALSE)</f>
        <v>30</v>
      </c>
      <c r="E245">
        <f>VLOOKUP($A245,traditional_stats!$A:$AC,COLUMN(E244),FALSE)</f>
        <v>55</v>
      </c>
      <c r="F245">
        <f>VLOOKUP($A245,traditional_stats!$A:$AC,COLUMN(F244),FALSE)</f>
        <v>31</v>
      </c>
      <c r="G245">
        <f>VLOOKUP($A245,traditional_stats!$A:$AC,COLUMN(G244),FALSE)</f>
        <v>24</v>
      </c>
      <c r="H245" t="str">
        <f>VLOOKUP($A245,traditional_stats!$A:$AC,COLUMN(H244),FALSE)</f>
        <v>16.0</v>
      </c>
      <c r="I245" t="str">
        <f>VLOOKUP($A245,traditional_stats!$A:$AC,COLUMN(I244),FALSE)</f>
        <v>2.3</v>
      </c>
      <c r="J245" t="str">
        <f>VLOOKUP($A245,traditional_stats!$A:$AC,COLUMN(J244),FALSE)</f>
        <v>6.3</v>
      </c>
      <c r="K245" t="str">
        <f>VLOOKUP($A245,traditional_stats!$A:$AC,COLUMN(K244),FALSE)</f>
        <v>36.4</v>
      </c>
      <c r="L245" t="str">
        <f>VLOOKUP($A245,traditional_stats!$A:$AC,COLUMN(L244),FALSE)</f>
        <v>0.7</v>
      </c>
      <c r="M245" t="str">
        <f>VLOOKUP($A245,traditional_stats!$A:$AC,COLUMN(M244),FALSE)</f>
        <v>2.6</v>
      </c>
      <c r="N245" t="str">
        <f>VLOOKUP($A245,traditional_stats!$A:$AC,COLUMN(N244),FALSE)</f>
        <v>28.7</v>
      </c>
      <c r="O245" t="str">
        <f>VLOOKUP($A245,traditional_stats!$A:$AC,COLUMN(O244),FALSE)</f>
        <v>0.7</v>
      </c>
      <c r="P245" t="str">
        <f>VLOOKUP($A245,traditional_stats!$A:$AC,COLUMN(P244),FALSE)</f>
        <v>1.2</v>
      </c>
      <c r="Q245" t="str">
        <f>VLOOKUP($A245,traditional_stats!$A:$AC,COLUMN(Q244),FALSE)</f>
        <v>55.2</v>
      </c>
      <c r="R245" t="str">
        <f>VLOOKUP($A245,traditional_stats!$A:$AC,COLUMN(R244),FALSE)</f>
        <v>0.9</v>
      </c>
      <c r="S245" t="str">
        <f>VLOOKUP($A245,traditional_stats!$A:$AC,COLUMN(S244),FALSE)</f>
        <v>2.6</v>
      </c>
      <c r="T245" t="str">
        <f>VLOOKUP($A245,traditional_stats!$A:$AC,COLUMN(T244),FALSE)</f>
        <v>3.5</v>
      </c>
      <c r="U245" t="str">
        <f>VLOOKUP($A245,traditional_stats!$A:$AC,COLUMN(U244),FALSE)</f>
        <v>1.6</v>
      </c>
      <c r="V245" t="str">
        <f>VLOOKUP($A245,traditional_stats!$A:$AC,COLUMN(V244),FALSE)</f>
        <v>1.4</v>
      </c>
      <c r="W245" t="str">
        <f>VLOOKUP($A245,traditional_stats!$A:$AC,COLUMN(W244),FALSE)</f>
        <v>0.6</v>
      </c>
      <c r="X245" t="str">
        <f>VLOOKUP($A245,traditional_stats!$A:$AC,COLUMN(X244),FALSE)</f>
        <v>0.9</v>
      </c>
      <c r="Y245" t="str">
        <f>VLOOKUP($A245,traditional_stats!$A:$AC,COLUMN(Y244),FALSE)</f>
        <v>2.1</v>
      </c>
      <c r="Z245">
        <f>VLOOKUP($A245,traditional_stats!$A:$AC,COLUMN(Z244),FALSE)</f>
        <v>0</v>
      </c>
      <c r="AA245">
        <f>VLOOKUP($A245,traditional_stats!$A:$AC,COLUMN(AA244),FALSE)</f>
        <v>0</v>
      </c>
      <c r="AB245" t="str">
        <f>VLOOKUP($A245,traditional_stats!$A:$AC,COLUMN(AB244),FALSE)</f>
        <v>6.0</v>
      </c>
      <c r="AC245" t="str">
        <f>VLOOKUP($A245,traditional_stats!$A:$AC,COLUMN(AC244),FALSE)</f>
        <v>-1.5</v>
      </c>
      <c r="AD245" t="str">
        <f>VLOOKUP($A245,advanced_stats!$A:$AC,COLUMN(AD244)-21,FALSE)</f>
        <v>97.9</v>
      </c>
      <c r="AE245" t="str">
        <f>VLOOKUP($A245,advanced_stats!$A:$AC,COLUMN(AE244)-21,FALSE)</f>
        <v>102.1</v>
      </c>
      <c r="AF245" t="str">
        <f>VLOOKUP($A245,advanced_stats!$A:$AC,COLUMN(AF244)-21,FALSE)</f>
        <v>-4.2</v>
      </c>
      <c r="AG245" t="str">
        <f>VLOOKUP($A245,advanced_stats!$A:$AC,COLUMN(AG244)-21,FALSE)</f>
        <v>17.2</v>
      </c>
      <c r="AH245" t="str">
        <f>VLOOKUP($A245,advanced_stats!$A:$AC,COLUMN(AH244)-21,FALSE)</f>
        <v>1.17</v>
      </c>
      <c r="AI245" t="str">
        <f>VLOOKUP($A245,advanced_stats!$A:$AC,COLUMN(AI244)-21,FALSE)</f>
        <v>16.5</v>
      </c>
      <c r="AJ245" t="str">
        <f>VLOOKUP($A245,advanced_stats!$A:$AC,COLUMN(AJ244)-21,FALSE)</f>
        <v>5.9</v>
      </c>
      <c r="AK245" t="str">
        <f>VLOOKUP($A245,advanced_stats!$A:$AC,COLUMN(AK244)-21,FALSE)</f>
        <v>17.7</v>
      </c>
      <c r="AL245" t="str">
        <f>VLOOKUP($A245,advanced_stats!$A:$AC,COLUMN(AL244)-21,FALSE)</f>
        <v>11.5</v>
      </c>
      <c r="AM245" t="str">
        <f>VLOOKUP($A245,advanced_stats!$A:$AC,COLUMN(AM244)-21,FALSE)</f>
        <v>14.1</v>
      </c>
      <c r="AN245" t="str">
        <f>VLOOKUP($A245,advanced_stats!$A:$AC,COLUMN(AN244)-21,FALSE)</f>
        <v>42.3</v>
      </c>
      <c r="AO245" t="str">
        <f>VLOOKUP($A245,advanced_stats!$A:$AC,COLUMN(AO244)-21,FALSE)</f>
        <v>43.9</v>
      </c>
      <c r="AP245" t="str">
        <f>VLOOKUP($A245,advanced_stats!$A:$AC,COLUMN(AP244)-21,FALSE)</f>
        <v>22.6</v>
      </c>
      <c r="AQ245" t="str">
        <f>VLOOKUP($A245,advanced_stats!$A:$AC,COLUMN(AQ244)-21,FALSE)</f>
        <v>100.20</v>
      </c>
      <c r="AR245" t="str">
        <f>VLOOKUP($A245,advanced_stats!$A:$AC,COLUMN(AR244)-21,FALSE)</f>
        <v>6.6</v>
      </c>
      <c r="AS245" t="str">
        <f>VLOOKUP($A245,misc_stats!$A:$T,COLUMN(AS244)-36,FALSE)</f>
        <v>1.0</v>
      </c>
      <c r="AT245" t="str">
        <f>VLOOKUP($A245,misc_stats!$A:$T,COLUMN(AT244)-36,FALSE)</f>
        <v>0.6</v>
      </c>
      <c r="AU245" t="str">
        <f>VLOOKUP($A245,misc_stats!$A:$T,COLUMN(AU244)-36,FALSE)</f>
        <v>0.7</v>
      </c>
      <c r="AV245" t="str">
        <f>VLOOKUP($A245,misc_stats!$A:$T,COLUMN(AV244)-36,FALSE)</f>
        <v>2.8</v>
      </c>
      <c r="AW245" t="str">
        <f>VLOOKUP($A245,misc_stats!$A:$T,COLUMN(AW244)-36,FALSE)</f>
        <v>6.2</v>
      </c>
      <c r="AX245" t="str">
        <f>VLOOKUP($A245,misc_stats!$A:$T,COLUMN(AX244)-36,FALSE)</f>
        <v>4.5</v>
      </c>
      <c r="AY245" t="str">
        <f>VLOOKUP($A245,misc_stats!$A:$T,COLUMN(AY244)-36,FALSE)</f>
        <v>4.6</v>
      </c>
      <c r="AZ245" t="str">
        <f>VLOOKUP($A245,misc_stats!$A:$T,COLUMN(AZ244)-36,FALSE)</f>
        <v>14.0</v>
      </c>
      <c r="BA245" t="str">
        <f>VLOOKUP($A245,misc_stats!$A:$T,COLUMN(BA244)-36,FALSE)</f>
        <v>0.9</v>
      </c>
      <c r="BB245" t="str">
        <f>VLOOKUP($A245,misc_stats!$A:$T,COLUMN(BB244)-36,FALSE)</f>
        <v>0.3</v>
      </c>
      <c r="BC245" t="str">
        <f>VLOOKUP($A245,misc_stats!$A:$T,COLUMN(BC244)-36,FALSE)</f>
        <v>2.1</v>
      </c>
      <c r="BD245" t="str">
        <f>VLOOKUP($A245,misc_stats!$A:$T,COLUMN(BD244)-36,FALSE)</f>
        <v>1.2</v>
      </c>
    </row>
    <row r="246" spans="1:56" x14ac:dyDescent="0.2">
      <c r="A246" s="7">
        <v>245</v>
      </c>
      <c r="B246" t="str">
        <f>VLOOKUP($A246,traditional_stats!$A:$AC,COLUMN(B245),FALSE)</f>
        <v>Jrue Holiday</v>
      </c>
      <c r="C246" t="str">
        <f>VLOOKUP($A246,traditional_stats!$A:$AC,COLUMN(C245),FALSE)</f>
        <v>NOP</v>
      </c>
      <c r="D246">
        <f>VLOOKUP($A246,traditional_stats!$A:$AC,COLUMN(D245),FALSE)</f>
        <v>26</v>
      </c>
      <c r="E246">
        <f>VLOOKUP($A246,traditional_stats!$A:$AC,COLUMN(E245),FALSE)</f>
        <v>65</v>
      </c>
      <c r="F246">
        <f>VLOOKUP($A246,traditional_stats!$A:$AC,COLUMN(F245),FALSE)</f>
        <v>27</v>
      </c>
      <c r="G246">
        <f>VLOOKUP($A246,traditional_stats!$A:$AC,COLUMN(G245),FALSE)</f>
        <v>38</v>
      </c>
      <c r="H246" t="str">
        <f>VLOOKUP($A246,traditional_stats!$A:$AC,COLUMN(H245),FALSE)</f>
        <v>28.2</v>
      </c>
      <c r="I246" t="str">
        <f>VLOOKUP($A246,traditional_stats!$A:$AC,COLUMN(I245),FALSE)</f>
        <v>6.3</v>
      </c>
      <c r="J246" t="str">
        <f>VLOOKUP($A246,traditional_stats!$A:$AC,COLUMN(J245),FALSE)</f>
        <v>14.4</v>
      </c>
      <c r="K246" t="str">
        <f>VLOOKUP($A246,traditional_stats!$A:$AC,COLUMN(K245),FALSE)</f>
        <v>43.9</v>
      </c>
      <c r="L246" t="str">
        <f>VLOOKUP($A246,traditional_stats!$A:$AC,COLUMN(L245),FALSE)</f>
        <v>1.3</v>
      </c>
      <c r="M246" t="str">
        <f>VLOOKUP($A246,traditional_stats!$A:$AC,COLUMN(M245),FALSE)</f>
        <v>4.0</v>
      </c>
      <c r="N246" t="str">
        <f>VLOOKUP($A246,traditional_stats!$A:$AC,COLUMN(N245),FALSE)</f>
        <v>33.6</v>
      </c>
      <c r="O246" t="str">
        <f>VLOOKUP($A246,traditional_stats!$A:$AC,COLUMN(O245),FALSE)</f>
        <v>2.8</v>
      </c>
      <c r="P246" t="str">
        <f>VLOOKUP($A246,traditional_stats!$A:$AC,COLUMN(P245),FALSE)</f>
        <v>3.3</v>
      </c>
      <c r="Q246" t="str">
        <f>VLOOKUP($A246,traditional_stats!$A:$AC,COLUMN(Q245),FALSE)</f>
        <v>84.3</v>
      </c>
      <c r="R246" t="str">
        <f>VLOOKUP($A246,traditional_stats!$A:$AC,COLUMN(R245),FALSE)</f>
        <v>0.4</v>
      </c>
      <c r="S246" t="str">
        <f>VLOOKUP($A246,traditional_stats!$A:$AC,COLUMN(S245),FALSE)</f>
        <v>2.6</v>
      </c>
      <c r="T246" t="str">
        <f>VLOOKUP($A246,traditional_stats!$A:$AC,COLUMN(T245),FALSE)</f>
        <v>3.0</v>
      </c>
      <c r="U246" t="str">
        <f>VLOOKUP($A246,traditional_stats!$A:$AC,COLUMN(U245),FALSE)</f>
        <v>6.0</v>
      </c>
      <c r="V246" t="str">
        <f>VLOOKUP($A246,traditional_stats!$A:$AC,COLUMN(V245),FALSE)</f>
        <v>2.6</v>
      </c>
      <c r="W246" t="str">
        <f>VLOOKUP($A246,traditional_stats!$A:$AC,COLUMN(W245),FALSE)</f>
        <v>1.4</v>
      </c>
      <c r="X246" t="str">
        <f>VLOOKUP($A246,traditional_stats!$A:$AC,COLUMN(X245),FALSE)</f>
        <v>0.3</v>
      </c>
      <c r="Y246" t="str">
        <f>VLOOKUP($A246,traditional_stats!$A:$AC,COLUMN(Y245),FALSE)</f>
        <v>2.3</v>
      </c>
      <c r="Z246">
        <f>VLOOKUP($A246,traditional_stats!$A:$AC,COLUMN(Z245),FALSE)</f>
        <v>5</v>
      </c>
      <c r="AA246">
        <f>VLOOKUP($A246,traditional_stats!$A:$AC,COLUMN(AA245),FALSE)</f>
        <v>0</v>
      </c>
      <c r="AB246" t="str">
        <f>VLOOKUP($A246,traditional_stats!$A:$AC,COLUMN(AB245),FALSE)</f>
        <v>16.8</v>
      </c>
      <c r="AC246" t="str">
        <f>VLOOKUP($A246,traditional_stats!$A:$AC,COLUMN(AC245),FALSE)</f>
        <v>0.4</v>
      </c>
      <c r="AD246" t="str">
        <f>VLOOKUP($A246,advanced_stats!$A:$AC,COLUMN(AD245)-21,FALSE)</f>
        <v>105.6</v>
      </c>
      <c r="AE246" t="str">
        <f>VLOOKUP($A246,advanced_stats!$A:$AC,COLUMN(AE245)-21,FALSE)</f>
        <v>105.9</v>
      </c>
      <c r="AF246" t="str">
        <f>VLOOKUP($A246,advanced_stats!$A:$AC,COLUMN(AF245)-21,FALSE)</f>
        <v>-0.3</v>
      </c>
      <c r="AG246" t="str">
        <f>VLOOKUP($A246,advanced_stats!$A:$AC,COLUMN(AG245)-21,FALSE)</f>
        <v>36.5</v>
      </c>
      <c r="AH246" t="str">
        <f>VLOOKUP($A246,advanced_stats!$A:$AC,COLUMN(AH245)-21,FALSE)</f>
        <v>2.34</v>
      </c>
      <c r="AI246" t="str">
        <f>VLOOKUP($A246,advanced_stats!$A:$AC,COLUMN(AI245)-21,FALSE)</f>
        <v>24.6</v>
      </c>
      <c r="AJ246" t="str">
        <f>VLOOKUP($A246,advanced_stats!$A:$AC,COLUMN(AJ245)-21,FALSE)</f>
        <v>1.6</v>
      </c>
      <c r="AK246" t="str">
        <f>VLOOKUP($A246,advanced_stats!$A:$AC,COLUMN(AK245)-21,FALSE)</f>
        <v>10.6</v>
      </c>
      <c r="AL246" t="str">
        <f>VLOOKUP($A246,advanced_stats!$A:$AC,COLUMN(AL245)-21,FALSE)</f>
        <v>5.9</v>
      </c>
      <c r="AM246" t="str">
        <f>VLOOKUP($A246,advanced_stats!$A:$AC,COLUMN(AM245)-21,FALSE)</f>
        <v>10.5</v>
      </c>
      <c r="AN246" t="str">
        <f>VLOOKUP($A246,advanced_stats!$A:$AC,COLUMN(AN245)-21,FALSE)</f>
        <v>48.5</v>
      </c>
      <c r="AO246" t="str">
        <f>VLOOKUP($A246,advanced_stats!$A:$AC,COLUMN(AO245)-21,FALSE)</f>
        <v>52.9</v>
      </c>
      <c r="AP246" t="str">
        <f>VLOOKUP($A246,advanced_stats!$A:$AC,COLUMN(AP245)-21,FALSE)</f>
        <v>28.7</v>
      </c>
      <c r="AQ246" t="str">
        <f>VLOOKUP($A246,advanced_stats!$A:$AC,COLUMN(AQ245)-21,FALSE)</f>
        <v>99.70</v>
      </c>
      <c r="AR246" t="str">
        <f>VLOOKUP($A246,advanced_stats!$A:$AC,COLUMN(AR245)-21,FALSE)</f>
        <v>12.9</v>
      </c>
      <c r="AS246" t="str">
        <f>VLOOKUP($A246,misc_stats!$A:$T,COLUMN(AS245)-36,FALSE)</f>
        <v>2.1</v>
      </c>
      <c r="AT246" t="str">
        <f>VLOOKUP($A246,misc_stats!$A:$T,COLUMN(AT245)-36,FALSE)</f>
        <v>1.1</v>
      </c>
      <c r="AU246" t="str">
        <f>VLOOKUP($A246,misc_stats!$A:$T,COLUMN(AU245)-36,FALSE)</f>
        <v>1.7</v>
      </c>
      <c r="AV246" t="str">
        <f>VLOOKUP($A246,misc_stats!$A:$T,COLUMN(AV245)-36,FALSE)</f>
        <v>7.3</v>
      </c>
      <c r="AW246" t="str">
        <f>VLOOKUP($A246,misc_stats!$A:$T,COLUMN(AW245)-36,FALSE)</f>
        <v>8.2</v>
      </c>
      <c r="AX246" t="str">
        <f>VLOOKUP($A246,misc_stats!$A:$T,COLUMN(AX245)-36,FALSE)</f>
        <v>6.6</v>
      </c>
      <c r="AY246" t="str">
        <f>VLOOKUP($A246,misc_stats!$A:$T,COLUMN(AY245)-36,FALSE)</f>
        <v>6.1</v>
      </c>
      <c r="AZ246" t="str">
        <f>VLOOKUP($A246,misc_stats!$A:$T,COLUMN(AZ245)-36,FALSE)</f>
        <v>24.0</v>
      </c>
      <c r="BA246" t="str">
        <f>VLOOKUP($A246,misc_stats!$A:$T,COLUMN(BA245)-36,FALSE)</f>
        <v>0.3</v>
      </c>
      <c r="BB246" t="str">
        <f>VLOOKUP($A246,misc_stats!$A:$T,COLUMN(BB245)-36,FALSE)</f>
        <v>0.8</v>
      </c>
      <c r="BC246" t="str">
        <f>VLOOKUP($A246,misc_stats!$A:$T,COLUMN(BC245)-36,FALSE)</f>
        <v>2.3</v>
      </c>
      <c r="BD246" t="str">
        <f>VLOOKUP($A246,misc_stats!$A:$T,COLUMN(BD245)-36,FALSE)</f>
        <v>2.8</v>
      </c>
    </row>
    <row r="247" spans="1:56" x14ac:dyDescent="0.2">
      <c r="A247" s="7">
        <v>246</v>
      </c>
      <c r="B247" t="str">
        <f>VLOOKUP($A247,traditional_stats!$A:$AC,COLUMN(B246),FALSE)</f>
        <v>Julius Randle</v>
      </c>
      <c r="C247" t="str">
        <f>VLOOKUP($A247,traditional_stats!$A:$AC,COLUMN(C246),FALSE)</f>
        <v>LAL</v>
      </c>
      <c r="D247">
        <f>VLOOKUP($A247,traditional_stats!$A:$AC,COLUMN(D246),FALSE)</f>
        <v>21</v>
      </c>
      <c r="E247">
        <f>VLOOKUP($A247,traditional_stats!$A:$AC,COLUMN(E246),FALSE)</f>
        <v>81</v>
      </c>
      <c r="F247">
        <f>VLOOKUP($A247,traditional_stats!$A:$AC,COLUMN(F246),FALSE)</f>
        <v>17</v>
      </c>
      <c r="G247">
        <f>VLOOKUP($A247,traditional_stats!$A:$AC,COLUMN(G246),FALSE)</f>
        <v>64</v>
      </c>
      <c r="H247" t="str">
        <f>VLOOKUP($A247,traditional_stats!$A:$AC,COLUMN(H246),FALSE)</f>
        <v>28.2</v>
      </c>
      <c r="I247" t="str">
        <f>VLOOKUP($A247,traditional_stats!$A:$AC,COLUMN(I246),FALSE)</f>
        <v>4.4</v>
      </c>
      <c r="J247" t="str">
        <f>VLOOKUP($A247,traditional_stats!$A:$AC,COLUMN(J246),FALSE)</f>
        <v>10.3</v>
      </c>
      <c r="K247" t="str">
        <f>VLOOKUP($A247,traditional_stats!$A:$AC,COLUMN(K246),FALSE)</f>
        <v>42.9</v>
      </c>
      <c r="L247" t="str">
        <f>VLOOKUP($A247,traditional_stats!$A:$AC,COLUMN(L246),FALSE)</f>
        <v>0.1</v>
      </c>
      <c r="M247" t="str">
        <f>VLOOKUP($A247,traditional_stats!$A:$AC,COLUMN(M246),FALSE)</f>
        <v>0.4</v>
      </c>
      <c r="N247" t="str">
        <f>VLOOKUP($A247,traditional_stats!$A:$AC,COLUMN(N246),FALSE)</f>
        <v>27.8</v>
      </c>
      <c r="O247" t="str">
        <f>VLOOKUP($A247,traditional_stats!$A:$AC,COLUMN(O246),FALSE)</f>
        <v>2.4</v>
      </c>
      <c r="P247" t="str">
        <f>VLOOKUP($A247,traditional_stats!$A:$AC,COLUMN(P246),FALSE)</f>
        <v>3.3</v>
      </c>
      <c r="Q247" t="str">
        <f>VLOOKUP($A247,traditional_stats!$A:$AC,COLUMN(Q246),FALSE)</f>
        <v>71.5</v>
      </c>
      <c r="R247" t="str">
        <f>VLOOKUP($A247,traditional_stats!$A:$AC,COLUMN(R246),FALSE)</f>
        <v>2.1</v>
      </c>
      <c r="S247" t="str">
        <f>VLOOKUP($A247,traditional_stats!$A:$AC,COLUMN(S246),FALSE)</f>
        <v>8.1</v>
      </c>
      <c r="T247" t="str">
        <f>VLOOKUP($A247,traditional_stats!$A:$AC,COLUMN(T246),FALSE)</f>
        <v>10.2</v>
      </c>
      <c r="U247" t="str">
        <f>VLOOKUP($A247,traditional_stats!$A:$AC,COLUMN(U246),FALSE)</f>
        <v>1.8</v>
      </c>
      <c r="V247" t="str">
        <f>VLOOKUP($A247,traditional_stats!$A:$AC,COLUMN(V246),FALSE)</f>
        <v>1.8</v>
      </c>
      <c r="W247" t="str">
        <f>VLOOKUP($A247,traditional_stats!$A:$AC,COLUMN(W246),FALSE)</f>
        <v>0.7</v>
      </c>
      <c r="X247" t="str">
        <f>VLOOKUP($A247,traditional_stats!$A:$AC,COLUMN(X246),FALSE)</f>
        <v>0.4</v>
      </c>
      <c r="Y247" t="str">
        <f>VLOOKUP($A247,traditional_stats!$A:$AC,COLUMN(Y246),FALSE)</f>
        <v>3.0</v>
      </c>
      <c r="Z247">
        <f>VLOOKUP($A247,traditional_stats!$A:$AC,COLUMN(Z246),FALSE)</f>
        <v>34</v>
      </c>
      <c r="AA247">
        <f>VLOOKUP($A247,traditional_stats!$A:$AC,COLUMN(AA246),FALSE)</f>
        <v>1</v>
      </c>
      <c r="AB247" t="str">
        <f>VLOOKUP($A247,traditional_stats!$A:$AC,COLUMN(AB246),FALSE)</f>
        <v>11.3</v>
      </c>
      <c r="AC247" t="str">
        <f>VLOOKUP($A247,traditional_stats!$A:$AC,COLUMN(AC246),FALSE)</f>
        <v>-8.4</v>
      </c>
      <c r="AD247" t="str">
        <f>VLOOKUP($A247,advanced_stats!$A:$AC,COLUMN(AD246)-21,FALSE)</f>
        <v>97.6</v>
      </c>
      <c r="AE247" t="str">
        <f>VLOOKUP($A247,advanced_stats!$A:$AC,COLUMN(AE246)-21,FALSE)</f>
        <v>113.0</v>
      </c>
      <c r="AF247" t="str">
        <f>VLOOKUP($A247,advanced_stats!$A:$AC,COLUMN(AF246)-21,FALSE)</f>
        <v>-15.4</v>
      </c>
      <c r="AG247" t="str">
        <f>VLOOKUP($A247,advanced_stats!$A:$AC,COLUMN(AG246)-21,FALSE)</f>
        <v>11.1</v>
      </c>
      <c r="AH247" t="str">
        <f>VLOOKUP($A247,advanced_stats!$A:$AC,COLUMN(AH246)-21,FALSE)</f>
        <v>0.97</v>
      </c>
      <c r="AI247" t="str">
        <f>VLOOKUP($A247,advanced_stats!$A:$AC,COLUMN(AI246)-21,FALSE)</f>
        <v>11.5</v>
      </c>
      <c r="AJ247" t="str">
        <f>VLOOKUP($A247,advanced_stats!$A:$AC,COLUMN(AJ246)-21,FALSE)</f>
        <v>7.7</v>
      </c>
      <c r="AK247" t="str">
        <f>VLOOKUP($A247,advanced_stats!$A:$AC,COLUMN(AK246)-21,FALSE)</f>
        <v>32.7</v>
      </c>
      <c r="AL247" t="str">
        <f>VLOOKUP($A247,advanced_stats!$A:$AC,COLUMN(AL246)-21,FALSE)</f>
        <v>19.5</v>
      </c>
      <c r="AM247" t="str">
        <f>VLOOKUP($A247,advanced_stats!$A:$AC,COLUMN(AM246)-21,FALSE)</f>
        <v>12.0</v>
      </c>
      <c r="AN247" t="str">
        <f>VLOOKUP($A247,advanced_stats!$A:$AC,COLUMN(AN246)-21,FALSE)</f>
        <v>43.5</v>
      </c>
      <c r="AO247" t="str">
        <f>VLOOKUP($A247,advanced_stats!$A:$AC,COLUMN(AO246)-21,FALSE)</f>
        <v>48.2</v>
      </c>
      <c r="AP247" t="str">
        <f>VLOOKUP($A247,advanced_stats!$A:$AC,COLUMN(AP246)-21,FALSE)</f>
        <v>21.2</v>
      </c>
      <c r="AQ247" t="str">
        <f>VLOOKUP($A247,advanced_stats!$A:$AC,COLUMN(AQ246)-21,FALSE)</f>
        <v>98.13</v>
      </c>
      <c r="AR247" t="str">
        <f>VLOOKUP($A247,advanced_stats!$A:$AC,COLUMN(AR246)-21,FALSE)</f>
        <v>11.0</v>
      </c>
      <c r="AS247" t="str">
        <f>VLOOKUP($A247,misc_stats!$A:$T,COLUMN(AS246)-36,FALSE)</f>
        <v>2.1</v>
      </c>
      <c r="AT247" t="str">
        <f>VLOOKUP($A247,misc_stats!$A:$T,COLUMN(AT246)-36,FALSE)</f>
        <v>2.4</v>
      </c>
      <c r="AU247" t="str">
        <f>VLOOKUP($A247,misc_stats!$A:$T,COLUMN(AU246)-36,FALSE)</f>
        <v>1.8</v>
      </c>
      <c r="AV247" t="str">
        <f>VLOOKUP($A247,misc_stats!$A:$T,COLUMN(AV246)-36,FALSE)</f>
        <v>7.6</v>
      </c>
      <c r="AW247" t="str">
        <f>VLOOKUP($A247,misc_stats!$A:$T,COLUMN(AW246)-36,FALSE)</f>
        <v>10.1</v>
      </c>
      <c r="AX247" t="str">
        <f>VLOOKUP($A247,misc_stats!$A:$T,COLUMN(AX246)-36,FALSE)</f>
        <v>8.5</v>
      </c>
      <c r="AY247" t="str">
        <f>VLOOKUP($A247,misc_stats!$A:$T,COLUMN(AY246)-36,FALSE)</f>
        <v>11.5</v>
      </c>
      <c r="AZ247" t="str">
        <f>VLOOKUP($A247,misc_stats!$A:$T,COLUMN(AZ246)-36,FALSE)</f>
        <v>29.0</v>
      </c>
      <c r="BA247" t="str">
        <f>VLOOKUP($A247,misc_stats!$A:$T,COLUMN(BA246)-36,FALSE)</f>
        <v>0.4</v>
      </c>
      <c r="BB247" t="str">
        <f>VLOOKUP($A247,misc_stats!$A:$T,COLUMN(BB246)-36,FALSE)</f>
        <v>1.0</v>
      </c>
      <c r="BC247" t="str">
        <f>VLOOKUP($A247,misc_stats!$A:$T,COLUMN(BC246)-36,FALSE)</f>
        <v>3.0</v>
      </c>
      <c r="BD247" t="str">
        <f>VLOOKUP($A247,misc_stats!$A:$T,COLUMN(BD246)-36,FALSE)</f>
        <v>2.6</v>
      </c>
    </row>
    <row r="248" spans="1:56" x14ac:dyDescent="0.2">
      <c r="A248" s="7">
        <v>247</v>
      </c>
      <c r="B248" t="str">
        <f>VLOOKUP($A248,traditional_stats!$A:$AC,COLUMN(B247),FALSE)</f>
        <v>Justin Anderson</v>
      </c>
      <c r="C248" t="str">
        <f>VLOOKUP($A248,traditional_stats!$A:$AC,COLUMN(C247),FALSE)</f>
        <v>DAL</v>
      </c>
      <c r="D248">
        <f>VLOOKUP($A248,traditional_stats!$A:$AC,COLUMN(D247),FALSE)</f>
        <v>22</v>
      </c>
      <c r="E248">
        <f>VLOOKUP($A248,traditional_stats!$A:$AC,COLUMN(E247),FALSE)</f>
        <v>55</v>
      </c>
      <c r="F248">
        <f>VLOOKUP($A248,traditional_stats!$A:$AC,COLUMN(F247),FALSE)</f>
        <v>28</v>
      </c>
      <c r="G248">
        <f>VLOOKUP($A248,traditional_stats!$A:$AC,COLUMN(G247),FALSE)</f>
        <v>27</v>
      </c>
      <c r="H248" t="str">
        <f>VLOOKUP($A248,traditional_stats!$A:$AC,COLUMN(H247),FALSE)</f>
        <v>11.8</v>
      </c>
      <c r="I248" t="str">
        <f>VLOOKUP($A248,traditional_stats!$A:$AC,COLUMN(I247),FALSE)</f>
        <v>1.3</v>
      </c>
      <c r="J248" t="str">
        <f>VLOOKUP($A248,traditional_stats!$A:$AC,COLUMN(J247),FALSE)</f>
        <v>3.2</v>
      </c>
      <c r="K248" t="str">
        <f>VLOOKUP($A248,traditional_stats!$A:$AC,COLUMN(K247),FALSE)</f>
        <v>40.6</v>
      </c>
      <c r="L248" t="str">
        <f>VLOOKUP($A248,traditional_stats!$A:$AC,COLUMN(L247),FALSE)</f>
        <v>0.4</v>
      </c>
      <c r="M248" t="str">
        <f>VLOOKUP($A248,traditional_stats!$A:$AC,COLUMN(M247),FALSE)</f>
        <v>1.5</v>
      </c>
      <c r="N248" t="str">
        <f>VLOOKUP($A248,traditional_stats!$A:$AC,COLUMN(N247),FALSE)</f>
        <v>26.5</v>
      </c>
      <c r="O248" t="str">
        <f>VLOOKUP($A248,traditional_stats!$A:$AC,COLUMN(O247),FALSE)</f>
        <v>0.8</v>
      </c>
      <c r="P248" t="str">
        <f>VLOOKUP($A248,traditional_stats!$A:$AC,COLUMN(P247),FALSE)</f>
        <v>1.0</v>
      </c>
      <c r="Q248" t="str">
        <f>VLOOKUP($A248,traditional_stats!$A:$AC,COLUMN(Q247),FALSE)</f>
        <v>80.0</v>
      </c>
      <c r="R248" t="str">
        <f>VLOOKUP($A248,traditional_stats!$A:$AC,COLUMN(R247),FALSE)</f>
        <v>0.3</v>
      </c>
      <c r="S248" t="str">
        <f>VLOOKUP($A248,traditional_stats!$A:$AC,COLUMN(S247),FALSE)</f>
        <v>2.1</v>
      </c>
      <c r="T248" t="str">
        <f>VLOOKUP($A248,traditional_stats!$A:$AC,COLUMN(T247),FALSE)</f>
        <v>2.4</v>
      </c>
      <c r="U248" t="str">
        <f>VLOOKUP($A248,traditional_stats!$A:$AC,COLUMN(U247),FALSE)</f>
        <v>0.5</v>
      </c>
      <c r="V248" t="str">
        <f>VLOOKUP($A248,traditional_stats!$A:$AC,COLUMN(V247),FALSE)</f>
        <v>0.4</v>
      </c>
      <c r="W248" t="str">
        <f>VLOOKUP($A248,traditional_stats!$A:$AC,COLUMN(W247),FALSE)</f>
        <v>0.3</v>
      </c>
      <c r="X248" t="str">
        <f>VLOOKUP($A248,traditional_stats!$A:$AC,COLUMN(X247),FALSE)</f>
        <v>0.5</v>
      </c>
      <c r="Y248" t="str">
        <f>VLOOKUP($A248,traditional_stats!$A:$AC,COLUMN(Y247),FALSE)</f>
        <v>0.8</v>
      </c>
      <c r="Z248">
        <f>VLOOKUP($A248,traditional_stats!$A:$AC,COLUMN(Z247),FALSE)</f>
        <v>1</v>
      </c>
      <c r="AA248">
        <f>VLOOKUP($A248,traditional_stats!$A:$AC,COLUMN(AA247),FALSE)</f>
        <v>0</v>
      </c>
      <c r="AB248" t="str">
        <f>VLOOKUP($A248,traditional_stats!$A:$AC,COLUMN(AB247),FALSE)</f>
        <v>3.8</v>
      </c>
      <c r="AC248" t="str">
        <f>VLOOKUP($A248,traditional_stats!$A:$AC,COLUMN(AC247),FALSE)</f>
        <v>0.1</v>
      </c>
      <c r="AD248" t="str">
        <f>VLOOKUP($A248,advanced_stats!$A:$AC,COLUMN(AD247)-21,FALSE)</f>
        <v>102.0</v>
      </c>
      <c r="AE248" t="str">
        <f>VLOOKUP($A248,advanced_stats!$A:$AC,COLUMN(AE247)-21,FALSE)</f>
        <v>99.8</v>
      </c>
      <c r="AF248" t="str">
        <f>VLOOKUP($A248,advanced_stats!$A:$AC,COLUMN(AF247)-21,FALSE)</f>
        <v>2.2</v>
      </c>
      <c r="AG248" t="str">
        <f>VLOOKUP($A248,advanced_stats!$A:$AC,COLUMN(AG247)-21,FALSE)</f>
        <v>7.1</v>
      </c>
      <c r="AH248" t="str">
        <f>VLOOKUP($A248,advanced_stats!$A:$AC,COLUMN(AH247)-21,FALSE)</f>
        <v>1.21</v>
      </c>
      <c r="AI248" t="str">
        <f>VLOOKUP($A248,advanced_stats!$A:$AC,COLUMN(AI247)-21,FALSE)</f>
        <v>11.5</v>
      </c>
      <c r="AJ248" t="str">
        <f>VLOOKUP($A248,advanced_stats!$A:$AC,COLUMN(AJ247)-21,FALSE)</f>
        <v>2.9</v>
      </c>
      <c r="AK248" t="str">
        <f>VLOOKUP($A248,advanced_stats!$A:$AC,COLUMN(AK247)-21,FALSE)</f>
        <v>18.8</v>
      </c>
      <c r="AL248" t="str">
        <f>VLOOKUP($A248,advanced_stats!$A:$AC,COLUMN(AL247)-21,FALSE)</f>
        <v>10.7</v>
      </c>
      <c r="AM248" t="str">
        <f>VLOOKUP($A248,advanced_stats!$A:$AC,COLUMN(AM247)-21,FALSE)</f>
        <v>9.5</v>
      </c>
      <c r="AN248" t="str">
        <f>VLOOKUP($A248,advanced_stats!$A:$AC,COLUMN(AN247)-21,FALSE)</f>
        <v>46.9</v>
      </c>
      <c r="AO248" t="str">
        <f>VLOOKUP($A248,advanced_stats!$A:$AC,COLUMN(AO247)-21,FALSE)</f>
        <v>52.2</v>
      </c>
      <c r="AP248" t="str">
        <f>VLOOKUP($A248,advanced_stats!$A:$AC,COLUMN(AP247)-21,FALSE)</f>
        <v>15.5</v>
      </c>
      <c r="AQ248" t="str">
        <f>VLOOKUP($A248,advanced_stats!$A:$AC,COLUMN(AQ247)-21,FALSE)</f>
        <v>98.19</v>
      </c>
      <c r="AR248" t="str">
        <f>VLOOKUP($A248,advanced_stats!$A:$AC,COLUMN(AR247)-21,FALSE)</f>
        <v>9.4</v>
      </c>
      <c r="AS248" t="str">
        <f>VLOOKUP($A248,misc_stats!$A:$T,COLUMN(AS247)-36,FALSE)</f>
        <v>1.0</v>
      </c>
      <c r="AT248" t="str">
        <f>VLOOKUP($A248,misc_stats!$A:$T,COLUMN(AT247)-36,FALSE)</f>
        <v>0.3</v>
      </c>
      <c r="AU248" t="str">
        <f>VLOOKUP($A248,misc_stats!$A:$T,COLUMN(AU247)-36,FALSE)</f>
        <v>0.9</v>
      </c>
      <c r="AV248" t="str">
        <f>VLOOKUP($A248,misc_stats!$A:$T,COLUMN(AV247)-36,FALSE)</f>
        <v>1.4</v>
      </c>
      <c r="AW248" t="str">
        <f>VLOOKUP($A248,misc_stats!$A:$T,COLUMN(AW247)-36,FALSE)</f>
        <v>3.4</v>
      </c>
      <c r="AX248" t="str">
        <f>VLOOKUP($A248,misc_stats!$A:$T,COLUMN(AX247)-36,FALSE)</f>
        <v>2.8</v>
      </c>
      <c r="AY248" t="str">
        <f>VLOOKUP($A248,misc_stats!$A:$T,COLUMN(AY247)-36,FALSE)</f>
        <v>4.0</v>
      </c>
      <c r="AZ248" t="str">
        <f>VLOOKUP($A248,misc_stats!$A:$T,COLUMN(AZ247)-36,FALSE)</f>
        <v>9.1</v>
      </c>
      <c r="BA248" t="str">
        <f>VLOOKUP($A248,misc_stats!$A:$T,COLUMN(BA247)-36,FALSE)</f>
        <v>0.5</v>
      </c>
      <c r="BB248" t="str">
        <f>VLOOKUP($A248,misc_stats!$A:$T,COLUMN(BB247)-36,FALSE)</f>
        <v>0.2</v>
      </c>
      <c r="BC248" t="str">
        <f>VLOOKUP($A248,misc_stats!$A:$T,COLUMN(BC247)-36,FALSE)</f>
        <v>0.8</v>
      </c>
      <c r="BD248" t="str">
        <f>VLOOKUP($A248,misc_stats!$A:$T,COLUMN(BD247)-36,FALSE)</f>
        <v>0.6</v>
      </c>
    </row>
    <row r="249" spans="1:56" x14ac:dyDescent="0.2">
      <c r="A249" s="7">
        <v>248</v>
      </c>
      <c r="B249" t="str">
        <f>VLOOKUP($A249,traditional_stats!$A:$AC,COLUMN(B248),FALSE)</f>
        <v>Justin Harper</v>
      </c>
      <c r="C249" t="str">
        <f>VLOOKUP($A249,traditional_stats!$A:$AC,COLUMN(C248),FALSE)</f>
        <v>BKN</v>
      </c>
      <c r="D249">
        <f>VLOOKUP($A249,traditional_stats!$A:$AC,COLUMN(D248),FALSE)</f>
        <v>26</v>
      </c>
      <c r="E249">
        <f>VLOOKUP($A249,traditional_stats!$A:$AC,COLUMN(E248),FALSE)</f>
        <v>5</v>
      </c>
      <c r="F249">
        <f>VLOOKUP($A249,traditional_stats!$A:$AC,COLUMN(F248),FALSE)</f>
        <v>4</v>
      </c>
      <c r="G249">
        <f>VLOOKUP($A249,traditional_stats!$A:$AC,COLUMN(G248),FALSE)</f>
        <v>1</v>
      </c>
      <c r="H249" t="str">
        <f>VLOOKUP($A249,traditional_stats!$A:$AC,COLUMN(H248),FALSE)</f>
        <v>7.0</v>
      </c>
      <c r="I249" t="str">
        <f>VLOOKUP($A249,traditional_stats!$A:$AC,COLUMN(I248),FALSE)</f>
        <v>0.8</v>
      </c>
      <c r="J249" t="str">
        <f>VLOOKUP($A249,traditional_stats!$A:$AC,COLUMN(J248),FALSE)</f>
        <v>2.0</v>
      </c>
      <c r="K249" t="str">
        <f>VLOOKUP($A249,traditional_stats!$A:$AC,COLUMN(K248),FALSE)</f>
        <v>40.0</v>
      </c>
      <c r="L249" t="str">
        <f>VLOOKUP($A249,traditional_stats!$A:$AC,COLUMN(L248),FALSE)</f>
        <v>0.8</v>
      </c>
      <c r="M249" t="str">
        <f>VLOOKUP($A249,traditional_stats!$A:$AC,COLUMN(M248),FALSE)</f>
        <v>1.8</v>
      </c>
      <c r="N249" t="str">
        <f>VLOOKUP($A249,traditional_stats!$A:$AC,COLUMN(N248),FALSE)</f>
        <v>44.4</v>
      </c>
      <c r="O249" t="str">
        <f>VLOOKUP($A249,traditional_stats!$A:$AC,COLUMN(O248),FALSE)</f>
        <v>0.2</v>
      </c>
      <c r="P249" t="str">
        <f>VLOOKUP($A249,traditional_stats!$A:$AC,COLUMN(P248),FALSE)</f>
        <v>0.4</v>
      </c>
      <c r="Q249" t="str">
        <f>VLOOKUP($A249,traditional_stats!$A:$AC,COLUMN(Q248),FALSE)</f>
        <v>50.0</v>
      </c>
      <c r="R249" t="str">
        <f>VLOOKUP($A249,traditional_stats!$A:$AC,COLUMN(R248),FALSE)</f>
        <v>0.0</v>
      </c>
      <c r="S249" t="str">
        <f>VLOOKUP($A249,traditional_stats!$A:$AC,COLUMN(S248),FALSE)</f>
        <v>0.2</v>
      </c>
      <c r="T249" t="str">
        <f>VLOOKUP($A249,traditional_stats!$A:$AC,COLUMN(T248),FALSE)</f>
        <v>0.2</v>
      </c>
      <c r="U249" t="str">
        <f>VLOOKUP($A249,traditional_stats!$A:$AC,COLUMN(U248),FALSE)</f>
        <v>0.0</v>
      </c>
      <c r="V249" t="str">
        <f>VLOOKUP($A249,traditional_stats!$A:$AC,COLUMN(V248),FALSE)</f>
        <v>0.4</v>
      </c>
      <c r="W249" t="str">
        <f>VLOOKUP($A249,traditional_stats!$A:$AC,COLUMN(W248),FALSE)</f>
        <v>0.2</v>
      </c>
      <c r="X249" t="str">
        <f>VLOOKUP($A249,traditional_stats!$A:$AC,COLUMN(X248),FALSE)</f>
        <v>0.0</v>
      </c>
      <c r="Y249" t="str">
        <f>VLOOKUP($A249,traditional_stats!$A:$AC,COLUMN(Y248),FALSE)</f>
        <v>0.6</v>
      </c>
      <c r="Z249">
        <f>VLOOKUP($A249,traditional_stats!$A:$AC,COLUMN(Z248),FALSE)</f>
        <v>0</v>
      </c>
      <c r="AA249">
        <f>VLOOKUP($A249,traditional_stats!$A:$AC,COLUMN(AA248),FALSE)</f>
        <v>0</v>
      </c>
      <c r="AB249" t="str">
        <f>VLOOKUP($A249,traditional_stats!$A:$AC,COLUMN(AB248),FALSE)</f>
        <v>2.6</v>
      </c>
      <c r="AC249" t="str">
        <f>VLOOKUP($A249,traditional_stats!$A:$AC,COLUMN(AC248),FALSE)</f>
        <v>-6.4</v>
      </c>
      <c r="AD249" t="str">
        <f>VLOOKUP($A249,advanced_stats!$A:$AC,COLUMN(AD248)-21,FALSE)</f>
        <v>89.8</v>
      </c>
      <c r="AE249" t="str">
        <f>VLOOKUP($A249,advanced_stats!$A:$AC,COLUMN(AE248)-21,FALSE)</f>
        <v>141.7</v>
      </c>
      <c r="AF249" t="str">
        <f>VLOOKUP($A249,advanced_stats!$A:$AC,COLUMN(AF248)-21,FALSE)</f>
        <v>-51.9</v>
      </c>
      <c r="AG249" t="str">
        <f>VLOOKUP($A249,advanced_stats!$A:$AC,COLUMN(AG248)-21,FALSE)</f>
        <v>0.0</v>
      </c>
      <c r="AH249" t="str">
        <f>VLOOKUP($A249,advanced_stats!$A:$AC,COLUMN(AH248)-21,FALSE)</f>
        <v>0.00</v>
      </c>
      <c r="AI249" t="str">
        <f>VLOOKUP($A249,advanced_stats!$A:$AC,COLUMN(AI248)-21,FALSE)</f>
        <v>0.0</v>
      </c>
      <c r="AJ249" t="str">
        <f>VLOOKUP($A249,advanced_stats!$A:$AC,COLUMN(AJ248)-21,FALSE)</f>
        <v>0.0</v>
      </c>
      <c r="AK249" t="str">
        <f>VLOOKUP($A249,advanced_stats!$A:$AC,COLUMN(AK248)-21,FALSE)</f>
        <v>3.8</v>
      </c>
      <c r="AL249" t="str">
        <f>VLOOKUP($A249,advanced_stats!$A:$AC,COLUMN(AL248)-21,FALSE)</f>
        <v>1.6</v>
      </c>
      <c r="AM249" t="str">
        <f>VLOOKUP($A249,advanced_stats!$A:$AC,COLUMN(AM248)-21,FALSE)</f>
        <v>15.5</v>
      </c>
      <c r="AN249" t="str">
        <f>VLOOKUP($A249,advanced_stats!$A:$AC,COLUMN(AN248)-21,FALSE)</f>
        <v>60.0</v>
      </c>
      <c r="AO249" t="str">
        <f>VLOOKUP($A249,advanced_stats!$A:$AC,COLUMN(AO248)-21,FALSE)</f>
        <v>59.7</v>
      </c>
      <c r="AP249" t="str">
        <f>VLOOKUP($A249,advanced_stats!$A:$AC,COLUMN(AP248)-21,FALSE)</f>
        <v>17.7</v>
      </c>
      <c r="AQ249" t="str">
        <f>VLOOKUP($A249,advanced_stats!$A:$AC,COLUMN(AQ248)-21,FALSE)</f>
        <v>90.14</v>
      </c>
      <c r="AR249" t="str">
        <f>VLOOKUP($A249,advanced_stats!$A:$AC,COLUMN(AR248)-21,FALSE)</f>
        <v>2.1</v>
      </c>
      <c r="AS249" t="str">
        <f>VLOOKUP($A249,misc_stats!$A:$T,COLUMN(AS248)-36,FALSE)</f>
        <v>0.0</v>
      </c>
      <c r="AT249" t="str">
        <f>VLOOKUP($A249,misc_stats!$A:$T,COLUMN(AT248)-36,FALSE)</f>
        <v>0.0</v>
      </c>
      <c r="AU249" t="str">
        <f>VLOOKUP($A249,misc_stats!$A:$T,COLUMN(AU248)-36,FALSE)</f>
        <v>0.0</v>
      </c>
      <c r="AV249" t="str">
        <f>VLOOKUP($A249,misc_stats!$A:$T,COLUMN(AV248)-36,FALSE)</f>
        <v>0.0</v>
      </c>
      <c r="AW249" t="str">
        <f>VLOOKUP($A249,misc_stats!$A:$T,COLUMN(AW248)-36,FALSE)</f>
        <v>3.4</v>
      </c>
      <c r="AX249" t="str">
        <f>VLOOKUP($A249,misc_stats!$A:$T,COLUMN(AX248)-36,FALSE)</f>
        <v>1.4</v>
      </c>
      <c r="AY249" t="str">
        <f>VLOOKUP($A249,misc_stats!$A:$T,COLUMN(AY248)-36,FALSE)</f>
        <v>2.4</v>
      </c>
      <c r="AZ249" t="str">
        <f>VLOOKUP($A249,misc_stats!$A:$T,COLUMN(AZ248)-36,FALSE)</f>
        <v>6.4</v>
      </c>
      <c r="BA249" t="str">
        <f>VLOOKUP($A249,misc_stats!$A:$T,COLUMN(BA248)-36,FALSE)</f>
        <v>0.0</v>
      </c>
      <c r="BB249" t="str">
        <f>VLOOKUP($A249,misc_stats!$A:$T,COLUMN(BB248)-36,FALSE)</f>
        <v>0.0</v>
      </c>
      <c r="BC249" t="str">
        <f>VLOOKUP($A249,misc_stats!$A:$T,COLUMN(BC248)-36,FALSE)</f>
        <v>0.6</v>
      </c>
      <c r="BD249" t="str">
        <f>VLOOKUP($A249,misc_stats!$A:$T,COLUMN(BD248)-36,FALSE)</f>
        <v>0.2</v>
      </c>
    </row>
    <row r="250" spans="1:56" x14ac:dyDescent="0.2">
      <c r="A250" s="7">
        <v>249</v>
      </c>
      <c r="B250" t="str">
        <f>VLOOKUP($A250,traditional_stats!$A:$AC,COLUMN(B249),FALSE)</f>
        <v>Justin Holiday</v>
      </c>
      <c r="C250" t="str">
        <f>VLOOKUP($A250,traditional_stats!$A:$AC,COLUMN(C249),FALSE)</f>
        <v>CHI</v>
      </c>
      <c r="D250">
        <f>VLOOKUP($A250,traditional_stats!$A:$AC,COLUMN(D249),FALSE)</f>
        <v>27</v>
      </c>
      <c r="E250">
        <f>VLOOKUP($A250,traditional_stats!$A:$AC,COLUMN(E249),FALSE)</f>
        <v>53</v>
      </c>
      <c r="F250">
        <f>VLOOKUP($A250,traditional_stats!$A:$AC,COLUMN(F249),FALSE)</f>
        <v>28</v>
      </c>
      <c r="G250">
        <f>VLOOKUP($A250,traditional_stats!$A:$AC,COLUMN(G249),FALSE)</f>
        <v>25</v>
      </c>
      <c r="H250" t="str">
        <f>VLOOKUP($A250,traditional_stats!$A:$AC,COLUMN(H249),FALSE)</f>
        <v>14.6</v>
      </c>
      <c r="I250" t="str">
        <f>VLOOKUP($A250,traditional_stats!$A:$AC,COLUMN(I249),FALSE)</f>
        <v>1.7</v>
      </c>
      <c r="J250" t="str">
        <f>VLOOKUP($A250,traditional_stats!$A:$AC,COLUMN(J249),FALSE)</f>
        <v>4.3</v>
      </c>
      <c r="K250" t="str">
        <f>VLOOKUP($A250,traditional_stats!$A:$AC,COLUMN(K249),FALSE)</f>
        <v>38.6</v>
      </c>
      <c r="L250" t="str">
        <f>VLOOKUP($A250,traditional_stats!$A:$AC,COLUMN(L249),FALSE)</f>
        <v>0.7</v>
      </c>
      <c r="M250" t="str">
        <f>VLOOKUP($A250,traditional_stats!$A:$AC,COLUMN(M249),FALSE)</f>
        <v>2.0</v>
      </c>
      <c r="N250" t="str">
        <f>VLOOKUP($A250,traditional_stats!$A:$AC,COLUMN(N249),FALSE)</f>
        <v>34.3</v>
      </c>
      <c r="O250" t="str">
        <f>VLOOKUP($A250,traditional_stats!$A:$AC,COLUMN(O249),FALSE)</f>
        <v>0.5</v>
      </c>
      <c r="P250" t="str">
        <f>VLOOKUP($A250,traditional_stats!$A:$AC,COLUMN(P249),FALSE)</f>
        <v>0.7</v>
      </c>
      <c r="Q250" t="str">
        <f>VLOOKUP($A250,traditional_stats!$A:$AC,COLUMN(Q249),FALSE)</f>
        <v>73.0</v>
      </c>
      <c r="R250" t="str">
        <f>VLOOKUP($A250,traditional_stats!$A:$AC,COLUMN(R249),FALSE)</f>
        <v>0.2</v>
      </c>
      <c r="S250" t="str">
        <f>VLOOKUP($A250,traditional_stats!$A:$AC,COLUMN(S249),FALSE)</f>
        <v>1.5</v>
      </c>
      <c r="T250" t="str">
        <f>VLOOKUP($A250,traditional_stats!$A:$AC,COLUMN(T249),FALSE)</f>
        <v>1.7</v>
      </c>
      <c r="U250" t="str">
        <f>VLOOKUP($A250,traditional_stats!$A:$AC,COLUMN(U249),FALSE)</f>
        <v>1.1</v>
      </c>
      <c r="V250" t="str">
        <f>VLOOKUP($A250,traditional_stats!$A:$AC,COLUMN(V249),FALSE)</f>
        <v>0.7</v>
      </c>
      <c r="W250" t="str">
        <f>VLOOKUP($A250,traditional_stats!$A:$AC,COLUMN(W249),FALSE)</f>
        <v>0.6</v>
      </c>
      <c r="X250" t="str">
        <f>VLOOKUP($A250,traditional_stats!$A:$AC,COLUMN(X249),FALSE)</f>
        <v>0.4</v>
      </c>
      <c r="Y250" t="str">
        <f>VLOOKUP($A250,traditional_stats!$A:$AC,COLUMN(Y249),FALSE)</f>
        <v>1.2</v>
      </c>
      <c r="Z250">
        <f>VLOOKUP($A250,traditional_stats!$A:$AC,COLUMN(Z249),FALSE)</f>
        <v>0</v>
      </c>
      <c r="AA250">
        <f>VLOOKUP($A250,traditional_stats!$A:$AC,COLUMN(AA249),FALSE)</f>
        <v>0</v>
      </c>
      <c r="AB250" t="str">
        <f>VLOOKUP($A250,traditional_stats!$A:$AC,COLUMN(AB249),FALSE)</f>
        <v>4.5</v>
      </c>
      <c r="AC250" t="str">
        <f>VLOOKUP($A250,traditional_stats!$A:$AC,COLUMN(AC249),FALSE)</f>
        <v>-1.7</v>
      </c>
      <c r="AD250" t="str">
        <f>VLOOKUP($A250,advanced_stats!$A:$AC,COLUMN(AD249)-21,FALSE)</f>
        <v>101.5</v>
      </c>
      <c r="AE250" t="str">
        <f>VLOOKUP($A250,advanced_stats!$A:$AC,COLUMN(AE249)-21,FALSE)</f>
        <v>104.9</v>
      </c>
      <c r="AF250" t="str">
        <f>VLOOKUP($A250,advanced_stats!$A:$AC,COLUMN(AF249)-21,FALSE)</f>
        <v>-3.4</v>
      </c>
      <c r="AG250" t="str">
        <f>VLOOKUP($A250,advanced_stats!$A:$AC,COLUMN(AG249)-21,FALSE)</f>
        <v>11.1</v>
      </c>
      <c r="AH250" t="str">
        <f>VLOOKUP($A250,advanced_stats!$A:$AC,COLUMN(AH249)-21,FALSE)</f>
        <v>1.44</v>
      </c>
      <c r="AI250" t="str">
        <f>VLOOKUP($A250,advanced_stats!$A:$AC,COLUMN(AI249)-21,FALSE)</f>
        <v>16.5</v>
      </c>
      <c r="AJ250" t="str">
        <f>VLOOKUP($A250,advanced_stats!$A:$AC,COLUMN(AJ249)-21,FALSE)</f>
        <v>1.7</v>
      </c>
      <c r="AK250" t="str">
        <f>VLOOKUP($A250,advanced_stats!$A:$AC,COLUMN(AK249)-21,FALSE)</f>
        <v>11.1</v>
      </c>
      <c r="AL250" t="str">
        <f>VLOOKUP($A250,advanced_stats!$A:$AC,COLUMN(AL249)-21,FALSE)</f>
        <v>6.4</v>
      </c>
      <c r="AM250" t="str">
        <f>VLOOKUP($A250,advanced_stats!$A:$AC,COLUMN(AM249)-21,FALSE)</f>
        <v>11.5</v>
      </c>
      <c r="AN250" t="str">
        <f>VLOOKUP($A250,advanced_stats!$A:$AC,COLUMN(AN249)-21,FALSE)</f>
        <v>46.5</v>
      </c>
      <c r="AO250" t="str">
        <f>VLOOKUP($A250,advanced_stats!$A:$AC,COLUMN(AO249)-21,FALSE)</f>
        <v>48.9</v>
      </c>
      <c r="AP250" t="str">
        <f>VLOOKUP($A250,advanced_stats!$A:$AC,COLUMN(AP249)-21,FALSE)</f>
        <v>16.4</v>
      </c>
      <c r="AQ250" t="str">
        <f>VLOOKUP($A250,advanced_stats!$A:$AC,COLUMN(AQ249)-21,FALSE)</f>
        <v>98.73</v>
      </c>
      <c r="AR250" t="str">
        <f>VLOOKUP($A250,advanced_stats!$A:$AC,COLUMN(AR249)-21,FALSE)</f>
        <v>5.9</v>
      </c>
      <c r="AS250" t="str">
        <f>VLOOKUP($A250,misc_stats!$A:$T,COLUMN(AS249)-36,FALSE)</f>
        <v>0.6</v>
      </c>
      <c r="AT250" t="str">
        <f>VLOOKUP($A250,misc_stats!$A:$T,COLUMN(AT249)-36,FALSE)</f>
        <v>0.3</v>
      </c>
      <c r="AU250" t="str">
        <f>VLOOKUP($A250,misc_stats!$A:$T,COLUMN(AU249)-36,FALSE)</f>
        <v>0.8</v>
      </c>
      <c r="AV250" t="str">
        <f>VLOOKUP($A250,misc_stats!$A:$T,COLUMN(AV249)-36,FALSE)</f>
        <v>1.3</v>
      </c>
      <c r="AW250" t="str">
        <f>VLOOKUP($A250,misc_stats!$A:$T,COLUMN(AW249)-36,FALSE)</f>
        <v>5.5</v>
      </c>
      <c r="AX250" t="str">
        <f>VLOOKUP($A250,misc_stats!$A:$T,COLUMN(AX249)-36,FALSE)</f>
        <v>3.7</v>
      </c>
      <c r="AY250" t="str">
        <f>VLOOKUP($A250,misc_stats!$A:$T,COLUMN(AY249)-36,FALSE)</f>
        <v>4.6</v>
      </c>
      <c r="AZ250" t="str">
        <f>VLOOKUP($A250,misc_stats!$A:$T,COLUMN(AZ249)-36,FALSE)</f>
        <v>12.9</v>
      </c>
      <c r="BA250" t="str">
        <f>VLOOKUP($A250,misc_stats!$A:$T,COLUMN(BA249)-36,FALSE)</f>
        <v>0.4</v>
      </c>
      <c r="BB250" t="str">
        <f>VLOOKUP($A250,misc_stats!$A:$T,COLUMN(BB249)-36,FALSE)</f>
        <v>0.4</v>
      </c>
      <c r="BC250" t="str">
        <f>VLOOKUP($A250,misc_stats!$A:$T,COLUMN(BC249)-36,FALSE)</f>
        <v>1.2</v>
      </c>
      <c r="BD250" t="str">
        <f>VLOOKUP($A250,misc_stats!$A:$T,COLUMN(BD249)-36,FALSE)</f>
        <v>0.9</v>
      </c>
    </row>
    <row r="251" spans="1:56" x14ac:dyDescent="0.2">
      <c r="A251" s="7">
        <v>250</v>
      </c>
      <c r="B251" t="str">
        <f>VLOOKUP($A251,traditional_stats!$A:$AC,COLUMN(B250),FALSE)</f>
        <v>Justise Winslow</v>
      </c>
      <c r="C251" t="str">
        <f>VLOOKUP($A251,traditional_stats!$A:$AC,COLUMN(C250),FALSE)</f>
        <v>MIA</v>
      </c>
      <c r="D251">
        <f>VLOOKUP($A251,traditional_stats!$A:$AC,COLUMN(D250),FALSE)</f>
        <v>20</v>
      </c>
      <c r="E251">
        <f>VLOOKUP($A251,traditional_stats!$A:$AC,COLUMN(E250),FALSE)</f>
        <v>78</v>
      </c>
      <c r="F251">
        <f>VLOOKUP($A251,traditional_stats!$A:$AC,COLUMN(F250),FALSE)</f>
        <v>46</v>
      </c>
      <c r="G251">
        <f>VLOOKUP($A251,traditional_stats!$A:$AC,COLUMN(G250),FALSE)</f>
        <v>32</v>
      </c>
      <c r="H251" t="str">
        <f>VLOOKUP($A251,traditional_stats!$A:$AC,COLUMN(H250),FALSE)</f>
        <v>28.6</v>
      </c>
      <c r="I251" t="str">
        <f>VLOOKUP($A251,traditional_stats!$A:$AC,COLUMN(I250),FALSE)</f>
        <v>2.5</v>
      </c>
      <c r="J251" t="str">
        <f>VLOOKUP($A251,traditional_stats!$A:$AC,COLUMN(J250),FALSE)</f>
        <v>5.9</v>
      </c>
      <c r="K251" t="str">
        <f>VLOOKUP($A251,traditional_stats!$A:$AC,COLUMN(K250),FALSE)</f>
        <v>42.2</v>
      </c>
      <c r="L251" t="str">
        <f>VLOOKUP($A251,traditional_stats!$A:$AC,COLUMN(L250),FALSE)</f>
        <v>0.4</v>
      </c>
      <c r="M251" t="str">
        <f>VLOOKUP($A251,traditional_stats!$A:$AC,COLUMN(M250),FALSE)</f>
        <v>1.5</v>
      </c>
      <c r="N251" t="str">
        <f>VLOOKUP($A251,traditional_stats!$A:$AC,COLUMN(N250),FALSE)</f>
        <v>27.6</v>
      </c>
      <c r="O251" t="str">
        <f>VLOOKUP($A251,traditional_stats!$A:$AC,COLUMN(O250),FALSE)</f>
        <v>1.0</v>
      </c>
      <c r="P251" t="str">
        <f>VLOOKUP($A251,traditional_stats!$A:$AC,COLUMN(P250),FALSE)</f>
        <v>1.5</v>
      </c>
      <c r="Q251" t="str">
        <f>VLOOKUP($A251,traditional_stats!$A:$AC,COLUMN(Q250),FALSE)</f>
        <v>68.4</v>
      </c>
      <c r="R251" t="str">
        <f>VLOOKUP($A251,traditional_stats!$A:$AC,COLUMN(R250),FALSE)</f>
        <v>1.0</v>
      </c>
      <c r="S251" t="str">
        <f>VLOOKUP($A251,traditional_stats!$A:$AC,COLUMN(S250),FALSE)</f>
        <v>4.1</v>
      </c>
      <c r="T251" t="str">
        <f>VLOOKUP($A251,traditional_stats!$A:$AC,COLUMN(T250),FALSE)</f>
        <v>5.2</v>
      </c>
      <c r="U251" t="str">
        <f>VLOOKUP($A251,traditional_stats!$A:$AC,COLUMN(U250),FALSE)</f>
        <v>1.5</v>
      </c>
      <c r="V251" t="str">
        <f>VLOOKUP($A251,traditional_stats!$A:$AC,COLUMN(V250),FALSE)</f>
        <v>1.2</v>
      </c>
      <c r="W251" t="str">
        <f>VLOOKUP($A251,traditional_stats!$A:$AC,COLUMN(W250),FALSE)</f>
        <v>0.9</v>
      </c>
      <c r="X251" t="str">
        <f>VLOOKUP($A251,traditional_stats!$A:$AC,COLUMN(X250),FALSE)</f>
        <v>0.3</v>
      </c>
      <c r="Y251" t="str">
        <f>VLOOKUP($A251,traditional_stats!$A:$AC,COLUMN(Y250),FALSE)</f>
        <v>2.4</v>
      </c>
      <c r="Z251">
        <f>VLOOKUP($A251,traditional_stats!$A:$AC,COLUMN(Z250),FALSE)</f>
        <v>0</v>
      </c>
      <c r="AA251">
        <f>VLOOKUP($A251,traditional_stats!$A:$AC,COLUMN(AA250),FALSE)</f>
        <v>0</v>
      </c>
      <c r="AB251" t="str">
        <f>VLOOKUP($A251,traditional_stats!$A:$AC,COLUMN(AB250),FALSE)</f>
        <v>6.4</v>
      </c>
      <c r="AC251" t="str">
        <f>VLOOKUP($A251,traditional_stats!$A:$AC,COLUMN(AC250),FALSE)</f>
        <v>1.3</v>
      </c>
      <c r="AD251" t="str">
        <f>VLOOKUP($A251,advanced_stats!$A:$AC,COLUMN(AD250)-21,FALSE)</f>
        <v>102.9</v>
      </c>
      <c r="AE251" t="str">
        <f>VLOOKUP($A251,advanced_stats!$A:$AC,COLUMN(AE250)-21,FALSE)</f>
        <v>99.0</v>
      </c>
      <c r="AF251" t="str">
        <f>VLOOKUP($A251,advanced_stats!$A:$AC,COLUMN(AF250)-21,FALSE)</f>
        <v>3.9</v>
      </c>
      <c r="AG251" t="str">
        <f>VLOOKUP($A251,advanced_stats!$A:$AC,COLUMN(AG250)-21,FALSE)</f>
        <v>7.7</v>
      </c>
      <c r="AH251" t="str">
        <f>VLOOKUP($A251,advanced_stats!$A:$AC,COLUMN(AH250)-21,FALSE)</f>
        <v>1.24</v>
      </c>
      <c r="AI251" t="str">
        <f>VLOOKUP($A251,advanced_stats!$A:$AC,COLUMN(AI250)-21,FALSE)</f>
        <v>16.2</v>
      </c>
      <c r="AJ251" t="str">
        <f>VLOOKUP($A251,advanced_stats!$A:$AC,COLUMN(AJ250)-21,FALSE)</f>
        <v>4.2</v>
      </c>
      <c r="AK251" t="str">
        <f>VLOOKUP($A251,advanced_stats!$A:$AC,COLUMN(AK250)-21,FALSE)</f>
        <v>15.8</v>
      </c>
      <c r="AL251" t="str">
        <f>VLOOKUP($A251,advanced_stats!$A:$AC,COLUMN(AL250)-21,FALSE)</f>
        <v>10.2</v>
      </c>
      <c r="AM251" t="str">
        <f>VLOOKUP($A251,advanced_stats!$A:$AC,COLUMN(AM250)-21,FALSE)</f>
        <v>13.1</v>
      </c>
      <c r="AN251" t="str">
        <f>VLOOKUP($A251,advanced_stats!$A:$AC,COLUMN(AN250)-21,FALSE)</f>
        <v>45.7</v>
      </c>
      <c r="AO251" t="str">
        <f>VLOOKUP($A251,advanced_stats!$A:$AC,COLUMN(AO250)-21,FALSE)</f>
        <v>48.9</v>
      </c>
      <c r="AP251" t="str">
        <f>VLOOKUP($A251,advanced_stats!$A:$AC,COLUMN(AP250)-21,FALSE)</f>
        <v>12.4</v>
      </c>
      <c r="AQ251" t="str">
        <f>VLOOKUP($A251,advanced_stats!$A:$AC,COLUMN(AQ250)-21,FALSE)</f>
        <v>96.45</v>
      </c>
      <c r="AR251" t="str">
        <f>VLOOKUP($A251,advanced_stats!$A:$AC,COLUMN(AR250)-21,FALSE)</f>
        <v>6.4</v>
      </c>
      <c r="AS251" t="str">
        <f>VLOOKUP($A251,misc_stats!$A:$T,COLUMN(AS250)-36,FALSE)</f>
        <v>1.1</v>
      </c>
      <c r="AT251" t="str">
        <f>VLOOKUP($A251,misc_stats!$A:$T,COLUMN(AT250)-36,FALSE)</f>
        <v>0.9</v>
      </c>
      <c r="AU251" t="str">
        <f>VLOOKUP($A251,misc_stats!$A:$T,COLUMN(AU250)-36,FALSE)</f>
        <v>1.5</v>
      </c>
      <c r="AV251" t="str">
        <f>VLOOKUP($A251,misc_stats!$A:$T,COLUMN(AV250)-36,FALSE)</f>
        <v>3.5</v>
      </c>
      <c r="AW251" t="str">
        <f>VLOOKUP($A251,misc_stats!$A:$T,COLUMN(AW250)-36,FALSE)</f>
        <v>9.4</v>
      </c>
      <c r="AX251" t="str">
        <f>VLOOKUP($A251,misc_stats!$A:$T,COLUMN(AX250)-36,FALSE)</f>
        <v>7.1</v>
      </c>
      <c r="AY251" t="str">
        <f>VLOOKUP($A251,misc_stats!$A:$T,COLUMN(AY250)-36,FALSE)</f>
        <v>5.7</v>
      </c>
      <c r="AZ251" t="str">
        <f>VLOOKUP($A251,misc_stats!$A:$T,COLUMN(AZ250)-36,FALSE)</f>
        <v>23.8</v>
      </c>
      <c r="BA251" t="str">
        <f>VLOOKUP($A251,misc_stats!$A:$T,COLUMN(BA250)-36,FALSE)</f>
        <v>0.3</v>
      </c>
      <c r="BB251" t="str">
        <f>VLOOKUP($A251,misc_stats!$A:$T,COLUMN(BB250)-36,FALSE)</f>
        <v>0.6</v>
      </c>
      <c r="BC251" t="str">
        <f>VLOOKUP($A251,misc_stats!$A:$T,COLUMN(BC250)-36,FALSE)</f>
        <v>2.4</v>
      </c>
      <c r="BD251" t="str">
        <f>VLOOKUP($A251,misc_stats!$A:$T,COLUMN(BD250)-36,FALSE)</f>
        <v>1.2</v>
      </c>
    </row>
    <row r="252" spans="1:56" x14ac:dyDescent="0.2">
      <c r="A252" s="7">
        <v>251</v>
      </c>
      <c r="B252" t="str">
        <f>VLOOKUP($A252,traditional_stats!$A:$AC,COLUMN(B251),FALSE)</f>
        <v>Jusuf Nurkic</v>
      </c>
      <c r="C252" t="str">
        <f>VLOOKUP($A252,traditional_stats!$A:$AC,COLUMN(C251),FALSE)</f>
        <v>DEN</v>
      </c>
      <c r="D252">
        <f>VLOOKUP($A252,traditional_stats!$A:$AC,COLUMN(D251),FALSE)</f>
        <v>21</v>
      </c>
      <c r="E252">
        <f>VLOOKUP($A252,traditional_stats!$A:$AC,COLUMN(E251),FALSE)</f>
        <v>32</v>
      </c>
      <c r="F252">
        <f>VLOOKUP($A252,traditional_stats!$A:$AC,COLUMN(F251),FALSE)</f>
        <v>14</v>
      </c>
      <c r="G252">
        <f>VLOOKUP($A252,traditional_stats!$A:$AC,COLUMN(G251),FALSE)</f>
        <v>18</v>
      </c>
      <c r="H252" t="str">
        <f>VLOOKUP($A252,traditional_stats!$A:$AC,COLUMN(H251),FALSE)</f>
        <v>17.1</v>
      </c>
      <c r="I252" t="str">
        <f>VLOOKUP($A252,traditional_stats!$A:$AC,COLUMN(I251),FALSE)</f>
        <v>3.2</v>
      </c>
      <c r="J252" t="str">
        <f>VLOOKUP($A252,traditional_stats!$A:$AC,COLUMN(J251),FALSE)</f>
        <v>7.6</v>
      </c>
      <c r="K252" t="str">
        <f>VLOOKUP($A252,traditional_stats!$A:$AC,COLUMN(K251),FALSE)</f>
        <v>41.7</v>
      </c>
      <c r="L252" t="str">
        <f>VLOOKUP($A252,traditional_stats!$A:$AC,COLUMN(L251),FALSE)</f>
        <v>0.0</v>
      </c>
      <c r="M252" t="str">
        <f>VLOOKUP($A252,traditional_stats!$A:$AC,COLUMN(M251),FALSE)</f>
        <v>0.1</v>
      </c>
      <c r="N252" t="str">
        <f>VLOOKUP($A252,traditional_stats!$A:$AC,COLUMN(N251),FALSE)</f>
        <v>0.0</v>
      </c>
      <c r="O252" t="str">
        <f>VLOOKUP($A252,traditional_stats!$A:$AC,COLUMN(O251),FALSE)</f>
        <v>1.9</v>
      </c>
      <c r="P252" t="str">
        <f>VLOOKUP($A252,traditional_stats!$A:$AC,COLUMN(P251),FALSE)</f>
        <v>3.1</v>
      </c>
      <c r="Q252" t="str">
        <f>VLOOKUP($A252,traditional_stats!$A:$AC,COLUMN(Q251),FALSE)</f>
        <v>61.6</v>
      </c>
      <c r="R252" t="str">
        <f>VLOOKUP($A252,traditional_stats!$A:$AC,COLUMN(R251),FALSE)</f>
        <v>2.0</v>
      </c>
      <c r="S252" t="str">
        <f>VLOOKUP($A252,traditional_stats!$A:$AC,COLUMN(S251),FALSE)</f>
        <v>3.4</v>
      </c>
      <c r="T252" t="str">
        <f>VLOOKUP($A252,traditional_stats!$A:$AC,COLUMN(T251),FALSE)</f>
        <v>5.5</v>
      </c>
      <c r="U252" t="str">
        <f>VLOOKUP($A252,traditional_stats!$A:$AC,COLUMN(U251),FALSE)</f>
        <v>1.3</v>
      </c>
      <c r="V252" t="str">
        <f>VLOOKUP($A252,traditional_stats!$A:$AC,COLUMN(V251),FALSE)</f>
        <v>1.7</v>
      </c>
      <c r="W252" t="str">
        <f>VLOOKUP($A252,traditional_stats!$A:$AC,COLUMN(W251),FALSE)</f>
        <v>0.8</v>
      </c>
      <c r="X252" t="str">
        <f>VLOOKUP($A252,traditional_stats!$A:$AC,COLUMN(X251),FALSE)</f>
        <v>1.4</v>
      </c>
      <c r="Y252" t="str">
        <f>VLOOKUP($A252,traditional_stats!$A:$AC,COLUMN(Y251),FALSE)</f>
        <v>2.8</v>
      </c>
      <c r="Z252">
        <f>VLOOKUP($A252,traditional_stats!$A:$AC,COLUMN(Z251),FALSE)</f>
        <v>4</v>
      </c>
      <c r="AA252">
        <f>VLOOKUP($A252,traditional_stats!$A:$AC,COLUMN(AA251),FALSE)</f>
        <v>0</v>
      </c>
      <c r="AB252" t="str">
        <f>VLOOKUP($A252,traditional_stats!$A:$AC,COLUMN(AB251),FALSE)</f>
        <v>8.2</v>
      </c>
      <c r="AC252" t="str">
        <f>VLOOKUP($A252,traditional_stats!$A:$AC,COLUMN(AC251),FALSE)</f>
        <v>-0.2</v>
      </c>
      <c r="AD252" t="str">
        <f>VLOOKUP($A252,advanced_stats!$A:$AC,COLUMN(AD251)-21,FALSE)</f>
        <v>103.8</v>
      </c>
      <c r="AE252" t="str">
        <f>VLOOKUP($A252,advanced_stats!$A:$AC,COLUMN(AE251)-21,FALSE)</f>
        <v>105.1</v>
      </c>
      <c r="AF252" t="str">
        <f>VLOOKUP($A252,advanced_stats!$A:$AC,COLUMN(AF251)-21,FALSE)</f>
        <v>-1.3</v>
      </c>
      <c r="AG252" t="str">
        <f>VLOOKUP($A252,advanced_stats!$A:$AC,COLUMN(AG251)-21,FALSE)</f>
        <v>12.3</v>
      </c>
      <c r="AH252" t="str">
        <f>VLOOKUP($A252,advanced_stats!$A:$AC,COLUMN(AH251)-21,FALSE)</f>
        <v>0.73</v>
      </c>
      <c r="AI252" t="str">
        <f>VLOOKUP($A252,advanced_stats!$A:$AC,COLUMN(AI251)-21,FALSE)</f>
        <v>10.5</v>
      </c>
      <c r="AJ252" t="str">
        <f>VLOOKUP($A252,advanced_stats!$A:$AC,COLUMN(AJ251)-21,FALSE)</f>
        <v>12.8</v>
      </c>
      <c r="AK252" t="str">
        <f>VLOOKUP($A252,advanced_stats!$A:$AC,COLUMN(AK251)-21,FALSE)</f>
        <v>22.7</v>
      </c>
      <c r="AL252" t="str">
        <f>VLOOKUP($A252,advanced_stats!$A:$AC,COLUMN(AL251)-21,FALSE)</f>
        <v>17.7</v>
      </c>
      <c r="AM252" t="str">
        <f>VLOOKUP($A252,advanced_stats!$A:$AC,COLUMN(AM251)-21,FALSE)</f>
        <v>14.5</v>
      </c>
      <c r="AN252" t="str">
        <f>VLOOKUP($A252,advanced_stats!$A:$AC,COLUMN(AN251)-21,FALSE)</f>
        <v>41.7</v>
      </c>
      <c r="AO252" t="str">
        <f>VLOOKUP($A252,advanced_stats!$A:$AC,COLUMN(AO251)-21,FALSE)</f>
        <v>46.0</v>
      </c>
      <c r="AP252" t="str">
        <f>VLOOKUP($A252,advanced_stats!$A:$AC,COLUMN(AP251)-21,FALSE)</f>
        <v>27.2</v>
      </c>
      <c r="AQ252" t="str">
        <f>VLOOKUP($A252,advanced_stats!$A:$AC,COLUMN(AQ251)-21,FALSE)</f>
        <v>98.30</v>
      </c>
      <c r="AR252" t="str">
        <f>VLOOKUP($A252,advanced_stats!$A:$AC,COLUMN(AR251)-21,FALSE)</f>
        <v>8.5</v>
      </c>
      <c r="AS252" t="str">
        <f>VLOOKUP($A252,misc_stats!$A:$T,COLUMN(AS251)-36,FALSE)</f>
        <v>1.1</v>
      </c>
      <c r="AT252" t="str">
        <f>VLOOKUP($A252,misc_stats!$A:$T,COLUMN(AT251)-36,FALSE)</f>
        <v>1.6</v>
      </c>
      <c r="AU252" t="str">
        <f>VLOOKUP($A252,misc_stats!$A:$T,COLUMN(AU251)-36,FALSE)</f>
        <v>0.3</v>
      </c>
      <c r="AV252" t="str">
        <f>VLOOKUP($A252,misc_stats!$A:$T,COLUMN(AV251)-36,FALSE)</f>
        <v>5.7</v>
      </c>
      <c r="AW252" t="str">
        <f>VLOOKUP($A252,misc_stats!$A:$T,COLUMN(AW251)-36,FALSE)</f>
        <v>5.4</v>
      </c>
      <c r="AX252" t="str">
        <f>VLOOKUP($A252,misc_stats!$A:$T,COLUMN(AX251)-36,FALSE)</f>
        <v>4.9</v>
      </c>
      <c r="AY252" t="str">
        <f>VLOOKUP($A252,misc_stats!$A:$T,COLUMN(AY251)-36,FALSE)</f>
        <v>4.8</v>
      </c>
      <c r="AZ252" t="str">
        <f>VLOOKUP($A252,misc_stats!$A:$T,COLUMN(AZ251)-36,FALSE)</f>
        <v>15.4</v>
      </c>
      <c r="BA252" t="str">
        <f>VLOOKUP($A252,misc_stats!$A:$T,COLUMN(BA251)-36,FALSE)</f>
        <v>1.4</v>
      </c>
      <c r="BB252" t="str">
        <f>VLOOKUP($A252,misc_stats!$A:$T,COLUMN(BB251)-36,FALSE)</f>
        <v>0.8</v>
      </c>
      <c r="BC252" t="str">
        <f>VLOOKUP($A252,misc_stats!$A:$T,COLUMN(BC251)-36,FALSE)</f>
        <v>2.8</v>
      </c>
      <c r="BD252" t="str">
        <f>VLOOKUP($A252,misc_stats!$A:$T,COLUMN(BD251)-36,FALSE)</f>
        <v>2.9</v>
      </c>
    </row>
    <row r="253" spans="1:56" x14ac:dyDescent="0.2">
      <c r="A253" s="7">
        <v>252</v>
      </c>
      <c r="B253" t="str">
        <f>VLOOKUP($A253,traditional_stats!$A:$AC,COLUMN(B252),FALSE)</f>
        <v>KJ McDaniels</v>
      </c>
      <c r="C253" t="str">
        <f>VLOOKUP($A253,traditional_stats!$A:$AC,COLUMN(C252),FALSE)</f>
        <v>HOU</v>
      </c>
      <c r="D253">
        <f>VLOOKUP($A253,traditional_stats!$A:$AC,COLUMN(D252),FALSE)</f>
        <v>23</v>
      </c>
      <c r="E253">
        <f>VLOOKUP($A253,traditional_stats!$A:$AC,COLUMN(E252),FALSE)</f>
        <v>37</v>
      </c>
      <c r="F253">
        <f>VLOOKUP($A253,traditional_stats!$A:$AC,COLUMN(F252),FALSE)</f>
        <v>17</v>
      </c>
      <c r="G253">
        <f>VLOOKUP($A253,traditional_stats!$A:$AC,COLUMN(G252),FALSE)</f>
        <v>20</v>
      </c>
      <c r="H253" t="str">
        <f>VLOOKUP($A253,traditional_stats!$A:$AC,COLUMN(H252),FALSE)</f>
        <v>6.4</v>
      </c>
      <c r="I253" t="str">
        <f>VLOOKUP($A253,traditional_stats!$A:$AC,COLUMN(I252),FALSE)</f>
        <v>0.8</v>
      </c>
      <c r="J253" t="str">
        <f>VLOOKUP($A253,traditional_stats!$A:$AC,COLUMN(J252),FALSE)</f>
        <v>1.9</v>
      </c>
      <c r="K253" t="str">
        <f>VLOOKUP($A253,traditional_stats!$A:$AC,COLUMN(K252),FALSE)</f>
        <v>40.3</v>
      </c>
      <c r="L253" t="str">
        <f>VLOOKUP($A253,traditional_stats!$A:$AC,COLUMN(L252),FALSE)</f>
        <v>0.2</v>
      </c>
      <c r="M253" t="str">
        <f>VLOOKUP($A253,traditional_stats!$A:$AC,COLUMN(M252),FALSE)</f>
        <v>0.7</v>
      </c>
      <c r="N253" t="str">
        <f>VLOOKUP($A253,traditional_stats!$A:$AC,COLUMN(N252),FALSE)</f>
        <v>28.0</v>
      </c>
      <c r="O253" t="str">
        <f>VLOOKUP($A253,traditional_stats!$A:$AC,COLUMN(O252),FALSE)</f>
        <v>0.6</v>
      </c>
      <c r="P253" t="str">
        <f>VLOOKUP($A253,traditional_stats!$A:$AC,COLUMN(P252),FALSE)</f>
        <v>0.8</v>
      </c>
      <c r="Q253" t="str">
        <f>VLOOKUP($A253,traditional_stats!$A:$AC,COLUMN(Q252),FALSE)</f>
        <v>80.0</v>
      </c>
      <c r="R253" t="str">
        <f>VLOOKUP($A253,traditional_stats!$A:$AC,COLUMN(R252),FALSE)</f>
        <v>0.4</v>
      </c>
      <c r="S253" t="str">
        <f>VLOOKUP($A253,traditional_stats!$A:$AC,COLUMN(S252),FALSE)</f>
        <v>0.7</v>
      </c>
      <c r="T253" t="str">
        <f>VLOOKUP($A253,traditional_stats!$A:$AC,COLUMN(T252),FALSE)</f>
        <v>1.1</v>
      </c>
      <c r="U253" t="str">
        <f>VLOOKUP($A253,traditional_stats!$A:$AC,COLUMN(U252),FALSE)</f>
        <v>0.3</v>
      </c>
      <c r="V253" t="str">
        <f>VLOOKUP($A253,traditional_stats!$A:$AC,COLUMN(V252),FALSE)</f>
        <v>0.5</v>
      </c>
      <c r="W253" t="str">
        <f>VLOOKUP($A253,traditional_stats!$A:$AC,COLUMN(W252),FALSE)</f>
        <v>0.2</v>
      </c>
      <c r="X253" t="str">
        <f>VLOOKUP($A253,traditional_stats!$A:$AC,COLUMN(X252),FALSE)</f>
        <v>0.2</v>
      </c>
      <c r="Y253" t="str">
        <f>VLOOKUP($A253,traditional_stats!$A:$AC,COLUMN(Y252),FALSE)</f>
        <v>0.8</v>
      </c>
      <c r="Z253">
        <f>VLOOKUP($A253,traditional_stats!$A:$AC,COLUMN(Z252),FALSE)</f>
        <v>0</v>
      </c>
      <c r="AA253">
        <f>VLOOKUP($A253,traditional_stats!$A:$AC,COLUMN(AA252),FALSE)</f>
        <v>0</v>
      </c>
      <c r="AB253" t="str">
        <f>VLOOKUP($A253,traditional_stats!$A:$AC,COLUMN(AB252),FALSE)</f>
        <v>2.4</v>
      </c>
      <c r="AC253" t="str">
        <f>VLOOKUP($A253,traditional_stats!$A:$AC,COLUMN(AC252),FALSE)</f>
        <v>2.0</v>
      </c>
      <c r="AD253" t="str">
        <f>VLOOKUP($A253,advanced_stats!$A:$AC,COLUMN(AD252)-21,FALSE)</f>
        <v>112.7</v>
      </c>
      <c r="AE253" t="str">
        <f>VLOOKUP($A253,advanced_stats!$A:$AC,COLUMN(AE252)-21,FALSE)</f>
        <v>93.8</v>
      </c>
      <c r="AF253" t="str">
        <f>VLOOKUP($A253,advanced_stats!$A:$AC,COLUMN(AF252)-21,FALSE)</f>
        <v>18.9</v>
      </c>
      <c r="AG253" t="str">
        <f>VLOOKUP($A253,advanced_stats!$A:$AC,COLUMN(AG252)-21,FALSE)</f>
        <v>5.9</v>
      </c>
      <c r="AH253" t="str">
        <f>VLOOKUP($A253,advanced_stats!$A:$AC,COLUMN(AH252)-21,FALSE)</f>
        <v>0.59</v>
      </c>
      <c r="AI253" t="str">
        <f>VLOOKUP($A253,advanced_stats!$A:$AC,COLUMN(AI252)-21,FALSE)</f>
        <v>8.9</v>
      </c>
      <c r="AJ253" t="str">
        <f>VLOOKUP($A253,advanced_stats!$A:$AC,COLUMN(AJ252)-21,FALSE)</f>
        <v>7.8</v>
      </c>
      <c r="AK253" t="str">
        <f>VLOOKUP($A253,advanced_stats!$A:$AC,COLUMN(AK252)-21,FALSE)</f>
        <v>10.4</v>
      </c>
      <c r="AL253" t="str">
        <f>VLOOKUP($A253,advanced_stats!$A:$AC,COLUMN(AL252)-21,FALSE)</f>
        <v>9.2</v>
      </c>
      <c r="AM253" t="str">
        <f>VLOOKUP($A253,advanced_stats!$A:$AC,COLUMN(AM252)-21,FALSE)</f>
        <v>15.2</v>
      </c>
      <c r="AN253" t="str">
        <f>VLOOKUP($A253,advanced_stats!$A:$AC,COLUMN(AN252)-21,FALSE)</f>
        <v>45.1</v>
      </c>
      <c r="AO253" t="str">
        <f>VLOOKUP($A253,advanced_stats!$A:$AC,COLUMN(AO252)-21,FALSE)</f>
        <v>52.2</v>
      </c>
      <c r="AP253" t="str">
        <f>VLOOKUP($A253,advanced_stats!$A:$AC,COLUMN(AP252)-21,FALSE)</f>
        <v>18.8</v>
      </c>
      <c r="AQ253" t="str">
        <f>VLOOKUP($A253,advanced_stats!$A:$AC,COLUMN(AQ252)-21,FALSE)</f>
        <v>100.38</v>
      </c>
      <c r="AR253" t="str">
        <f>VLOOKUP($A253,advanced_stats!$A:$AC,COLUMN(AR252)-21,FALSE)</f>
        <v>6.2</v>
      </c>
      <c r="AS253" t="str">
        <f>VLOOKUP($A253,misc_stats!$A:$T,COLUMN(AS252)-36,FALSE)</f>
        <v>0.5</v>
      </c>
      <c r="AT253" t="str">
        <f>VLOOKUP($A253,misc_stats!$A:$T,COLUMN(AT252)-36,FALSE)</f>
        <v>0.4</v>
      </c>
      <c r="AU253" t="str">
        <f>VLOOKUP($A253,misc_stats!$A:$T,COLUMN(AU252)-36,FALSE)</f>
        <v>0.7</v>
      </c>
      <c r="AV253" t="str">
        <f>VLOOKUP($A253,misc_stats!$A:$T,COLUMN(AV252)-36,FALSE)</f>
        <v>1.1</v>
      </c>
      <c r="AW253" t="str">
        <f>VLOOKUP($A253,misc_stats!$A:$T,COLUMN(AW252)-36,FALSE)</f>
        <v>2.0</v>
      </c>
      <c r="AX253" t="str">
        <f>VLOOKUP($A253,misc_stats!$A:$T,COLUMN(AX252)-36,FALSE)</f>
        <v>1.9</v>
      </c>
      <c r="AY253" t="str">
        <f>VLOOKUP($A253,misc_stats!$A:$T,COLUMN(AY252)-36,FALSE)</f>
        <v>1.6</v>
      </c>
      <c r="AZ253" t="str">
        <f>VLOOKUP($A253,misc_stats!$A:$T,COLUMN(AZ252)-36,FALSE)</f>
        <v>4.8</v>
      </c>
      <c r="BA253" t="str">
        <f>VLOOKUP($A253,misc_stats!$A:$T,COLUMN(BA252)-36,FALSE)</f>
        <v>0.2</v>
      </c>
      <c r="BB253" t="str">
        <f>VLOOKUP($A253,misc_stats!$A:$T,COLUMN(BB252)-36,FALSE)</f>
        <v>0.1</v>
      </c>
      <c r="BC253" t="str">
        <f>VLOOKUP($A253,misc_stats!$A:$T,COLUMN(BC252)-36,FALSE)</f>
        <v>0.8</v>
      </c>
      <c r="BD253" t="str">
        <f>VLOOKUP($A253,misc_stats!$A:$T,COLUMN(BD252)-36,FALSE)</f>
        <v>0.6</v>
      </c>
    </row>
    <row r="254" spans="1:56" x14ac:dyDescent="0.2">
      <c r="A254" s="7">
        <v>253</v>
      </c>
      <c r="B254" t="str">
        <f>VLOOKUP($A254,traditional_stats!$A:$AC,COLUMN(B253),FALSE)</f>
        <v>Karl-Anthony Towns</v>
      </c>
      <c r="C254" t="str">
        <f>VLOOKUP($A254,traditional_stats!$A:$AC,COLUMN(C253),FALSE)</f>
        <v>MIN</v>
      </c>
      <c r="D254">
        <f>VLOOKUP($A254,traditional_stats!$A:$AC,COLUMN(D253),FALSE)</f>
        <v>20</v>
      </c>
      <c r="E254">
        <f>VLOOKUP($A254,traditional_stats!$A:$AC,COLUMN(E253),FALSE)</f>
        <v>82</v>
      </c>
      <c r="F254">
        <f>VLOOKUP($A254,traditional_stats!$A:$AC,COLUMN(F253),FALSE)</f>
        <v>29</v>
      </c>
      <c r="G254">
        <f>VLOOKUP($A254,traditional_stats!$A:$AC,COLUMN(G253),FALSE)</f>
        <v>53</v>
      </c>
      <c r="H254" t="str">
        <f>VLOOKUP($A254,traditional_stats!$A:$AC,COLUMN(H253),FALSE)</f>
        <v>32.0</v>
      </c>
      <c r="I254" t="str">
        <f>VLOOKUP($A254,traditional_stats!$A:$AC,COLUMN(I253),FALSE)</f>
        <v>7.6</v>
      </c>
      <c r="J254" t="str">
        <f>VLOOKUP($A254,traditional_stats!$A:$AC,COLUMN(J253),FALSE)</f>
        <v>14.1</v>
      </c>
      <c r="K254" t="str">
        <f>VLOOKUP($A254,traditional_stats!$A:$AC,COLUMN(K253),FALSE)</f>
        <v>54.2</v>
      </c>
      <c r="L254" t="str">
        <f>VLOOKUP($A254,traditional_stats!$A:$AC,COLUMN(L253),FALSE)</f>
        <v>0.4</v>
      </c>
      <c r="M254" t="str">
        <f>VLOOKUP($A254,traditional_stats!$A:$AC,COLUMN(M253),FALSE)</f>
        <v>1.1</v>
      </c>
      <c r="N254" t="str">
        <f>VLOOKUP($A254,traditional_stats!$A:$AC,COLUMN(N253),FALSE)</f>
        <v>34.1</v>
      </c>
      <c r="O254" t="str">
        <f>VLOOKUP($A254,traditional_stats!$A:$AC,COLUMN(O253),FALSE)</f>
        <v>2.7</v>
      </c>
      <c r="P254" t="str">
        <f>VLOOKUP($A254,traditional_stats!$A:$AC,COLUMN(P253),FALSE)</f>
        <v>3.4</v>
      </c>
      <c r="Q254" t="str">
        <f>VLOOKUP($A254,traditional_stats!$A:$AC,COLUMN(Q253),FALSE)</f>
        <v>81.1</v>
      </c>
      <c r="R254" t="str">
        <f>VLOOKUP($A254,traditional_stats!$A:$AC,COLUMN(R253),FALSE)</f>
        <v>2.8</v>
      </c>
      <c r="S254" t="str">
        <f>VLOOKUP($A254,traditional_stats!$A:$AC,COLUMN(S253),FALSE)</f>
        <v>7.7</v>
      </c>
      <c r="T254" t="str">
        <f>VLOOKUP($A254,traditional_stats!$A:$AC,COLUMN(T253),FALSE)</f>
        <v>10.5</v>
      </c>
      <c r="U254" t="str">
        <f>VLOOKUP($A254,traditional_stats!$A:$AC,COLUMN(U253),FALSE)</f>
        <v>2.0</v>
      </c>
      <c r="V254" t="str">
        <f>VLOOKUP($A254,traditional_stats!$A:$AC,COLUMN(V253),FALSE)</f>
        <v>2.2</v>
      </c>
      <c r="W254" t="str">
        <f>VLOOKUP($A254,traditional_stats!$A:$AC,COLUMN(W253),FALSE)</f>
        <v>0.7</v>
      </c>
      <c r="X254" t="str">
        <f>VLOOKUP($A254,traditional_stats!$A:$AC,COLUMN(X253),FALSE)</f>
        <v>1.7</v>
      </c>
      <c r="Y254" t="str">
        <f>VLOOKUP($A254,traditional_stats!$A:$AC,COLUMN(Y253),FALSE)</f>
        <v>3.0</v>
      </c>
      <c r="Z254">
        <f>VLOOKUP($A254,traditional_stats!$A:$AC,COLUMN(Z253),FALSE)</f>
        <v>52</v>
      </c>
      <c r="AA254">
        <f>VLOOKUP($A254,traditional_stats!$A:$AC,COLUMN(AA253),FALSE)</f>
        <v>0</v>
      </c>
      <c r="AB254" t="str">
        <f>VLOOKUP($A254,traditional_stats!$A:$AC,COLUMN(AB253),FALSE)</f>
        <v>18.3</v>
      </c>
      <c r="AC254" t="str">
        <f>VLOOKUP($A254,traditional_stats!$A:$AC,COLUMN(AC253),FALSE)</f>
        <v>-1.6</v>
      </c>
      <c r="AD254" t="str">
        <f>VLOOKUP($A254,advanced_stats!$A:$AC,COLUMN(AD253)-21,FALSE)</f>
        <v>106.0</v>
      </c>
      <c r="AE254" t="str">
        <f>VLOOKUP($A254,advanced_stats!$A:$AC,COLUMN(AE253)-21,FALSE)</f>
        <v>108.1</v>
      </c>
      <c r="AF254" t="str">
        <f>VLOOKUP($A254,advanced_stats!$A:$AC,COLUMN(AF253)-21,FALSE)</f>
        <v>-2.1</v>
      </c>
      <c r="AG254" t="str">
        <f>VLOOKUP($A254,advanced_stats!$A:$AC,COLUMN(AG253)-21,FALSE)</f>
        <v>10.8</v>
      </c>
      <c r="AH254" t="str">
        <f>VLOOKUP($A254,advanced_stats!$A:$AC,COLUMN(AH253)-21,FALSE)</f>
        <v>0.88</v>
      </c>
      <c r="AI254" t="str">
        <f>VLOOKUP($A254,advanced_stats!$A:$AC,COLUMN(AI253)-21,FALSE)</f>
        <v>10.0</v>
      </c>
      <c r="AJ254" t="str">
        <f>VLOOKUP($A254,advanced_stats!$A:$AC,COLUMN(AJ253)-21,FALSE)</f>
        <v>10.2</v>
      </c>
      <c r="AK254" t="str">
        <f>VLOOKUP($A254,advanced_stats!$A:$AC,COLUMN(AK253)-21,FALSE)</f>
        <v>27.1</v>
      </c>
      <c r="AL254" t="str">
        <f>VLOOKUP($A254,advanced_stats!$A:$AC,COLUMN(AL253)-21,FALSE)</f>
        <v>18.8</v>
      </c>
      <c r="AM254" t="str">
        <f>VLOOKUP($A254,advanced_stats!$A:$AC,COLUMN(AM253)-21,FALSE)</f>
        <v>11.3</v>
      </c>
      <c r="AN254" t="str">
        <f>VLOOKUP($A254,advanced_stats!$A:$AC,COLUMN(AN253)-21,FALSE)</f>
        <v>55.5</v>
      </c>
      <c r="AO254" t="str">
        <f>VLOOKUP($A254,advanced_stats!$A:$AC,COLUMN(AO253)-21,FALSE)</f>
        <v>59.0</v>
      </c>
      <c r="AP254" t="str">
        <f>VLOOKUP($A254,advanced_stats!$A:$AC,COLUMN(AP253)-21,FALSE)</f>
        <v>24.7</v>
      </c>
      <c r="AQ254" t="str">
        <f>VLOOKUP($A254,advanced_stats!$A:$AC,COLUMN(AQ253)-21,FALSE)</f>
        <v>97.99</v>
      </c>
      <c r="AR254" t="str">
        <f>VLOOKUP($A254,advanced_stats!$A:$AC,COLUMN(AR253)-21,FALSE)</f>
        <v>15.4</v>
      </c>
      <c r="AS254" t="str">
        <f>VLOOKUP($A254,misc_stats!$A:$T,COLUMN(AS253)-36,FALSE)</f>
        <v>2.8</v>
      </c>
      <c r="AT254" t="str">
        <f>VLOOKUP($A254,misc_stats!$A:$T,COLUMN(AT253)-36,FALSE)</f>
        <v>3.5</v>
      </c>
      <c r="AU254" t="str">
        <f>VLOOKUP($A254,misc_stats!$A:$T,COLUMN(AU253)-36,FALSE)</f>
        <v>1.1</v>
      </c>
      <c r="AV254" t="str">
        <f>VLOOKUP($A254,misc_stats!$A:$T,COLUMN(AV253)-36,FALSE)</f>
        <v>9.8</v>
      </c>
      <c r="AW254" t="str">
        <f>VLOOKUP($A254,misc_stats!$A:$T,COLUMN(AW253)-36,FALSE)</f>
        <v>11.3</v>
      </c>
      <c r="AX254" t="str">
        <f>VLOOKUP($A254,misc_stats!$A:$T,COLUMN(AX253)-36,FALSE)</f>
        <v>9.0</v>
      </c>
      <c r="AY254" t="str">
        <f>VLOOKUP($A254,misc_stats!$A:$T,COLUMN(AY253)-36,FALSE)</f>
        <v>9.1</v>
      </c>
      <c r="AZ254" t="str">
        <f>VLOOKUP($A254,misc_stats!$A:$T,COLUMN(AZ253)-36,FALSE)</f>
        <v>30.5</v>
      </c>
      <c r="BA254" t="str">
        <f>VLOOKUP($A254,misc_stats!$A:$T,COLUMN(BA253)-36,FALSE)</f>
        <v>1.7</v>
      </c>
      <c r="BB254" t="str">
        <f>VLOOKUP($A254,misc_stats!$A:$T,COLUMN(BB253)-36,FALSE)</f>
        <v>0.8</v>
      </c>
      <c r="BC254" t="str">
        <f>VLOOKUP($A254,misc_stats!$A:$T,COLUMN(BC253)-36,FALSE)</f>
        <v>3.0</v>
      </c>
      <c r="BD254" t="str">
        <f>VLOOKUP($A254,misc_stats!$A:$T,COLUMN(BD253)-36,FALSE)</f>
        <v>3.0</v>
      </c>
    </row>
    <row r="255" spans="1:56" x14ac:dyDescent="0.2">
      <c r="A255" s="7">
        <v>254</v>
      </c>
      <c r="B255" t="str">
        <f>VLOOKUP($A255,traditional_stats!$A:$AC,COLUMN(B254),FALSE)</f>
        <v>Kawhi Leonard</v>
      </c>
      <c r="C255" t="str">
        <f>VLOOKUP($A255,traditional_stats!$A:$AC,COLUMN(C254),FALSE)</f>
        <v>SAS</v>
      </c>
      <c r="D255">
        <f>VLOOKUP($A255,traditional_stats!$A:$AC,COLUMN(D254),FALSE)</f>
        <v>25</v>
      </c>
      <c r="E255">
        <f>VLOOKUP($A255,traditional_stats!$A:$AC,COLUMN(E254),FALSE)</f>
        <v>72</v>
      </c>
      <c r="F255">
        <f>VLOOKUP($A255,traditional_stats!$A:$AC,COLUMN(F254),FALSE)</f>
        <v>60</v>
      </c>
      <c r="G255">
        <f>VLOOKUP($A255,traditional_stats!$A:$AC,COLUMN(G254),FALSE)</f>
        <v>12</v>
      </c>
      <c r="H255" t="str">
        <f>VLOOKUP($A255,traditional_stats!$A:$AC,COLUMN(H254),FALSE)</f>
        <v>33.1</v>
      </c>
      <c r="I255" t="str">
        <f>VLOOKUP($A255,traditional_stats!$A:$AC,COLUMN(I254),FALSE)</f>
        <v>7.7</v>
      </c>
      <c r="J255" t="str">
        <f>VLOOKUP($A255,traditional_stats!$A:$AC,COLUMN(J254),FALSE)</f>
        <v>15.1</v>
      </c>
      <c r="K255" t="str">
        <f>VLOOKUP($A255,traditional_stats!$A:$AC,COLUMN(K254),FALSE)</f>
        <v>50.6</v>
      </c>
      <c r="L255" t="str">
        <f>VLOOKUP($A255,traditional_stats!$A:$AC,COLUMN(L254),FALSE)</f>
        <v>1.8</v>
      </c>
      <c r="M255" t="str">
        <f>VLOOKUP($A255,traditional_stats!$A:$AC,COLUMN(M254),FALSE)</f>
        <v>4.0</v>
      </c>
      <c r="N255" t="str">
        <f>VLOOKUP($A255,traditional_stats!$A:$AC,COLUMN(N254),FALSE)</f>
        <v>44.3</v>
      </c>
      <c r="O255" t="str">
        <f>VLOOKUP($A255,traditional_stats!$A:$AC,COLUMN(O254),FALSE)</f>
        <v>4.1</v>
      </c>
      <c r="P255" t="str">
        <f>VLOOKUP($A255,traditional_stats!$A:$AC,COLUMN(P254),FALSE)</f>
        <v>4.6</v>
      </c>
      <c r="Q255" t="str">
        <f>VLOOKUP($A255,traditional_stats!$A:$AC,COLUMN(Q254),FALSE)</f>
        <v>87.4</v>
      </c>
      <c r="R255" t="str">
        <f>VLOOKUP($A255,traditional_stats!$A:$AC,COLUMN(R254),FALSE)</f>
        <v>1.3</v>
      </c>
      <c r="S255" t="str">
        <f>VLOOKUP($A255,traditional_stats!$A:$AC,COLUMN(S254),FALSE)</f>
        <v>5.5</v>
      </c>
      <c r="T255" t="str">
        <f>VLOOKUP($A255,traditional_stats!$A:$AC,COLUMN(T254),FALSE)</f>
        <v>6.8</v>
      </c>
      <c r="U255" t="str">
        <f>VLOOKUP($A255,traditional_stats!$A:$AC,COLUMN(U254),FALSE)</f>
        <v>2.6</v>
      </c>
      <c r="V255" t="str">
        <f>VLOOKUP($A255,traditional_stats!$A:$AC,COLUMN(V254),FALSE)</f>
        <v>1.5</v>
      </c>
      <c r="W255" t="str">
        <f>VLOOKUP($A255,traditional_stats!$A:$AC,COLUMN(W254),FALSE)</f>
        <v>1.8</v>
      </c>
      <c r="X255" t="str">
        <f>VLOOKUP($A255,traditional_stats!$A:$AC,COLUMN(X254),FALSE)</f>
        <v>1.0</v>
      </c>
      <c r="Y255" t="str">
        <f>VLOOKUP($A255,traditional_stats!$A:$AC,COLUMN(Y254),FALSE)</f>
        <v>1.8</v>
      </c>
      <c r="Z255">
        <f>VLOOKUP($A255,traditional_stats!$A:$AC,COLUMN(Z254),FALSE)</f>
        <v>12</v>
      </c>
      <c r="AA255">
        <f>VLOOKUP($A255,traditional_stats!$A:$AC,COLUMN(AA254),FALSE)</f>
        <v>0</v>
      </c>
      <c r="AB255" t="str">
        <f>VLOOKUP($A255,traditional_stats!$A:$AC,COLUMN(AB254),FALSE)</f>
        <v>21.2</v>
      </c>
      <c r="AC255" t="str">
        <f>VLOOKUP($A255,traditional_stats!$A:$AC,COLUMN(AC254),FALSE)</f>
        <v>9.1</v>
      </c>
      <c r="AD255" t="str">
        <f>VLOOKUP($A255,advanced_stats!$A:$AC,COLUMN(AD254)-21,FALSE)</f>
        <v>109.2</v>
      </c>
      <c r="AE255" t="str">
        <f>VLOOKUP($A255,advanced_stats!$A:$AC,COLUMN(AE254)-21,FALSE)</f>
        <v>94.9</v>
      </c>
      <c r="AF255" t="str">
        <f>VLOOKUP($A255,advanced_stats!$A:$AC,COLUMN(AF254)-21,FALSE)</f>
        <v>14.3</v>
      </c>
      <c r="AG255" t="str">
        <f>VLOOKUP($A255,advanced_stats!$A:$AC,COLUMN(AG254)-21,FALSE)</f>
        <v>12.8</v>
      </c>
      <c r="AH255" t="str">
        <f>VLOOKUP($A255,advanced_stats!$A:$AC,COLUMN(AH254)-21,FALSE)</f>
        <v>1.77</v>
      </c>
      <c r="AI255" t="str">
        <f>VLOOKUP($A255,advanced_stats!$A:$AC,COLUMN(AI254)-21,FALSE)</f>
        <v>12.2</v>
      </c>
      <c r="AJ255" t="str">
        <f>VLOOKUP($A255,advanced_stats!$A:$AC,COLUMN(AJ254)-21,FALSE)</f>
        <v>4.6</v>
      </c>
      <c r="AK255" t="str">
        <f>VLOOKUP($A255,advanced_stats!$A:$AC,COLUMN(AK254)-21,FALSE)</f>
        <v>18.2</v>
      </c>
      <c r="AL255" t="str">
        <f>VLOOKUP($A255,advanced_stats!$A:$AC,COLUMN(AL254)-21,FALSE)</f>
        <v>11.6</v>
      </c>
      <c r="AM255" t="str">
        <f>VLOOKUP($A255,advanced_stats!$A:$AC,COLUMN(AM254)-21,FALSE)</f>
        <v>6.9</v>
      </c>
      <c r="AN255" t="str">
        <f>VLOOKUP($A255,advanced_stats!$A:$AC,COLUMN(AN254)-21,FALSE)</f>
        <v>56.5</v>
      </c>
      <c r="AO255" t="str">
        <f>VLOOKUP($A255,advanced_stats!$A:$AC,COLUMN(AO254)-21,FALSE)</f>
        <v>61.6</v>
      </c>
      <c r="AP255" t="str">
        <f>VLOOKUP($A255,advanced_stats!$A:$AC,COLUMN(AP254)-21,FALSE)</f>
        <v>25.8</v>
      </c>
      <c r="AQ255" t="str">
        <f>VLOOKUP($A255,advanced_stats!$A:$AC,COLUMN(AQ254)-21,FALSE)</f>
        <v>95.77</v>
      </c>
      <c r="AR255" t="str">
        <f>VLOOKUP($A255,advanced_stats!$A:$AC,COLUMN(AR254)-21,FALSE)</f>
        <v>17.0</v>
      </c>
      <c r="AS255" t="str">
        <f>VLOOKUP($A255,misc_stats!$A:$T,COLUMN(AS254)-36,FALSE)</f>
        <v>3.4</v>
      </c>
      <c r="AT255" t="str">
        <f>VLOOKUP($A255,misc_stats!$A:$T,COLUMN(AT254)-36,FALSE)</f>
        <v>1.6</v>
      </c>
      <c r="AU255" t="str">
        <f>VLOOKUP($A255,misc_stats!$A:$T,COLUMN(AU254)-36,FALSE)</f>
        <v>2.6</v>
      </c>
      <c r="AV255" t="str">
        <f>VLOOKUP($A255,misc_stats!$A:$T,COLUMN(AV254)-36,FALSE)</f>
        <v>7.1</v>
      </c>
      <c r="AW255" t="str">
        <f>VLOOKUP($A255,misc_stats!$A:$T,COLUMN(AW254)-36,FALSE)</f>
        <v>8.4</v>
      </c>
      <c r="AX255" t="str">
        <f>VLOOKUP($A255,misc_stats!$A:$T,COLUMN(AX254)-36,FALSE)</f>
        <v>6.8</v>
      </c>
      <c r="AY255" t="str">
        <f>VLOOKUP($A255,misc_stats!$A:$T,COLUMN(AY254)-36,FALSE)</f>
        <v>8.6</v>
      </c>
      <c r="AZ255" t="str">
        <f>VLOOKUP($A255,misc_stats!$A:$T,COLUMN(AZ254)-36,FALSE)</f>
        <v>27.0</v>
      </c>
      <c r="BA255" t="str">
        <f>VLOOKUP($A255,misc_stats!$A:$T,COLUMN(BA254)-36,FALSE)</f>
        <v>1.0</v>
      </c>
      <c r="BB255" t="str">
        <f>VLOOKUP($A255,misc_stats!$A:$T,COLUMN(BB254)-36,FALSE)</f>
        <v>0.4</v>
      </c>
      <c r="BC255" t="str">
        <f>VLOOKUP($A255,misc_stats!$A:$T,COLUMN(BC254)-36,FALSE)</f>
        <v>1.8</v>
      </c>
      <c r="BD255" t="str">
        <f>VLOOKUP($A255,misc_stats!$A:$T,COLUMN(BD254)-36,FALSE)</f>
        <v>3.9</v>
      </c>
    </row>
    <row r="256" spans="1:56" x14ac:dyDescent="0.2">
      <c r="A256" s="7">
        <v>255</v>
      </c>
      <c r="B256" t="str">
        <f>VLOOKUP($A256,traditional_stats!$A:$AC,COLUMN(B255),FALSE)</f>
        <v>Keith Appling</v>
      </c>
      <c r="C256" t="str">
        <f>VLOOKUP($A256,traditional_stats!$A:$AC,COLUMN(C255),FALSE)</f>
        <v>ORL</v>
      </c>
      <c r="D256">
        <f>VLOOKUP($A256,traditional_stats!$A:$AC,COLUMN(D255),FALSE)</f>
        <v>24</v>
      </c>
      <c r="E256">
        <f>VLOOKUP($A256,traditional_stats!$A:$AC,COLUMN(E255),FALSE)</f>
        <v>5</v>
      </c>
      <c r="F256">
        <f>VLOOKUP($A256,traditional_stats!$A:$AC,COLUMN(F255),FALSE)</f>
        <v>0</v>
      </c>
      <c r="G256">
        <f>VLOOKUP($A256,traditional_stats!$A:$AC,COLUMN(G255),FALSE)</f>
        <v>5</v>
      </c>
      <c r="H256" t="str">
        <f>VLOOKUP($A256,traditional_stats!$A:$AC,COLUMN(H255),FALSE)</f>
        <v>5.4</v>
      </c>
      <c r="I256" t="str">
        <f>VLOOKUP($A256,traditional_stats!$A:$AC,COLUMN(I255),FALSE)</f>
        <v>0.4</v>
      </c>
      <c r="J256" t="str">
        <f>VLOOKUP($A256,traditional_stats!$A:$AC,COLUMN(J255),FALSE)</f>
        <v>1.6</v>
      </c>
      <c r="K256" t="str">
        <f>VLOOKUP($A256,traditional_stats!$A:$AC,COLUMN(K255),FALSE)</f>
        <v>25.0</v>
      </c>
      <c r="L256" t="str">
        <f>VLOOKUP($A256,traditional_stats!$A:$AC,COLUMN(L255),FALSE)</f>
        <v>0.0</v>
      </c>
      <c r="M256" t="str">
        <f>VLOOKUP($A256,traditional_stats!$A:$AC,COLUMN(M255),FALSE)</f>
        <v>0.6</v>
      </c>
      <c r="N256" t="str">
        <f>VLOOKUP($A256,traditional_stats!$A:$AC,COLUMN(N255),FALSE)</f>
        <v>0.0</v>
      </c>
      <c r="O256" t="str">
        <f>VLOOKUP($A256,traditional_stats!$A:$AC,COLUMN(O255),FALSE)</f>
        <v>0.4</v>
      </c>
      <c r="P256" t="str">
        <f>VLOOKUP($A256,traditional_stats!$A:$AC,COLUMN(P255),FALSE)</f>
        <v>0.4</v>
      </c>
      <c r="Q256">
        <f>VLOOKUP($A256,traditional_stats!$A:$AC,COLUMN(Q255),FALSE)</f>
        <v>100</v>
      </c>
      <c r="R256" t="str">
        <f>VLOOKUP($A256,traditional_stats!$A:$AC,COLUMN(R255),FALSE)</f>
        <v>0.0</v>
      </c>
      <c r="S256" t="str">
        <f>VLOOKUP($A256,traditional_stats!$A:$AC,COLUMN(S255),FALSE)</f>
        <v>0.2</v>
      </c>
      <c r="T256" t="str">
        <f>VLOOKUP($A256,traditional_stats!$A:$AC,COLUMN(T255),FALSE)</f>
        <v>0.2</v>
      </c>
      <c r="U256" t="str">
        <f>VLOOKUP($A256,traditional_stats!$A:$AC,COLUMN(U255),FALSE)</f>
        <v>0.2</v>
      </c>
      <c r="V256" t="str">
        <f>VLOOKUP($A256,traditional_stats!$A:$AC,COLUMN(V255),FALSE)</f>
        <v>0.6</v>
      </c>
      <c r="W256" t="str">
        <f>VLOOKUP($A256,traditional_stats!$A:$AC,COLUMN(W255),FALSE)</f>
        <v>0.2</v>
      </c>
      <c r="X256" t="str">
        <f>VLOOKUP($A256,traditional_stats!$A:$AC,COLUMN(X255),FALSE)</f>
        <v>0.0</v>
      </c>
      <c r="Y256" t="str">
        <f>VLOOKUP($A256,traditional_stats!$A:$AC,COLUMN(Y255),FALSE)</f>
        <v>1.0</v>
      </c>
      <c r="Z256">
        <f>VLOOKUP($A256,traditional_stats!$A:$AC,COLUMN(Z255),FALSE)</f>
        <v>0</v>
      </c>
      <c r="AA256">
        <f>VLOOKUP($A256,traditional_stats!$A:$AC,COLUMN(AA255),FALSE)</f>
        <v>0</v>
      </c>
      <c r="AB256" t="str">
        <f>VLOOKUP($A256,traditional_stats!$A:$AC,COLUMN(AB255),FALSE)</f>
        <v>1.2</v>
      </c>
      <c r="AC256" t="str">
        <f>VLOOKUP($A256,traditional_stats!$A:$AC,COLUMN(AC255),FALSE)</f>
        <v>2.8</v>
      </c>
      <c r="AD256" t="str">
        <f>VLOOKUP($A256,advanced_stats!$A:$AC,COLUMN(AD255)-21,FALSE)</f>
        <v>101.7</v>
      </c>
      <c r="AE256" t="str">
        <f>VLOOKUP($A256,advanced_stats!$A:$AC,COLUMN(AE255)-21,FALSE)</f>
        <v>81.4</v>
      </c>
      <c r="AF256" t="str">
        <f>VLOOKUP($A256,advanced_stats!$A:$AC,COLUMN(AF255)-21,FALSE)</f>
        <v>20.3</v>
      </c>
      <c r="AG256" t="str">
        <f>VLOOKUP($A256,advanced_stats!$A:$AC,COLUMN(AG255)-21,FALSE)</f>
        <v>5.9</v>
      </c>
      <c r="AH256" t="str">
        <f>VLOOKUP($A256,advanced_stats!$A:$AC,COLUMN(AH255)-21,FALSE)</f>
        <v>0.33</v>
      </c>
      <c r="AI256" t="str">
        <f>VLOOKUP($A256,advanced_stats!$A:$AC,COLUMN(AI255)-21,FALSE)</f>
        <v>7.8</v>
      </c>
      <c r="AJ256" t="str">
        <f>VLOOKUP($A256,advanced_stats!$A:$AC,COLUMN(AJ255)-21,FALSE)</f>
        <v>0.0</v>
      </c>
      <c r="AK256" t="str">
        <f>VLOOKUP($A256,advanced_stats!$A:$AC,COLUMN(AK255)-21,FALSE)</f>
        <v>4.2</v>
      </c>
      <c r="AL256" t="str">
        <f>VLOOKUP($A256,advanced_stats!$A:$AC,COLUMN(AL255)-21,FALSE)</f>
        <v>2.0</v>
      </c>
      <c r="AM256" t="str">
        <f>VLOOKUP($A256,advanced_stats!$A:$AC,COLUMN(AM255)-21,FALSE)</f>
        <v>23.3</v>
      </c>
      <c r="AN256" t="str">
        <f>VLOOKUP($A256,advanced_stats!$A:$AC,COLUMN(AN255)-21,FALSE)</f>
        <v>25.0</v>
      </c>
      <c r="AO256" t="str">
        <f>VLOOKUP($A256,advanced_stats!$A:$AC,COLUMN(AO255)-21,FALSE)</f>
        <v>33.8</v>
      </c>
      <c r="AP256" t="str">
        <f>VLOOKUP($A256,advanced_stats!$A:$AC,COLUMN(AP255)-21,FALSE)</f>
        <v>20.1</v>
      </c>
      <c r="AQ256" t="str">
        <f>VLOOKUP($A256,advanced_stats!$A:$AC,COLUMN(AQ255)-21,FALSE)</f>
        <v>95.32</v>
      </c>
      <c r="AR256" t="str">
        <f>VLOOKUP($A256,advanced_stats!$A:$AC,COLUMN(AR255)-21,FALSE)</f>
        <v>-6.3</v>
      </c>
      <c r="AS256" t="str">
        <f>VLOOKUP($A256,misc_stats!$A:$T,COLUMN(AS255)-36,FALSE)</f>
        <v>0.4</v>
      </c>
      <c r="AT256" t="str">
        <f>VLOOKUP($A256,misc_stats!$A:$T,COLUMN(AT255)-36,FALSE)</f>
        <v>0.0</v>
      </c>
      <c r="AU256" t="str">
        <f>VLOOKUP($A256,misc_stats!$A:$T,COLUMN(AU255)-36,FALSE)</f>
        <v>0.4</v>
      </c>
      <c r="AV256" t="str">
        <f>VLOOKUP($A256,misc_stats!$A:$T,COLUMN(AV255)-36,FALSE)</f>
        <v>0.8</v>
      </c>
      <c r="AW256" t="str">
        <f>VLOOKUP($A256,misc_stats!$A:$T,COLUMN(AW255)-36,FALSE)</f>
        <v>1.8</v>
      </c>
      <c r="AX256" t="str">
        <f>VLOOKUP($A256,misc_stats!$A:$T,COLUMN(AX255)-36,FALSE)</f>
        <v>0.2</v>
      </c>
      <c r="AY256" t="str">
        <f>VLOOKUP($A256,misc_stats!$A:$T,COLUMN(AY255)-36,FALSE)</f>
        <v>1.2</v>
      </c>
      <c r="AZ256" t="str">
        <f>VLOOKUP($A256,misc_stats!$A:$T,COLUMN(AZ255)-36,FALSE)</f>
        <v>3.6</v>
      </c>
      <c r="BA256" t="str">
        <f>VLOOKUP($A256,misc_stats!$A:$T,COLUMN(BA255)-36,FALSE)</f>
        <v>0.0</v>
      </c>
      <c r="BB256" t="str">
        <f>VLOOKUP($A256,misc_stats!$A:$T,COLUMN(BB255)-36,FALSE)</f>
        <v>0.0</v>
      </c>
      <c r="BC256" t="str">
        <f>VLOOKUP($A256,misc_stats!$A:$T,COLUMN(BC255)-36,FALSE)</f>
        <v>1.0</v>
      </c>
      <c r="BD256" t="str">
        <f>VLOOKUP($A256,misc_stats!$A:$T,COLUMN(BD255)-36,FALSE)</f>
        <v>0.4</v>
      </c>
    </row>
    <row r="257" spans="1:56" x14ac:dyDescent="0.2">
      <c r="A257" s="7">
        <v>256</v>
      </c>
      <c r="B257" t="str">
        <f>VLOOKUP($A257,traditional_stats!$A:$AC,COLUMN(B256),FALSE)</f>
        <v>Kelly Olynyk</v>
      </c>
      <c r="C257" t="str">
        <f>VLOOKUP($A257,traditional_stats!$A:$AC,COLUMN(C256),FALSE)</f>
        <v>BOS</v>
      </c>
      <c r="D257">
        <f>VLOOKUP($A257,traditional_stats!$A:$AC,COLUMN(D256),FALSE)</f>
        <v>25</v>
      </c>
      <c r="E257">
        <f>VLOOKUP($A257,traditional_stats!$A:$AC,COLUMN(E256),FALSE)</f>
        <v>69</v>
      </c>
      <c r="F257">
        <f>VLOOKUP($A257,traditional_stats!$A:$AC,COLUMN(F256),FALSE)</f>
        <v>40</v>
      </c>
      <c r="G257">
        <f>VLOOKUP($A257,traditional_stats!$A:$AC,COLUMN(G256),FALSE)</f>
        <v>29</v>
      </c>
      <c r="H257" t="str">
        <f>VLOOKUP($A257,traditional_stats!$A:$AC,COLUMN(H256),FALSE)</f>
        <v>20.2</v>
      </c>
      <c r="I257" t="str">
        <f>VLOOKUP($A257,traditional_stats!$A:$AC,COLUMN(I256),FALSE)</f>
        <v>3.7</v>
      </c>
      <c r="J257" t="str">
        <f>VLOOKUP($A257,traditional_stats!$A:$AC,COLUMN(J256),FALSE)</f>
        <v>8.1</v>
      </c>
      <c r="K257" t="str">
        <f>VLOOKUP($A257,traditional_stats!$A:$AC,COLUMN(K256),FALSE)</f>
        <v>45.5</v>
      </c>
      <c r="L257" t="str">
        <f>VLOOKUP($A257,traditional_stats!$A:$AC,COLUMN(L256),FALSE)</f>
        <v>1.2</v>
      </c>
      <c r="M257" t="str">
        <f>VLOOKUP($A257,traditional_stats!$A:$AC,COLUMN(M256),FALSE)</f>
        <v>3.0</v>
      </c>
      <c r="N257" t="str">
        <f>VLOOKUP($A257,traditional_stats!$A:$AC,COLUMN(N256),FALSE)</f>
        <v>40.5</v>
      </c>
      <c r="O257" t="str">
        <f>VLOOKUP($A257,traditional_stats!$A:$AC,COLUMN(O256),FALSE)</f>
        <v>1.4</v>
      </c>
      <c r="P257" t="str">
        <f>VLOOKUP($A257,traditional_stats!$A:$AC,COLUMN(P256),FALSE)</f>
        <v>1.9</v>
      </c>
      <c r="Q257" t="str">
        <f>VLOOKUP($A257,traditional_stats!$A:$AC,COLUMN(Q256),FALSE)</f>
        <v>75.0</v>
      </c>
      <c r="R257" t="str">
        <f>VLOOKUP($A257,traditional_stats!$A:$AC,COLUMN(R256),FALSE)</f>
        <v>1.0</v>
      </c>
      <c r="S257" t="str">
        <f>VLOOKUP($A257,traditional_stats!$A:$AC,COLUMN(S256),FALSE)</f>
        <v>3.0</v>
      </c>
      <c r="T257" t="str">
        <f>VLOOKUP($A257,traditional_stats!$A:$AC,COLUMN(T256),FALSE)</f>
        <v>4.1</v>
      </c>
      <c r="U257" t="str">
        <f>VLOOKUP($A257,traditional_stats!$A:$AC,COLUMN(U256),FALSE)</f>
        <v>1.5</v>
      </c>
      <c r="V257" t="str">
        <f>VLOOKUP($A257,traditional_stats!$A:$AC,COLUMN(V256),FALSE)</f>
        <v>1.1</v>
      </c>
      <c r="W257" t="str">
        <f>VLOOKUP($A257,traditional_stats!$A:$AC,COLUMN(W256),FALSE)</f>
        <v>0.8</v>
      </c>
      <c r="X257" t="str">
        <f>VLOOKUP($A257,traditional_stats!$A:$AC,COLUMN(X256),FALSE)</f>
        <v>0.5</v>
      </c>
      <c r="Y257" t="str">
        <f>VLOOKUP($A257,traditional_stats!$A:$AC,COLUMN(Y256),FALSE)</f>
        <v>2.4</v>
      </c>
      <c r="Z257">
        <f>VLOOKUP($A257,traditional_stats!$A:$AC,COLUMN(Z256),FALSE)</f>
        <v>1</v>
      </c>
      <c r="AA257">
        <f>VLOOKUP($A257,traditional_stats!$A:$AC,COLUMN(AA256),FALSE)</f>
        <v>0</v>
      </c>
      <c r="AB257" t="str">
        <f>VLOOKUP($A257,traditional_stats!$A:$AC,COLUMN(AB256),FALSE)</f>
        <v>10.0</v>
      </c>
      <c r="AC257" t="str">
        <f>VLOOKUP($A257,traditional_stats!$A:$AC,COLUMN(AC256),FALSE)</f>
        <v>3.2</v>
      </c>
      <c r="AD257" t="str">
        <f>VLOOKUP($A257,advanced_stats!$A:$AC,COLUMN(AD256)-21,FALSE)</f>
        <v>102.9</v>
      </c>
      <c r="AE257" t="str">
        <f>VLOOKUP($A257,advanced_stats!$A:$AC,COLUMN(AE256)-21,FALSE)</f>
        <v>97.7</v>
      </c>
      <c r="AF257" t="str">
        <f>VLOOKUP($A257,advanced_stats!$A:$AC,COLUMN(AF256)-21,FALSE)</f>
        <v>5.2</v>
      </c>
      <c r="AG257" t="str">
        <f>VLOOKUP($A257,advanced_stats!$A:$AC,COLUMN(AG256)-21,FALSE)</f>
        <v>11.9</v>
      </c>
      <c r="AH257" t="str">
        <f>VLOOKUP($A257,advanced_stats!$A:$AC,COLUMN(AH256)-21,FALSE)</f>
        <v>1.42</v>
      </c>
      <c r="AI257" t="str">
        <f>VLOOKUP($A257,advanced_stats!$A:$AC,COLUMN(AI256)-21,FALSE)</f>
        <v>13.3</v>
      </c>
      <c r="AJ257" t="str">
        <f>VLOOKUP($A257,advanced_stats!$A:$AC,COLUMN(AJ256)-21,FALSE)</f>
        <v>5.4</v>
      </c>
      <c r="AK257" t="str">
        <f>VLOOKUP($A257,advanced_stats!$A:$AC,COLUMN(AK256)-21,FALSE)</f>
        <v>15.8</v>
      </c>
      <c r="AL257" t="str">
        <f>VLOOKUP($A257,advanced_stats!$A:$AC,COLUMN(AL256)-21,FALSE)</f>
        <v>10.5</v>
      </c>
      <c r="AM257" t="str">
        <f>VLOOKUP($A257,advanced_stats!$A:$AC,COLUMN(AM256)-21,FALSE)</f>
        <v>9.4</v>
      </c>
      <c r="AN257" t="str">
        <f>VLOOKUP($A257,advanced_stats!$A:$AC,COLUMN(AN256)-21,FALSE)</f>
        <v>53.1</v>
      </c>
      <c r="AO257" t="str">
        <f>VLOOKUP($A257,advanced_stats!$A:$AC,COLUMN(AO256)-21,FALSE)</f>
        <v>56.1</v>
      </c>
      <c r="AP257" t="str">
        <f>VLOOKUP($A257,advanced_stats!$A:$AC,COLUMN(AP256)-21,FALSE)</f>
        <v>20.7</v>
      </c>
      <c r="AQ257" t="str">
        <f>VLOOKUP($A257,advanced_stats!$A:$AC,COLUMN(AQ256)-21,FALSE)</f>
        <v>101.57</v>
      </c>
      <c r="AR257" t="str">
        <f>VLOOKUP($A257,advanced_stats!$A:$AC,COLUMN(AR256)-21,FALSE)</f>
        <v>11.1</v>
      </c>
      <c r="AS257" t="str">
        <f>VLOOKUP($A257,misc_stats!$A:$T,COLUMN(AS256)-36,FALSE)</f>
        <v>1.7</v>
      </c>
      <c r="AT257" t="str">
        <f>VLOOKUP($A257,misc_stats!$A:$T,COLUMN(AT256)-36,FALSE)</f>
        <v>1.2</v>
      </c>
      <c r="AU257" t="str">
        <f>VLOOKUP($A257,misc_stats!$A:$T,COLUMN(AU256)-36,FALSE)</f>
        <v>1.2</v>
      </c>
      <c r="AV257" t="str">
        <f>VLOOKUP($A257,misc_stats!$A:$T,COLUMN(AV256)-36,FALSE)</f>
        <v>4.3</v>
      </c>
      <c r="AW257" t="str">
        <f>VLOOKUP($A257,misc_stats!$A:$T,COLUMN(AW256)-36,FALSE)</f>
        <v>5.7</v>
      </c>
      <c r="AX257" t="str">
        <f>VLOOKUP($A257,misc_stats!$A:$T,COLUMN(AX256)-36,FALSE)</f>
        <v>5.8</v>
      </c>
      <c r="AY257" t="str">
        <f>VLOOKUP($A257,misc_stats!$A:$T,COLUMN(AY256)-36,FALSE)</f>
        <v>4.6</v>
      </c>
      <c r="AZ257" t="str">
        <f>VLOOKUP($A257,misc_stats!$A:$T,COLUMN(AZ256)-36,FALSE)</f>
        <v>17.4</v>
      </c>
      <c r="BA257" t="str">
        <f>VLOOKUP($A257,misc_stats!$A:$T,COLUMN(BA256)-36,FALSE)</f>
        <v>0.5</v>
      </c>
      <c r="BB257" t="str">
        <f>VLOOKUP($A257,misc_stats!$A:$T,COLUMN(BB256)-36,FALSE)</f>
        <v>0.5</v>
      </c>
      <c r="BC257" t="str">
        <f>VLOOKUP($A257,misc_stats!$A:$T,COLUMN(BC256)-36,FALSE)</f>
        <v>2.4</v>
      </c>
      <c r="BD257" t="str">
        <f>VLOOKUP($A257,misc_stats!$A:$T,COLUMN(BD256)-36,FALSE)</f>
        <v>1.7</v>
      </c>
    </row>
    <row r="258" spans="1:56" x14ac:dyDescent="0.2">
      <c r="A258" s="7">
        <v>257</v>
      </c>
      <c r="B258" t="str">
        <f>VLOOKUP($A258,traditional_stats!$A:$AC,COLUMN(B257),FALSE)</f>
        <v>Kelly Oubre</v>
      </c>
      <c r="C258" t="str">
        <f>VLOOKUP($A258,traditional_stats!$A:$AC,COLUMN(C257),FALSE)</f>
        <v>WAS</v>
      </c>
      <c r="D258">
        <f>VLOOKUP($A258,traditional_stats!$A:$AC,COLUMN(D257),FALSE)</f>
        <v>20</v>
      </c>
      <c r="E258">
        <f>VLOOKUP($A258,traditional_stats!$A:$AC,COLUMN(E257),FALSE)</f>
        <v>63</v>
      </c>
      <c r="F258">
        <f>VLOOKUP($A258,traditional_stats!$A:$AC,COLUMN(F257),FALSE)</f>
        <v>31</v>
      </c>
      <c r="G258">
        <f>VLOOKUP($A258,traditional_stats!$A:$AC,COLUMN(G257),FALSE)</f>
        <v>32</v>
      </c>
      <c r="H258" t="str">
        <f>VLOOKUP($A258,traditional_stats!$A:$AC,COLUMN(H257),FALSE)</f>
        <v>10.7</v>
      </c>
      <c r="I258" t="str">
        <f>VLOOKUP($A258,traditional_stats!$A:$AC,COLUMN(I257),FALSE)</f>
        <v>1.4</v>
      </c>
      <c r="J258" t="str">
        <f>VLOOKUP($A258,traditional_stats!$A:$AC,COLUMN(J257),FALSE)</f>
        <v>3.3</v>
      </c>
      <c r="K258" t="str">
        <f>VLOOKUP($A258,traditional_stats!$A:$AC,COLUMN(K257),FALSE)</f>
        <v>42.7</v>
      </c>
      <c r="L258" t="str">
        <f>VLOOKUP($A258,traditional_stats!$A:$AC,COLUMN(L257),FALSE)</f>
        <v>0.4</v>
      </c>
      <c r="M258" t="str">
        <f>VLOOKUP($A258,traditional_stats!$A:$AC,COLUMN(M257),FALSE)</f>
        <v>1.3</v>
      </c>
      <c r="N258" t="str">
        <f>VLOOKUP($A258,traditional_stats!$A:$AC,COLUMN(N257),FALSE)</f>
        <v>31.6</v>
      </c>
      <c r="O258" t="str">
        <f>VLOOKUP($A258,traditional_stats!$A:$AC,COLUMN(O257),FALSE)</f>
        <v>0.5</v>
      </c>
      <c r="P258" t="str">
        <f>VLOOKUP($A258,traditional_stats!$A:$AC,COLUMN(P257),FALSE)</f>
        <v>0.8</v>
      </c>
      <c r="Q258" t="str">
        <f>VLOOKUP($A258,traditional_stats!$A:$AC,COLUMN(Q257),FALSE)</f>
        <v>63.3</v>
      </c>
      <c r="R258" t="str">
        <f>VLOOKUP($A258,traditional_stats!$A:$AC,COLUMN(R257),FALSE)</f>
        <v>0.4</v>
      </c>
      <c r="S258" t="str">
        <f>VLOOKUP($A258,traditional_stats!$A:$AC,COLUMN(S257),FALSE)</f>
        <v>1.7</v>
      </c>
      <c r="T258" t="str">
        <f>VLOOKUP($A258,traditional_stats!$A:$AC,COLUMN(T257),FALSE)</f>
        <v>2.1</v>
      </c>
      <c r="U258" t="str">
        <f>VLOOKUP($A258,traditional_stats!$A:$AC,COLUMN(U257),FALSE)</f>
        <v>0.2</v>
      </c>
      <c r="V258" t="str">
        <f>VLOOKUP($A258,traditional_stats!$A:$AC,COLUMN(V257),FALSE)</f>
        <v>0.5</v>
      </c>
      <c r="W258" t="str">
        <f>VLOOKUP($A258,traditional_stats!$A:$AC,COLUMN(W257),FALSE)</f>
        <v>0.3</v>
      </c>
      <c r="X258" t="str">
        <f>VLOOKUP($A258,traditional_stats!$A:$AC,COLUMN(X257),FALSE)</f>
        <v>0.1</v>
      </c>
      <c r="Y258" t="str">
        <f>VLOOKUP($A258,traditional_stats!$A:$AC,COLUMN(Y257),FALSE)</f>
        <v>1.6</v>
      </c>
      <c r="Z258">
        <f>VLOOKUP($A258,traditional_stats!$A:$AC,COLUMN(Z257),FALSE)</f>
        <v>0</v>
      </c>
      <c r="AA258">
        <f>VLOOKUP($A258,traditional_stats!$A:$AC,COLUMN(AA257),FALSE)</f>
        <v>0</v>
      </c>
      <c r="AB258" t="str">
        <f>VLOOKUP($A258,traditional_stats!$A:$AC,COLUMN(AB257),FALSE)</f>
        <v>3.7</v>
      </c>
      <c r="AC258" t="str">
        <f>VLOOKUP($A258,traditional_stats!$A:$AC,COLUMN(AC257),FALSE)</f>
        <v>-0.7</v>
      </c>
      <c r="AD258" t="str">
        <f>VLOOKUP($A258,advanced_stats!$A:$AC,COLUMN(AD257)-21,FALSE)</f>
        <v>102.0</v>
      </c>
      <c r="AE258" t="str">
        <f>VLOOKUP($A258,advanced_stats!$A:$AC,COLUMN(AE257)-21,FALSE)</f>
        <v>103.9</v>
      </c>
      <c r="AF258" t="str">
        <f>VLOOKUP($A258,advanced_stats!$A:$AC,COLUMN(AF257)-21,FALSE)</f>
        <v>-1.9</v>
      </c>
      <c r="AG258" t="str">
        <f>VLOOKUP($A258,advanced_stats!$A:$AC,COLUMN(AG257)-21,FALSE)</f>
        <v>2.9</v>
      </c>
      <c r="AH258" t="str">
        <f>VLOOKUP($A258,advanced_stats!$A:$AC,COLUMN(AH257)-21,FALSE)</f>
        <v>0.38</v>
      </c>
      <c r="AI258" t="str">
        <f>VLOOKUP($A258,advanced_stats!$A:$AC,COLUMN(AI257)-21,FALSE)</f>
        <v>4.7</v>
      </c>
      <c r="AJ258" t="str">
        <f>VLOOKUP($A258,advanced_stats!$A:$AC,COLUMN(AJ257)-21,FALSE)</f>
        <v>3.9</v>
      </c>
      <c r="AK258" t="str">
        <f>VLOOKUP($A258,advanced_stats!$A:$AC,COLUMN(AK257)-21,FALSE)</f>
        <v>17.7</v>
      </c>
      <c r="AL258" t="str">
        <f>VLOOKUP($A258,advanced_stats!$A:$AC,COLUMN(AL257)-21,FALSE)</f>
        <v>10.7</v>
      </c>
      <c r="AM258" t="str">
        <f>VLOOKUP($A258,advanced_stats!$A:$AC,COLUMN(AM257)-21,FALSE)</f>
        <v>12.2</v>
      </c>
      <c r="AN258" t="str">
        <f>VLOOKUP($A258,advanced_stats!$A:$AC,COLUMN(AN257)-21,FALSE)</f>
        <v>48.6</v>
      </c>
      <c r="AO258" t="str">
        <f>VLOOKUP($A258,advanced_stats!$A:$AC,COLUMN(AO257)-21,FALSE)</f>
        <v>50.7</v>
      </c>
      <c r="AP258" t="str">
        <f>VLOOKUP($A258,advanced_stats!$A:$AC,COLUMN(AP257)-21,FALSE)</f>
        <v>17.3</v>
      </c>
      <c r="AQ258" t="str">
        <f>VLOOKUP($A258,advanced_stats!$A:$AC,COLUMN(AQ257)-21,FALSE)</f>
        <v>101.09</v>
      </c>
      <c r="AR258" t="str">
        <f>VLOOKUP($A258,advanced_stats!$A:$AC,COLUMN(AR257)-21,FALSE)</f>
        <v>5.1</v>
      </c>
      <c r="AS258" t="str">
        <f>VLOOKUP($A258,misc_stats!$A:$T,COLUMN(AS257)-36,FALSE)</f>
        <v>0.6</v>
      </c>
      <c r="AT258" t="str">
        <f>VLOOKUP($A258,misc_stats!$A:$T,COLUMN(AT257)-36,FALSE)</f>
        <v>0.5</v>
      </c>
      <c r="AU258" t="str">
        <f>VLOOKUP($A258,misc_stats!$A:$T,COLUMN(AU257)-36,FALSE)</f>
        <v>0.6</v>
      </c>
      <c r="AV258" t="str">
        <f>VLOOKUP($A258,misc_stats!$A:$T,COLUMN(AV257)-36,FALSE)</f>
        <v>1.9</v>
      </c>
      <c r="AW258" t="str">
        <f>VLOOKUP($A258,misc_stats!$A:$T,COLUMN(AW257)-36,FALSE)</f>
        <v>2.9</v>
      </c>
      <c r="AX258" t="str">
        <f>VLOOKUP($A258,misc_stats!$A:$T,COLUMN(AX257)-36,FALSE)</f>
        <v>2.9</v>
      </c>
      <c r="AY258" t="str">
        <f>VLOOKUP($A258,misc_stats!$A:$T,COLUMN(AY257)-36,FALSE)</f>
        <v>3.6</v>
      </c>
      <c r="AZ258" t="str">
        <f>VLOOKUP($A258,misc_stats!$A:$T,COLUMN(AZ257)-36,FALSE)</f>
        <v>9.0</v>
      </c>
      <c r="BA258" t="str">
        <f>VLOOKUP($A258,misc_stats!$A:$T,COLUMN(BA257)-36,FALSE)</f>
        <v>0.1</v>
      </c>
      <c r="BB258" t="str">
        <f>VLOOKUP($A258,misc_stats!$A:$T,COLUMN(BB257)-36,FALSE)</f>
        <v>0.3</v>
      </c>
      <c r="BC258" t="str">
        <f>VLOOKUP($A258,misc_stats!$A:$T,COLUMN(BC257)-36,FALSE)</f>
        <v>1.6</v>
      </c>
      <c r="BD258" t="str">
        <f>VLOOKUP($A258,misc_stats!$A:$T,COLUMN(BD257)-36,FALSE)</f>
        <v>0.8</v>
      </c>
    </row>
    <row r="259" spans="1:56" x14ac:dyDescent="0.2">
      <c r="A259" s="7">
        <v>258</v>
      </c>
      <c r="B259" t="str">
        <f>VLOOKUP($A259,traditional_stats!$A:$AC,COLUMN(B258),FALSE)</f>
        <v>Kemba Walker</v>
      </c>
      <c r="C259" t="str">
        <f>VLOOKUP($A259,traditional_stats!$A:$AC,COLUMN(C258),FALSE)</f>
        <v>CHA</v>
      </c>
      <c r="D259">
        <f>VLOOKUP($A259,traditional_stats!$A:$AC,COLUMN(D258),FALSE)</f>
        <v>26</v>
      </c>
      <c r="E259">
        <f>VLOOKUP($A259,traditional_stats!$A:$AC,COLUMN(E258),FALSE)</f>
        <v>81</v>
      </c>
      <c r="F259">
        <f>VLOOKUP($A259,traditional_stats!$A:$AC,COLUMN(F258),FALSE)</f>
        <v>47</v>
      </c>
      <c r="G259">
        <f>VLOOKUP($A259,traditional_stats!$A:$AC,COLUMN(G258),FALSE)</f>
        <v>34</v>
      </c>
      <c r="H259" t="str">
        <f>VLOOKUP($A259,traditional_stats!$A:$AC,COLUMN(H258),FALSE)</f>
        <v>35.6</v>
      </c>
      <c r="I259" t="str">
        <f>VLOOKUP($A259,traditional_stats!$A:$AC,COLUMN(I258),FALSE)</f>
        <v>7.0</v>
      </c>
      <c r="J259" t="str">
        <f>VLOOKUP($A259,traditional_stats!$A:$AC,COLUMN(J258),FALSE)</f>
        <v>16.4</v>
      </c>
      <c r="K259" t="str">
        <f>VLOOKUP($A259,traditional_stats!$A:$AC,COLUMN(K258),FALSE)</f>
        <v>42.7</v>
      </c>
      <c r="L259" t="str">
        <f>VLOOKUP($A259,traditional_stats!$A:$AC,COLUMN(L258),FALSE)</f>
        <v>2.2</v>
      </c>
      <c r="M259" t="str">
        <f>VLOOKUP($A259,traditional_stats!$A:$AC,COLUMN(M258),FALSE)</f>
        <v>6.0</v>
      </c>
      <c r="N259" t="str">
        <f>VLOOKUP($A259,traditional_stats!$A:$AC,COLUMN(N258),FALSE)</f>
        <v>37.1</v>
      </c>
      <c r="O259" t="str">
        <f>VLOOKUP($A259,traditional_stats!$A:$AC,COLUMN(O258),FALSE)</f>
        <v>4.6</v>
      </c>
      <c r="P259" t="str">
        <f>VLOOKUP($A259,traditional_stats!$A:$AC,COLUMN(P258),FALSE)</f>
        <v>5.4</v>
      </c>
      <c r="Q259" t="str">
        <f>VLOOKUP($A259,traditional_stats!$A:$AC,COLUMN(Q258),FALSE)</f>
        <v>84.7</v>
      </c>
      <c r="R259" t="str">
        <f>VLOOKUP($A259,traditional_stats!$A:$AC,COLUMN(R258),FALSE)</f>
        <v>0.7</v>
      </c>
      <c r="S259" t="str">
        <f>VLOOKUP($A259,traditional_stats!$A:$AC,COLUMN(S258),FALSE)</f>
        <v>3.7</v>
      </c>
      <c r="T259" t="str">
        <f>VLOOKUP($A259,traditional_stats!$A:$AC,COLUMN(T258),FALSE)</f>
        <v>4.4</v>
      </c>
      <c r="U259" t="str">
        <f>VLOOKUP($A259,traditional_stats!$A:$AC,COLUMN(U258),FALSE)</f>
        <v>5.2</v>
      </c>
      <c r="V259" t="str">
        <f>VLOOKUP($A259,traditional_stats!$A:$AC,COLUMN(V258),FALSE)</f>
        <v>2.1</v>
      </c>
      <c r="W259" t="str">
        <f>VLOOKUP($A259,traditional_stats!$A:$AC,COLUMN(W258),FALSE)</f>
        <v>1.6</v>
      </c>
      <c r="X259" t="str">
        <f>VLOOKUP($A259,traditional_stats!$A:$AC,COLUMN(X258),FALSE)</f>
        <v>0.5</v>
      </c>
      <c r="Y259" t="str">
        <f>VLOOKUP($A259,traditional_stats!$A:$AC,COLUMN(Y258),FALSE)</f>
        <v>1.4</v>
      </c>
      <c r="Z259">
        <f>VLOOKUP($A259,traditional_stats!$A:$AC,COLUMN(Z258),FALSE)</f>
        <v>3</v>
      </c>
      <c r="AA259">
        <f>VLOOKUP($A259,traditional_stats!$A:$AC,COLUMN(AA258),FALSE)</f>
        <v>0</v>
      </c>
      <c r="AB259" t="str">
        <f>VLOOKUP($A259,traditional_stats!$A:$AC,COLUMN(AB258),FALSE)</f>
        <v>20.9</v>
      </c>
      <c r="AC259" t="str">
        <f>VLOOKUP($A259,traditional_stats!$A:$AC,COLUMN(AC258),FALSE)</f>
        <v>3.0</v>
      </c>
      <c r="AD259" t="str">
        <f>VLOOKUP($A259,advanced_stats!$A:$AC,COLUMN(AD258)-21,FALSE)</f>
        <v>106.4</v>
      </c>
      <c r="AE259" t="str">
        <f>VLOOKUP($A259,advanced_stats!$A:$AC,COLUMN(AE258)-21,FALSE)</f>
        <v>102.2</v>
      </c>
      <c r="AF259" t="str">
        <f>VLOOKUP($A259,advanced_stats!$A:$AC,COLUMN(AF258)-21,FALSE)</f>
        <v>4.2</v>
      </c>
      <c r="AG259" t="str">
        <f>VLOOKUP($A259,advanced_stats!$A:$AC,COLUMN(AG258)-21,FALSE)</f>
        <v>25.3</v>
      </c>
      <c r="AH259" t="str">
        <f>VLOOKUP($A259,advanced_stats!$A:$AC,COLUMN(AH258)-21,FALSE)</f>
        <v>2.46</v>
      </c>
      <c r="AI259" t="str">
        <f>VLOOKUP($A259,advanced_stats!$A:$AC,COLUMN(AI258)-21,FALSE)</f>
        <v>19.9</v>
      </c>
      <c r="AJ259" t="str">
        <f>VLOOKUP($A259,advanced_stats!$A:$AC,COLUMN(AJ258)-21,FALSE)</f>
        <v>2.1</v>
      </c>
      <c r="AK259" t="str">
        <f>VLOOKUP($A259,advanced_stats!$A:$AC,COLUMN(AK258)-21,FALSE)</f>
        <v>11.6</v>
      </c>
      <c r="AL259" t="str">
        <f>VLOOKUP($A259,advanced_stats!$A:$AC,COLUMN(AL258)-21,FALSE)</f>
        <v>6.8</v>
      </c>
      <c r="AM259" t="str">
        <f>VLOOKUP($A259,advanced_stats!$A:$AC,COLUMN(AM258)-21,FALSE)</f>
        <v>8.1</v>
      </c>
      <c r="AN259" t="str">
        <f>VLOOKUP($A259,advanced_stats!$A:$AC,COLUMN(AN258)-21,FALSE)</f>
        <v>49.5</v>
      </c>
      <c r="AO259" t="str">
        <f>VLOOKUP($A259,advanced_stats!$A:$AC,COLUMN(AO258)-21,FALSE)</f>
        <v>55.4</v>
      </c>
      <c r="AP259" t="str">
        <f>VLOOKUP($A259,advanced_stats!$A:$AC,COLUMN(AP258)-21,FALSE)</f>
        <v>26.5</v>
      </c>
      <c r="AQ259" t="str">
        <f>VLOOKUP($A259,advanced_stats!$A:$AC,COLUMN(AQ258)-21,FALSE)</f>
        <v>97.73</v>
      </c>
      <c r="AR259" t="str">
        <f>VLOOKUP($A259,advanced_stats!$A:$AC,COLUMN(AR258)-21,FALSE)</f>
        <v>13.5</v>
      </c>
      <c r="AS259" t="str">
        <f>VLOOKUP($A259,misc_stats!$A:$T,COLUMN(AS258)-36,FALSE)</f>
        <v>3.4</v>
      </c>
      <c r="AT259" t="str">
        <f>VLOOKUP($A259,misc_stats!$A:$T,COLUMN(AT258)-36,FALSE)</f>
        <v>2.0</v>
      </c>
      <c r="AU259" t="str">
        <f>VLOOKUP($A259,misc_stats!$A:$T,COLUMN(AU258)-36,FALSE)</f>
        <v>3.2</v>
      </c>
      <c r="AV259" t="str">
        <f>VLOOKUP($A259,misc_stats!$A:$T,COLUMN(AV258)-36,FALSE)</f>
        <v>6.5</v>
      </c>
      <c r="AW259" t="str">
        <f>VLOOKUP($A259,misc_stats!$A:$T,COLUMN(AW258)-36,FALSE)</f>
        <v>9.8</v>
      </c>
      <c r="AX259" t="str">
        <f>VLOOKUP($A259,misc_stats!$A:$T,COLUMN(AX258)-36,FALSE)</f>
        <v>8.6</v>
      </c>
      <c r="AY259" t="str">
        <f>VLOOKUP($A259,misc_stats!$A:$T,COLUMN(AY258)-36,FALSE)</f>
        <v>8.4</v>
      </c>
      <c r="AZ259" t="str">
        <f>VLOOKUP($A259,misc_stats!$A:$T,COLUMN(AZ258)-36,FALSE)</f>
        <v>29.7</v>
      </c>
      <c r="BA259" t="str">
        <f>VLOOKUP($A259,misc_stats!$A:$T,COLUMN(BA258)-36,FALSE)</f>
        <v>0.5</v>
      </c>
      <c r="BB259" t="str">
        <f>VLOOKUP($A259,misc_stats!$A:$T,COLUMN(BB258)-36,FALSE)</f>
        <v>1.3</v>
      </c>
      <c r="BC259" t="str">
        <f>VLOOKUP($A259,misc_stats!$A:$T,COLUMN(BC258)-36,FALSE)</f>
        <v>1.4</v>
      </c>
      <c r="BD259" t="str">
        <f>VLOOKUP($A259,misc_stats!$A:$T,COLUMN(BD258)-36,FALSE)</f>
        <v>4.3</v>
      </c>
    </row>
    <row r="260" spans="1:56" x14ac:dyDescent="0.2">
      <c r="A260" s="7">
        <v>259</v>
      </c>
      <c r="B260" t="str">
        <f>VLOOKUP($A260,traditional_stats!$A:$AC,COLUMN(B259),FALSE)</f>
        <v>Kendall Marshall</v>
      </c>
      <c r="C260" t="str">
        <f>VLOOKUP($A260,traditional_stats!$A:$AC,COLUMN(C259),FALSE)</f>
        <v>PHI</v>
      </c>
      <c r="D260">
        <f>VLOOKUP($A260,traditional_stats!$A:$AC,COLUMN(D259),FALSE)</f>
        <v>24</v>
      </c>
      <c r="E260">
        <f>VLOOKUP($A260,traditional_stats!$A:$AC,COLUMN(E259),FALSE)</f>
        <v>30</v>
      </c>
      <c r="F260">
        <f>VLOOKUP($A260,traditional_stats!$A:$AC,COLUMN(F259),FALSE)</f>
        <v>3</v>
      </c>
      <c r="G260">
        <f>VLOOKUP($A260,traditional_stats!$A:$AC,COLUMN(G259),FALSE)</f>
        <v>27</v>
      </c>
      <c r="H260" t="str">
        <f>VLOOKUP($A260,traditional_stats!$A:$AC,COLUMN(H259),FALSE)</f>
        <v>13.3</v>
      </c>
      <c r="I260" t="str">
        <f>VLOOKUP($A260,traditional_stats!$A:$AC,COLUMN(I259),FALSE)</f>
        <v>1.4</v>
      </c>
      <c r="J260" t="str">
        <f>VLOOKUP($A260,traditional_stats!$A:$AC,COLUMN(J259),FALSE)</f>
        <v>3.9</v>
      </c>
      <c r="K260" t="str">
        <f>VLOOKUP($A260,traditional_stats!$A:$AC,COLUMN(K259),FALSE)</f>
        <v>36.4</v>
      </c>
      <c r="L260" t="str">
        <f>VLOOKUP($A260,traditional_stats!$A:$AC,COLUMN(L259),FALSE)</f>
        <v>0.5</v>
      </c>
      <c r="M260" t="str">
        <f>VLOOKUP($A260,traditional_stats!$A:$AC,COLUMN(M259),FALSE)</f>
        <v>1.6</v>
      </c>
      <c r="N260" t="str">
        <f>VLOOKUP($A260,traditional_stats!$A:$AC,COLUMN(N259),FALSE)</f>
        <v>32.7</v>
      </c>
      <c r="O260" t="str">
        <f>VLOOKUP($A260,traditional_stats!$A:$AC,COLUMN(O259),FALSE)</f>
        <v>0.3</v>
      </c>
      <c r="P260" t="str">
        <f>VLOOKUP($A260,traditional_stats!$A:$AC,COLUMN(P259),FALSE)</f>
        <v>0.4</v>
      </c>
      <c r="Q260" t="str">
        <f>VLOOKUP($A260,traditional_stats!$A:$AC,COLUMN(Q259),FALSE)</f>
        <v>69.2</v>
      </c>
      <c r="R260" t="str">
        <f>VLOOKUP($A260,traditional_stats!$A:$AC,COLUMN(R259),FALSE)</f>
        <v>0.1</v>
      </c>
      <c r="S260" t="str">
        <f>VLOOKUP($A260,traditional_stats!$A:$AC,COLUMN(S259),FALSE)</f>
        <v>0.9</v>
      </c>
      <c r="T260" t="str">
        <f>VLOOKUP($A260,traditional_stats!$A:$AC,COLUMN(T259),FALSE)</f>
        <v>0.9</v>
      </c>
      <c r="U260" t="str">
        <f>VLOOKUP($A260,traditional_stats!$A:$AC,COLUMN(U259),FALSE)</f>
        <v>2.4</v>
      </c>
      <c r="V260" t="str">
        <f>VLOOKUP($A260,traditional_stats!$A:$AC,COLUMN(V259),FALSE)</f>
        <v>1.4</v>
      </c>
      <c r="W260" t="str">
        <f>VLOOKUP($A260,traditional_stats!$A:$AC,COLUMN(W259),FALSE)</f>
        <v>0.5</v>
      </c>
      <c r="X260" t="str">
        <f>VLOOKUP($A260,traditional_stats!$A:$AC,COLUMN(X259),FALSE)</f>
        <v>0.1</v>
      </c>
      <c r="Y260" t="str">
        <f>VLOOKUP($A260,traditional_stats!$A:$AC,COLUMN(Y259),FALSE)</f>
        <v>1.0</v>
      </c>
      <c r="Z260">
        <f>VLOOKUP($A260,traditional_stats!$A:$AC,COLUMN(Z259),FALSE)</f>
        <v>0</v>
      </c>
      <c r="AA260">
        <f>VLOOKUP($A260,traditional_stats!$A:$AC,COLUMN(AA259),FALSE)</f>
        <v>0</v>
      </c>
      <c r="AB260" t="str">
        <f>VLOOKUP($A260,traditional_stats!$A:$AC,COLUMN(AB259),FALSE)</f>
        <v>3.7</v>
      </c>
      <c r="AC260" t="str">
        <f>VLOOKUP($A260,traditional_stats!$A:$AC,COLUMN(AC259),FALSE)</f>
        <v>-3.8</v>
      </c>
      <c r="AD260" t="str">
        <f>VLOOKUP($A260,advanced_stats!$A:$AC,COLUMN(AD259)-21,FALSE)</f>
        <v>97.7</v>
      </c>
      <c r="AE260" t="str">
        <f>VLOOKUP($A260,advanced_stats!$A:$AC,COLUMN(AE259)-21,FALSE)</f>
        <v>112.3</v>
      </c>
      <c r="AF260" t="str">
        <f>VLOOKUP($A260,advanced_stats!$A:$AC,COLUMN(AF259)-21,FALSE)</f>
        <v>-14.6</v>
      </c>
      <c r="AG260" t="str">
        <f>VLOOKUP($A260,advanced_stats!$A:$AC,COLUMN(AG259)-21,FALSE)</f>
        <v>26.6</v>
      </c>
      <c r="AH260" t="str">
        <f>VLOOKUP($A260,advanced_stats!$A:$AC,COLUMN(AH259)-21,FALSE)</f>
        <v>1.70</v>
      </c>
      <c r="AI260" t="str">
        <f>VLOOKUP($A260,advanced_stats!$A:$AC,COLUMN(AI259)-21,FALSE)</f>
        <v>30.5</v>
      </c>
      <c r="AJ260" t="str">
        <f>VLOOKUP($A260,advanced_stats!$A:$AC,COLUMN(AJ259)-21,FALSE)</f>
        <v>0.5</v>
      </c>
      <c r="AK260" t="str">
        <f>VLOOKUP($A260,advanced_stats!$A:$AC,COLUMN(AK259)-21,FALSE)</f>
        <v>7.6</v>
      </c>
      <c r="AL260" t="str">
        <f>VLOOKUP($A260,advanced_stats!$A:$AC,COLUMN(AL259)-21,FALSE)</f>
        <v>3.9</v>
      </c>
      <c r="AM260" t="str">
        <f>VLOOKUP($A260,advanced_stats!$A:$AC,COLUMN(AM259)-21,FALSE)</f>
        <v>17.9</v>
      </c>
      <c r="AN260" t="str">
        <f>VLOOKUP($A260,advanced_stats!$A:$AC,COLUMN(AN259)-21,FALSE)</f>
        <v>43.2</v>
      </c>
      <c r="AO260" t="str">
        <f>VLOOKUP($A260,advanced_stats!$A:$AC,COLUMN(AO259)-21,FALSE)</f>
        <v>44.9</v>
      </c>
      <c r="AP260" t="str">
        <f>VLOOKUP($A260,advanced_stats!$A:$AC,COLUMN(AP259)-21,FALSE)</f>
        <v>18.1</v>
      </c>
      <c r="AQ260" t="str">
        <f>VLOOKUP($A260,advanced_stats!$A:$AC,COLUMN(AQ259)-21,FALSE)</f>
        <v>102.42</v>
      </c>
      <c r="AR260" t="str">
        <f>VLOOKUP($A260,advanced_stats!$A:$AC,COLUMN(AR259)-21,FALSE)</f>
        <v>4.9</v>
      </c>
      <c r="AS260" t="str">
        <f>VLOOKUP($A260,misc_stats!$A:$T,COLUMN(AS259)-36,FALSE)</f>
        <v>0.3</v>
      </c>
      <c r="AT260" t="str">
        <f>VLOOKUP($A260,misc_stats!$A:$T,COLUMN(AT259)-36,FALSE)</f>
        <v>0.0</v>
      </c>
      <c r="AU260" t="str">
        <f>VLOOKUP($A260,misc_stats!$A:$T,COLUMN(AU259)-36,FALSE)</f>
        <v>0.1</v>
      </c>
      <c r="AV260" t="str">
        <f>VLOOKUP($A260,misc_stats!$A:$T,COLUMN(AV259)-36,FALSE)</f>
        <v>1.1</v>
      </c>
      <c r="AW260" t="str">
        <f>VLOOKUP($A260,misc_stats!$A:$T,COLUMN(AW259)-36,FALSE)</f>
        <v>5.7</v>
      </c>
      <c r="AX260" t="str">
        <f>VLOOKUP($A260,misc_stats!$A:$T,COLUMN(AX259)-36,FALSE)</f>
        <v>4.6</v>
      </c>
      <c r="AY260" t="str">
        <f>VLOOKUP($A260,misc_stats!$A:$T,COLUMN(AY259)-36,FALSE)</f>
        <v>4.7</v>
      </c>
      <c r="AZ260" t="str">
        <f>VLOOKUP($A260,misc_stats!$A:$T,COLUMN(AZ259)-36,FALSE)</f>
        <v>12.5</v>
      </c>
      <c r="BA260" t="str">
        <f>VLOOKUP($A260,misc_stats!$A:$T,COLUMN(BA259)-36,FALSE)</f>
        <v>0.1</v>
      </c>
      <c r="BB260" t="str">
        <f>VLOOKUP($A260,misc_stats!$A:$T,COLUMN(BB259)-36,FALSE)</f>
        <v>0.2</v>
      </c>
      <c r="BC260" t="str">
        <f>VLOOKUP($A260,misc_stats!$A:$T,COLUMN(BC259)-36,FALSE)</f>
        <v>1.0</v>
      </c>
      <c r="BD260" t="str">
        <f>VLOOKUP($A260,misc_stats!$A:$T,COLUMN(BD259)-36,FALSE)</f>
        <v>0.7</v>
      </c>
    </row>
    <row r="261" spans="1:56" x14ac:dyDescent="0.2">
      <c r="A261" s="7">
        <v>260</v>
      </c>
      <c r="B261" t="str">
        <f>VLOOKUP($A261,traditional_stats!$A:$AC,COLUMN(B260),FALSE)</f>
        <v>Kendrick Perkins</v>
      </c>
      <c r="C261" t="str">
        <f>VLOOKUP($A261,traditional_stats!$A:$AC,COLUMN(C260),FALSE)</f>
        <v>NOP</v>
      </c>
      <c r="D261">
        <f>VLOOKUP($A261,traditional_stats!$A:$AC,COLUMN(D260),FALSE)</f>
        <v>31</v>
      </c>
      <c r="E261">
        <f>VLOOKUP($A261,traditional_stats!$A:$AC,COLUMN(E260),FALSE)</f>
        <v>37</v>
      </c>
      <c r="F261">
        <f>VLOOKUP($A261,traditional_stats!$A:$AC,COLUMN(F260),FALSE)</f>
        <v>13</v>
      </c>
      <c r="G261">
        <f>VLOOKUP($A261,traditional_stats!$A:$AC,COLUMN(G260),FALSE)</f>
        <v>24</v>
      </c>
      <c r="H261" t="str">
        <f>VLOOKUP($A261,traditional_stats!$A:$AC,COLUMN(H260),FALSE)</f>
        <v>14.6</v>
      </c>
      <c r="I261" t="str">
        <f>VLOOKUP($A261,traditional_stats!$A:$AC,COLUMN(I260),FALSE)</f>
        <v>1.1</v>
      </c>
      <c r="J261" t="str">
        <f>VLOOKUP($A261,traditional_stats!$A:$AC,COLUMN(J260),FALSE)</f>
        <v>2.0</v>
      </c>
      <c r="K261" t="str">
        <f>VLOOKUP($A261,traditional_stats!$A:$AC,COLUMN(K260),FALSE)</f>
        <v>53.3</v>
      </c>
      <c r="L261" t="str">
        <f>VLOOKUP($A261,traditional_stats!$A:$AC,COLUMN(L260),FALSE)</f>
        <v>0.0</v>
      </c>
      <c r="M261" t="str">
        <f>VLOOKUP($A261,traditional_stats!$A:$AC,COLUMN(M260),FALSE)</f>
        <v>0.0</v>
      </c>
      <c r="N261" t="str">
        <f>VLOOKUP($A261,traditional_stats!$A:$AC,COLUMN(N260),FALSE)</f>
        <v>0.0</v>
      </c>
      <c r="O261" t="str">
        <f>VLOOKUP($A261,traditional_stats!$A:$AC,COLUMN(O260),FALSE)</f>
        <v>0.3</v>
      </c>
      <c r="P261" t="str">
        <f>VLOOKUP($A261,traditional_stats!$A:$AC,COLUMN(P260),FALSE)</f>
        <v>0.7</v>
      </c>
      <c r="Q261" t="str">
        <f>VLOOKUP($A261,traditional_stats!$A:$AC,COLUMN(Q260),FALSE)</f>
        <v>44.0</v>
      </c>
      <c r="R261" t="str">
        <f>VLOOKUP($A261,traditional_stats!$A:$AC,COLUMN(R260),FALSE)</f>
        <v>0.7</v>
      </c>
      <c r="S261" t="str">
        <f>VLOOKUP($A261,traditional_stats!$A:$AC,COLUMN(S260),FALSE)</f>
        <v>2.8</v>
      </c>
      <c r="T261" t="str">
        <f>VLOOKUP($A261,traditional_stats!$A:$AC,COLUMN(T260),FALSE)</f>
        <v>3.5</v>
      </c>
      <c r="U261" t="str">
        <f>VLOOKUP($A261,traditional_stats!$A:$AC,COLUMN(U260),FALSE)</f>
        <v>0.8</v>
      </c>
      <c r="V261" t="str">
        <f>VLOOKUP($A261,traditional_stats!$A:$AC,COLUMN(V260),FALSE)</f>
        <v>1.1</v>
      </c>
      <c r="W261" t="str">
        <f>VLOOKUP($A261,traditional_stats!$A:$AC,COLUMN(W260),FALSE)</f>
        <v>0.3</v>
      </c>
      <c r="X261" t="str">
        <f>VLOOKUP($A261,traditional_stats!$A:$AC,COLUMN(X260),FALSE)</f>
        <v>0.3</v>
      </c>
      <c r="Y261" t="str">
        <f>VLOOKUP($A261,traditional_stats!$A:$AC,COLUMN(Y260),FALSE)</f>
        <v>1.7</v>
      </c>
      <c r="Z261">
        <f>VLOOKUP($A261,traditional_stats!$A:$AC,COLUMN(Z260),FALSE)</f>
        <v>0</v>
      </c>
      <c r="AA261">
        <f>VLOOKUP($A261,traditional_stats!$A:$AC,COLUMN(AA260),FALSE)</f>
        <v>0</v>
      </c>
      <c r="AB261" t="str">
        <f>VLOOKUP($A261,traditional_stats!$A:$AC,COLUMN(AB260),FALSE)</f>
        <v>2.5</v>
      </c>
      <c r="AC261" t="str">
        <f>VLOOKUP($A261,traditional_stats!$A:$AC,COLUMN(AC260),FALSE)</f>
        <v>-2.1</v>
      </c>
      <c r="AD261" t="str">
        <f>VLOOKUP($A261,advanced_stats!$A:$AC,COLUMN(AD260)-21,FALSE)</f>
        <v>105.0</v>
      </c>
      <c r="AE261" t="str">
        <f>VLOOKUP($A261,advanced_stats!$A:$AC,COLUMN(AE260)-21,FALSE)</f>
        <v>110.8</v>
      </c>
      <c r="AF261" t="str">
        <f>VLOOKUP($A261,advanced_stats!$A:$AC,COLUMN(AF260)-21,FALSE)</f>
        <v>-5.8</v>
      </c>
      <c r="AG261" t="str">
        <f>VLOOKUP($A261,advanced_stats!$A:$AC,COLUMN(AG260)-21,FALSE)</f>
        <v>7.7</v>
      </c>
      <c r="AH261" t="str">
        <f>VLOOKUP($A261,advanced_stats!$A:$AC,COLUMN(AH260)-21,FALSE)</f>
        <v>0.76</v>
      </c>
      <c r="AI261" t="str">
        <f>VLOOKUP($A261,advanced_stats!$A:$AC,COLUMN(AI260)-21,FALSE)</f>
        <v>19.6</v>
      </c>
      <c r="AJ261" t="str">
        <f>VLOOKUP($A261,advanced_stats!$A:$AC,COLUMN(AJ260)-21,FALSE)</f>
        <v>5.3</v>
      </c>
      <c r="AK261" t="str">
        <f>VLOOKUP($A261,advanced_stats!$A:$AC,COLUMN(AK260)-21,FALSE)</f>
        <v>22.5</v>
      </c>
      <c r="AL261" t="str">
        <f>VLOOKUP($A261,advanced_stats!$A:$AC,COLUMN(AL260)-21,FALSE)</f>
        <v>13.8</v>
      </c>
      <c r="AM261" t="str">
        <f>VLOOKUP($A261,advanced_stats!$A:$AC,COLUMN(AM260)-21,FALSE)</f>
        <v>25.9</v>
      </c>
      <c r="AN261" t="str">
        <f>VLOOKUP($A261,advanced_stats!$A:$AC,COLUMN(AN260)-21,FALSE)</f>
        <v>53.3</v>
      </c>
      <c r="AO261" t="str">
        <f>VLOOKUP($A261,advanced_stats!$A:$AC,COLUMN(AO260)-21,FALSE)</f>
        <v>52.9</v>
      </c>
      <c r="AP261" t="str">
        <f>VLOOKUP($A261,advanced_stats!$A:$AC,COLUMN(AP260)-21,FALSE)</f>
        <v>10.6</v>
      </c>
      <c r="AQ261" t="str">
        <f>VLOOKUP($A261,advanced_stats!$A:$AC,COLUMN(AQ260)-21,FALSE)</f>
        <v>98.70</v>
      </c>
      <c r="AR261" t="str">
        <f>VLOOKUP($A261,advanced_stats!$A:$AC,COLUMN(AR260)-21,FALSE)</f>
        <v>4.6</v>
      </c>
      <c r="AS261" t="str">
        <f>VLOOKUP($A261,misc_stats!$A:$T,COLUMN(AS260)-36,FALSE)</f>
        <v>0.1</v>
      </c>
      <c r="AT261" t="str">
        <f>VLOOKUP($A261,misc_stats!$A:$T,COLUMN(AT260)-36,FALSE)</f>
        <v>0.4</v>
      </c>
      <c r="AU261" t="str">
        <f>VLOOKUP($A261,misc_stats!$A:$T,COLUMN(AU260)-36,FALSE)</f>
        <v>0.1</v>
      </c>
      <c r="AV261" t="str">
        <f>VLOOKUP($A261,misc_stats!$A:$T,COLUMN(AV260)-36,FALSE)</f>
        <v>1.9</v>
      </c>
      <c r="AW261" t="str">
        <f>VLOOKUP($A261,misc_stats!$A:$T,COLUMN(AW260)-36,FALSE)</f>
        <v>5.4</v>
      </c>
      <c r="AX261" t="str">
        <f>VLOOKUP($A261,misc_stats!$A:$T,COLUMN(AX260)-36,FALSE)</f>
        <v>3.7</v>
      </c>
      <c r="AY261" t="str">
        <f>VLOOKUP($A261,misc_stats!$A:$T,COLUMN(AY260)-36,FALSE)</f>
        <v>4.1</v>
      </c>
      <c r="AZ261" t="str">
        <f>VLOOKUP($A261,misc_stats!$A:$T,COLUMN(AZ260)-36,FALSE)</f>
        <v>13.1</v>
      </c>
      <c r="BA261" t="str">
        <f>VLOOKUP($A261,misc_stats!$A:$T,COLUMN(BA260)-36,FALSE)</f>
        <v>0.3</v>
      </c>
      <c r="BB261" t="str">
        <f>VLOOKUP($A261,misc_stats!$A:$T,COLUMN(BB260)-36,FALSE)</f>
        <v>0.2</v>
      </c>
      <c r="BC261" t="str">
        <f>VLOOKUP($A261,misc_stats!$A:$T,COLUMN(BC260)-36,FALSE)</f>
        <v>1.7</v>
      </c>
      <c r="BD261" t="str">
        <f>VLOOKUP($A261,misc_stats!$A:$T,COLUMN(BD260)-36,FALSE)</f>
        <v>0.7</v>
      </c>
    </row>
    <row r="262" spans="1:56" x14ac:dyDescent="0.2">
      <c r="A262" s="7">
        <v>261</v>
      </c>
      <c r="B262" t="str">
        <f>VLOOKUP($A262,traditional_stats!$A:$AC,COLUMN(B261),FALSE)</f>
        <v>Kenneth Faried</v>
      </c>
      <c r="C262" t="str">
        <f>VLOOKUP($A262,traditional_stats!$A:$AC,COLUMN(C261),FALSE)</f>
        <v>DEN</v>
      </c>
      <c r="D262">
        <f>VLOOKUP($A262,traditional_stats!$A:$AC,COLUMN(D261),FALSE)</f>
        <v>26</v>
      </c>
      <c r="E262">
        <f>VLOOKUP($A262,traditional_stats!$A:$AC,COLUMN(E261),FALSE)</f>
        <v>67</v>
      </c>
      <c r="F262">
        <f>VLOOKUP($A262,traditional_stats!$A:$AC,COLUMN(F261),FALSE)</f>
        <v>26</v>
      </c>
      <c r="G262">
        <f>VLOOKUP($A262,traditional_stats!$A:$AC,COLUMN(G261),FALSE)</f>
        <v>41</v>
      </c>
      <c r="H262" t="str">
        <f>VLOOKUP($A262,traditional_stats!$A:$AC,COLUMN(H261),FALSE)</f>
        <v>25.3</v>
      </c>
      <c r="I262" t="str">
        <f>VLOOKUP($A262,traditional_stats!$A:$AC,COLUMN(I261),FALSE)</f>
        <v>5.2</v>
      </c>
      <c r="J262" t="str">
        <f>VLOOKUP($A262,traditional_stats!$A:$AC,COLUMN(J261),FALSE)</f>
        <v>9.3</v>
      </c>
      <c r="K262" t="str">
        <f>VLOOKUP($A262,traditional_stats!$A:$AC,COLUMN(K261),FALSE)</f>
        <v>55.8</v>
      </c>
      <c r="L262" t="str">
        <f>VLOOKUP($A262,traditional_stats!$A:$AC,COLUMN(L261),FALSE)</f>
        <v>0.0</v>
      </c>
      <c r="M262" t="str">
        <f>VLOOKUP($A262,traditional_stats!$A:$AC,COLUMN(M261),FALSE)</f>
        <v>0.0</v>
      </c>
      <c r="N262" t="str">
        <f>VLOOKUP($A262,traditional_stats!$A:$AC,COLUMN(N261),FALSE)</f>
        <v>50.0</v>
      </c>
      <c r="O262" t="str">
        <f>VLOOKUP($A262,traditional_stats!$A:$AC,COLUMN(O261),FALSE)</f>
        <v>2.0</v>
      </c>
      <c r="P262" t="str">
        <f>VLOOKUP($A262,traditional_stats!$A:$AC,COLUMN(P261),FALSE)</f>
        <v>3.3</v>
      </c>
      <c r="Q262" t="str">
        <f>VLOOKUP($A262,traditional_stats!$A:$AC,COLUMN(Q261),FALSE)</f>
        <v>61.3</v>
      </c>
      <c r="R262" t="str">
        <f>VLOOKUP($A262,traditional_stats!$A:$AC,COLUMN(R261),FALSE)</f>
        <v>3.5</v>
      </c>
      <c r="S262" t="str">
        <f>VLOOKUP($A262,traditional_stats!$A:$AC,COLUMN(S261),FALSE)</f>
        <v>5.2</v>
      </c>
      <c r="T262" t="str">
        <f>VLOOKUP($A262,traditional_stats!$A:$AC,COLUMN(T261),FALSE)</f>
        <v>8.7</v>
      </c>
      <c r="U262" t="str">
        <f>VLOOKUP($A262,traditional_stats!$A:$AC,COLUMN(U261),FALSE)</f>
        <v>1.2</v>
      </c>
      <c r="V262" t="str">
        <f>VLOOKUP($A262,traditional_stats!$A:$AC,COLUMN(V261),FALSE)</f>
        <v>1.4</v>
      </c>
      <c r="W262" t="str">
        <f>VLOOKUP($A262,traditional_stats!$A:$AC,COLUMN(W261),FALSE)</f>
        <v>0.5</v>
      </c>
      <c r="X262" t="str">
        <f>VLOOKUP($A262,traditional_stats!$A:$AC,COLUMN(X261),FALSE)</f>
        <v>0.9</v>
      </c>
      <c r="Y262" t="str">
        <f>VLOOKUP($A262,traditional_stats!$A:$AC,COLUMN(Y261),FALSE)</f>
        <v>2.5</v>
      </c>
      <c r="Z262">
        <f>VLOOKUP($A262,traditional_stats!$A:$AC,COLUMN(Z261),FALSE)</f>
        <v>21</v>
      </c>
      <c r="AA262">
        <f>VLOOKUP($A262,traditional_stats!$A:$AC,COLUMN(AA261),FALSE)</f>
        <v>0</v>
      </c>
      <c r="AB262" t="str">
        <f>VLOOKUP($A262,traditional_stats!$A:$AC,COLUMN(AB261),FALSE)</f>
        <v>12.5</v>
      </c>
      <c r="AC262" t="str">
        <f>VLOOKUP($A262,traditional_stats!$A:$AC,COLUMN(AC261),FALSE)</f>
        <v>-1.6</v>
      </c>
      <c r="AD262" t="str">
        <f>VLOOKUP($A262,advanced_stats!$A:$AC,COLUMN(AD261)-21,FALSE)</f>
        <v>104.7</v>
      </c>
      <c r="AE262" t="str">
        <f>VLOOKUP($A262,advanced_stats!$A:$AC,COLUMN(AE261)-21,FALSE)</f>
        <v>109.1</v>
      </c>
      <c r="AF262" t="str">
        <f>VLOOKUP($A262,advanced_stats!$A:$AC,COLUMN(AF261)-21,FALSE)</f>
        <v>-4.3</v>
      </c>
      <c r="AG262" t="str">
        <f>VLOOKUP($A262,advanced_stats!$A:$AC,COLUMN(AG261)-21,FALSE)</f>
        <v>7.7</v>
      </c>
      <c r="AH262" t="str">
        <f>VLOOKUP($A262,advanced_stats!$A:$AC,COLUMN(AH261)-21,FALSE)</f>
        <v>0.87</v>
      </c>
      <c r="AI262" t="str">
        <f>VLOOKUP($A262,advanced_stats!$A:$AC,COLUMN(AI261)-21,FALSE)</f>
        <v>8.8</v>
      </c>
      <c r="AJ262" t="str">
        <f>VLOOKUP($A262,advanced_stats!$A:$AC,COLUMN(AJ261)-21,FALSE)</f>
        <v>15.0</v>
      </c>
      <c r="AK262" t="str">
        <f>VLOOKUP($A262,advanced_stats!$A:$AC,COLUMN(AK261)-21,FALSE)</f>
        <v>23.2</v>
      </c>
      <c r="AL262" t="str">
        <f>VLOOKUP($A262,advanced_stats!$A:$AC,COLUMN(AL261)-21,FALSE)</f>
        <v>19.0</v>
      </c>
      <c r="AM262" t="str">
        <f>VLOOKUP($A262,advanced_stats!$A:$AC,COLUMN(AM261)-21,FALSE)</f>
        <v>10.2</v>
      </c>
      <c r="AN262" t="str">
        <f>VLOOKUP($A262,advanced_stats!$A:$AC,COLUMN(AN261)-21,FALSE)</f>
        <v>55.8</v>
      </c>
      <c r="AO262" t="str">
        <f>VLOOKUP($A262,advanced_stats!$A:$AC,COLUMN(AO261)-21,FALSE)</f>
        <v>57.7</v>
      </c>
      <c r="AP262" t="str">
        <f>VLOOKUP($A262,advanced_stats!$A:$AC,COLUMN(AP261)-21,FALSE)</f>
        <v>20.7</v>
      </c>
      <c r="AQ262" t="str">
        <f>VLOOKUP($A262,advanced_stats!$A:$AC,COLUMN(AQ261)-21,FALSE)</f>
        <v>98.13</v>
      </c>
      <c r="AR262" t="str">
        <f>VLOOKUP($A262,advanced_stats!$A:$AC,COLUMN(AR261)-21,FALSE)</f>
        <v>12.6</v>
      </c>
      <c r="AS262" t="str">
        <f>VLOOKUP($A262,misc_stats!$A:$T,COLUMN(AS261)-36,FALSE)</f>
        <v>1.9</v>
      </c>
      <c r="AT262" t="str">
        <f>VLOOKUP($A262,misc_stats!$A:$T,COLUMN(AT261)-36,FALSE)</f>
        <v>3.2</v>
      </c>
      <c r="AU262" t="str">
        <f>VLOOKUP($A262,misc_stats!$A:$T,COLUMN(AU261)-36,FALSE)</f>
        <v>1.9</v>
      </c>
      <c r="AV262" t="str">
        <f>VLOOKUP($A262,misc_stats!$A:$T,COLUMN(AV261)-36,FALSE)</f>
        <v>9.8</v>
      </c>
      <c r="AW262" t="str">
        <f>VLOOKUP($A262,misc_stats!$A:$T,COLUMN(AW261)-36,FALSE)</f>
        <v>9.0</v>
      </c>
      <c r="AX262" t="str">
        <f>VLOOKUP($A262,misc_stats!$A:$T,COLUMN(AX261)-36,FALSE)</f>
        <v>5.7</v>
      </c>
      <c r="AY262" t="str">
        <f>VLOOKUP($A262,misc_stats!$A:$T,COLUMN(AY261)-36,FALSE)</f>
        <v>6.9</v>
      </c>
      <c r="AZ262" t="str">
        <f>VLOOKUP($A262,misc_stats!$A:$T,COLUMN(AZ261)-36,FALSE)</f>
        <v>23.3</v>
      </c>
      <c r="BA262" t="str">
        <f>VLOOKUP($A262,misc_stats!$A:$T,COLUMN(BA261)-36,FALSE)</f>
        <v>0.9</v>
      </c>
      <c r="BB262" t="str">
        <f>VLOOKUP($A262,misc_stats!$A:$T,COLUMN(BB261)-36,FALSE)</f>
        <v>0.9</v>
      </c>
      <c r="BC262" t="str">
        <f>VLOOKUP($A262,misc_stats!$A:$T,COLUMN(BC261)-36,FALSE)</f>
        <v>2.5</v>
      </c>
      <c r="BD262" t="str">
        <f>VLOOKUP($A262,misc_stats!$A:$T,COLUMN(BD261)-36,FALSE)</f>
        <v>3.1</v>
      </c>
    </row>
    <row r="263" spans="1:56" x14ac:dyDescent="0.2">
      <c r="A263" s="7">
        <v>262</v>
      </c>
      <c r="B263" t="str">
        <f>VLOOKUP($A263,traditional_stats!$A:$AC,COLUMN(B262),FALSE)</f>
        <v>Kent Bazemore</v>
      </c>
      <c r="C263" t="str">
        <f>VLOOKUP($A263,traditional_stats!$A:$AC,COLUMN(C262),FALSE)</f>
        <v>ATL</v>
      </c>
      <c r="D263">
        <f>VLOOKUP($A263,traditional_stats!$A:$AC,COLUMN(D262),FALSE)</f>
        <v>26</v>
      </c>
      <c r="E263">
        <f>VLOOKUP($A263,traditional_stats!$A:$AC,COLUMN(E262),FALSE)</f>
        <v>75</v>
      </c>
      <c r="F263">
        <f>VLOOKUP($A263,traditional_stats!$A:$AC,COLUMN(F262),FALSE)</f>
        <v>44</v>
      </c>
      <c r="G263">
        <f>VLOOKUP($A263,traditional_stats!$A:$AC,COLUMN(G262),FALSE)</f>
        <v>31</v>
      </c>
      <c r="H263" t="str">
        <f>VLOOKUP($A263,traditional_stats!$A:$AC,COLUMN(H262),FALSE)</f>
        <v>27.8</v>
      </c>
      <c r="I263" t="str">
        <f>VLOOKUP($A263,traditional_stats!$A:$AC,COLUMN(I262),FALSE)</f>
        <v>4.3</v>
      </c>
      <c r="J263" t="str">
        <f>VLOOKUP($A263,traditional_stats!$A:$AC,COLUMN(J262),FALSE)</f>
        <v>9.7</v>
      </c>
      <c r="K263" t="str">
        <f>VLOOKUP($A263,traditional_stats!$A:$AC,COLUMN(K262),FALSE)</f>
        <v>44.1</v>
      </c>
      <c r="L263" t="str">
        <f>VLOOKUP($A263,traditional_stats!$A:$AC,COLUMN(L262),FALSE)</f>
        <v>1.5</v>
      </c>
      <c r="M263" t="str">
        <f>VLOOKUP($A263,traditional_stats!$A:$AC,COLUMN(M262),FALSE)</f>
        <v>4.1</v>
      </c>
      <c r="N263" t="str">
        <f>VLOOKUP($A263,traditional_stats!$A:$AC,COLUMN(N262),FALSE)</f>
        <v>35.7</v>
      </c>
      <c r="O263" t="str">
        <f>VLOOKUP($A263,traditional_stats!$A:$AC,COLUMN(O262),FALSE)</f>
        <v>1.6</v>
      </c>
      <c r="P263" t="str">
        <f>VLOOKUP($A263,traditional_stats!$A:$AC,COLUMN(P262),FALSE)</f>
        <v>2.0</v>
      </c>
      <c r="Q263" t="str">
        <f>VLOOKUP($A263,traditional_stats!$A:$AC,COLUMN(Q262),FALSE)</f>
        <v>81.5</v>
      </c>
      <c r="R263" t="str">
        <f>VLOOKUP($A263,traditional_stats!$A:$AC,COLUMN(R262),FALSE)</f>
        <v>0.4</v>
      </c>
      <c r="S263" t="str">
        <f>VLOOKUP($A263,traditional_stats!$A:$AC,COLUMN(S262),FALSE)</f>
        <v>4.7</v>
      </c>
      <c r="T263" t="str">
        <f>VLOOKUP($A263,traditional_stats!$A:$AC,COLUMN(T262),FALSE)</f>
        <v>5.1</v>
      </c>
      <c r="U263" t="str">
        <f>VLOOKUP($A263,traditional_stats!$A:$AC,COLUMN(U262),FALSE)</f>
        <v>2.3</v>
      </c>
      <c r="V263" t="str">
        <f>VLOOKUP($A263,traditional_stats!$A:$AC,COLUMN(V262),FALSE)</f>
        <v>1.8</v>
      </c>
      <c r="W263" t="str">
        <f>VLOOKUP($A263,traditional_stats!$A:$AC,COLUMN(W262),FALSE)</f>
        <v>1.3</v>
      </c>
      <c r="X263" t="str">
        <f>VLOOKUP($A263,traditional_stats!$A:$AC,COLUMN(X262),FALSE)</f>
        <v>0.5</v>
      </c>
      <c r="Y263" t="str">
        <f>VLOOKUP($A263,traditional_stats!$A:$AC,COLUMN(Y262),FALSE)</f>
        <v>2.3</v>
      </c>
      <c r="Z263">
        <f>VLOOKUP($A263,traditional_stats!$A:$AC,COLUMN(Z262),FALSE)</f>
        <v>1</v>
      </c>
      <c r="AA263">
        <f>VLOOKUP($A263,traditional_stats!$A:$AC,COLUMN(AA262),FALSE)</f>
        <v>0</v>
      </c>
      <c r="AB263" t="str">
        <f>VLOOKUP($A263,traditional_stats!$A:$AC,COLUMN(AB262),FALSE)</f>
        <v>11.6</v>
      </c>
      <c r="AC263" t="str">
        <f>VLOOKUP($A263,traditional_stats!$A:$AC,COLUMN(AC262),FALSE)</f>
        <v>1.0</v>
      </c>
      <c r="AD263" t="str">
        <f>VLOOKUP($A263,advanced_stats!$A:$AC,COLUMN(AD262)-21,FALSE)</f>
        <v>102.6</v>
      </c>
      <c r="AE263" t="str">
        <f>VLOOKUP($A263,advanced_stats!$A:$AC,COLUMN(AE262)-21,FALSE)</f>
        <v>99.5</v>
      </c>
      <c r="AF263" t="str">
        <f>VLOOKUP($A263,advanced_stats!$A:$AC,COLUMN(AF262)-21,FALSE)</f>
        <v>3.2</v>
      </c>
      <c r="AG263" t="str">
        <f>VLOOKUP($A263,advanced_stats!$A:$AC,COLUMN(AG262)-21,FALSE)</f>
        <v>12.7</v>
      </c>
      <c r="AH263" t="str">
        <f>VLOOKUP($A263,advanced_stats!$A:$AC,COLUMN(AH262)-21,FALSE)</f>
        <v>1.24</v>
      </c>
      <c r="AI263" t="str">
        <f>VLOOKUP($A263,advanced_stats!$A:$AC,COLUMN(AI262)-21,FALSE)</f>
        <v>15.5</v>
      </c>
      <c r="AJ263" t="str">
        <f>VLOOKUP($A263,advanced_stats!$A:$AC,COLUMN(AJ262)-21,FALSE)</f>
        <v>1.5</v>
      </c>
      <c r="AK263" t="str">
        <f>VLOOKUP($A263,advanced_stats!$A:$AC,COLUMN(AK262)-21,FALSE)</f>
        <v>17.6</v>
      </c>
      <c r="AL263" t="str">
        <f>VLOOKUP($A263,advanced_stats!$A:$AC,COLUMN(AL262)-21,FALSE)</f>
        <v>9.8</v>
      </c>
      <c r="AM263" t="str">
        <f>VLOOKUP($A263,advanced_stats!$A:$AC,COLUMN(AM262)-21,FALSE)</f>
        <v>12.5</v>
      </c>
      <c r="AN263" t="str">
        <f>VLOOKUP($A263,advanced_stats!$A:$AC,COLUMN(AN262)-21,FALSE)</f>
        <v>51.7</v>
      </c>
      <c r="AO263" t="str">
        <f>VLOOKUP($A263,advanced_stats!$A:$AC,COLUMN(AO262)-21,FALSE)</f>
        <v>55.1</v>
      </c>
      <c r="AP263" t="str">
        <f>VLOOKUP($A263,advanced_stats!$A:$AC,COLUMN(AP262)-21,FALSE)</f>
        <v>19.9</v>
      </c>
      <c r="AQ263" t="str">
        <f>VLOOKUP($A263,advanced_stats!$A:$AC,COLUMN(AQ262)-21,FALSE)</f>
        <v>100.18</v>
      </c>
      <c r="AR263" t="str">
        <f>VLOOKUP($A263,advanced_stats!$A:$AC,COLUMN(AR262)-21,FALSE)</f>
        <v>10.0</v>
      </c>
      <c r="AS263" t="str">
        <f>VLOOKUP($A263,misc_stats!$A:$T,COLUMN(AS262)-36,FALSE)</f>
        <v>2.3</v>
      </c>
      <c r="AT263" t="str">
        <f>VLOOKUP($A263,misc_stats!$A:$T,COLUMN(AT262)-36,FALSE)</f>
        <v>1.1</v>
      </c>
      <c r="AU263" t="str">
        <f>VLOOKUP($A263,misc_stats!$A:$T,COLUMN(AU262)-36,FALSE)</f>
        <v>2.7</v>
      </c>
      <c r="AV263" t="str">
        <f>VLOOKUP($A263,misc_stats!$A:$T,COLUMN(AV262)-36,FALSE)</f>
        <v>4.9</v>
      </c>
      <c r="AW263" t="str">
        <f>VLOOKUP($A263,misc_stats!$A:$T,COLUMN(AW262)-36,FALSE)</f>
        <v>9.2</v>
      </c>
      <c r="AX263" t="str">
        <f>VLOOKUP($A263,misc_stats!$A:$T,COLUMN(AX262)-36,FALSE)</f>
        <v>8.3</v>
      </c>
      <c r="AY263" t="str">
        <f>VLOOKUP($A263,misc_stats!$A:$T,COLUMN(AY262)-36,FALSE)</f>
        <v>7.5</v>
      </c>
      <c r="AZ263" t="str">
        <f>VLOOKUP($A263,misc_stats!$A:$T,COLUMN(AZ262)-36,FALSE)</f>
        <v>23.7</v>
      </c>
      <c r="BA263" t="str">
        <f>VLOOKUP($A263,misc_stats!$A:$T,COLUMN(BA262)-36,FALSE)</f>
        <v>0.5</v>
      </c>
      <c r="BB263" t="str">
        <f>VLOOKUP($A263,misc_stats!$A:$T,COLUMN(BB262)-36,FALSE)</f>
        <v>0.5</v>
      </c>
      <c r="BC263" t="str">
        <f>VLOOKUP($A263,misc_stats!$A:$T,COLUMN(BC262)-36,FALSE)</f>
        <v>2.3</v>
      </c>
      <c r="BD263" t="str">
        <f>VLOOKUP($A263,misc_stats!$A:$T,COLUMN(BD262)-36,FALSE)</f>
        <v>2.3</v>
      </c>
    </row>
    <row r="264" spans="1:56" x14ac:dyDescent="0.2">
      <c r="A264" s="7">
        <v>263</v>
      </c>
      <c r="B264" t="str">
        <f>VLOOKUP($A264,traditional_stats!$A:$AC,COLUMN(B263),FALSE)</f>
        <v>Kentavious Caldwell-Pope</v>
      </c>
      <c r="C264" t="str">
        <f>VLOOKUP($A264,traditional_stats!$A:$AC,COLUMN(C263),FALSE)</f>
        <v>DET</v>
      </c>
      <c r="D264">
        <f>VLOOKUP($A264,traditional_stats!$A:$AC,COLUMN(D263),FALSE)</f>
        <v>23</v>
      </c>
      <c r="E264">
        <f>VLOOKUP($A264,traditional_stats!$A:$AC,COLUMN(E263),FALSE)</f>
        <v>76</v>
      </c>
      <c r="F264">
        <f>VLOOKUP($A264,traditional_stats!$A:$AC,COLUMN(F263),FALSE)</f>
        <v>41</v>
      </c>
      <c r="G264">
        <f>VLOOKUP($A264,traditional_stats!$A:$AC,COLUMN(G263),FALSE)</f>
        <v>35</v>
      </c>
      <c r="H264" t="str">
        <f>VLOOKUP($A264,traditional_stats!$A:$AC,COLUMN(H263),FALSE)</f>
        <v>36.7</v>
      </c>
      <c r="I264" t="str">
        <f>VLOOKUP($A264,traditional_stats!$A:$AC,COLUMN(I263),FALSE)</f>
        <v>5.3</v>
      </c>
      <c r="J264" t="str">
        <f>VLOOKUP($A264,traditional_stats!$A:$AC,COLUMN(J263),FALSE)</f>
        <v>12.6</v>
      </c>
      <c r="K264" t="str">
        <f>VLOOKUP($A264,traditional_stats!$A:$AC,COLUMN(K263),FALSE)</f>
        <v>42.0</v>
      </c>
      <c r="L264" t="str">
        <f>VLOOKUP($A264,traditional_stats!$A:$AC,COLUMN(L263),FALSE)</f>
        <v>1.5</v>
      </c>
      <c r="M264" t="str">
        <f>VLOOKUP($A264,traditional_stats!$A:$AC,COLUMN(M263),FALSE)</f>
        <v>4.9</v>
      </c>
      <c r="N264" t="str">
        <f>VLOOKUP($A264,traditional_stats!$A:$AC,COLUMN(N263),FALSE)</f>
        <v>30.9</v>
      </c>
      <c r="O264" t="str">
        <f>VLOOKUP($A264,traditional_stats!$A:$AC,COLUMN(O263),FALSE)</f>
        <v>2.4</v>
      </c>
      <c r="P264" t="str">
        <f>VLOOKUP($A264,traditional_stats!$A:$AC,COLUMN(P263),FALSE)</f>
        <v>3.0</v>
      </c>
      <c r="Q264" t="str">
        <f>VLOOKUP($A264,traditional_stats!$A:$AC,COLUMN(Q263),FALSE)</f>
        <v>81.1</v>
      </c>
      <c r="R264" t="str">
        <f>VLOOKUP($A264,traditional_stats!$A:$AC,COLUMN(R263),FALSE)</f>
        <v>0.9</v>
      </c>
      <c r="S264" t="str">
        <f>VLOOKUP($A264,traditional_stats!$A:$AC,COLUMN(S263),FALSE)</f>
        <v>2.8</v>
      </c>
      <c r="T264" t="str">
        <f>VLOOKUP($A264,traditional_stats!$A:$AC,COLUMN(T263),FALSE)</f>
        <v>3.7</v>
      </c>
      <c r="U264" t="str">
        <f>VLOOKUP($A264,traditional_stats!$A:$AC,COLUMN(U263),FALSE)</f>
        <v>1.8</v>
      </c>
      <c r="V264" t="str">
        <f>VLOOKUP($A264,traditional_stats!$A:$AC,COLUMN(V263),FALSE)</f>
        <v>1.4</v>
      </c>
      <c r="W264" t="str">
        <f>VLOOKUP($A264,traditional_stats!$A:$AC,COLUMN(W263),FALSE)</f>
        <v>1.4</v>
      </c>
      <c r="X264" t="str">
        <f>VLOOKUP($A264,traditional_stats!$A:$AC,COLUMN(X263),FALSE)</f>
        <v>0.2</v>
      </c>
      <c r="Y264" t="str">
        <f>VLOOKUP($A264,traditional_stats!$A:$AC,COLUMN(Y263),FALSE)</f>
        <v>2.2</v>
      </c>
      <c r="Z264">
        <f>VLOOKUP($A264,traditional_stats!$A:$AC,COLUMN(Z263),FALSE)</f>
        <v>1</v>
      </c>
      <c r="AA264">
        <f>VLOOKUP($A264,traditional_stats!$A:$AC,COLUMN(AA263),FALSE)</f>
        <v>0</v>
      </c>
      <c r="AB264" t="str">
        <f>VLOOKUP($A264,traditional_stats!$A:$AC,COLUMN(AB263),FALSE)</f>
        <v>14.5</v>
      </c>
      <c r="AC264" t="str">
        <f>VLOOKUP($A264,traditional_stats!$A:$AC,COLUMN(AC263),FALSE)</f>
        <v>2.3</v>
      </c>
      <c r="AD264" t="str">
        <f>VLOOKUP($A264,advanced_stats!$A:$AC,COLUMN(AD263)-21,FALSE)</f>
        <v>104.6</v>
      </c>
      <c r="AE264" t="str">
        <f>VLOOKUP($A264,advanced_stats!$A:$AC,COLUMN(AE263)-21,FALSE)</f>
        <v>102.6</v>
      </c>
      <c r="AF264" t="str">
        <f>VLOOKUP($A264,advanced_stats!$A:$AC,COLUMN(AF263)-21,FALSE)</f>
        <v>2.0</v>
      </c>
      <c r="AG264" t="str">
        <f>VLOOKUP($A264,advanced_stats!$A:$AC,COLUMN(AG263)-21,FALSE)</f>
        <v>7.5</v>
      </c>
      <c r="AH264" t="str">
        <f>VLOOKUP($A264,advanced_stats!$A:$AC,COLUMN(AH263)-21,FALSE)</f>
        <v>1.31</v>
      </c>
      <c r="AI264" t="str">
        <f>VLOOKUP($A264,advanced_stats!$A:$AC,COLUMN(AI263)-21,FALSE)</f>
        <v>10.6</v>
      </c>
      <c r="AJ264" t="str">
        <f>VLOOKUP($A264,advanced_stats!$A:$AC,COLUMN(AJ263)-21,FALSE)</f>
        <v>2.6</v>
      </c>
      <c r="AK264" t="str">
        <f>VLOOKUP($A264,advanced_stats!$A:$AC,COLUMN(AK263)-21,FALSE)</f>
        <v>8.5</v>
      </c>
      <c r="AL264" t="str">
        <f>VLOOKUP($A264,advanced_stats!$A:$AC,COLUMN(AL263)-21,FALSE)</f>
        <v>5.5</v>
      </c>
      <c r="AM264" t="str">
        <f>VLOOKUP($A264,advanced_stats!$A:$AC,COLUMN(AM263)-21,FALSE)</f>
        <v>8.1</v>
      </c>
      <c r="AN264" t="str">
        <f>VLOOKUP($A264,advanced_stats!$A:$AC,COLUMN(AN263)-21,FALSE)</f>
        <v>47.9</v>
      </c>
      <c r="AO264" t="str">
        <f>VLOOKUP($A264,advanced_stats!$A:$AC,COLUMN(AO263)-21,FALSE)</f>
        <v>52.1</v>
      </c>
      <c r="AP264" t="str">
        <f>VLOOKUP($A264,advanced_stats!$A:$AC,COLUMN(AP263)-21,FALSE)</f>
        <v>18.0</v>
      </c>
      <c r="AQ264" t="str">
        <f>VLOOKUP($A264,advanced_stats!$A:$AC,COLUMN(AQ263)-21,FALSE)</f>
        <v>97.94</v>
      </c>
      <c r="AR264" t="str">
        <f>VLOOKUP($A264,advanced_stats!$A:$AC,COLUMN(AR263)-21,FALSE)</f>
        <v>7.7</v>
      </c>
      <c r="AS264" t="str">
        <f>VLOOKUP($A264,misc_stats!$A:$T,COLUMN(AS263)-36,FALSE)</f>
        <v>3.0</v>
      </c>
      <c r="AT264" t="str">
        <f>VLOOKUP($A264,misc_stats!$A:$T,COLUMN(AT263)-36,FALSE)</f>
        <v>1.3</v>
      </c>
      <c r="AU264" t="str">
        <f>VLOOKUP($A264,misc_stats!$A:$T,COLUMN(AU263)-36,FALSE)</f>
        <v>3.2</v>
      </c>
      <c r="AV264" t="str">
        <f>VLOOKUP($A264,misc_stats!$A:$T,COLUMN(AV263)-36,FALSE)</f>
        <v>5.0</v>
      </c>
      <c r="AW264" t="str">
        <f>VLOOKUP($A264,misc_stats!$A:$T,COLUMN(AW263)-36,FALSE)</f>
        <v>10.7</v>
      </c>
      <c r="AX264" t="str">
        <f>VLOOKUP($A264,misc_stats!$A:$T,COLUMN(AX263)-36,FALSE)</f>
        <v>8.4</v>
      </c>
      <c r="AY264" t="str">
        <f>VLOOKUP($A264,misc_stats!$A:$T,COLUMN(AY263)-36,FALSE)</f>
        <v>7.4</v>
      </c>
      <c r="AZ264" t="str">
        <f>VLOOKUP($A264,misc_stats!$A:$T,COLUMN(AZ263)-36,FALSE)</f>
        <v>34.3</v>
      </c>
      <c r="BA264" t="str">
        <f>VLOOKUP($A264,misc_stats!$A:$T,COLUMN(BA263)-36,FALSE)</f>
        <v>0.2</v>
      </c>
      <c r="BB264" t="str">
        <f>VLOOKUP($A264,misc_stats!$A:$T,COLUMN(BB263)-36,FALSE)</f>
        <v>0.5</v>
      </c>
      <c r="BC264" t="str">
        <f>VLOOKUP($A264,misc_stats!$A:$T,COLUMN(BC263)-36,FALSE)</f>
        <v>2.2</v>
      </c>
      <c r="BD264" t="str">
        <f>VLOOKUP($A264,misc_stats!$A:$T,COLUMN(BD263)-36,FALSE)</f>
        <v>2.5</v>
      </c>
    </row>
    <row r="265" spans="1:56" x14ac:dyDescent="0.2">
      <c r="A265" s="7">
        <v>264</v>
      </c>
      <c r="B265" t="str">
        <f>VLOOKUP($A265,traditional_stats!$A:$AC,COLUMN(B264),FALSE)</f>
        <v>Kevin Durant</v>
      </c>
      <c r="C265" t="str">
        <f>VLOOKUP($A265,traditional_stats!$A:$AC,COLUMN(C264),FALSE)</f>
        <v>OKC</v>
      </c>
      <c r="D265">
        <f>VLOOKUP($A265,traditional_stats!$A:$AC,COLUMN(D264),FALSE)</f>
        <v>27</v>
      </c>
      <c r="E265">
        <f>VLOOKUP($A265,traditional_stats!$A:$AC,COLUMN(E264),FALSE)</f>
        <v>72</v>
      </c>
      <c r="F265">
        <f>VLOOKUP($A265,traditional_stats!$A:$AC,COLUMN(F264),FALSE)</f>
        <v>52</v>
      </c>
      <c r="G265">
        <f>VLOOKUP($A265,traditional_stats!$A:$AC,COLUMN(G264),FALSE)</f>
        <v>20</v>
      </c>
      <c r="H265" t="str">
        <f>VLOOKUP($A265,traditional_stats!$A:$AC,COLUMN(H264),FALSE)</f>
        <v>35.8</v>
      </c>
      <c r="I265" t="str">
        <f>VLOOKUP($A265,traditional_stats!$A:$AC,COLUMN(I264),FALSE)</f>
        <v>9.7</v>
      </c>
      <c r="J265" t="str">
        <f>VLOOKUP($A265,traditional_stats!$A:$AC,COLUMN(J264),FALSE)</f>
        <v>19.2</v>
      </c>
      <c r="K265" t="str">
        <f>VLOOKUP($A265,traditional_stats!$A:$AC,COLUMN(K264),FALSE)</f>
        <v>50.5</v>
      </c>
      <c r="L265" t="str">
        <f>VLOOKUP($A265,traditional_stats!$A:$AC,COLUMN(L264),FALSE)</f>
        <v>2.6</v>
      </c>
      <c r="M265" t="str">
        <f>VLOOKUP($A265,traditional_stats!$A:$AC,COLUMN(M264),FALSE)</f>
        <v>6.7</v>
      </c>
      <c r="N265" t="str">
        <f>VLOOKUP($A265,traditional_stats!$A:$AC,COLUMN(N264),FALSE)</f>
        <v>38.7</v>
      </c>
      <c r="O265" t="str">
        <f>VLOOKUP($A265,traditional_stats!$A:$AC,COLUMN(O264),FALSE)</f>
        <v>6.2</v>
      </c>
      <c r="P265" t="str">
        <f>VLOOKUP($A265,traditional_stats!$A:$AC,COLUMN(P264),FALSE)</f>
        <v>6.9</v>
      </c>
      <c r="Q265" t="str">
        <f>VLOOKUP($A265,traditional_stats!$A:$AC,COLUMN(Q264),FALSE)</f>
        <v>89.8</v>
      </c>
      <c r="R265" t="str">
        <f>VLOOKUP($A265,traditional_stats!$A:$AC,COLUMN(R264),FALSE)</f>
        <v>0.6</v>
      </c>
      <c r="S265" t="str">
        <f>VLOOKUP($A265,traditional_stats!$A:$AC,COLUMN(S264),FALSE)</f>
        <v>7.6</v>
      </c>
      <c r="T265" t="str">
        <f>VLOOKUP($A265,traditional_stats!$A:$AC,COLUMN(T264),FALSE)</f>
        <v>8.2</v>
      </c>
      <c r="U265" t="str">
        <f>VLOOKUP($A265,traditional_stats!$A:$AC,COLUMN(U264),FALSE)</f>
        <v>5.0</v>
      </c>
      <c r="V265" t="str">
        <f>VLOOKUP($A265,traditional_stats!$A:$AC,COLUMN(V264),FALSE)</f>
        <v>3.5</v>
      </c>
      <c r="W265" t="str">
        <f>VLOOKUP($A265,traditional_stats!$A:$AC,COLUMN(W264),FALSE)</f>
        <v>1.0</v>
      </c>
      <c r="X265" t="str">
        <f>VLOOKUP($A265,traditional_stats!$A:$AC,COLUMN(X264),FALSE)</f>
        <v>1.2</v>
      </c>
      <c r="Y265" t="str">
        <f>VLOOKUP($A265,traditional_stats!$A:$AC,COLUMN(Y264),FALSE)</f>
        <v>1.9</v>
      </c>
      <c r="Z265">
        <f>VLOOKUP($A265,traditional_stats!$A:$AC,COLUMN(Z264),FALSE)</f>
        <v>27</v>
      </c>
      <c r="AA265">
        <f>VLOOKUP($A265,traditional_stats!$A:$AC,COLUMN(AA264),FALSE)</f>
        <v>1</v>
      </c>
      <c r="AB265" t="str">
        <f>VLOOKUP($A265,traditional_stats!$A:$AC,COLUMN(AB264),FALSE)</f>
        <v>28.2</v>
      </c>
      <c r="AC265" t="str">
        <f>VLOOKUP($A265,traditional_stats!$A:$AC,COLUMN(AC264),FALSE)</f>
        <v>9.0</v>
      </c>
      <c r="AD265" t="str">
        <f>VLOOKUP($A265,advanced_stats!$A:$AC,COLUMN(AD264)-21,FALSE)</f>
        <v>113.4</v>
      </c>
      <c r="AE265" t="str">
        <f>VLOOKUP($A265,advanced_stats!$A:$AC,COLUMN(AE264)-21,FALSE)</f>
        <v>102.2</v>
      </c>
      <c r="AF265" t="str">
        <f>VLOOKUP($A265,advanced_stats!$A:$AC,COLUMN(AF264)-21,FALSE)</f>
        <v>11.2</v>
      </c>
      <c r="AG265" t="str">
        <f>VLOOKUP($A265,advanced_stats!$A:$AC,COLUMN(AG264)-21,FALSE)</f>
        <v>23.0</v>
      </c>
      <c r="AH265" t="str">
        <f>VLOOKUP($A265,advanced_stats!$A:$AC,COLUMN(AH264)-21,FALSE)</f>
        <v>1.44</v>
      </c>
      <c r="AI265" t="str">
        <f>VLOOKUP($A265,advanced_stats!$A:$AC,COLUMN(AI264)-21,FALSE)</f>
        <v>16.3</v>
      </c>
      <c r="AJ265" t="str">
        <f>VLOOKUP($A265,advanced_stats!$A:$AC,COLUMN(AJ264)-21,FALSE)</f>
        <v>2.1</v>
      </c>
      <c r="AK265" t="str">
        <f>VLOOKUP($A265,advanced_stats!$A:$AC,COLUMN(AK264)-21,FALSE)</f>
        <v>20.9</v>
      </c>
      <c r="AL265" t="str">
        <f>VLOOKUP($A265,advanced_stats!$A:$AC,COLUMN(AL264)-21,FALSE)</f>
        <v>12.3</v>
      </c>
      <c r="AM265" t="str">
        <f>VLOOKUP($A265,advanced_stats!$A:$AC,COLUMN(AM264)-21,FALSE)</f>
        <v>11.3</v>
      </c>
      <c r="AN265" t="str">
        <f>VLOOKUP($A265,advanced_stats!$A:$AC,COLUMN(AN264)-21,FALSE)</f>
        <v>57.3</v>
      </c>
      <c r="AO265" t="str">
        <f>VLOOKUP($A265,advanced_stats!$A:$AC,COLUMN(AO264)-21,FALSE)</f>
        <v>63.4</v>
      </c>
      <c r="AP265" t="str">
        <f>VLOOKUP($A265,advanced_stats!$A:$AC,COLUMN(AP264)-21,FALSE)</f>
        <v>30.5</v>
      </c>
      <c r="AQ265" t="str">
        <f>VLOOKUP($A265,advanced_stats!$A:$AC,COLUMN(AQ264)-21,FALSE)</f>
        <v>100.22</v>
      </c>
      <c r="AR265" t="str">
        <f>VLOOKUP($A265,advanced_stats!$A:$AC,COLUMN(AR264)-21,FALSE)</f>
        <v>19.4</v>
      </c>
      <c r="AS265" t="str">
        <f>VLOOKUP($A265,misc_stats!$A:$T,COLUMN(AS264)-36,FALSE)</f>
        <v>3.0</v>
      </c>
      <c r="AT265" t="str">
        <f>VLOOKUP($A265,misc_stats!$A:$T,COLUMN(AT264)-36,FALSE)</f>
        <v>2.2</v>
      </c>
      <c r="AU265" t="str">
        <f>VLOOKUP($A265,misc_stats!$A:$T,COLUMN(AU264)-36,FALSE)</f>
        <v>4.6</v>
      </c>
      <c r="AV265" t="str">
        <f>VLOOKUP($A265,misc_stats!$A:$T,COLUMN(AV264)-36,FALSE)</f>
        <v>8.8</v>
      </c>
      <c r="AW265" t="str">
        <f>VLOOKUP($A265,misc_stats!$A:$T,COLUMN(AW264)-36,FALSE)</f>
        <v>12.9</v>
      </c>
      <c r="AX265" t="str">
        <f>VLOOKUP($A265,misc_stats!$A:$T,COLUMN(AX264)-36,FALSE)</f>
        <v>10.8</v>
      </c>
      <c r="AY265" t="str">
        <f>VLOOKUP($A265,misc_stats!$A:$T,COLUMN(AY264)-36,FALSE)</f>
        <v>10.0</v>
      </c>
      <c r="AZ265" t="str">
        <f>VLOOKUP($A265,misc_stats!$A:$T,COLUMN(AZ264)-36,FALSE)</f>
        <v>33.5</v>
      </c>
      <c r="BA265" t="str">
        <f>VLOOKUP($A265,misc_stats!$A:$T,COLUMN(BA264)-36,FALSE)</f>
        <v>1.2</v>
      </c>
      <c r="BB265" t="str">
        <f>VLOOKUP($A265,misc_stats!$A:$T,COLUMN(BB264)-36,FALSE)</f>
        <v>0.5</v>
      </c>
      <c r="BC265" t="str">
        <f>VLOOKUP($A265,misc_stats!$A:$T,COLUMN(BC264)-36,FALSE)</f>
        <v>1.9</v>
      </c>
      <c r="BD265" t="str">
        <f>VLOOKUP($A265,misc_stats!$A:$T,COLUMN(BD264)-36,FALSE)</f>
        <v>4.5</v>
      </c>
    </row>
    <row r="266" spans="1:56" x14ac:dyDescent="0.2">
      <c r="A266" s="7">
        <v>265</v>
      </c>
      <c r="B266" t="str">
        <f>VLOOKUP($A266,traditional_stats!$A:$AC,COLUMN(B265),FALSE)</f>
        <v>Kevin Garnett</v>
      </c>
      <c r="C266" t="str">
        <f>VLOOKUP($A266,traditional_stats!$A:$AC,COLUMN(C265),FALSE)</f>
        <v>MIN</v>
      </c>
      <c r="D266">
        <f>VLOOKUP($A266,traditional_stats!$A:$AC,COLUMN(D265),FALSE)</f>
        <v>40</v>
      </c>
      <c r="E266">
        <f>VLOOKUP($A266,traditional_stats!$A:$AC,COLUMN(E265),FALSE)</f>
        <v>38</v>
      </c>
      <c r="F266">
        <f>VLOOKUP($A266,traditional_stats!$A:$AC,COLUMN(F265),FALSE)</f>
        <v>14</v>
      </c>
      <c r="G266">
        <f>VLOOKUP($A266,traditional_stats!$A:$AC,COLUMN(G265),FALSE)</f>
        <v>24</v>
      </c>
      <c r="H266" t="str">
        <f>VLOOKUP($A266,traditional_stats!$A:$AC,COLUMN(H265),FALSE)</f>
        <v>14.6</v>
      </c>
      <c r="I266" t="str">
        <f>VLOOKUP($A266,traditional_stats!$A:$AC,COLUMN(I265),FALSE)</f>
        <v>1.4</v>
      </c>
      <c r="J266" t="str">
        <f>VLOOKUP($A266,traditional_stats!$A:$AC,COLUMN(J265),FALSE)</f>
        <v>3.0</v>
      </c>
      <c r="K266" t="str">
        <f>VLOOKUP($A266,traditional_stats!$A:$AC,COLUMN(K265),FALSE)</f>
        <v>47.0</v>
      </c>
      <c r="L266" t="str">
        <f>VLOOKUP($A266,traditional_stats!$A:$AC,COLUMN(L265),FALSE)</f>
        <v>0.0</v>
      </c>
      <c r="M266" t="str">
        <f>VLOOKUP($A266,traditional_stats!$A:$AC,COLUMN(M265),FALSE)</f>
        <v>0.0</v>
      </c>
      <c r="N266" t="str">
        <f>VLOOKUP($A266,traditional_stats!$A:$AC,COLUMN(N265),FALSE)</f>
        <v>0.0</v>
      </c>
      <c r="O266" t="str">
        <f>VLOOKUP($A266,traditional_stats!$A:$AC,COLUMN(O265),FALSE)</f>
        <v>0.4</v>
      </c>
      <c r="P266" t="str">
        <f>VLOOKUP($A266,traditional_stats!$A:$AC,COLUMN(P265),FALSE)</f>
        <v>0.6</v>
      </c>
      <c r="Q266" t="str">
        <f>VLOOKUP($A266,traditional_stats!$A:$AC,COLUMN(Q265),FALSE)</f>
        <v>66.7</v>
      </c>
      <c r="R266" t="str">
        <f>VLOOKUP($A266,traditional_stats!$A:$AC,COLUMN(R265),FALSE)</f>
        <v>0.4</v>
      </c>
      <c r="S266" t="str">
        <f>VLOOKUP($A266,traditional_stats!$A:$AC,COLUMN(S265),FALSE)</f>
        <v>3.6</v>
      </c>
      <c r="T266" t="str">
        <f>VLOOKUP($A266,traditional_stats!$A:$AC,COLUMN(T265),FALSE)</f>
        <v>3.9</v>
      </c>
      <c r="U266" t="str">
        <f>VLOOKUP($A266,traditional_stats!$A:$AC,COLUMN(U265),FALSE)</f>
        <v>1.6</v>
      </c>
      <c r="V266" t="str">
        <f>VLOOKUP($A266,traditional_stats!$A:$AC,COLUMN(V265),FALSE)</f>
        <v>0.4</v>
      </c>
      <c r="W266" t="str">
        <f>VLOOKUP($A266,traditional_stats!$A:$AC,COLUMN(W265),FALSE)</f>
        <v>0.7</v>
      </c>
      <c r="X266" t="str">
        <f>VLOOKUP($A266,traditional_stats!$A:$AC,COLUMN(X265),FALSE)</f>
        <v>0.3</v>
      </c>
      <c r="Y266" t="str">
        <f>VLOOKUP($A266,traditional_stats!$A:$AC,COLUMN(Y265),FALSE)</f>
        <v>1.8</v>
      </c>
      <c r="Z266">
        <f>VLOOKUP($A266,traditional_stats!$A:$AC,COLUMN(Z265),FALSE)</f>
        <v>0</v>
      </c>
      <c r="AA266">
        <f>VLOOKUP($A266,traditional_stats!$A:$AC,COLUMN(AA265),FALSE)</f>
        <v>0</v>
      </c>
      <c r="AB266" t="str">
        <f>VLOOKUP($A266,traditional_stats!$A:$AC,COLUMN(AB265),FALSE)</f>
        <v>3.2</v>
      </c>
      <c r="AC266" t="str">
        <f>VLOOKUP($A266,traditional_stats!$A:$AC,COLUMN(AC265),FALSE)</f>
        <v>1.5</v>
      </c>
      <c r="AD266" t="str">
        <f>VLOOKUP($A266,advanced_stats!$A:$AC,COLUMN(AD265)-21,FALSE)</f>
        <v>103.0</v>
      </c>
      <c r="AE266" t="str">
        <f>VLOOKUP($A266,advanced_stats!$A:$AC,COLUMN(AE265)-21,FALSE)</f>
        <v>96.4</v>
      </c>
      <c r="AF266" t="str">
        <f>VLOOKUP($A266,advanced_stats!$A:$AC,COLUMN(AF265)-21,FALSE)</f>
        <v>6.6</v>
      </c>
      <c r="AG266" t="str">
        <f>VLOOKUP($A266,advanced_stats!$A:$AC,COLUMN(AG265)-21,FALSE)</f>
        <v>16.4</v>
      </c>
      <c r="AH266" t="str">
        <f>VLOOKUP($A266,advanced_stats!$A:$AC,COLUMN(AH265)-21,FALSE)</f>
        <v>3.88</v>
      </c>
      <c r="AI266" t="str">
        <f>VLOOKUP($A266,advanced_stats!$A:$AC,COLUMN(AI265)-21,FALSE)</f>
        <v>30.7</v>
      </c>
      <c r="AJ266" t="str">
        <f>VLOOKUP($A266,advanced_stats!$A:$AC,COLUMN(AJ265)-21,FALSE)</f>
        <v>3.1</v>
      </c>
      <c r="AK266" t="str">
        <f>VLOOKUP($A266,advanced_stats!$A:$AC,COLUMN(AK265)-21,FALSE)</f>
        <v>26.2</v>
      </c>
      <c r="AL266" t="str">
        <f>VLOOKUP($A266,advanced_stats!$A:$AC,COLUMN(AL265)-21,FALSE)</f>
        <v>15.1</v>
      </c>
      <c r="AM266" t="str">
        <f>VLOOKUP($A266,advanced_stats!$A:$AC,COLUMN(AM265)-21,FALSE)</f>
        <v>7.9</v>
      </c>
      <c r="AN266" t="str">
        <f>VLOOKUP($A266,advanced_stats!$A:$AC,COLUMN(AN265)-21,FALSE)</f>
        <v>47.0</v>
      </c>
      <c r="AO266" t="str">
        <f>VLOOKUP($A266,advanced_stats!$A:$AC,COLUMN(AO265)-21,FALSE)</f>
        <v>49.1</v>
      </c>
      <c r="AP266" t="str">
        <f>VLOOKUP($A266,advanced_stats!$A:$AC,COLUMN(AP265)-21,FALSE)</f>
        <v>11.7</v>
      </c>
      <c r="AQ266" t="str">
        <f>VLOOKUP($A266,advanced_stats!$A:$AC,COLUMN(AQ265)-21,FALSE)</f>
        <v>96.09</v>
      </c>
      <c r="AR266" t="str">
        <f>VLOOKUP($A266,advanced_stats!$A:$AC,COLUMN(AR265)-21,FALSE)</f>
        <v>10.9</v>
      </c>
      <c r="AS266" t="str">
        <f>VLOOKUP($A266,misc_stats!$A:$T,COLUMN(AS265)-36,FALSE)</f>
        <v>0.3</v>
      </c>
      <c r="AT266" t="str">
        <f>VLOOKUP($A266,misc_stats!$A:$T,COLUMN(AT265)-36,FALSE)</f>
        <v>0.2</v>
      </c>
      <c r="AU266" t="str">
        <f>VLOOKUP($A266,misc_stats!$A:$T,COLUMN(AU265)-36,FALSE)</f>
        <v>0.2</v>
      </c>
      <c r="AV266" t="str">
        <f>VLOOKUP($A266,misc_stats!$A:$T,COLUMN(AV265)-36,FALSE)</f>
        <v>1.2</v>
      </c>
      <c r="AW266" t="str">
        <f>VLOOKUP($A266,misc_stats!$A:$T,COLUMN(AW265)-36,FALSE)</f>
        <v>3.5</v>
      </c>
      <c r="AX266" t="str">
        <f>VLOOKUP($A266,misc_stats!$A:$T,COLUMN(AX265)-36,FALSE)</f>
        <v>3.7</v>
      </c>
      <c r="AY266" t="str">
        <f>VLOOKUP($A266,misc_stats!$A:$T,COLUMN(AY265)-36,FALSE)</f>
        <v>2.5</v>
      </c>
      <c r="AZ266" t="str">
        <f>VLOOKUP($A266,misc_stats!$A:$T,COLUMN(AZ265)-36,FALSE)</f>
        <v>12.3</v>
      </c>
      <c r="BA266" t="str">
        <f>VLOOKUP($A266,misc_stats!$A:$T,COLUMN(BA265)-36,FALSE)</f>
        <v>0.3</v>
      </c>
      <c r="BB266" t="str">
        <f>VLOOKUP($A266,misc_stats!$A:$T,COLUMN(BB265)-36,FALSE)</f>
        <v>0.1</v>
      </c>
      <c r="BC266" t="str">
        <f>VLOOKUP($A266,misc_stats!$A:$T,COLUMN(BC265)-36,FALSE)</f>
        <v>1.8</v>
      </c>
      <c r="BD266" t="str">
        <f>VLOOKUP($A266,misc_stats!$A:$T,COLUMN(BD265)-36,FALSE)</f>
        <v>0.7</v>
      </c>
    </row>
    <row r="267" spans="1:56" x14ac:dyDescent="0.2">
      <c r="A267" s="7">
        <v>266</v>
      </c>
      <c r="B267" t="str">
        <f>VLOOKUP($A267,traditional_stats!$A:$AC,COLUMN(B266),FALSE)</f>
        <v>Kevin Love</v>
      </c>
      <c r="C267" t="str">
        <f>VLOOKUP($A267,traditional_stats!$A:$AC,COLUMN(C266),FALSE)</f>
        <v>CLE</v>
      </c>
      <c r="D267">
        <f>VLOOKUP($A267,traditional_stats!$A:$AC,COLUMN(D266),FALSE)</f>
        <v>27</v>
      </c>
      <c r="E267">
        <f>VLOOKUP($A267,traditional_stats!$A:$AC,COLUMN(E266),FALSE)</f>
        <v>77</v>
      </c>
      <c r="F267">
        <f>VLOOKUP($A267,traditional_stats!$A:$AC,COLUMN(F266),FALSE)</f>
        <v>53</v>
      </c>
      <c r="G267">
        <f>VLOOKUP($A267,traditional_stats!$A:$AC,COLUMN(G266),FALSE)</f>
        <v>24</v>
      </c>
      <c r="H267" t="str">
        <f>VLOOKUP($A267,traditional_stats!$A:$AC,COLUMN(H266),FALSE)</f>
        <v>31.5</v>
      </c>
      <c r="I267" t="str">
        <f>VLOOKUP($A267,traditional_stats!$A:$AC,COLUMN(I266),FALSE)</f>
        <v>5.3</v>
      </c>
      <c r="J267" t="str">
        <f>VLOOKUP($A267,traditional_stats!$A:$AC,COLUMN(J266),FALSE)</f>
        <v>12.7</v>
      </c>
      <c r="K267" t="str">
        <f>VLOOKUP($A267,traditional_stats!$A:$AC,COLUMN(K266),FALSE)</f>
        <v>41.9</v>
      </c>
      <c r="L267" t="str">
        <f>VLOOKUP($A267,traditional_stats!$A:$AC,COLUMN(L266),FALSE)</f>
        <v>2.1</v>
      </c>
      <c r="M267" t="str">
        <f>VLOOKUP($A267,traditional_stats!$A:$AC,COLUMN(M266),FALSE)</f>
        <v>5.7</v>
      </c>
      <c r="N267" t="str">
        <f>VLOOKUP($A267,traditional_stats!$A:$AC,COLUMN(N266),FALSE)</f>
        <v>36.0</v>
      </c>
      <c r="O267" t="str">
        <f>VLOOKUP($A267,traditional_stats!$A:$AC,COLUMN(O266),FALSE)</f>
        <v>3.4</v>
      </c>
      <c r="P267" t="str">
        <f>VLOOKUP($A267,traditional_stats!$A:$AC,COLUMN(P266),FALSE)</f>
        <v>4.1</v>
      </c>
      <c r="Q267" t="str">
        <f>VLOOKUP($A267,traditional_stats!$A:$AC,COLUMN(Q266),FALSE)</f>
        <v>82.2</v>
      </c>
      <c r="R267" t="str">
        <f>VLOOKUP($A267,traditional_stats!$A:$AC,COLUMN(R266),FALSE)</f>
        <v>1.9</v>
      </c>
      <c r="S267" t="str">
        <f>VLOOKUP($A267,traditional_stats!$A:$AC,COLUMN(S266),FALSE)</f>
        <v>8.0</v>
      </c>
      <c r="T267" t="str">
        <f>VLOOKUP($A267,traditional_stats!$A:$AC,COLUMN(T266),FALSE)</f>
        <v>9.9</v>
      </c>
      <c r="U267" t="str">
        <f>VLOOKUP($A267,traditional_stats!$A:$AC,COLUMN(U266),FALSE)</f>
        <v>2.4</v>
      </c>
      <c r="V267" t="str">
        <f>VLOOKUP($A267,traditional_stats!$A:$AC,COLUMN(V266),FALSE)</f>
        <v>1.8</v>
      </c>
      <c r="W267" t="str">
        <f>VLOOKUP($A267,traditional_stats!$A:$AC,COLUMN(W266),FALSE)</f>
        <v>0.8</v>
      </c>
      <c r="X267" t="str">
        <f>VLOOKUP($A267,traditional_stats!$A:$AC,COLUMN(X266),FALSE)</f>
        <v>0.5</v>
      </c>
      <c r="Y267" t="str">
        <f>VLOOKUP($A267,traditional_stats!$A:$AC,COLUMN(Y266),FALSE)</f>
        <v>2.1</v>
      </c>
      <c r="Z267">
        <f>VLOOKUP($A267,traditional_stats!$A:$AC,COLUMN(Z266),FALSE)</f>
        <v>35</v>
      </c>
      <c r="AA267">
        <f>VLOOKUP($A267,traditional_stats!$A:$AC,COLUMN(AA266),FALSE)</f>
        <v>0</v>
      </c>
      <c r="AB267" t="str">
        <f>VLOOKUP($A267,traditional_stats!$A:$AC,COLUMN(AB266),FALSE)</f>
        <v>16.0</v>
      </c>
      <c r="AC267" t="str">
        <f>VLOOKUP($A267,traditional_stats!$A:$AC,COLUMN(AC266),FALSE)</f>
        <v>5.6</v>
      </c>
      <c r="AD267" t="str">
        <f>VLOOKUP($A267,advanced_stats!$A:$AC,COLUMN(AD266)-21,FALSE)</f>
        <v>111.0</v>
      </c>
      <c r="AE267" t="str">
        <f>VLOOKUP($A267,advanced_stats!$A:$AC,COLUMN(AE266)-21,FALSE)</f>
        <v>102.6</v>
      </c>
      <c r="AF267" t="str">
        <f>VLOOKUP($A267,advanced_stats!$A:$AC,COLUMN(AF266)-21,FALSE)</f>
        <v>8.4</v>
      </c>
      <c r="AG267" t="str">
        <f>VLOOKUP($A267,advanced_stats!$A:$AC,COLUMN(AG266)-21,FALSE)</f>
        <v>11.9</v>
      </c>
      <c r="AH267" t="str">
        <f>VLOOKUP($A267,advanced_stats!$A:$AC,COLUMN(AH266)-21,FALSE)</f>
        <v>1.30</v>
      </c>
      <c r="AI267" t="str">
        <f>VLOOKUP($A267,advanced_stats!$A:$AC,COLUMN(AI266)-21,FALSE)</f>
        <v>12.8</v>
      </c>
      <c r="AJ267" t="str">
        <f>VLOOKUP($A267,advanced_stats!$A:$AC,COLUMN(AJ266)-21,FALSE)</f>
        <v>7.1</v>
      </c>
      <c r="AK267" t="str">
        <f>VLOOKUP($A267,advanced_stats!$A:$AC,COLUMN(AK266)-21,FALSE)</f>
        <v>28.7</v>
      </c>
      <c r="AL267" t="str">
        <f>VLOOKUP($A267,advanced_stats!$A:$AC,COLUMN(AL266)-21,FALSE)</f>
        <v>18.0</v>
      </c>
      <c r="AM267" t="str">
        <f>VLOOKUP($A267,advanced_stats!$A:$AC,COLUMN(AM266)-21,FALSE)</f>
        <v>9.8</v>
      </c>
      <c r="AN267" t="str">
        <f>VLOOKUP($A267,advanced_stats!$A:$AC,COLUMN(AN266)-21,FALSE)</f>
        <v>49.9</v>
      </c>
      <c r="AO267" t="str">
        <f>VLOOKUP($A267,advanced_stats!$A:$AC,COLUMN(AO266)-21,FALSE)</f>
        <v>55.3</v>
      </c>
      <c r="AP267" t="str">
        <f>VLOOKUP($A267,advanced_stats!$A:$AC,COLUMN(AP266)-21,FALSE)</f>
        <v>23.5</v>
      </c>
      <c r="AQ267" t="str">
        <f>VLOOKUP($A267,advanced_stats!$A:$AC,COLUMN(AQ266)-21,FALSE)</f>
        <v>94.87</v>
      </c>
      <c r="AR267" t="str">
        <f>VLOOKUP($A267,advanced_stats!$A:$AC,COLUMN(AR266)-21,FALSE)</f>
        <v>14.3</v>
      </c>
      <c r="AS267" t="str">
        <f>VLOOKUP($A267,misc_stats!$A:$T,COLUMN(AS266)-36,FALSE)</f>
        <v>2.2</v>
      </c>
      <c r="AT267" t="str">
        <f>VLOOKUP($A267,misc_stats!$A:$T,COLUMN(AT266)-36,FALSE)</f>
        <v>2.3</v>
      </c>
      <c r="AU267" t="str">
        <f>VLOOKUP($A267,misc_stats!$A:$T,COLUMN(AU266)-36,FALSE)</f>
        <v>0.9</v>
      </c>
      <c r="AV267" t="str">
        <f>VLOOKUP($A267,misc_stats!$A:$T,COLUMN(AV266)-36,FALSE)</f>
        <v>4.5</v>
      </c>
      <c r="AW267" t="str">
        <f>VLOOKUP($A267,misc_stats!$A:$T,COLUMN(AW266)-36,FALSE)</f>
        <v>10.2</v>
      </c>
      <c r="AX267" t="str">
        <f>VLOOKUP($A267,misc_stats!$A:$T,COLUMN(AX266)-36,FALSE)</f>
        <v>7.2</v>
      </c>
      <c r="AY267" t="str">
        <f>VLOOKUP($A267,misc_stats!$A:$T,COLUMN(AY266)-36,FALSE)</f>
        <v>8.0</v>
      </c>
      <c r="AZ267" t="str">
        <f>VLOOKUP($A267,misc_stats!$A:$T,COLUMN(AZ266)-36,FALSE)</f>
        <v>27.4</v>
      </c>
      <c r="BA267" t="str">
        <f>VLOOKUP($A267,misc_stats!$A:$T,COLUMN(BA266)-36,FALSE)</f>
        <v>0.5</v>
      </c>
      <c r="BB267" t="str">
        <f>VLOOKUP($A267,misc_stats!$A:$T,COLUMN(BB266)-36,FALSE)</f>
        <v>0.7</v>
      </c>
      <c r="BC267" t="str">
        <f>VLOOKUP($A267,misc_stats!$A:$T,COLUMN(BC266)-36,FALSE)</f>
        <v>2.1</v>
      </c>
      <c r="BD267" t="str">
        <f>VLOOKUP($A267,misc_stats!$A:$T,COLUMN(BD266)-36,FALSE)</f>
        <v>3.6</v>
      </c>
    </row>
    <row r="268" spans="1:56" x14ac:dyDescent="0.2">
      <c r="A268" s="7">
        <v>267</v>
      </c>
      <c r="B268" t="str">
        <f>VLOOKUP($A268,traditional_stats!$A:$AC,COLUMN(B267),FALSE)</f>
        <v>Kevin Martin</v>
      </c>
      <c r="C268" t="str">
        <f>VLOOKUP($A268,traditional_stats!$A:$AC,COLUMN(C267),FALSE)</f>
        <v>SAS</v>
      </c>
      <c r="D268">
        <f>VLOOKUP($A268,traditional_stats!$A:$AC,COLUMN(D267),FALSE)</f>
        <v>33</v>
      </c>
      <c r="E268">
        <f>VLOOKUP($A268,traditional_stats!$A:$AC,COLUMN(E267),FALSE)</f>
        <v>55</v>
      </c>
      <c r="F268">
        <f>VLOOKUP($A268,traditional_stats!$A:$AC,COLUMN(F267),FALSE)</f>
        <v>24</v>
      </c>
      <c r="G268">
        <f>VLOOKUP($A268,traditional_stats!$A:$AC,COLUMN(G267),FALSE)</f>
        <v>31</v>
      </c>
      <c r="H268" t="str">
        <f>VLOOKUP($A268,traditional_stats!$A:$AC,COLUMN(H267),FALSE)</f>
        <v>19.9</v>
      </c>
      <c r="I268" t="str">
        <f>VLOOKUP($A268,traditional_stats!$A:$AC,COLUMN(I267),FALSE)</f>
        <v>2.8</v>
      </c>
      <c r="J268" t="str">
        <f>VLOOKUP($A268,traditional_stats!$A:$AC,COLUMN(J267),FALSE)</f>
        <v>7.6</v>
      </c>
      <c r="K268" t="str">
        <f>VLOOKUP($A268,traditional_stats!$A:$AC,COLUMN(K267),FALSE)</f>
        <v>37.2</v>
      </c>
      <c r="L268" t="str">
        <f>VLOOKUP($A268,traditional_stats!$A:$AC,COLUMN(L267),FALSE)</f>
        <v>0.9</v>
      </c>
      <c r="M268" t="str">
        <f>VLOOKUP($A268,traditional_stats!$A:$AC,COLUMN(M267),FALSE)</f>
        <v>2.5</v>
      </c>
      <c r="N268" t="str">
        <f>VLOOKUP($A268,traditional_stats!$A:$AC,COLUMN(N267),FALSE)</f>
        <v>36.0</v>
      </c>
      <c r="O268" t="str">
        <f>VLOOKUP($A268,traditional_stats!$A:$AC,COLUMN(O267),FALSE)</f>
        <v>2.8</v>
      </c>
      <c r="P268" t="str">
        <f>VLOOKUP($A268,traditional_stats!$A:$AC,COLUMN(P267),FALSE)</f>
        <v>3.1</v>
      </c>
      <c r="Q268" t="str">
        <f>VLOOKUP($A268,traditional_stats!$A:$AC,COLUMN(Q267),FALSE)</f>
        <v>89.0</v>
      </c>
      <c r="R268" t="str">
        <f>VLOOKUP($A268,traditional_stats!$A:$AC,COLUMN(R267),FALSE)</f>
        <v>0.3</v>
      </c>
      <c r="S268" t="str">
        <f>VLOOKUP($A268,traditional_stats!$A:$AC,COLUMN(S267),FALSE)</f>
        <v>1.7</v>
      </c>
      <c r="T268" t="str">
        <f>VLOOKUP($A268,traditional_stats!$A:$AC,COLUMN(T267),FALSE)</f>
        <v>2.0</v>
      </c>
      <c r="U268" t="str">
        <f>VLOOKUP($A268,traditional_stats!$A:$AC,COLUMN(U267),FALSE)</f>
        <v>1.1</v>
      </c>
      <c r="V268" t="str">
        <f>VLOOKUP($A268,traditional_stats!$A:$AC,COLUMN(V267),FALSE)</f>
        <v>1.0</v>
      </c>
      <c r="W268" t="str">
        <f>VLOOKUP($A268,traditional_stats!$A:$AC,COLUMN(W267),FALSE)</f>
        <v>0.5</v>
      </c>
      <c r="X268" t="str">
        <f>VLOOKUP($A268,traditional_stats!$A:$AC,COLUMN(X267),FALSE)</f>
        <v>0.1</v>
      </c>
      <c r="Y268" t="str">
        <f>VLOOKUP($A268,traditional_stats!$A:$AC,COLUMN(Y267),FALSE)</f>
        <v>1.5</v>
      </c>
      <c r="Z268">
        <f>VLOOKUP($A268,traditional_stats!$A:$AC,COLUMN(Z267),FALSE)</f>
        <v>0</v>
      </c>
      <c r="AA268">
        <f>VLOOKUP($A268,traditional_stats!$A:$AC,COLUMN(AA267),FALSE)</f>
        <v>0</v>
      </c>
      <c r="AB268" t="str">
        <f>VLOOKUP($A268,traditional_stats!$A:$AC,COLUMN(AB267),FALSE)</f>
        <v>9.3</v>
      </c>
      <c r="AC268" t="str">
        <f>VLOOKUP($A268,traditional_stats!$A:$AC,COLUMN(AC267),FALSE)</f>
        <v>-2.2</v>
      </c>
      <c r="AD268" t="str">
        <f>VLOOKUP($A268,advanced_stats!$A:$AC,COLUMN(AD267)-21,FALSE)</f>
        <v>101.4</v>
      </c>
      <c r="AE268" t="str">
        <f>VLOOKUP($A268,advanced_stats!$A:$AC,COLUMN(AE267)-21,FALSE)</f>
        <v>106.8</v>
      </c>
      <c r="AF268" t="str">
        <f>VLOOKUP($A268,advanced_stats!$A:$AC,COLUMN(AF267)-21,FALSE)</f>
        <v>-5.4</v>
      </c>
      <c r="AG268" t="str">
        <f>VLOOKUP($A268,advanced_stats!$A:$AC,COLUMN(AG267)-21,FALSE)</f>
        <v>8.9</v>
      </c>
      <c r="AH268" t="str">
        <f>VLOOKUP($A268,advanced_stats!$A:$AC,COLUMN(AH267)-21,FALSE)</f>
        <v>1.07</v>
      </c>
      <c r="AI268" t="str">
        <f>VLOOKUP($A268,advanced_stats!$A:$AC,COLUMN(AI267)-21,FALSE)</f>
        <v>9.6</v>
      </c>
      <c r="AJ268" t="str">
        <f>VLOOKUP($A268,advanced_stats!$A:$AC,COLUMN(AJ267)-21,FALSE)</f>
        <v>1.4</v>
      </c>
      <c r="AK268" t="str">
        <f>VLOOKUP($A268,advanced_stats!$A:$AC,COLUMN(AK267)-21,FALSE)</f>
        <v>10.2</v>
      </c>
      <c r="AL268" t="str">
        <f>VLOOKUP($A268,advanced_stats!$A:$AC,COLUMN(AL267)-21,FALSE)</f>
        <v>5.7</v>
      </c>
      <c r="AM268" t="str">
        <f>VLOOKUP($A268,advanced_stats!$A:$AC,COLUMN(AM267)-21,FALSE)</f>
        <v>8.9</v>
      </c>
      <c r="AN268" t="str">
        <f>VLOOKUP($A268,advanced_stats!$A:$AC,COLUMN(AN267)-21,FALSE)</f>
        <v>43.1</v>
      </c>
      <c r="AO268" t="str">
        <f>VLOOKUP($A268,advanced_stats!$A:$AC,COLUMN(AO267)-21,FALSE)</f>
        <v>52.0</v>
      </c>
      <c r="AP268" t="str">
        <f>VLOOKUP($A268,advanced_stats!$A:$AC,COLUMN(AP267)-21,FALSE)</f>
        <v>22.2</v>
      </c>
      <c r="AQ268" t="str">
        <f>VLOOKUP($A268,advanced_stats!$A:$AC,COLUMN(AQ267)-21,FALSE)</f>
        <v>98.25</v>
      </c>
      <c r="AR268" t="str">
        <f>VLOOKUP($A268,advanced_stats!$A:$AC,COLUMN(AR267)-21,FALSE)</f>
        <v>7.4</v>
      </c>
      <c r="AS268" t="str">
        <f>VLOOKUP($A268,misc_stats!$A:$T,COLUMN(AS267)-36,FALSE)</f>
        <v>1.3</v>
      </c>
      <c r="AT268" t="str">
        <f>VLOOKUP($A268,misc_stats!$A:$T,COLUMN(AT267)-36,FALSE)</f>
        <v>0.5</v>
      </c>
      <c r="AU268" t="str">
        <f>VLOOKUP($A268,misc_stats!$A:$T,COLUMN(AU267)-36,FALSE)</f>
        <v>1.7</v>
      </c>
      <c r="AV268" t="str">
        <f>VLOOKUP($A268,misc_stats!$A:$T,COLUMN(AV267)-36,FALSE)</f>
        <v>2.3</v>
      </c>
      <c r="AW268" t="str">
        <f>VLOOKUP($A268,misc_stats!$A:$T,COLUMN(AW267)-36,FALSE)</f>
        <v>7.5</v>
      </c>
      <c r="AX268" t="str">
        <f>VLOOKUP($A268,misc_stats!$A:$T,COLUMN(AX267)-36,FALSE)</f>
        <v>5.3</v>
      </c>
      <c r="AY268" t="str">
        <f>VLOOKUP($A268,misc_stats!$A:$T,COLUMN(AY267)-36,FALSE)</f>
        <v>6.0</v>
      </c>
      <c r="AZ268" t="str">
        <f>VLOOKUP($A268,misc_stats!$A:$T,COLUMN(AZ267)-36,FALSE)</f>
        <v>17.9</v>
      </c>
      <c r="BA268" t="str">
        <f>VLOOKUP($A268,misc_stats!$A:$T,COLUMN(BA267)-36,FALSE)</f>
        <v>0.1</v>
      </c>
      <c r="BB268" t="str">
        <f>VLOOKUP($A268,misc_stats!$A:$T,COLUMN(BB267)-36,FALSE)</f>
        <v>0.4</v>
      </c>
      <c r="BC268" t="str">
        <f>VLOOKUP($A268,misc_stats!$A:$T,COLUMN(BC267)-36,FALSE)</f>
        <v>1.5</v>
      </c>
      <c r="BD268" t="str">
        <f>VLOOKUP($A268,misc_stats!$A:$T,COLUMN(BD267)-36,FALSE)</f>
        <v>1.9</v>
      </c>
    </row>
    <row r="269" spans="1:56" x14ac:dyDescent="0.2">
      <c r="A269" s="7">
        <v>268</v>
      </c>
      <c r="B269" t="str">
        <f>VLOOKUP($A269,traditional_stats!$A:$AC,COLUMN(B268),FALSE)</f>
        <v>Kevin Seraphin</v>
      </c>
      <c r="C269" t="str">
        <f>VLOOKUP($A269,traditional_stats!$A:$AC,COLUMN(C268),FALSE)</f>
        <v>NYK</v>
      </c>
      <c r="D269">
        <f>VLOOKUP($A269,traditional_stats!$A:$AC,COLUMN(D268),FALSE)</f>
        <v>26</v>
      </c>
      <c r="E269">
        <f>VLOOKUP($A269,traditional_stats!$A:$AC,COLUMN(E268),FALSE)</f>
        <v>48</v>
      </c>
      <c r="F269">
        <f>VLOOKUP($A269,traditional_stats!$A:$AC,COLUMN(F268),FALSE)</f>
        <v>15</v>
      </c>
      <c r="G269">
        <f>VLOOKUP($A269,traditional_stats!$A:$AC,COLUMN(G268),FALSE)</f>
        <v>33</v>
      </c>
      <c r="H269" t="str">
        <f>VLOOKUP($A269,traditional_stats!$A:$AC,COLUMN(H268),FALSE)</f>
        <v>11.0</v>
      </c>
      <c r="I269" t="str">
        <f>VLOOKUP($A269,traditional_stats!$A:$AC,COLUMN(I268),FALSE)</f>
        <v>1.8</v>
      </c>
      <c r="J269" t="str">
        <f>VLOOKUP($A269,traditional_stats!$A:$AC,COLUMN(J268),FALSE)</f>
        <v>4.3</v>
      </c>
      <c r="K269" t="str">
        <f>VLOOKUP($A269,traditional_stats!$A:$AC,COLUMN(K268),FALSE)</f>
        <v>41.0</v>
      </c>
      <c r="L269" t="str">
        <f>VLOOKUP($A269,traditional_stats!$A:$AC,COLUMN(L268),FALSE)</f>
        <v>0.0</v>
      </c>
      <c r="M269" t="str">
        <f>VLOOKUP($A269,traditional_stats!$A:$AC,COLUMN(M268),FALSE)</f>
        <v>0.0</v>
      </c>
      <c r="N269" t="str">
        <f>VLOOKUP($A269,traditional_stats!$A:$AC,COLUMN(N268),FALSE)</f>
        <v>0.0</v>
      </c>
      <c r="O269" t="str">
        <f>VLOOKUP($A269,traditional_stats!$A:$AC,COLUMN(O268),FALSE)</f>
        <v>0.4</v>
      </c>
      <c r="P269" t="str">
        <f>VLOOKUP($A269,traditional_stats!$A:$AC,COLUMN(P268),FALSE)</f>
        <v>0.5</v>
      </c>
      <c r="Q269" t="str">
        <f>VLOOKUP($A269,traditional_stats!$A:$AC,COLUMN(Q268),FALSE)</f>
        <v>82.6</v>
      </c>
      <c r="R269" t="str">
        <f>VLOOKUP($A269,traditional_stats!$A:$AC,COLUMN(R268),FALSE)</f>
        <v>0.6</v>
      </c>
      <c r="S269" t="str">
        <f>VLOOKUP($A269,traditional_stats!$A:$AC,COLUMN(S268),FALSE)</f>
        <v>2.0</v>
      </c>
      <c r="T269" t="str">
        <f>VLOOKUP($A269,traditional_stats!$A:$AC,COLUMN(T268),FALSE)</f>
        <v>2.6</v>
      </c>
      <c r="U269" t="str">
        <f>VLOOKUP($A269,traditional_stats!$A:$AC,COLUMN(U268),FALSE)</f>
        <v>1.0</v>
      </c>
      <c r="V269" t="str">
        <f>VLOOKUP($A269,traditional_stats!$A:$AC,COLUMN(V268),FALSE)</f>
        <v>0.9</v>
      </c>
      <c r="W269" t="str">
        <f>VLOOKUP($A269,traditional_stats!$A:$AC,COLUMN(W268),FALSE)</f>
        <v>0.2</v>
      </c>
      <c r="X269" t="str">
        <f>VLOOKUP($A269,traditional_stats!$A:$AC,COLUMN(X268),FALSE)</f>
        <v>0.8</v>
      </c>
      <c r="Y269" t="str">
        <f>VLOOKUP($A269,traditional_stats!$A:$AC,COLUMN(Y268),FALSE)</f>
        <v>1.4</v>
      </c>
      <c r="Z269">
        <f>VLOOKUP($A269,traditional_stats!$A:$AC,COLUMN(Z268),FALSE)</f>
        <v>0</v>
      </c>
      <c r="AA269">
        <f>VLOOKUP($A269,traditional_stats!$A:$AC,COLUMN(AA268),FALSE)</f>
        <v>0</v>
      </c>
      <c r="AB269" t="str">
        <f>VLOOKUP($A269,traditional_stats!$A:$AC,COLUMN(AB268),FALSE)</f>
        <v>3.9</v>
      </c>
      <c r="AC269" t="str">
        <f>VLOOKUP($A269,traditional_stats!$A:$AC,COLUMN(AC268),FALSE)</f>
        <v>-1.8</v>
      </c>
      <c r="AD269" t="str">
        <f>VLOOKUP($A269,advanced_stats!$A:$AC,COLUMN(AD268)-21,FALSE)</f>
        <v>92.6</v>
      </c>
      <c r="AE269" t="str">
        <f>VLOOKUP($A269,advanced_stats!$A:$AC,COLUMN(AE268)-21,FALSE)</f>
        <v>102.9</v>
      </c>
      <c r="AF269" t="str">
        <f>VLOOKUP($A269,advanced_stats!$A:$AC,COLUMN(AF268)-21,FALSE)</f>
        <v>-10.4</v>
      </c>
      <c r="AG269" t="str">
        <f>VLOOKUP($A269,advanced_stats!$A:$AC,COLUMN(AG268)-21,FALSE)</f>
        <v>15.7</v>
      </c>
      <c r="AH269" t="str">
        <f>VLOOKUP($A269,advanced_stats!$A:$AC,COLUMN(AH268)-21,FALSE)</f>
        <v>1.09</v>
      </c>
      <c r="AI269" t="str">
        <f>VLOOKUP($A269,advanced_stats!$A:$AC,COLUMN(AI268)-21,FALSE)</f>
        <v>15.4</v>
      </c>
      <c r="AJ269" t="str">
        <f>VLOOKUP($A269,advanced_stats!$A:$AC,COLUMN(AJ268)-21,FALSE)</f>
        <v>6.5</v>
      </c>
      <c r="AK269" t="str">
        <f>VLOOKUP($A269,advanced_stats!$A:$AC,COLUMN(AK268)-21,FALSE)</f>
        <v>19.4</v>
      </c>
      <c r="AL269" t="str">
        <f>VLOOKUP($A269,advanced_stats!$A:$AC,COLUMN(AL268)-21,FALSE)</f>
        <v>13.0</v>
      </c>
      <c r="AM269" t="str">
        <f>VLOOKUP($A269,advanced_stats!$A:$AC,COLUMN(AM268)-21,FALSE)</f>
        <v>14.1</v>
      </c>
      <c r="AN269" t="str">
        <f>VLOOKUP($A269,advanced_stats!$A:$AC,COLUMN(AN268)-21,FALSE)</f>
        <v>41.0</v>
      </c>
      <c r="AO269" t="str">
        <f>VLOOKUP($A269,advanced_stats!$A:$AC,COLUMN(AO268)-21,FALSE)</f>
        <v>43.5</v>
      </c>
      <c r="AP269" t="str">
        <f>VLOOKUP($A269,advanced_stats!$A:$AC,COLUMN(AP268)-21,FALSE)</f>
        <v>22.3</v>
      </c>
      <c r="AQ269" t="str">
        <f>VLOOKUP($A269,advanced_stats!$A:$AC,COLUMN(AQ268)-21,FALSE)</f>
        <v>96.82</v>
      </c>
      <c r="AR269" t="str">
        <f>VLOOKUP($A269,advanced_stats!$A:$AC,COLUMN(AR268)-21,FALSE)</f>
        <v>7.8</v>
      </c>
      <c r="AS269" t="str">
        <f>VLOOKUP($A269,misc_stats!$A:$T,COLUMN(AS268)-36,FALSE)</f>
        <v>0.5</v>
      </c>
      <c r="AT269" t="str">
        <f>VLOOKUP($A269,misc_stats!$A:$T,COLUMN(AT268)-36,FALSE)</f>
        <v>0.4</v>
      </c>
      <c r="AU269" t="str">
        <f>VLOOKUP($A269,misc_stats!$A:$T,COLUMN(AU268)-36,FALSE)</f>
        <v>0.2</v>
      </c>
      <c r="AV269" t="str">
        <f>VLOOKUP($A269,misc_stats!$A:$T,COLUMN(AV268)-36,FALSE)</f>
        <v>2.1</v>
      </c>
      <c r="AW269" t="str">
        <f>VLOOKUP($A269,misc_stats!$A:$T,COLUMN(AW268)-36,FALSE)</f>
        <v>3.9</v>
      </c>
      <c r="AX269" t="str">
        <f>VLOOKUP($A269,misc_stats!$A:$T,COLUMN(AX268)-36,FALSE)</f>
        <v>2.9</v>
      </c>
      <c r="AY269" t="str">
        <f>VLOOKUP($A269,misc_stats!$A:$T,COLUMN(AY268)-36,FALSE)</f>
        <v>2.8</v>
      </c>
      <c r="AZ269" t="str">
        <f>VLOOKUP($A269,misc_stats!$A:$T,COLUMN(AZ268)-36,FALSE)</f>
        <v>9.2</v>
      </c>
      <c r="BA269" t="str">
        <f>VLOOKUP($A269,misc_stats!$A:$T,COLUMN(BA268)-36,FALSE)</f>
        <v>0.8</v>
      </c>
      <c r="BB269" t="str">
        <f>VLOOKUP($A269,misc_stats!$A:$T,COLUMN(BB268)-36,FALSE)</f>
        <v>0.3</v>
      </c>
      <c r="BC269" t="str">
        <f>VLOOKUP($A269,misc_stats!$A:$T,COLUMN(BC268)-36,FALSE)</f>
        <v>1.4</v>
      </c>
      <c r="BD269" t="str">
        <f>VLOOKUP($A269,misc_stats!$A:$T,COLUMN(BD268)-36,FALSE)</f>
        <v>0.4</v>
      </c>
    </row>
    <row r="270" spans="1:56" x14ac:dyDescent="0.2">
      <c r="A270" s="7">
        <v>269</v>
      </c>
      <c r="B270" t="str">
        <f>VLOOKUP($A270,traditional_stats!$A:$AC,COLUMN(B269),FALSE)</f>
        <v>Kevon Looney</v>
      </c>
      <c r="C270" t="str">
        <f>VLOOKUP($A270,traditional_stats!$A:$AC,COLUMN(C269),FALSE)</f>
        <v>GSW</v>
      </c>
      <c r="D270">
        <f>VLOOKUP($A270,traditional_stats!$A:$AC,COLUMN(D269),FALSE)</f>
        <v>20</v>
      </c>
      <c r="E270">
        <f>VLOOKUP($A270,traditional_stats!$A:$AC,COLUMN(E269),FALSE)</f>
        <v>5</v>
      </c>
      <c r="F270">
        <f>VLOOKUP($A270,traditional_stats!$A:$AC,COLUMN(F269),FALSE)</f>
        <v>4</v>
      </c>
      <c r="G270">
        <f>VLOOKUP($A270,traditional_stats!$A:$AC,COLUMN(G269),FALSE)</f>
        <v>1</v>
      </c>
      <c r="H270" t="str">
        <f>VLOOKUP($A270,traditional_stats!$A:$AC,COLUMN(H269),FALSE)</f>
        <v>4.1</v>
      </c>
      <c r="I270" t="str">
        <f>VLOOKUP($A270,traditional_stats!$A:$AC,COLUMN(I269),FALSE)</f>
        <v>0.8</v>
      </c>
      <c r="J270" t="str">
        <f>VLOOKUP($A270,traditional_stats!$A:$AC,COLUMN(J269),FALSE)</f>
        <v>1.4</v>
      </c>
      <c r="K270" t="str">
        <f>VLOOKUP($A270,traditional_stats!$A:$AC,COLUMN(K269),FALSE)</f>
        <v>57.1</v>
      </c>
      <c r="L270" t="str">
        <f>VLOOKUP($A270,traditional_stats!$A:$AC,COLUMN(L269),FALSE)</f>
        <v>0.2</v>
      </c>
      <c r="M270" t="str">
        <f>VLOOKUP($A270,traditional_stats!$A:$AC,COLUMN(M269),FALSE)</f>
        <v>0.4</v>
      </c>
      <c r="N270" t="str">
        <f>VLOOKUP($A270,traditional_stats!$A:$AC,COLUMN(N269),FALSE)</f>
        <v>50.0</v>
      </c>
      <c r="O270" t="str">
        <f>VLOOKUP($A270,traditional_stats!$A:$AC,COLUMN(O269),FALSE)</f>
        <v>0.0</v>
      </c>
      <c r="P270" t="str">
        <f>VLOOKUP($A270,traditional_stats!$A:$AC,COLUMN(P269),FALSE)</f>
        <v>0.0</v>
      </c>
      <c r="Q270" t="str">
        <f>VLOOKUP($A270,traditional_stats!$A:$AC,COLUMN(Q269),FALSE)</f>
        <v>0.0</v>
      </c>
      <c r="R270" t="str">
        <f>VLOOKUP($A270,traditional_stats!$A:$AC,COLUMN(R269),FALSE)</f>
        <v>0.8</v>
      </c>
      <c r="S270" t="str">
        <f>VLOOKUP($A270,traditional_stats!$A:$AC,COLUMN(S269),FALSE)</f>
        <v>1.2</v>
      </c>
      <c r="T270" t="str">
        <f>VLOOKUP($A270,traditional_stats!$A:$AC,COLUMN(T269),FALSE)</f>
        <v>2.0</v>
      </c>
      <c r="U270" t="str">
        <f>VLOOKUP($A270,traditional_stats!$A:$AC,COLUMN(U269),FALSE)</f>
        <v>0.0</v>
      </c>
      <c r="V270" t="str">
        <f>VLOOKUP($A270,traditional_stats!$A:$AC,COLUMN(V269),FALSE)</f>
        <v>0.2</v>
      </c>
      <c r="W270" t="str">
        <f>VLOOKUP($A270,traditional_stats!$A:$AC,COLUMN(W269),FALSE)</f>
        <v>0.0</v>
      </c>
      <c r="X270" t="str">
        <f>VLOOKUP($A270,traditional_stats!$A:$AC,COLUMN(X269),FALSE)</f>
        <v>0.0</v>
      </c>
      <c r="Y270" t="str">
        <f>VLOOKUP($A270,traditional_stats!$A:$AC,COLUMN(Y269),FALSE)</f>
        <v>0.4</v>
      </c>
      <c r="Z270">
        <f>VLOOKUP($A270,traditional_stats!$A:$AC,COLUMN(Z269),FALSE)</f>
        <v>0</v>
      </c>
      <c r="AA270">
        <f>VLOOKUP($A270,traditional_stats!$A:$AC,COLUMN(AA269),FALSE)</f>
        <v>0</v>
      </c>
      <c r="AB270" t="str">
        <f>VLOOKUP($A270,traditional_stats!$A:$AC,COLUMN(AB269),FALSE)</f>
        <v>1.8</v>
      </c>
      <c r="AC270" t="str">
        <f>VLOOKUP($A270,traditional_stats!$A:$AC,COLUMN(AC269),FALSE)</f>
        <v>-4.4</v>
      </c>
      <c r="AD270" t="str">
        <f>VLOOKUP($A270,advanced_stats!$A:$AC,COLUMN(AD269)-21,FALSE)</f>
        <v>109.8</v>
      </c>
      <c r="AE270" t="str">
        <f>VLOOKUP($A270,advanced_stats!$A:$AC,COLUMN(AE269)-21,FALSE)</f>
        <v>151.6</v>
      </c>
      <c r="AF270" t="str">
        <f>VLOOKUP($A270,advanced_stats!$A:$AC,COLUMN(AF269)-21,FALSE)</f>
        <v>-41.8</v>
      </c>
      <c r="AG270" t="str">
        <f>VLOOKUP($A270,advanced_stats!$A:$AC,COLUMN(AG269)-21,FALSE)</f>
        <v>0.0</v>
      </c>
      <c r="AH270" t="str">
        <f>VLOOKUP($A270,advanced_stats!$A:$AC,COLUMN(AH269)-21,FALSE)</f>
        <v>0.00</v>
      </c>
      <c r="AI270" t="str">
        <f>VLOOKUP($A270,advanced_stats!$A:$AC,COLUMN(AI269)-21,FALSE)</f>
        <v>0.0</v>
      </c>
      <c r="AJ270" t="str">
        <f>VLOOKUP($A270,advanced_stats!$A:$AC,COLUMN(AJ269)-21,FALSE)</f>
        <v>16.0</v>
      </c>
      <c r="AK270" t="str">
        <f>VLOOKUP($A270,advanced_stats!$A:$AC,COLUMN(AK269)-21,FALSE)</f>
        <v>37.5</v>
      </c>
      <c r="AL270" t="str">
        <f>VLOOKUP($A270,advanced_stats!$A:$AC,COLUMN(AL269)-21,FALSE)</f>
        <v>24.4</v>
      </c>
      <c r="AM270" t="str">
        <f>VLOOKUP($A270,advanced_stats!$A:$AC,COLUMN(AM269)-21,FALSE)</f>
        <v>12.5</v>
      </c>
      <c r="AN270" t="str">
        <f>VLOOKUP($A270,advanced_stats!$A:$AC,COLUMN(AN269)-21,FALSE)</f>
        <v>64.3</v>
      </c>
      <c r="AO270" t="str">
        <f>VLOOKUP($A270,advanced_stats!$A:$AC,COLUMN(AO269)-21,FALSE)</f>
        <v>64.3</v>
      </c>
      <c r="AP270" t="str">
        <f>VLOOKUP($A270,advanced_stats!$A:$AC,COLUMN(AP269)-21,FALSE)</f>
        <v>15.4</v>
      </c>
      <c r="AQ270" t="str">
        <f>VLOOKUP($A270,advanced_stats!$A:$AC,COLUMN(AQ269)-21,FALSE)</f>
        <v>102.91</v>
      </c>
      <c r="AR270" t="str">
        <f>VLOOKUP($A270,advanced_stats!$A:$AC,COLUMN(AR269)-21,FALSE)</f>
        <v>10.5</v>
      </c>
      <c r="AS270" t="str">
        <f>VLOOKUP($A270,misc_stats!$A:$T,COLUMN(AS269)-36,FALSE)</f>
        <v>0.0</v>
      </c>
      <c r="AT270" t="str">
        <f>VLOOKUP($A270,misc_stats!$A:$T,COLUMN(AT269)-36,FALSE)</f>
        <v>0.8</v>
      </c>
      <c r="AU270" t="str">
        <f>VLOOKUP($A270,misc_stats!$A:$T,COLUMN(AU269)-36,FALSE)</f>
        <v>0.0</v>
      </c>
      <c r="AV270" t="str">
        <f>VLOOKUP($A270,misc_stats!$A:$T,COLUMN(AV269)-36,FALSE)</f>
        <v>0.8</v>
      </c>
      <c r="AW270" t="str">
        <f>VLOOKUP($A270,misc_stats!$A:$T,COLUMN(AW269)-36,FALSE)</f>
        <v>2.4</v>
      </c>
      <c r="AX270" t="str">
        <f>VLOOKUP($A270,misc_stats!$A:$T,COLUMN(AX269)-36,FALSE)</f>
        <v>1.4</v>
      </c>
      <c r="AY270" t="str">
        <f>VLOOKUP($A270,misc_stats!$A:$T,COLUMN(AY269)-36,FALSE)</f>
        <v>3.2</v>
      </c>
      <c r="AZ270" t="str">
        <f>VLOOKUP($A270,misc_stats!$A:$T,COLUMN(AZ269)-36,FALSE)</f>
        <v>4.4</v>
      </c>
      <c r="BA270" t="str">
        <f>VLOOKUP($A270,misc_stats!$A:$T,COLUMN(BA269)-36,FALSE)</f>
        <v>0.0</v>
      </c>
      <c r="BB270" t="str">
        <f>VLOOKUP($A270,misc_stats!$A:$T,COLUMN(BB269)-36,FALSE)</f>
        <v>0.2</v>
      </c>
      <c r="BC270" t="str">
        <f>VLOOKUP($A270,misc_stats!$A:$T,COLUMN(BC269)-36,FALSE)</f>
        <v>0.4</v>
      </c>
      <c r="BD270" t="str">
        <f>VLOOKUP($A270,misc_stats!$A:$T,COLUMN(BD269)-36,FALSE)</f>
        <v>0.0</v>
      </c>
    </row>
    <row r="271" spans="1:56" x14ac:dyDescent="0.2">
      <c r="A271" s="7">
        <v>270</v>
      </c>
      <c r="B271" t="str">
        <f>VLOOKUP($A271,traditional_stats!$A:$AC,COLUMN(B270),FALSE)</f>
        <v>Khris Middleton</v>
      </c>
      <c r="C271" t="str">
        <f>VLOOKUP($A271,traditional_stats!$A:$AC,COLUMN(C270),FALSE)</f>
        <v>MIL</v>
      </c>
      <c r="D271">
        <f>VLOOKUP($A271,traditional_stats!$A:$AC,COLUMN(D270),FALSE)</f>
        <v>24</v>
      </c>
      <c r="E271">
        <f>VLOOKUP($A271,traditional_stats!$A:$AC,COLUMN(E270),FALSE)</f>
        <v>79</v>
      </c>
      <c r="F271">
        <f>VLOOKUP($A271,traditional_stats!$A:$AC,COLUMN(F270),FALSE)</f>
        <v>33</v>
      </c>
      <c r="G271">
        <f>VLOOKUP($A271,traditional_stats!$A:$AC,COLUMN(G270),FALSE)</f>
        <v>46</v>
      </c>
      <c r="H271" t="str">
        <f>VLOOKUP($A271,traditional_stats!$A:$AC,COLUMN(H270),FALSE)</f>
        <v>36.1</v>
      </c>
      <c r="I271" t="str">
        <f>VLOOKUP($A271,traditional_stats!$A:$AC,COLUMN(I270),FALSE)</f>
        <v>6.4</v>
      </c>
      <c r="J271" t="str">
        <f>VLOOKUP($A271,traditional_stats!$A:$AC,COLUMN(J270),FALSE)</f>
        <v>14.5</v>
      </c>
      <c r="K271" t="str">
        <f>VLOOKUP($A271,traditional_stats!$A:$AC,COLUMN(K270),FALSE)</f>
        <v>44.4</v>
      </c>
      <c r="L271" t="str">
        <f>VLOOKUP($A271,traditional_stats!$A:$AC,COLUMN(L270),FALSE)</f>
        <v>1.8</v>
      </c>
      <c r="M271" t="str">
        <f>VLOOKUP($A271,traditional_stats!$A:$AC,COLUMN(M270),FALSE)</f>
        <v>4.6</v>
      </c>
      <c r="N271" t="str">
        <f>VLOOKUP($A271,traditional_stats!$A:$AC,COLUMN(N270),FALSE)</f>
        <v>39.6</v>
      </c>
      <c r="O271" t="str">
        <f>VLOOKUP($A271,traditional_stats!$A:$AC,COLUMN(O270),FALSE)</f>
        <v>3.5</v>
      </c>
      <c r="P271" t="str">
        <f>VLOOKUP($A271,traditional_stats!$A:$AC,COLUMN(P270),FALSE)</f>
        <v>3.9</v>
      </c>
      <c r="Q271" t="str">
        <f>VLOOKUP($A271,traditional_stats!$A:$AC,COLUMN(Q270),FALSE)</f>
        <v>88.8</v>
      </c>
      <c r="R271" t="str">
        <f>VLOOKUP($A271,traditional_stats!$A:$AC,COLUMN(R270),FALSE)</f>
        <v>0.6</v>
      </c>
      <c r="S271" t="str">
        <f>VLOOKUP($A271,traditional_stats!$A:$AC,COLUMN(S270),FALSE)</f>
        <v>3.3</v>
      </c>
      <c r="T271" t="str">
        <f>VLOOKUP($A271,traditional_stats!$A:$AC,COLUMN(T270),FALSE)</f>
        <v>3.8</v>
      </c>
      <c r="U271" t="str">
        <f>VLOOKUP($A271,traditional_stats!$A:$AC,COLUMN(U270),FALSE)</f>
        <v>4.2</v>
      </c>
      <c r="V271" t="str">
        <f>VLOOKUP($A271,traditional_stats!$A:$AC,COLUMN(V270),FALSE)</f>
        <v>2.3</v>
      </c>
      <c r="W271" t="str">
        <f>VLOOKUP($A271,traditional_stats!$A:$AC,COLUMN(W270),FALSE)</f>
        <v>1.7</v>
      </c>
      <c r="X271" t="str">
        <f>VLOOKUP($A271,traditional_stats!$A:$AC,COLUMN(X270),FALSE)</f>
        <v>0.2</v>
      </c>
      <c r="Y271" t="str">
        <f>VLOOKUP($A271,traditional_stats!$A:$AC,COLUMN(Y270),FALSE)</f>
        <v>2.6</v>
      </c>
      <c r="Z271">
        <f>VLOOKUP($A271,traditional_stats!$A:$AC,COLUMN(Z270),FALSE)</f>
        <v>1</v>
      </c>
      <c r="AA271">
        <f>VLOOKUP($A271,traditional_stats!$A:$AC,COLUMN(AA270),FALSE)</f>
        <v>0</v>
      </c>
      <c r="AB271" t="str">
        <f>VLOOKUP($A271,traditional_stats!$A:$AC,COLUMN(AB270),FALSE)</f>
        <v>18.2</v>
      </c>
      <c r="AC271" t="str">
        <f>VLOOKUP($A271,traditional_stats!$A:$AC,COLUMN(AC270),FALSE)</f>
        <v>-0.4</v>
      </c>
      <c r="AD271" t="str">
        <f>VLOOKUP($A271,advanced_stats!$A:$AC,COLUMN(AD270)-21,FALSE)</f>
        <v>104.6</v>
      </c>
      <c r="AE271" t="str">
        <f>VLOOKUP($A271,advanced_stats!$A:$AC,COLUMN(AE270)-21,FALSE)</f>
        <v>104.7</v>
      </c>
      <c r="AF271" t="str">
        <f>VLOOKUP($A271,advanced_stats!$A:$AC,COLUMN(AF270)-21,FALSE)</f>
        <v>-0.1</v>
      </c>
      <c r="AG271" t="str">
        <f>VLOOKUP($A271,advanced_stats!$A:$AC,COLUMN(AG270)-21,FALSE)</f>
        <v>18.3</v>
      </c>
      <c r="AH271" t="str">
        <f>VLOOKUP($A271,advanced_stats!$A:$AC,COLUMN(AH270)-21,FALSE)</f>
        <v>1.84</v>
      </c>
      <c r="AI271" t="str">
        <f>VLOOKUP($A271,advanced_stats!$A:$AC,COLUMN(AI270)-21,FALSE)</f>
        <v>18.5</v>
      </c>
      <c r="AJ271" t="str">
        <f>VLOOKUP($A271,advanced_stats!$A:$AC,COLUMN(AJ270)-21,FALSE)</f>
        <v>1.8</v>
      </c>
      <c r="AK271" t="str">
        <f>VLOOKUP($A271,advanced_stats!$A:$AC,COLUMN(AK270)-21,FALSE)</f>
        <v>10.3</v>
      </c>
      <c r="AL271" t="str">
        <f>VLOOKUP($A271,advanced_stats!$A:$AC,COLUMN(AL270)-21,FALSE)</f>
        <v>6.1</v>
      </c>
      <c r="AM271" t="str">
        <f>VLOOKUP($A271,advanced_stats!$A:$AC,COLUMN(AM270)-21,FALSE)</f>
        <v>10.1</v>
      </c>
      <c r="AN271" t="str">
        <f>VLOOKUP($A271,advanced_stats!$A:$AC,COLUMN(AN270)-21,FALSE)</f>
        <v>50.7</v>
      </c>
      <c r="AO271" t="str">
        <f>VLOOKUP($A271,advanced_stats!$A:$AC,COLUMN(AO270)-21,FALSE)</f>
        <v>56.0</v>
      </c>
      <c r="AP271" t="str">
        <f>VLOOKUP($A271,advanced_stats!$A:$AC,COLUMN(AP270)-21,FALSE)</f>
        <v>22.9</v>
      </c>
      <c r="AQ271" t="str">
        <f>VLOOKUP($A271,advanced_stats!$A:$AC,COLUMN(AQ270)-21,FALSE)</f>
        <v>97.43</v>
      </c>
      <c r="AR271" t="str">
        <f>VLOOKUP($A271,advanced_stats!$A:$AC,COLUMN(AR270)-21,FALSE)</f>
        <v>10.8</v>
      </c>
      <c r="AS271" t="str">
        <f>VLOOKUP($A271,misc_stats!$A:$T,COLUMN(AS270)-36,FALSE)</f>
        <v>3.4</v>
      </c>
      <c r="AT271" t="str">
        <f>VLOOKUP($A271,misc_stats!$A:$T,COLUMN(AT270)-36,FALSE)</f>
        <v>1.1</v>
      </c>
      <c r="AU271" t="str">
        <f>VLOOKUP($A271,misc_stats!$A:$T,COLUMN(AU270)-36,FALSE)</f>
        <v>2.5</v>
      </c>
      <c r="AV271" t="str">
        <f>VLOOKUP($A271,misc_stats!$A:$T,COLUMN(AV270)-36,FALSE)</f>
        <v>4.4</v>
      </c>
      <c r="AW271" t="str">
        <f>VLOOKUP($A271,misc_stats!$A:$T,COLUMN(AW270)-36,FALSE)</f>
        <v>12.5</v>
      </c>
      <c r="AX271" t="str">
        <f>VLOOKUP($A271,misc_stats!$A:$T,COLUMN(AX270)-36,FALSE)</f>
        <v>10.9</v>
      </c>
      <c r="AY271" t="str">
        <f>VLOOKUP($A271,misc_stats!$A:$T,COLUMN(AY270)-36,FALSE)</f>
        <v>9.5</v>
      </c>
      <c r="AZ271" t="str">
        <f>VLOOKUP($A271,misc_stats!$A:$T,COLUMN(AZ270)-36,FALSE)</f>
        <v>32.7</v>
      </c>
      <c r="BA271" t="str">
        <f>VLOOKUP($A271,misc_stats!$A:$T,COLUMN(BA270)-36,FALSE)</f>
        <v>0.2</v>
      </c>
      <c r="BB271" t="str">
        <f>VLOOKUP($A271,misc_stats!$A:$T,COLUMN(BB270)-36,FALSE)</f>
        <v>0.5</v>
      </c>
      <c r="BC271" t="str">
        <f>VLOOKUP($A271,misc_stats!$A:$T,COLUMN(BC270)-36,FALSE)</f>
        <v>2.6</v>
      </c>
      <c r="BD271" t="str">
        <f>VLOOKUP($A271,misc_stats!$A:$T,COLUMN(BD270)-36,FALSE)</f>
        <v>3.2</v>
      </c>
    </row>
    <row r="272" spans="1:56" x14ac:dyDescent="0.2">
      <c r="A272" s="7">
        <v>271</v>
      </c>
      <c r="B272" t="str">
        <f>VLOOKUP($A272,traditional_stats!$A:$AC,COLUMN(B271),FALSE)</f>
        <v>Kirk Hinrich</v>
      </c>
      <c r="C272" t="str">
        <f>VLOOKUP($A272,traditional_stats!$A:$AC,COLUMN(C271),FALSE)</f>
        <v>ATL</v>
      </c>
      <c r="D272">
        <f>VLOOKUP($A272,traditional_stats!$A:$AC,COLUMN(D271),FALSE)</f>
        <v>35</v>
      </c>
      <c r="E272">
        <f>VLOOKUP($A272,traditional_stats!$A:$AC,COLUMN(E271),FALSE)</f>
        <v>46</v>
      </c>
      <c r="F272">
        <f>VLOOKUP($A272,traditional_stats!$A:$AC,COLUMN(F271),FALSE)</f>
        <v>26</v>
      </c>
      <c r="G272">
        <f>VLOOKUP($A272,traditional_stats!$A:$AC,COLUMN(G271),FALSE)</f>
        <v>20</v>
      </c>
      <c r="H272" t="str">
        <f>VLOOKUP($A272,traditional_stats!$A:$AC,COLUMN(H271),FALSE)</f>
        <v>13.7</v>
      </c>
      <c r="I272" t="str">
        <f>VLOOKUP($A272,traditional_stats!$A:$AC,COLUMN(I271),FALSE)</f>
        <v>1.1</v>
      </c>
      <c r="J272" t="str">
        <f>VLOOKUP($A272,traditional_stats!$A:$AC,COLUMN(J271),FALSE)</f>
        <v>2.8</v>
      </c>
      <c r="K272" t="str">
        <f>VLOOKUP($A272,traditional_stats!$A:$AC,COLUMN(K271),FALSE)</f>
        <v>38.0</v>
      </c>
      <c r="L272" t="str">
        <f>VLOOKUP($A272,traditional_stats!$A:$AC,COLUMN(L271),FALSE)</f>
        <v>0.5</v>
      </c>
      <c r="M272" t="str">
        <f>VLOOKUP($A272,traditional_stats!$A:$AC,COLUMN(M271),FALSE)</f>
        <v>1.3</v>
      </c>
      <c r="N272" t="str">
        <f>VLOOKUP($A272,traditional_stats!$A:$AC,COLUMN(N271),FALSE)</f>
        <v>38.7</v>
      </c>
      <c r="O272" t="str">
        <f>VLOOKUP($A272,traditional_stats!$A:$AC,COLUMN(O271),FALSE)</f>
        <v>0.3</v>
      </c>
      <c r="P272" t="str">
        <f>VLOOKUP($A272,traditional_stats!$A:$AC,COLUMN(P271),FALSE)</f>
        <v>0.3</v>
      </c>
      <c r="Q272" t="str">
        <f>VLOOKUP($A272,traditional_stats!$A:$AC,COLUMN(Q271),FALSE)</f>
        <v>93.8</v>
      </c>
      <c r="R272" t="str">
        <f>VLOOKUP($A272,traditional_stats!$A:$AC,COLUMN(R271),FALSE)</f>
        <v>0.2</v>
      </c>
      <c r="S272" t="str">
        <f>VLOOKUP($A272,traditional_stats!$A:$AC,COLUMN(S271),FALSE)</f>
        <v>1.3</v>
      </c>
      <c r="T272" t="str">
        <f>VLOOKUP($A272,traditional_stats!$A:$AC,COLUMN(T271),FALSE)</f>
        <v>1.5</v>
      </c>
      <c r="U272" t="str">
        <f>VLOOKUP($A272,traditional_stats!$A:$AC,COLUMN(U271),FALSE)</f>
        <v>1.6</v>
      </c>
      <c r="V272" t="str">
        <f>VLOOKUP($A272,traditional_stats!$A:$AC,COLUMN(V271),FALSE)</f>
        <v>0.7</v>
      </c>
      <c r="W272" t="str">
        <f>VLOOKUP($A272,traditional_stats!$A:$AC,COLUMN(W271),FALSE)</f>
        <v>0.3</v>
      </c>
      <c r="X272" t="str">
        <f>VLOOKUP($A272,traditional_stats!$A:$AC,COLUMN(X271),FALSE)</f>
        <v>0.0</v>
      </c>
      <c r="Y272" t="str">
        <f>VLOOKUP($A272,traditional_stats!$A:$AC,COLUMN(Y271),FALSE)</f>
        <v>1.4</v>
      </c>
      <c r="Z272">
        <f>VLOOKUP($A272,traditional_stats!$A:$AC,COLUMN(Z271),FALSE)</f>
        <v>0</v>
      </c>
      <c r="AA272">
        <f>VLOOKUP($A272,traditional_stats!$A:$AC,COLUMN(AA271),FALSE)</f>
        <v>0</v>
      </c>
      <c r="AB272" t="str">
        <f>VLOOKUP($A272,traditional_stats!$A:$AC,COLUMN(AB271),FALSE)</f>
        <v>3.0</v>
      </c>
      <c r="AC272" t="str">
        <f>VLOOKUP($A272,traditional_stats!$A:$AC,COLUMN(AC271),FALSE)</f>
        <v>0.3</v>
      </c>
      <c r="AD272" t="str">
        <f>VLOOKUP($A272,advanced_stats!$A:$AC,COLUMN(AD271)-21,FALSE)</f>
        <v>100.2</v>
      </c>
      <c r="AE272" t="str">
        <f>VLOOKUP($A272,advanced_stats!$A:$AC,COLUMN(AE271)-21,FALSE)</f>
        <v>98.7</v>
      </c>
      <c r="AF272" t="str">
        <f>VLOOKUP($A272,advanced_stats!$A:$AC,COLUMN(AF271)-21,FALSE)</f>
        <v>1.5</v>
      </c>
      <c r="AG272" t="str">
        <f>VLOOKUP($A272,advanced_stats!$A:$AC,COLUMN(AG271)-21,FALSE)</f>
        <v>17.3</v>
      </c>
      <c r="AH272" t="str">
        <f>VLOOKUP($A272,advanced_stats!$A:$AC,COLUMN(AH271)-21,FALSE)</f>
        <v>2.43</v>
      </c>
      <c r="AI272" t="str">
        <f>VLOOKUP($A272,advanced_stats!$A:$AC,COLUMN(AI271)-21,FALSE)</f>
        <v>30.5</v>
      </c>
      <c r="AJ272" t="str">
        <f>VLOOKUP($A272,advanced_stats!$A:$AC,COLUMN(AJ271)-21,FALSE)</f>
        <v>1.4</v>
      </c>
      <c r="AK272" t="str">
        <f>VLOOKUP($A272,advanced_stats!$A:$AC,COLUMN(AK271)-21,FALSE)</f>
        <v>10.7</v>
      </c>
      <c r="AL272" t="str">
        <f>VLOOKUP($A272,advanced_stats!$A:$AC,COLUMN(AL271)-21,FALSE)</f>
        <v>6.0</v>
      </c>
      <c r="AM272" t="str">
        <f>VLOOKUP($A272,advanced_stats!$A:$AC,COLUMN(AM271)-21,FALSE)</f>
        <v>12.6</v>
      </c>
      <c r="AN272" t="str">
        <f>VLOOKUP($A272,advanced_stats!$A:$AC,COLUMN(AN271)-21,FALSE)</f>
        <v>47.3</v>
      </c>
      <c r="AO272" t="str">
        <f>VLOOKUP($A272,advanced_stats!$A:$AC,COLUMN(AO271)-21,FALSE)</f>
        <v>50.4</v>
      </c>
      <c r="AP272" t="str">
        <f>VLOOKUP($A272,advanced_stats!$A:$AC,COLUMN(AP271)-21,FALSE)</f>
        <v>11.7</v>
      </c>
      <c r="AQ272" t="str">
        <f>VLOOKUP($A272,advanced_stats!$A:$AC,COLUMN(AQ271)-21,FALSE)</f>
        <v>96.72</v>
      </c>
      <c r="AR272" t="str">
        <f>VLOOKUP($A272,advanced_stats!$A:$AC,COLUMN(AR271)-21,FALSE)</f>
        <v>5.6</v>
      </c>
      <c r="AS272" t="str">
        <f>VLOOKUP($A272,misc_stats!$A:$T,COLUMN(AS271)-36,FALSE)</f>
        <v>0.6</v>
      </c>
      <c r="AT272" t="str">
        <f>VLOOKUP($A272,misc_stats!$A:$T,COLUMN(AT271)-36,FALSE)</f>
        <v>0.1</v>
      </c>
      <c r="AU272" t="str">
        <f>VLOOKUP($A272,misc_stats!$A:$T,COLUMN(AU271)-36,FALSE)</f>
        <v>0.7</v>
      </c>
      <c r="AV272" t="str">
        <f>VLOOKUP($A272,misc_stats!$A:$T,COLUMN(AV271)-36,FALSE)</f>
        <v>0.7</v>
      </c>
      <c r="AW272" t="str">
        <f>VLOOKUP($A272,misc_stats!$A:$T,COLUMN(AW271)-36,FALSE)</f>
        <v>4.4</v>
      </c>
      <c r="AX272" t="str">
        <f>VLOOKUP($A272,misc_stats!$A:$T,COLUMN(AX271)-36,FALSE)</f>
        <v>4.1</v>
      </c>
      <c r="AY272" t="str">
        <f>VLOOKUP($A272,misc_stats!$A:$T,COLUMN(AY271)-36,FALSE)</f>
        <v>3.2</v>
      </c>
      <c r="AZ272" t="str">
        <f>VLOOKUP($A272,misc_stats!$A:$T,COLUMN(AZ271)-36,FALSE)</f>
        <v>11.7</v>
      </c>
      <c r="BA272" t="str">
        <f>VLOOKUP($A272,misc_stats!$A:$T,COLUMN(BA271)-36,FALSE)</f>
        <v>0.0</v>
      </c>
      <c r="BB272" t="str">
        <f>VLOOKUP($A272,misc_stats!$A:$T,COLUMN(BB271)-36,FALSE)</f>
        <v>0.1</v>
      </c>
      <c r="BC272" t="str">
        <f>VLOOKUP($A272,misc_stats!$A:$T,COLUMN(BC271)-36,FALSE)</f>
        <v>1.4</v>
      </c>
      <c r="BD272" t="str">
        <f>VLOOKUP($A272,misc_stats!$A:$T,COLUMN(BD271)-36,FALSE)</f>
        <v>0.7</v>
      </c>
    </row>
    <row r="273" spans="1:56" x14ac:dyDescent="0.2">
      <c r="A273" s="7">
        <v>272</v>
      </c>
      <c r="B273" t="str">
        <f>VLOOKUP($A273,traditional_stats!$A:$AC,COLUMN(B272),FALSE)</f>
        <v>Klay Thompson</v>
      </c>
      <c r="C273" t="str">
        <f>VLOOKUP($A273,traditional_stats!$A:$AC,COLUMN(C272),FALSE)</f>
        <v>GSW</v>
      </c>
      <c r="D273">
        <f>VLOOKUP($A273,traditional_stats!$A:$AC,COLUMN(D272),FALSE)</f>
        <v>26</v>
      </c>
      <c r="E273">
        <f>VLOOKUP($A273,traditional_stats!$A:$AC,COLUMN(E272),FALSE)</f>
        <v>80</v>
      </c>
      <c r="F273">
        <f>VLOOKUP($A273,traditional_stats!$A:$AC,COLUMN(F272),FALSE)</f>
        <v>71</v>
      </c>
      <c r="G273">
        <f>VLOOKUP($A273,traditional_stats!$A:$AC,COLUMN(G272),FALSE)</f>
        <v>9</v>
      </c>
      <c r="H273" t="str">
        <f>VLOOKUP($A273,traditional_stats!$A:$AC,COLUMN(H272),FALSE)</f>
        <v>33.3</v>
      </c>
      <c r="I273" t="str">
        <f>VLOOKUP($A273,traditional_stats!$A:$AC,COLUMN(I272),FALSE)</f>
        <v>8.1</v>
      </c>
      <c r="J273" t="str">
        <f>VLOOKUP($A273,traditional_stats!$A:$AC,COLUMN(J272),FALSE)</f>
        <v>17.3</v>
      </c>
      <c r="K273" t="str">
        <f>VLOOKUP($A273,traditional_stats!$A:$AC,COLUMN(K272),FALSE)</f>
        <v>47.0</v>
      </c>
      <c r="L273" t="str">
        <f>VLOOKUP($A273,traditional_stats!$A:$AC,COLUMN(L272),FALSE)</f>
        <v>3.5</v>
      </c>
      <c r="M273" t="str">
        <f>VLOOKUP($A273,traditional_stats!$A:$AC,COLUMN(M272),FALSE)</f>
        <v>8.1</v>
      </c>
      <c r="N273" t="str">
        <f>VLOOKUP($A273,traditional_stats!$A:$AC,COLUMN(N272),FALSE)</f>
        <v>42.5</v>
      </c>
      <c r="O273" t="str">
        <f>VLOOKUP($A273,traditional_stats!$A:$AC,COLUMN(O272),FALSE)</f>
        <v>2.4</v>
      </c>
      <c r="P273" t="str">
        <f>VLOOKUP($A273,traditional_stats!$A:$AC,COLUMN(P272),FALSE)</f>
        <v>2.8</v>
      </c>
      <c r="Q273" t="str">
        <f>VLOOKUP($A273,traditional_stats!$A:$AC,COLUMN(Q272),FALSE)</f>
        <v>87.3</v>
      </c>
      <c r="R273" t="str">
        <f>VLOOKUP($A273,traditional_stats!$A:$AC,COLUMN(R272),FALSE)</f>
        <v>0.4</v>
      </c>
      <c r="S273" t="str">
        <f>VLOOKUP($A273,traditional_stats!$A:$AC,COLUMN(S272),FALSE)</f>
        <v>3.4</v>
      </c>
      <c r="T273" t="str">
        <f>VLOOKUP($A273,traditional_stats!$A:$AC,COLUMN(T272),FALSE)</f>
        <v>3.8</v>
      </c>
      <c r="U273" t="str">
        <f>VLOOKUP($A273,traditional_stats!$A:$AC,COLUMN(U272),FALSE)</f>
        <v>2.1</v>
      </c>
      <c r="V273" t="str">
        <f>VLOOKUP($A273,traditional_stats!$A:$AC,COLUMN(V272),FALSE)</f>
        <v>1.7</v>
      </c>
      <c r="W273" t="str">
        <f>VLOOKUP($A273,traditional_stats!$A:$AC,COLUMN(W272),FALSE)</f>
        <v>0.8</v>
      </c>
      <c r="X273" t="str">
        <f>VLOOKUP($A273,traditional_stats!$A:$AC,COLUMN(X272),FALSE)</f>
        <v>0.6</v>
      </c>
      <c r="Y273" t="str">
        <f>VLOOKUP($A273,traditional_stats!$A:$AC,COLUMN(Y272),FALSE)</f>
        <v>1.9</v>
      </c>
      <c r="Z273">
        <f>VLOOKUP($A273,traditional_stats!$A:$AC,COLUMN(Z272),FALSE)</f>
        <v>0</v>
      </c>
      <c r="AA273">
        <f>VLOOKUP($A273,traditional_stats!$A:$AC,COLUMN(AA272),FALSE)</f>
        <v>0</v>
      </c>
      <c r="AB273" t="str">
        <f>VLOOKUP($A273,traditional_stats!$A:$AC,COLUMN(AB272),FALSE)</f>
        <v>22.1</v>
      </c>
      <c r="AC273" t="str">
        <f>VLOOKUP($A273,traditional_stats!$A:$AC,COLUMN(AC272),FALSE)</f>
        <v>10.5</v>
      </c>
      <c r="AD273" t="str">
        <f>VLOOKUP($A273,advanced_stats!$A:$AC,COLUMN(AD272)-21,FALSE)</f>
        <v>115.4</v>
      </c>
      <c r="AE273" t="str">
        <f>VLOOKUP($A273,advanced_stats!$A:$AC,COLUMN(AE272)-21,FALSE)</f>
        <v>99.7</v>
      </c>
      <c r="AF273" t="str">
        <f>VLOOKUP($A273,advanced_stats!$A:$AC,COLUMN(AF272)-21,FALSE)</f>
        <v>15.7</v>
      </c>
      <c r="AG273" t="str">
        <f>VLOOKUP($A273,advanced_stats!$A:$AC,COLUMN(AG272)-21,FALSE)</f>
        <v>9.4</v>
      </c>
      <c r="AH273" t="str">
        <f>VLOOKUP($A273,advanced_stats!$A:$AC,COLUMN(AH272)-21,FALSE)</f>
        <v>1.20</v>
      </c>
      <c r="AI273" t="str">
        <f>VLOOKUP($A273,advanced_stats!$A:$AC,COLUMN(AI272)-21,FALSE)</f>
        <v>9.3</v>
      </c>
      <c r="AJ273" t="str">
        <f>VLOOKUP($A273,advanced_stats!$A:$AC,COLUMN(AJ272)-21,FALSE)</f>
        <v>1.5</v>
      </c>
      <c r="AK273" t="str">
        <f>VLOOKUP($A273,advanced_stats!$A:$AC,COLUMN(AK272)-21,FALSE)</f>
        <v>10.0</v>
      </c>
      <c r="AL273" t="str">
        <f>VLOOKUP($A273,advanced_stats!$A:$AC,COLUMN(AL272)-21,FALSE)</f>
        <v>6.2</v>
      </c>
      <c r="AM273" t="str">
        <f>VLOOKUP($A273,advanced_stats!$A:$AC,COLUMN(AM272)-21,FALSE)</f>
        <v>7.7</v>
      </c>
      <c r="AN273" t="str">
        <f>VLOOKUP($A273,advanced_stats!$A:$AC,COLUMN(AN272)-21,FALSE)</f>
        <v>56.9</v>
      </c>
      <c r="AO273" t="str">
        <f>VLOOKUP($A273,advanced_stats!$A:$AC,COLUMN(AO272)-21,FALSE)</f>
        <v>59.7</v>
      </c>
      <c r="AP273" t="str">
        <f>VLOOKUP($A273,advanced_stats!$A:$AC,COLUMN(AP272)-21,FALSE)</f>
        <v>26.4</v>
      </c>
      <c r="AQ273" t="str">
        <f>VLOOKUP($A273,advanced_stats!$A:$AC,COLUMN(AQ272)-21,FALSE)</f>
        <v>102.44</v>
      </c>
      <c r="AR273" t="str">
        <f>VLOOKUP($A273,advanced_stats!$A:$AC,COLUMN(AR272)-21,FALSE)</f>
        <v>11.4</v>
      </c>
      <c r="AS273" t="str">
        <f>VLOOKUP($A273,misc_stats!$A:$T,COLUMN(AS272)-36,FALSE)</f>
        <v>3.1</v>
      </c>
      <c r="AT273" t="str">
        <f>VLOOKUP($A273,misc_stats!$A:$T,COLUMN(AT272)-36,FALSE)</f>
        <v>2.0</v>
      </c>
      <c r="AU273" t="str">
        <f>VLOOKUP($A273,misc_stats!$A:$T,COLUMN(AU272)-36,FALSE)</f>
        <v>4.1</v>
      </c>
      <c r="AV273" t="str">
        <f>VLOOKUP($A273,misc_stats!$A:$T,COLUMN(AV272)-36,FALSE)</f>
        <v>6.2</v>
      </c>
      <c r="AW273" t="str">
        <f>VLOOKUP($A273,misc_stats!$A:$T,COLUMN(AW272)-36,FALSE)</f>
        <v>11.7</v>
      </c>
      <c r="AX273" t="str">
        <f>VLOOKUP($A273,misc_stats!$A:$T,COLUMN(AX272)-36,FALSE)</f>
        <v>9.4</v>
      </c>
      <c r="AY273" t="str">
        <f>VLOOKUP($A273,misc_stats!$A:$T,COLUMN(AY272)-36,FALSE)</f>
        <v>9.7</v>
      </c>
      <c r="AZ273" t="str">
        <f>VLOOKUP($A273,misc_stats!$A:$T,COLUMN(AZ272)-36,FALSE)</f>
        <v>31.3</v>
      </c>
      <c r="BA273" t="str">
        <f>VLOOKUP($A273,misc_stats!$A:$T,COLUMN(BA272)-36,FALSE)</f>
        <v>0.6</v>
      </c>
      <c r="BB273" t="str">
        <f>VLOOKUP($A273,misc_stats!$A:$T,COLUMN(BB272)-36,FALSE)</f>
        <v>0.5</v>
      </c>
      <c r="BC273" t="str">
        <f>VLOOKUP($A273,misc_stats!$A:$T,COLUMN(BC272)-36,FALSE)</f>
        <v>1.9</v>
      </c>
      <c r="BD273" t="str">
        <f>VLOOKUP($A273,misc_stats!$A:$T,COLUMN(BD272)-36,FALSE)</f>
        <v>2.1</v>
      </c>
    </row>
    <row r="274" spans="1:56" x14ac:dyDescent="0.2">
      <c r="A274" s="7">
        <v>273</v>
      </c>
      <c r="B274" t="str">
        <f>VLOOKUP($A274,traditional_stats!$A:$AC,COLUMN(B273),FALSE)</f>
        <v>Kobe Bryant</v>
      </c>
      <c r="C274" t="str">
        <f>VLOOKUP($A274,traditional_stats!$A:$AC,COLUMN(C273),FALSE)</f>
        <v>LAL</v>
      </c>
      <c r="D274">
        <f>VLOOKUP($A274,traditional_stats!$A:$AC,COLUMN(D273),FALSE)</f>
        <v>37</v>
      </c>
      <c r="E274">
        <f>VLOOKUP($A274,traditional_stats!$A:$AC,COLUMN(E273),FALSE)</f>
        <v>66</v>
      </c>
      <c r="F274">
        <f>VLOOKUP($A274,traditional_stats!$A:$AC,COLUMN(F273),FALSE)</f>
        <v>13</v>
      </c>
      <c r="G274">
        <f>VLOOKUP($A274,traditional_stats!$A:$AC,COLUMN(G273),FALSE)</f>
        <v>53</v>
      </c>
      <c r="H274" t="str">
        <f>VLOOKUP($A274,traditional_stats!$A:$AC,COLUMN(H273),FALSE)</f>
        <v>28.2</v>
      </c>
      <c r="I274" t="str">
        <f>VLOOKUP($A274,traditional_stats!$A:$AC,COLUMN(I273),FALSE)</f>
        <v>6.0</v>
      </c>
      <c r="J274" t="str">
        <f>VLOOKUP($A274,traditional_stats!$A:$AC,COLUMN(J273),FALSE)</f>
        <v>16.9</v>
      </c>
      <c r="K274" t="str">
        <f>VLOOKUP($A274,traditional_stats!$A:$AC,COLUMN(K273),FALSE)</f>
        <v>35.8</v>
      </c>
      <c r="L274" t="str">
        <f>VLOOKUP($A274,traditional_stats!$A:$AC,COLUMN(L273),FALSE)</f>
        <v>2.0</v>
      </c>
      <c r="M274" t="str">
        <f>VLOOKUP($A274,traditional_stats!$A:$AC,COLUMN(M273),FALSE)</f>
        <v>7.1</v>
      </c>
      <c r="N274" t="str">
        <f>VLOOKUP($A274,traditional_stats!$A:$AC,COLUMN(N273),FALSE)</f>
        <v>28.5</v>
      </c>
      <c r="O274" t="str">
        <f>VLOOKUP($A274,traditional_stats!$A:$AC,COLUMN(O273),FALSE)</f>
        <v>3.5</v>
      </c>
      <c r="P274" t="str">
        <f>VLOOKUP($A274,traditional_stats!$A:$AC,COLUMN(P273),FALSE)</f>
        <v>4.3</v>
      </c>
      <c r="Q274" t="str">
        <f>VLOOKUP($A274,traditional_stats!$A:$AC,COLUMN(Q273),FALSE)</f>
        <v>82.6</v>
      </c>
      <c r="R274" t="str">
        <f>VLOOKUP($A274,traditional_stats!$A:$AC,COLUMN(R273),FALSE)</f>
        <v>0.6</v>
      </c>
      <c r="S274" t="str">
        <f>VLOOKUP($A274,traditional_stats!$A:$AC,COLUMN(S273),FALSE)</f>
        <v>3.1</v>
      </c>
      <c r="T274" t="str">
        <f>VLOOKUP($A274,traditional_stats!$A:$AC,COLUMN(T273),FALSE)</f>
        <v>3.7</v>
      </c>
      <c r="U274" t="str">
        <f>VLOOKUP($A274,traditional_stats!$A:$AC,COLUMN(U273),FALSE)</f>
        <v>2.8</v>
      </c>
      <c r="V274" t="str">
        <f>VLOOKUP($A274,traditional_stats!$A:$AC,COLUMN(V273),FALSE)</f>
        <v>2.0</v>
      </c>
      <c r="W274" t="str">
        <f>VLOOKUP($A274,traditional_stats!$A:$AC,COLUMN(W273),FALSE)</f>
        <v>0.9</v>
      </c>
      <c r="X274" t="str">
        <f>VLOOKUP($A274,traditional_stats!$A:$AC,COLUMN(X273),FALSE)</f>
        <v>0.2</v>
      </c>
      <c r="Y274" t="str">
        <f>VLOOKUP($A274,traditional_stats!$A:$AC,COLUMN(Y273),FALSE)</f>
        <v>1.7</v>
      </c>
      <c r="Z274">
        <f>VLOOKUP($A274,traditional_stats!$A:$AC,COLUMN(Z273),FALSE)</f>
        <v>2</v>
      </c>
      <c r="AA274">
        <f>VLOOKUP($A274,traditional_stats!$A:$AC,COLUMN(AA273),FALSE)</f>
        <v>0</v>
      </c>
      <c r="AB274" t="str">
        <f>VLOOKUP($A274,traditional_stats!$A:$AC,COLUMN(AB273),FALSE)</f>
        <v>17.6</v>
      </c>
      <c r="AC274" t="str">
        <f>VLOOKUP($A274,traditional_stats!$A:$AC,COLUMN(AC273),FALSE)</f>
        <v>-8.7</v>
      </c>
      <c r="AD274" t="str">
        <f>VLOOKUP($A274,advanced_stats!$A:$AC,COLUMN(AD273)-21,FALSE)</f>
        <v>98.3</v>
      </c>
      <c r="AE274" t="str">
        <f>VLOOKUP($A274,advanced_stats!$A:$AC,COLUMN(AE273)-21,FALSE)</f>
        <v>114.1</v>
      </c>
      <c r="AF274" t="str">
        <f>VLOOKUP($A274,advanced_stats!$A:$AC,COLUMN(AF273)-21,FALSE)</f>
        <v>-15.8</v>
      </c>
      <c r="AG274" t="str">
        <f>VLOOKUP($A274,advanced_stats!$A:$AC,COLUMN(AG273)-21,FALSE)</f>
        <v>18.3</v>
      </c>
      <c r="AH274" t="str">
        <f>VLOOKUP($A274,advanced_stats!$A:$AC,COLUMN(AH273)-21,FALSE)</f>
        <v>1.43</v>
      </c>
      <c r="AI274" t="str">
        <f>VLOOKUP($A274,advanced_stats!$A:$AC,COLUMN(AI273)-21,FALSE)</f>
        <v>11.9</v>
      </c>
      <c r="AJ274" t="str">
        <f>VLOOKUP($A274,advanced_stats!$A:$AC,COLUMN(AJ273)-21,FALSE)</f>
        <v>2.3</v>
      </c>
      <c r="AK274" t="str">
        <f>VLOOKUP($A274,advanced_stats!$A:$AC,COLUMN(AK273)-21,FALSE)</f>
        <v>12.3</v>
      </c>
      <c r="AL274" t="str">
        <f>VLOOKUP($A274,advanced_stats!$A:$AC,COLUMN(AL273)-21,FALSE)</f>
        <v>7.1</v>
      </c>
      <c r="AM274" t="str">
        <f>VLOOKUP($A274,advanced_stats!$A:$AC,COLUMN(AM273)-21,FALSE)</f>
        <v>8.3</v>
      </c>
      <c r="AN274" t="str">
        <f>VLOOKUP($A274,advanced_stats!$A:$AC,COLUMN(AN273)-21,FALSE)</f>
        <v>41.7</v>
      </c>
      <c r="AO274" t="str">
        <f>VLOOKUP($A274,advanced_stats!$A:$AC,COLUMN(AO273)-21,FALSE)</f>
        <v>46.9</v>
      </c>
      <c r="AP274" t="str">
        <f>VLOOKUP($A274,advanced_stats!$A:$AC,COLUMN(AP273)-21,FALSE)</f>
        <v>31.9</v>
      </c>
      <c r="AQ274" t="str">
        <f>VLOOKUP($A274,advanced_stats!$A:$AC,COLUMN(AQ273)-21,FALSE)</f>
        <v>99.75</v>
      </c>
      <c r="AR274" t="str">
        <f>VLOOKUP($A274,advanced_stats!$A:$AC,COLUMN(AR273)-21,FALSE)</f>
        <v>8.9</v>
      </c>
      <c r="AS274" t="str">
        <f>VLOOKUP($A274,misc_stats!$A:$T,COLUMN(AS273)-36,FALSE)</f>
        <v>2.2</v>
      </c>
      <c r="AT274" t="str">
        <f>VLOOKUP($A274,misc_stats!$A:$T,COLUMN(AT273)-36,FALSE)</f>
        <v>1.5</v>
      </c>
      <c r="AU274" t="str">
        <f>VLOOKUP($A274,misc_stats!$A:$T,COLUMN(AU273)-36,FALSE)</f>
        <v>1.6</v>
      </c>
      <c r="AV274" t="str">
        <f>VLOOKUP($A274,misc_stats!$A:$T,COLUMN(AV273)-36,FALSE)</f>
        <v>4.0</v>
      </c>
      <c r="AW274" t="str">
        <f>VLOOKUP($A274,misc_stats!$A:$T,COLUMN(AW273)-36,FALSE)</f>
        <v>10.0</v>
      </c>
      <c r="AX274" t="str">
        <f>VLOOKUP($A274,misc_stats!$A:$T,COLUMN(AX273)-36,FALSE)</f>
        <v>9.4</v>
      </c>
      <c r="AY274" t="str">
        <f>VLOOKUP($A274,misc_stats!$A:$T,COLUMN(AY273)-36,FALSE)</f>
        <v>11.2</v>
      </c>
      <c r="AZ274" t="str">
        <f>VLOOKUP($A274,misc_stats!$A:$T,COLUMN(AZ273)-36,FALSE)</f>
        <v>29.6</v>
      </c>
      <c r="BA274" t="str">
        <f>VLOOKUP($A274,misc_stats!$A:$T,COLUMN(BA273)-36,FALSE)</f>
        <v>0.2</v>
      </c>
      <c r="BB274" t="str">
        <f>VLOOKUP($A274,misc_stats!$A:$T,COLUMN(BB273)-36,FALSE)</f>
        <v>0.5</v>
      </c>
      <c r="BC274" t="str">
        <f>VLOOKUP($A274,misc_stats!$A:$T,COLUMN(BC273)-36,FALSE)</f>
        <v>1.7</v>
      </c>
      <c r="BD274" t="str">
        <f>VLOOKUP($A274,misc_stats!$A:$T,COLUMN(BD273)-36,FALSE)</f>
        <v>2.6</v>
      </c>
    </row>
    <row r="275" spans="1:56" x14ac:dyDescent="0.2">
      <c r="A275" s="7">
        <v>274</v>
      </c>
      <c r="B275" t="str">
        <f>VLOOKUP($A275,traditional_stats!$A:$AC,COLUMN(B274),FALSE)</f>
        <v>Kosta Koufos</v>
      </c>
      <c r="C275" t="str">
        <f>VLOOKUP($A275,traditional_stats!$A:$AC,COLUMN(C274),FALSE)</f>
        <v>SAC</v>
      </c>
      <c r="D275">
        <f>VLOOKUP($A275,traditional_stats!$A:$AC,COLUMN(D274),FALSE)</f>
        <v>27</v>
      </c>
      <c r="E275">
        <f>VLOOKUP($A275,traditional_stats!$A:$AC,COLUMN(E274),FALSE)</f>
        <v>78</v>
      </c>
      <c r="F275">
        <f>VLOOKUP($A275,traditional_stats!$A:$AC,COLUMN(F274),FALSE)</f>
        <v>32</v>
      </c>
      <c r="G275">
        <f>VLOOKUP($A275,traditional_stats!$A:$AC,COLUMN(G274),FALSE)</f>
        <v>46</v>
      </c>
      <c r="H275" t="str">
        <f>VLOOKUP($A275,traditional_stats!$A:$AC,COLUMN(H274),FALSE)</f>
        <v>19.0</v>
      </c>
      <c r="I275" t="str">
        <f>VLOOKUP($A275,traditional_stats!$A:$AC,COLUMN(I274),FALSE)</f>
        <v>3.0</v>
      </c>
      <c r="J275" t="str">
        <f>VLOOKUP($A275,traditional_stats!$A:$AC,COLUMN(J274),FALSE)</f>
        <v>5.7</v>
      </c>
      <c r="K275" t="str">
        <f>VLOOKUP($A275,traditional_stats!$A:$AC,COLUMN(K274),FALSE)</f>
        <v>53.2</v>
      </c>
      <c r="L275" t="str">
        <f>VLOOKUP($A275,traditional_stats!$A:$AC,COLUMN(L274),FALSE)</f>
        <v>0.0</v>
      </c>
      <c r="M275" t="str">
        <f>VLOOKUP($A275,traditional_stats!$A:$AC,COLUMN(M274),FALSE)</f>
        <v>0.0</v>
      </c>
      <c r="N275" t="str">
        <f>VLOOKUP($A275,traditional_stats!$A:$AC,COLUMN(N274),FALSE)</f>
        <v>0.0</v>
      </c>
      <c r="O275" t="str">
        <f>VLOOKUP($A275,traditional_stats!$A:$AC,COLUMN(O274),FALSE)</f>
        <v>0.7</v>
      </c>
      <c r="P275" t="str">
        <f>VLOOKUP($A275,traditional_stats!$A:$AC,COLUMN(P274),FALSE)</f>
        <v>1.3</v>
      </c>
      <c r="Q275" t="str">
        <f>VLOOKUP($A275,traditional_stats!$A:$AC,COLUMN(Q274),FALSE)</f>
        <v>54.8</v>
      </c>
      <c r="R275" t="str">
        <f>VLOOKUP($A275,traditional_stats!$A:$AC,COLUMN(R274),FALSE)</f>
        <v>2.2</v>
      </c>
      <c r="S275" t="str">
        <f>VLOOKUP($A275,traditional_stats!$A:$AC,COLUMN(S274),FALSE)</f>
        <v>3.3</v>
      </c>
      <c r="T275" t="str">
        <f>VLOOKUP($A275,traditional_stats!$A:$AC,COLUMN(T274),FALSE)</f>
        <v>5.4</v>
      </c>
      <c r="U275" t="str">
        <f>VLOOKUP($A275,traditional_stats!$A:$AC,COLUMN(U274),FALSE)</f>
        <v>0.4</v>
      </c>
      <c r="V275" t="str">
        <f>VLOOKUP($A275,traditional_stats!$A:$AC,COLUMN(V274),FALSE)</f>
        <v>0.6</v>
      </c>
      <c r="W275" t="str">
        <f>VLOOKUP($A275,traditional_stats!$A:$AC,COLUMN(W274),FALSE)</f>
        <v>0.5</v>
      </c>
      <c r="X275" t="str">
        <f>VLOOKUP($A275,traditional_stats!$A:$AC,COLUMN(X274),FALSE)</f>
        <v>0.9</v>
      </c>
      <c r="Y275" t="str">
        <f>VLOOKUP($A275,traditional_stats!$A:$AC,COLUMN(Y274),FALSE)</f>
        <v>2.4</v>
      </c>
      <c r="Z275">
        <f>VLOOKUP($A275,traditional_stats!$A:$AC,COLUMN(Z274),FALSE)</f>
        <v>5</v>
      </c>
      <c r="AA275">
        <f>VLOOKUP($A275,traditional_stats!$A:$AC,COLUMN(AA274),FALSE)</f>
        <v>0</v>
      </c>
      <c r="AB275" t="str">
        <f>VLOOKUP($A275,traditional_stats!$A:$AC,COLUMN(AB274),FALSE)</f>
        <v>6.8</v>
      </c>
      <c r="AC275" t="str">
        <f>VLOOKUP($A275,traditional_stats!$A:$AC,COLUMN(AC274),FALSE)</f>
        <v>-2.9</v>
      </c>
      <c r="AD275" t="str">
        <f>VLOOKUP($A275,advanced_stats!$A:$AC,COLUMN(AD274)-21,FALSE)</f>
        <v>100.9</v>
      </c>
      <c r="AE275" t="str">
        <f>VLOOKUP($A275,advanced_stats!$A:$AC,COLUMN(AE274)-21,FALSE)</f>
        <v>108.0</v>
      </c>
      <c r="AF275" t="str">
        <f>VLOOKUP($A275,advanced_stats!$A:$AC,COLUMN(AF274)-21,FALSE)</f>
        <v>-7.1</v>
      </c>
      <c r="AG275" t="str">
        <f>VLOOKUP($A275,advanced_stats!$A:$AC,COLUMN(AG274)-21,FALSE)</f>
        <v>3.4</v>
      </c>
      <c r="AH275" t="str">
        <f>VLOOKUP($A275,advanced_stats!$A:$AC,COLUMN(AH274)-21,FALSE)</f>
        <v>0.69</v>
      </c>
      <c r="AI275" t="str">
        <f>VLOOKUP($A275,advanced_stats!$A:$AC,COLUMN(AI274)-21,FALSE)</f>
        <v>5.8</v>
      </c>
      <c r="AJ275" t="str">
        <f>VLOOKUP($A275,advanced_stats!$A:$AC,COLUMN(AJ274)-21,FALSE)</f>
        <v>12.2</v>
      </c>
      <c r="AK275" t="str">
        <f>VLOOKUP($A275,advanced_stats!$A:$AC,COLUMN(AK274)-21,FALSE)</f>
        <v>19.0</v>
      </c>
      <c r="AL275" t="str">
        <f>VLOOKUP($A275,advanced_stats!$A:$AC,COLUMN(AL274)-21,FALSE)</f>
        <v>15.6</v>
      </c>
      <c r="AM275" t="str">
        <f>VLOOKUP($A275,advanced_stats!$A:$AC,COLUMN(AM274)-21,FALSE)</f>
        <v>8.4</v>
      </c>
      <c r="AN275" t="str">
        <f>VLOOKUP($A275,advanced_stats!$A:$AC,COLUMN(AN274)-21,FALSE)</f>
        <v>53.2</v>
      </c>
      <c r="AO275" t="str">
        <f>VLOOKUP($A275,advanced_stats!$A:$AC,COLUMN(AO274)-21,FALSE)</f>
        <v>54.0</v>
      </c>
      <c r="AP275" t="str">
        <f>VLOOKUP($A275,advanced_stats!$A:$AC,COLUMN(AP274)-21,FALSE)</f>
        <v>15.5</v>
      </c>
      <c r="AQ275" t="str">
        <f>VLOOKUP($A275,advanced_stats!$A:$AC,COLUMN(AQ274)-21,FALSE)</f>
        <v>100.96</v>
      </c>
      <c r="AR275" t="str">
        <f>VLOOKUP($A275,advanced_stats!$A:$AC,COLUMN(AR274)-21,FALSE)</f>
        <v>8.8</v>
      </c>
      <c r="AS275" t="str">
        <f>VLOOKUP($A275,misc_stats!$A:$T,COLUMN(AS274)-36,FALSE)</f>
        <v>0.8</v>
      </c>
      <c r="AT275" t="str">
        <f>VLOOKUP($A275,misc_stats!$A:$T,COLUMN(AT274)-36,FALSE)</f>
        <v>1.7</v>
      </c>
      <c r="AU275" t="str">
        <f>VLOOKUP($A275,misc_stats!$A:$T,COLUMN(AU274)-36,FALSE)</f>
        <v>0.4</v>
      </c>
      <c r="AV275" t="str">
        <f>VLOOKUP($A275,misc_stats!$A:$T,COLUMN(AV274)-36,FALSE)</f>
        <v>5.8</v>
      </c>
      <c r="AW275" t="str">
        <f>VLOOKUP($A275,misc_stats!$A:$T,COLUMN(AW274)-36,FALSE)</f>
        <v>7.5</v>
      </c>
      <c r="AX275" t="str">
        <f>VLOOKUP($A275,misc_stats!$A:$T,COLUMN(AX274)-36,FALSE)</f>
        <v>4.9</v>
      </c>
      <c r="AY275" t="str">
        <f>VLOOKUP($A275,misc_stats!$A:$T,COLUMN(AY274)-36,FALSE)</f>
        <v>5.8</v>
      </c>
      <c r="AZ275" t="str">
        <f>VLOOKUP($A275,misc_stats!$A:$T,COLUMN(AZ274)-36,FALSE)</f>
        <v>16.8</v>
      </c>
      <c r="BA275" t="str">
        <f>VLOOKUP($A275,misc_stats!$A:$T,COLUMN(BA274)-36,FALSE)</f>
        <v>0.9</v>
      </c>
      <c r="BB275" t="str">
        <f>VLOOKUP($A275,misc_stats!$A:$T,COLUMN(BB274)-36,FALSE)</f>
        <v>0.4</v>
      </c>
      <c r="BC275" t="str">
        <f>VLOOKUP($A275,misc_stats!$A:$T,COLUMN(BC274)-36,FALSE)</f>
        <v>2.4</v>
      </c>
      <c r="BD275" t="str">
        <f>VLOOKUP($A275,misc_stats!$A:$T,COLUMN(BD274)-36,FALSE)</f>
        <v>1.2</v>
      </c>
    </row>
    <row r="276" spans="1:56" x14ac:dyDescent="0.2">
      <c r="A276" s="7">
        <v>275</v>
      </c>
      <c r="B276" t="str">
        <f>VLOOKUP($A276,traditional_stats!$A:$AC,COLUMN(B275),FALSE)</f>
        <v>Kostas Papanikolaou</v>
      </c>
      <c r="C276" t="str">
        <f>VLOOKUP($A276,traditional_stats!$A:$AC,COLUMN(C275),FALSE)</f>
        <v>DEN</v>
      </c>
      <c r="D276">
        <f>VLOOKUP($A276,traditional_stats!$A:$AC,COLUMN(D275),FALSE)</f>
        <v>25</v>
      </c>
      <c r="E276">
        <f>VLOOKUP($A276,traditional_stats!$A:$AC,COLUMN(E275),FALSE)</f>
        <v>26</v>
      </c>
      <c r="F276">
        <f>VLOOKUP($A276,traditional_stats!$A:$AC,COLUMN(F275),FALSE)</f>
        <v>8</v>
      </c>
      <c r="G276">
        <f>VLOOKUP($A276,traditional_stats!$A:$AC,COLUMN(G275),FALSE)</f>
        <v>18</v>
      </c>
      <c r="H276" t="str">
        <f>VLOOKUP($A276,traditional_stats!$A:$AC,COLUMN(H275),FALSE)</f>
        <v>11.3</v>
      </c>
      <c r="I276" t="str">
        <f>VLOOKUP($A276,traditional_stats!$A:$AC,COLUMN(I275),FALSE)</f>
        <v>0.9</v>
      </c>
      <c r="J276" t="str">
        <f>VLOOKUP($A276,traditional_stats!$A:$AC,COLUMN(J275),FALSE)</f>
        <v>2.5</v>
      </c>
      <c r="K276" t="str">
        <f>VLOOKUP($A276,traditional_stats!$A:$AC,COLUMN(K275),FALSE)</f>
        <v>36.4</v>
      </c>
      <c r="L276" t="str">
        <f>VLOOKUP($A276,traditional_stats!$A:$AC,COLUMN(L275),FALSE)</f>
        <v>0.4</v>
      </c>
      <c r="M276" t="str">
        <f>VLOOKUP($A276,traditional_stats!$A:$AC,COLUMN(M275),FALSE)</f>
        <v>1.2</v>
      </c>
      <c r="N276" t="str">
        <f>VLOOKUP($A276,traditional_stats!$A:$AC,COLUMN(N275),FALSE)</f>
        <v>31.3</v>
      </c>
      <c r="O276" t="str">
        <f>VLOOKUP($A276,traditional_stats!$A:$AC,COLUMN(O275),FALSE)</f>
        <v>0.3</v>
      </c>
      <c r="P276" t="str">
        <f>VLOOKUP($A276,traditional_stats!$A:$AC,COLUMN(P275),FALSE)</f>
        <v>0.5</v>
      </c>
      <c r="Q276" t="str">
        <f>VLOOKUP($A276,traditional_stats!$A:$AC,COLUMN(Q275),FALSE)</f>
        <v>64.3</v>
      </c>
      <c r="R276" t="str">
        <f>VLOOKUP($A276,traditional_stats!$A:$AC,COLUMN(R275),FALSE)</f>
        <v>0.3</v>
      </c>
      <c r="S276" t="str">
        <f>VLOOKUP($A276,traditional_stats!$A:$AC,COLUMN(S275),FALSE)</f>
        <v>1.2</v>
      </c>
      <c r="T276" t="str">
        <f>VLOOKUP($A276,traditional_stats!$A:$AC,COLUMN(T275),FALSE)</f>
        <v>1.5</v>
      </c>
      <c r="U276" t="str">
        <f>VLOOKUP($A276,traditional_stats!$A:$AC,COLUMN(U275),FALSE)</f>
        <v>0.6</v>
      </c>
      <c r="V276" t="str">
        <f>VLOOKUP($A276,traditional_stats!$A:$AC,COLUMN(V275),FALSE)</f>
        <v>0.8</v>
      </c>
      <c r="W276" t="str">
        <f>VLOOKUP($A276,traditional_stats!$A:$AC,COLUMN(W275),FALSE)</f>
        <v>0.5</v>
      </c>
      <c r="X276" t="str">
        <f>VLOOKUP($A276,traditional_stats!$A:$AC,COLUMN(X275),FALSE)</f>
        <v>0.2</v>
      </c>
      <c r="Y276" t="str">
        <f>VLOOKUP($A276,traditional_stats!$A:$AC,COLUMN(Y275),FALSE)</f>
        <v>0.9</v>
      </c>
      <c r="Z276">
        <f>VLOOKUP($A276,traditional_stats!$A:$AC,COLUMN(Z275),FALSE)</f>
        <v>0</v>
      </c>
      <c r="AA276">
        <f>VLOOKUP($A276,traditional_stats!$A:$AC,COLUMN(AA275),FALSE)</f>
        <v>0</v>
      </c>
      <c r="AB276" t="str">
        <f>VLOOKUP($A276,traditional_stats!$A:$AC,COLUMN(AB275),FALSE)</f>
        <v>2.6</v>
      </c>
      <c r="AC276" t="str">
        <f>VLOOKUP($A276,traditional_stats!$A:$AC,COLUMN(AC275),FALSE)</f>
        <v>-0.3</v>
      </c>
      <c r="AD276" t="str">
        <f>VLOOKUP($A276,advanced_stats!$A:$AC,COLUMN(AD275)-21,FALSE)</f>
        <v>98.6</v>
      </c>
      <c r="AE276" t="str">
        <f>VLOOKUP($A276,advanced_stats!$A:$AC,COLUMN(AE275)-21,FALSE)</f>
        <v>98.7</v>
      </c>
      <c r="AF276" t="str">
        <f>VLOOKUP($A276,advanced_stats!$A:$AC,COLUMN(AF275)-21,FALSE)</f>
        <v>-0.2</v>
      </c>
      <c r="AG276" t="str">
        <f>VLOOKUP($A276,advanced_stats!$A:$AC,COLUMN(AG275)-21,FALSE)</f>
        <v>7.7</v>
      </c>
      <c r="AH276" t="str">
        <f>VLOOKUP($A276,advanced_stats!$A:$AC,COLUMN(AH275)-21,FALSE)</f>
        <v>0.76</v>
      </c>
      <c r="AI276" t="str">
        <f>VLOOKUP($A276,advanced_stats!$A:$AC,COLUMN(AI275)-21,FALSE)</f>
        <v>14.7</v>
      </c>
      <c r="AJ276" t="str">
        <f>VLOOKUP($A276,advanced_stats!$A:$AC,COLUMN(AJ275)-21,FALSE)</f>
        <v>3.2</v>
      </c>
      <c r="AK276" t="str">
        <f>VLOOKUP($A276,advanced_stats!$A:$AC,COLUMN(AK275)-21,FALSE)</f>
        <v>12.5</v>
      </c>
      <c r="AL276" t="str">
        <f>VLOOKUP($A276,advanced_stats!$A:$AC,COLUMN(AL275)-21,FALSE)</f>
        <v>7.9</v>
      </c>
      <c r="AM276" t="str">
        <f>VLOOKUP($A276,advanced_stats!$A:$AC,COLUMN(AM275)-21,FALSE)</f>
        <v>19.2</v>
      </c>
      <c r="AN276" t="str">
        <f>VLOOKUP($A276,advanced_stats!$A:$AC,COLUMN(AN275)-21,FALSE)</f>
        <v>43.9</v>
      </c>
      <c r="AO276" t="str">
        <f>VLOOKUP($A276,advanced_stats!$A:$AC,COLUMN(AO275)-21,FALSE)</f>
        <v>46.4</v>
      </c>
      <c r="AP276" t="str">
        <f>VLOOKUP($A276,advanced_stats!$A:$AC,COLUMN(AP275)-21,FALSE)</f>
        <v>14.5</v>
      </c>
      <c r="AQ276" t="str">
        <f>VLOOKUP($A276,advanced_stats!$A:$AC,COLUMN(AQ275)-21,FALSE)</f>
        <v>94.93</v>
      </c>
      <c r="AR276" t="str">
        <f>VLOOKUP($A276,advanced_stats!$A:$AC,COLUMN(AR275)-21,FALSE)</f>
        <v>4.4</v>
      </c>
      <c r="AS276" t="str">
        <f>VLOOKUP($A276,misc_stats!$A:$T,COLUMN(AS275)-36,FALSE)</f>
        <v>0.5</v>
      </c>
      <c r="AT276" t="str">
        <f>VLOOKUP($A276,misc_stats!$A:$T,COLUMN(AT275)-36,FALSE)</f>
        <v>0.2</v>
      </c>
      <c r="AU276" t="str">
        <f>VLOOKUP($A276,misc_stats!$A:$T,COLUMN(AU275)-36,FALSE)</f>
        <v>0.3</v>
      </c>
      <c r="AV276" t="str">
        <f>VLOOKUP($A276,misc_stats!$A:$T,COLUMN(AV275)-36,FALSE)</f>
        <v>0.8</v>
      </c>
      <c r="AW276" t="str">
        <f>VLOOKUP($A276,misc_stats!$A:$T,COLUMN(AW275)-36,FALSE)</f>
        <v>4.5</v>
      </c>
      <c r="AX276" t="str">
        <f>VLOOKUP($A276,misc_stats!$A:$T,COLUMN(AX275)-36,FALSE)</f>
        <v>3.1</v>
      </c>
      <c r="AY276" t="str">
        <f>VLOOKUP($A276,misc_stats!$A:$T,COLUMN(AY275)-36,FALSE)</f>
        <v>2.8</v>
      </c>
      <c r="AZ276" t="str">
        <f>VLOOKUP($A276,misc_stats!$A:$T,COLUMN(AZ275)-36,FALSE)</f>
        <v>8.8</v>
      </c>
      <c r="BA276" t="str">
        <f>VLOOKUP($A276,misc_stats!$A:$T,COLUMN(BA275)-36,FALSE)</f>
        <v>0.2</v>
      </c>
      <c r="BB276" t="str">
        <f>VLOOKUP($A276,misc_stats!$A:$T,COLUMN(BB275)-36,FALSE)</f>
        <v>0.3</v>
      </c>
      <c r="BC276" t="str">
        <f>VLOOKUP($A276,misc_stats!$A:$T,COLUMN(BC275)-36,FALSE)</f>
        <v>0.9</v>
      </c>
      <c r="BD276" t="str">
        <f>VLOOKUP($A276,misc_stats!$A:$T,COLUMN(BD275)-36,FALSE)</f>
        <v>0.7</v>
      </c>
    </row>
    <row r="277" spans="1:56" x14ac:dyDescent="0.2">
      <c r="A277" s="7">
        <v>276</v>
      </c>
      <c r="B277" t="str">
        <f>VLOOKUP($A277,traditional_stats!$A:$AC,COLUMN(B276),FALSE)</f>
        <v>Kris Humphries</v>
      </c>
      <c r="C277" t="str">
        <f>VLOOKUP($A277,traditional_stats!$A:$AC,COLUMN(C276),FALSE)</f>
        <v>ATL</v>
      </c>
      <c r="D277">
        <f>VLOOKUP($A277,traditional_stats!$A:$AC,COLUMN(D276),FALSE)</f>
        <v>31</v>
      </c>
      <c r="E277">
        <f>VLOOKUP($A277,traditional_stats!$A:$AC,COLUMN(E276),FALSE)</f>
        <v>53</v>
      </c>
      <c r="F277">
        <f>VLOOKUP($A277,traditional_stats!$A:$AC,COLUMN(F276),FALSE)</f>
        <v>29</v>
      </c>
      <c r="G277">
        <f>VLOOKUP($A277,traditional_stats!$A:$AC,COLUMN(G276),FALSE)</f>
        <v>24</v>
      </c>
      <c r="H277" t="str">
        <f>VLOOKUP($A277,traditional_stats!$A:$AC,COLUMN(H276),FALSE)</f>
        <v>15.7</v>
      </c>
      <c r="I277" t="str">
        <f>VLOOKUP($A277,traditional_stats!$A:$AC,COLUMN(I276),FALSE)</f>
        <v>2.3</v>
      </c>
      <c r="J277" t="str">
        <f>VLOOKUP($A277,traditional_stats!$A:$AC,COLUMN(J276),FALSE)</f>
        <v>5.6</v>
      </c>
      <c r="K277" t="str">
        <f>VLOOKUP($A277,traditional_stats!$A:$AC,COLUMN(K276),FALSE)</f>
        <v>41.0</v>
      </c>
      <c r="L277" t="str">
        <f>VLOOKUP($A277,traditional_stats!$A:$AC,COLUMN(L276),FALSE)</f>
        <v>0.6</v>
      </c>
      <c r="M277" t="str">
        <f>VLOOKUP($A277,traditional_stats!$A:$AC,COLUMN(M276),FALSE)</f>
        <v>2.0</v>
      </c>
      <c r="N277" t="str">
        <f>VLOOKUP($A277,traditional_stats!$A:$AC,COLUMN(N276),FALSE)</f>
        <v>31.5</v>
      </c>
      <c r="O277" t="str">
        <f>VLOOKUP($A277,traditional_stats!$A:$AC,COLUMN(O276),FALSE)</f>
        <v>1.3</v>
      </c>
      <c r="P277" t="str">
        <f>VLOOKUP($A277,traditional_stats!$A:$AC,COLUMN(P276),FALSE)</f>
        <v>1.6</v>
      </c>
      <c r="Q277" t="str">
        <f>VLOOKUP($A277,traditional_stats!$A:$AC,COLUMN(Q276),FALSE)</f>
        <v>79.8</v>
      </c>
      <c r="R277" t="str">
        <f>VLOOKUP($A277,traditional_stats!$A:$AC,COLUMN(R276),FALSE)</f>
        <v>1.1</v>
      </c>
      <c r="S277" t="str">
        <f>VLOOKUP($A277,traditional_stats!$A:$AC,COLUMN(S276),FALSE)</f>
        <v>3.0</v>
      </c>
      <c r="T277" t="str">
        <f>VLOOKUP($A277,traditional_stats!$A:$AC,COLUMN(T276),FALSE)</f>
        <v>4.1</v>
      </c>
      <c r="U277" t="str">
        <f>VLOOKUP($A277,traditional_stats!$A:$AC,COLUMN(U276),FALSE)</f>
        <v>0.7</v>
      </c>
      <c r="V277" t="str">
        <f>VLOOKUP($A277,traditional_stats!$A:$AC,COLUMN(V276),FALSE)</f>
        <v>0.7</v>
      </c>
      <c r="W277" t="str">
        <f>VLOOKUP($A277,traditional_stats!$A:$AC,COLUMN(W276),FALSE)</f>
        <v>0.3</v>
      </c>
      <c r="X277" t="str">
        <f>VLOOKUP($A277,traditional_stats!$A:$AC,COLUMN(X276),FALSE)</f>
        <v>0.4</v>
      </c>
      <c r="Y277" t="str">
        <f>VLOOKUP($A277,traditional_stats!$A:$AC,COLUMN(Y276),FALSE)</f>
        <v>1.8</v>
      </c>
      <c r="Z277">
        <f>VLOOKUP($A277,traditional_stats!$A:$AC,COLUMN(Z276),FALSE)</f>
        <v>1</v>
      </c>
      <c r="AA277">
        <f>VLOOKUP($A277,traditional_stats!$A:$AC,COLUMN(AA276),FALSE)</f>
        <v>0</v>
      </c>
      <c r="AB277" t="str">
        <f>VLOOKUP($A277,traditional_stats!$A:$AC,COLUMN(AB276),FALSE)</f>
        <v>6.5</v>
      </c>
      <c r="AC277" t="str">
        <f>VLOOKUP($A277,traditional_stats!$A:$AC,COLUMN(AC276),FALSE)</f>
        <v>-1.9</v>
      </c>
      <c r="AD277" t="str">
        <f>VLOOKUP($A277,advanced_stats!$A:$AC,COLUMN(AD276)-21,FALSE)</f>
        <v>100.7</v>
      </c>
      <c r="AE277" t="str">
        <f>VLOOKUP($A277,advanced_stats!$A:$AC,COLUMN(AE276)-21,FALSE)</f>
        <v>105.9</v>
      </c>
      <c r="AF277" t="str">
        <f>VLOOKUP($A277,advanced_stats!$A:$AC,COLUMN(AF276)-21,FALSE)</f>
        <v>-5.2</v>
      </c>
      <c r="AG277" t="str">
        <f>VLOOKUP($A277,advanced_stats!$A:$AC,COLUMN(AG276)-21,FALSE)</f>
        <v>6.8</v>
      </c>
      <c r="AH277" t="str">
        <f>VLOOKUP($A277,advanced_stats!$A:$AC,COLUMN(AH276)-21,FALSE)</f>
        <v>0.95</v>
      </c>
      <c r="AI277" t="str">
        <f>VLOOKUP($A277,advanced_stats!$A:$AC,COLUMN(AI276)-21,FALSE)</f>
        <v>8.9</v>
      </c>
      <c r="AJ277" t="str">
        <f>VLOOKUP($A277,advanced_stats!$A:$AC,COLUMN(AJ276)-21,FALSE)</f>
        <v>7.3</v>
      </c>
      <c r="AK277" t="str">
        <f>VLOOKUP($A277,advanced_stats!$A:$AC,COLUMN(AK276)-21,FALSE)</f>
        <v>21.6</v>
      </c>
      <c r="AL277" t="str">
        <f>VLOOKUP($A277,advanced_stats!$A:$AC,COLUMN(AL276)-21,FALSE)</f>
        <v>14.3</v>
      </c>
      <c r="AM277" t="str">
        <f>VLOOKUP($A277,advanced_stats!$A:$AC,COLUMN(AM276)-21,FALSE)</f>
        <v>9.4</v>
      </c>
      <c r="AN277" t="str">
        <f>VLOOKUP($A277,advanced_stats!$A:$AC,COLUMN(AN276)-21,FALSE)</f>
        <v>46.8</v>
      </c>
      <c r="AO277" t="str">
        <f>VLOOKUP($A277,advanced_stats!$A:$AC,COLUMN(AO276)-21,FALSE)</f>
        <v>51.7</v>
      </c>
      <c r="AP277" t="str">
        <f>VLOOKUP($A277,advanced_stats!$A:$AC,COLUMN(AP276)-21,FALSE)</f>
        <v>19.2</v>
      </c>
      <c r="AQ277" t="str">
        <f>VLOOKUP($A277,advanced_stats!$A:$AC,COLUMN(AQ276)-21,FALSE)</f>
        <v>101.16</v>
      </c>
      <c r="AR277" t="str">
        <f>VLOOKUP($A277,advanced_stats!$A:$AC,COLUMN(AR276)-21,FALSE)</f>
        <v>8.7</v>
      </c>
      <c r="AS277" t="str">
        <f>VLOOKUP($A277,misc_stats!$A:$T,COLUMN(AS276)-36,FALSE)</f>
        <v>1.2</v>
      </c>
      <c r="AT277" t="str">
        <f>VLOOKUP($A277,misc_stats!$A:$T,COLUMN(AT276)-36,FALSE)</f>
        <v>0.9</v>
      </c>
      <c r="AU277" t="str">
        <f>VLOOKUP($A277,misc_stats!$A:$T,COLUMN(AU276)-36,FALSE)</f>
        <v>0.9</v>
      </c>
      <c r="AV277" t="str">
        <f>VLOOKUP($A277,misc_stats!$A:$T,COLUMN(AV276)-36,FALSE)</f>
        <v>2.1</v>
      </c>
      <c r="AW277" t="str">
        <f>VLOOKUP($A277,misc_stats!$A:$T,COLUMN(AW276)-36,FALSE)</f>
        <v>5.1</v>
      </c>
      <c r="AX277" t="str">
        <f>VLOOKUP($A277,misc_stats!$A:$T,COLUMN(AX276)-36,FALSE)</f>
        <v>4.0</v>
      </c>
      <c r="AY277" t="str">
        <f>VLOOKUP($A277,misc_stats!$A:$T,COLUMN(AY276)-36,FALSE)</f>
        <v>4.8</v>
      </c>
      <c r="AZ277" t="str">
        <f>VLOOKUP($A277,misc_stats!$A:$T,COLUMN(AZ276)-36,FALSE)</f>
        <v>14.6</v>
      </c>
      <c r="BA277" t="str">
        <f>VLOOKUP($A277,misc_stats!$A:$T,COLUMN(BA276)-36,FALSE)</f>
        <v>0.4</v>
      </c>
      <c r="BB277" t="str">
        <f>VLOOKUP($A277,misc_stats!$A:$T,COLUMN(BB276)-36,FALSE)</f>
        <v>0.3</v>
      </c>
      <c r="BC277" t="str">
        <f>VLOOKUP($A277,misc_stats!$A:$T,COLUMN(BC276)-36,FALSE)</f>
        <v>1.8</v>
      </c>
      <c r="BD277" t="str">
        <f>VLOOKUP($A277,misc_stats!$A:$T,COLUMN(BD276)-36,FALSE)</f>
        <v>1.4</v>
      </c>
    </row>
    <row r="278" spans="1:56" x14ac:dyDescent="0.2">
      <c r="A278" s="7">
        <v>277</v>
      </c>
      <c r="B278" t="str">
        <f>VLOOKUP($A278,traditional_stats!$A:$AC,COLUMN(B277),FALSE)</f>
        <v>Kristaps Porzingis</v>
      </c>
      <c r="C278" t="str">
        <f>VLOOKUP($A278,traditional_stats!$A:$AC,COLUMN(C277),FALSE)</f>
        <v>NYK</v>
      </c>
      <c r="D278">
        <f>VLOOKUP($A278,traditional_stats!$A:$AC,COLUMN(D277),FALSE)</f>
        <v>20</v>
      </c>
      <c r="E278">
        <f>VLOOKUP($A278,traditional_stats!$A:$AC,COLUMN(E277),FALSE)</f>
        <v>72</v>
      </c>
      <c r="F278">
        <f>VLOOKUP($A278,traditional_stats!$A:$AC,COLUMN(F277),FALSE)</f>
        <v>28</v>
      </c>
      <c r="G278">
        <f>VLOOKUP($A278,traditional_stats!$A:$AC,COLUMN(G277),FALSE)</f>
        <v>44</v>
      </c>
      <c r="H278" t="str">
        <f>VLOOKUP($A278,traditional_stats!$A:$AC,COLUMN(H277),FALSE)</f>
        <v>28.4</v>
      </c>
      <c r="I278" t="str">
        <f>VLOOKUP($A278,traditional_stats!$A:$AC,COLUMN(I277),FALSE)</f>
        <v>5.2</v>
      </c>
      <c r="J278" t="str">
        <f>VLOOKUP($A278,traditional_stats!$A:$AC,COLUMN(J277),FALSE)</f>
        <v>12.3</v>
      </c>
      <c r="K278" t="str">
        <f>VLOOKUP($A278,traditional_stats!$A:$AC,COLUMN(K277),FALSE)</f>
        <v>42.1</v>
      </c>
      <c r="L278" t="str">
        <f>VLOOKUP($A278,traditional_stats!$A:$AC,COLUMN(L277),FALSE)</f>
        <v>1.1</v>
      </c>
      <c r="M278" t="str">
        <f>VLOOKUP($A278,traditional_stats!$A:$AC,COLUMN(M277),FALSE)</f>
        <v>3.4</v>
      </c>
      <c r="N278" t="str">
        <f>VLOOKUP($A278,traditional_stats!$A:$AC,COLUMN(N277),FALSE)</f>
        <v>33.3</v>
      </c>
      <c r="O278" t="str">
        <f>VLOOKUP($A278,traditional_stats!$A:$AC,COLUMN(O277),FALSE)</f>
        <v>2.8</v>
      </c>
      <c r="P278" t="str">
        <f>VLOOKUP($A278,traditional_stats!$A:$AC,COLUMN(P277),FALSE)</f>
        <v>3.3</v>
      </c>
      <c r="Q278" t="str">
        <f>VLOOKUP($A278,traditional_stats!$A:$AC,COLUMN(Q277),FALSE)</f>
        <v>83.8</v>
      </c>
      <c r="R278" t="str">
        <f>VLOOKUP($A278,traditional_stats!$A:$AC,COLUMN(R277),FALSE)</f>
        <v>1.8</v>
      </c>
      <c r="S278" t="str">
        <f>VLOOKUP($A278,traditional_stats!$A:$AC,COLUMN(S277),FALSE)</f>
        <v>5.5</v>
      </c>
      <c r="T278" t="str">
        <f>VLOOKUP($A278,traditional_stats!$A:$AC,COLUMN(T277),FALSE)</f>
        <v>7.3</v>
      </c>
      <c r="U278" t="str">
        <f>VLOOKUP($A278,traditional_stats!$A:$AC,COLUMN(U277),FALSE)</f>
        <v>1.3</v>
      </c>
      <c r="V278" t="str">
        <f>VLOOKUP($A278,traditional_stats!$A:$AC,COLUMN(V277),FALSE)</f>
        <v>1.7</v>
      </c>
      <c r="W278" t="str">
        <f>VLOOKUP($A278,traditional_stats!$A:$AC,COLUMN(W277),FALSE)</f>
        <v>0.7</v>
      </c>
      <c r="X278" t="str">
        <f>VLOOKUP($A278,traditional_stats!$A:$AC,COLUMN(X277),FALSE)</f>
        <v>1.9</v>
      </c>
      <c r="Y278" t="str">
        <f>VLOOKUP($A278,traditional_stats!$A:$AC,COLUMN(Y277),FALSE)</f>
        <v>2.8</v>
      </c>
      <c r="Z278">
        <f>VLOOKUP($A278,traditional_stats!$A:$AC,COLUMN(Z277),FALSE)</f>
        <v>21</v>
      </c>
      <c r="AA278">
        <f>VLOOKUP($A278,traditional_stats!$A:$AC,COLUMN(AA277),FALSE)</f>
        <v>0</v>
      </c>
      <c r="AB278" t="str">
        <f>VLOOKUP($A278,traditional_stats!$A:$AC,COLUMN(AB277),FALSE)</f>
        <v>14.3</v>
      </c>
      <c r="AC278" t="str">
        <f>VLOOKUP($A278,traditional_stats!$A:$AC,COLUMN(AC277),FALSE)</f>
        <v>0.2</v>
      </c>
      <c r="AD278" t="str">
        <f>VLOOKUP($A278,advanced_stats!$A:$AC,COLUMN(AD277)-21,FALSE)</f>
        <v>103.9</v>
      </c>
      <c r="AE278" t="str">
        <f>VLOOKUP($A278,advanced_stats!$A:$AC,COLUMN(AE277)-21,FALSE)</f>
        <v>104.1</v>
      </c>
      <c r="AF278" t="str">
        <f>VLOOKUP($A278,advanced_stats!$A:$AC,COLUMN(AF277)-21,FALSE)</f>
        <v>-0.2</v>
      </c>
      <c r="AG278" t="str">
        <f>VLOOKUP($A278,advanced_stats!$A:$AC,COLUMN(AG277)-21,FALSE)</f>
        <v>7.6</v>
      </c>
      <c r="AH278" t="str">
        <f>VLOOKUP($A278,advanced_stats!$A:$AC,COLUMN(AH277)-21,FALSE)</f>
        <v>0.78</v>
      </c>
      <c r="AI278" t="str">
        <f>VLOOKUP($A278,advanced_stats!$A:$AC,COLUMN(AI277)-21,FALSE)</f>
        <v>7.8</v>
      </c>
      <c r="AJ278" t="str">
        <f>VLOOKUP($A278,advanced_stats!$A:$AC,COLUMN(AJ277)-21,FALSE)</f>
        <v>7.1</v>
      </c>
      <c r="AK278" t="str">
        <f>VLOOKUP($A278,advanced_stats!$A:$AC,COLUMN(AK277)-21,FALSE)</f>
        <v>20.6</v>
      </c>
      <c r="AL278" t="str">
        <f>VLOOKUP($A278,advanced_stats!$A:$AC,COLUMN(AL277)-21,FALSE)</f>
        <v>13.9</v>
      </c>
      <c r="AM278" t="str">
        <f>VLOOKUP($A278,advanced_stats!$A:$AC,COLUMN(AM277)-21,FALSE)</f>
        <v>10.0</v>
      </c>
      <c r="AN278" t="str">
        <f>VLOOKUP($A278,advanced_stats!$A:$AC,COLUMN(AN277)-21,FALSE)</f>
        <v>46.7</v>
      </c>
      <c r="AO278" t="str">
        <f>VLOOKUP($A278,advanced_stats!$A:$AC,COLUMN(AO277)-21,FALSE)</f>
        <v>51.8</v>
      </c>
      <c r="AP278" t="str">
        <f>VLOOKUP($A278,advanced_stats!$A:$AC,COLUMN(AP277)-21,FALSE)</f>
        <v>24.5</v>
      </c>
      <c r="AQ278" t="str">
        <f>VLOOKUP($A278,advanced_stats!$A:$AC,COLUMN(AQ277)-21,FALSE)</f>
        <v>95.38</v>
      </c>
      <c r="AR278" t="str">
        <f>VLOOKUP($A278,advanced_stats!$A:$AC,COLUMN(AR277)-21,FALSE)</f>
        <v>11.3</v>
      </c>
      <c r="AS278" t="str">
        <f>VLOOKUP($A278,misc_stats!$A:$T,COLUMN(AS277)-36,FALSE)</f>
        <v>1.5</v>
      </c>
      <c r="AT278" t="str">
        <f>VLOOKUP($A278,misc_stats!$A:$T,COLUMN(AT277)-36,FALSE)</f>
        <v>2.6</v>
      </c>
      <c r="AU278" t="str">
        <f>VLOOKUP($A278,misc_stats!$A:$T,COLUMN(AU277)-36,FALSE)</f>
        <v>0.5</v>
      </c>
      <c r="AV278" t="str">
        <f>VLOOKUP($A278,misc_stats!$A:$T,COLUMN(AV277)-36,FALSE)</f>
        <v>4.7</v>
      </c>
      <c r="AW278" t="str">
        <f>VLOOKUP($A278,misc_stats!$A:$T,COLUMN(AW277)-36,FALSE)</f>
        <v>8.8</v>
      </c>
      <c r="AX278" t="str">
        <f>VLOOKUP($A278,misc_stats!$A:$T,COLUMN(AX277)-36,FALSE)</f>
        <v>7.2</v>
      </c>
      <c r="AY278" t="str">
        <f>VLOOKUP($A278,misc_stats!$A:$T,COLUMN(AY277)-36,FALSE)</f>
        <v>6.7</v>
      </c>
      <c r="AZ278" t="str">
        <f>VLOOKUP($A278,misc_stats!$A:$T,COLUMN(AZ277)-36,FALSE)</f>
        <v>24.7</v>
      </c>
      <c r="BA278" t="str">
        <f>VLOOKUP($A278,misc_stats!$A:$T,COLUMN(BA277)-36,FALSE)</f>
        <v>1.9</v>
      </c>
      <c r="BB278" t="str">
        <f>VLOOKUP($A278,misc_stats!$A:$T,COLUMN(BB277)-36,FALSE)</f>
        <v>0.4</v>
      </c>
      <c r="BC278" t="str">
        <f>VLOOKUP($A278,misc_stats!$A:$T,COLUMN(BC277)-36,FALSE)</f>
        <v>2.8</v>
      </c>
      <c r="BD278" t="str">
        <f>VLOOKUP($A278,misc_stats!$A:$T,COLUMN(BD277)-36,FALSE)</f>
        <v>3.1</v>
      </c>
    </row>
    <row r="279" spans="1:56" x14ac:dyDescent="0.2">
      <c r="A279" s="7">
        <v>278</v>
      </c>
      <c r="B279" t="str">
        <f>VLOOKUP($A279,traditional_stats!$A:$AC,COLUMN(B278),FALSE)</f>
        <v>Kyle Anderson</v>
      </c>
      <c r="C279" t="str">
        <f>VLOOKUP($A279,traditional_stats!$A:$AC,COLUMN(C278),FALSE)</f>
        <v>SAS</v>
      </c>
      <c r="D279">
        <f>VLOOKUP($A279,traditional_stats!$A:$AC,COLUMN(D278),FALSE)</f>
        <v>22</v>
      </c>
      <c r="E279">
        <f>VLOOKUP($A279,traditional_stats!$A:$AC,COLUMN(E278),FALSE)</f>
        <v>78</v>
      </c>
      <c r="F279">
        <f>VLOOKUP($A279,traditional_stats!$A:$AC,COLUMN(F278),FALSE)</f>
        <v>64</v>
      </c>
      <c r="G279">
        <f>VLOOKUP($A279,traditional_stats!$A:$AC,COLUMN(G278),FALSE)</f>
        <v>14</v>
      </c>
      <c r="H279" t="str">
        <f>VLOOKUP($A279,traditional_stats!$A:$AC,COLUMN(H278),FALSE)</f>
        <v>16.0</v>
      </c>
      <c r="I279" t="str">
        <f>VLOOKUP($A279,traditional_stats!$A:$AC,COLUMN(I278),FALSE)</f>
        <v>1.8</v>
      </c>
      <c r="J279" t="str">
        <f>VLOOKUP($A279,traditional_stats!$A:$AC,COLUMN(J278),FALSE)</f>
        <v>3.8</v>
      </c>
      <c r="K279" t="str">
        <f>VLOOKUP($A279,traditional_stats!$A:$AC,COLUMN(K278),FALSE)</f>
        <v>46.8</v>
      </c>
      <c r="L279" t="str">
        <f>VLOOKUP($A279,traditional_stats!$A:$AC,COLUMN(L278),FALSE)</f>
        <v>0.2</v>
      </c>
      <c r="M279" t="str">
        <f>VLOOKUP($A279,traditional_stats!$A:$AC,COLUMN(M278),FALSE)</f>
        <v>0.5</v>
      </c>
      <c r="N279" t="str">
        <f>VLOOKUP($A279,traditional_stats!$A:$AC,COLUMN(N278),FALSE)</f>
        <v>32.4</v>
      </c>
      <c r="O279" t="str">
        <f>VLOOKUP($A279,traditional_stats!$A:$AC,COLUMN(O278),FALSE)</f>
        <v>0.8</v>
      </c>
      <c r="P279" t="str">
        <f>VLOOKUP($A279,traditional_stats!$A:$AC,COLUMN(P278),FALSE)</f>
        <v>1.1</v>
      </c>
      <c r="Q279" t="str">
        <f>VLOOKUP($A279,traditional_stats!$A:$AC,COLUMN(Q278),FALSE)</f>
        <v>74.7</v>
      </c>
      <c r="R279" t="str">
        <f>VLOOKUP($A279,traditional_stats!$A:$AC,COLUMN(R278),FALSE)</f>
        <v>0.3</v>
      </c>
      <c r="S279" t="str">
        <f>VLOOKUP($A279,traditional_stats!$A:$AC,COLUMN(S278),FALSE)</f>
        <v>2.8</v>
      </c>
      <c r="T279" t="str">
        <f>VLOOKUP($A279,traditional_stats!$A:$AC,COLUMN(T278),FALSE)</f>
        <v>3.1</v>
      </c>
      <c r="U279" t="str">
        <f>VLOOKUP($A279,traditional_stats!$A:$AC,COLUMN(U278),FALSE)</f>
        <v>1.6</v>
      </c>
      <c r="V279" t="str">
        <f>VLOOKUP($A279,traditional_stats!$A:$AC,COLUMN(V278),FALSE)</f>
        <v>0.8</v>
      </c>
      <c r="W279" t="str">
        <f>VLOOKUP($A279,traditional_stats!$A:$AC,COLUMN(W278),FALSE)</f>
        <v>0.8</v>
      </c>
      <c r="X279" t="str">
        <f>VLOOKUP($A279,traditional_stats!$A:$AC,COLUMN(X278),FALSE)</f>
        <v>0.4</v>
      </c>
      <c r="Y279" t="str">
        <f>VLOOKUP($A279,traditional_stats!$A:$AC,COLUMN(Y278),FALSE)</f>
        <v>1.2</v>
      </c>
      <c r="Z279">
        <f>VLOOKUP($A279,traditional_stats!$A:$AC,COLUMN(Z278),FALSE)</f>
        <v>1</v>
      </c>
      <c r="AA279">
        <f>VLOOKUP($A279,traditional_stats!$A:$AC,COLUMN(AA278),FALSE)</f>
        <v>0</v>
      </c>
      <c r="AB279" t="str">
        <f>VLOOKUP($A279,traditional_stats!$A:$AC,COLUMN(AB278),FALSE)</f>
        <v>4.5</v>
      </c>
      <c r="AC279" t="str">
        <f>VLOOKUP($A279,traditional_stats!$A:$AC,COLUMN(AC278),FALSE)</f>
        <v>2.6</v>
      </c>
      <c r="AD279" t="str">
        <f>VLOOKUP($A279,advanced_stats!$A:$AC,COLUMN(AD278)-21,FALSE)</f>
        <v>107.7</v>
      </c>
      <c r="AE279" t="str">
        <f>VLOOKUP($A279,advanced_stats!$A:$AC,COLUMN(AE278)-21,FALSE)</f>
        <v>97.7</v>
      </c>
      <c r="AF279" t="str">
        <f>VLOOKUP($A279,advanced_stats!$A:$AC,COLUMN(AF278)-21,FALSE)</f>
        <v>10.0</v>
      </c>
      <c r="AG279" t="str">
        <f>VLOOKUP($A279,advanced_stats!$A:$AC,COLUMN(AG278)-21,FALSE)</f>
        <v>14.0</v>
      </c>
      <c r="AH279" t="str">
        <f>VLOOKUP($A279,advanced_stats!$A:$AC,COLUMN(AH278)-21,FALSE)</f>
        <v>2.08</v>
      </c>
      <c r="AI279" t="str">
        <f>VLOOKUP($A279,advanced_stats!$A:$AC,COLUMN(AI278)-21,FALSE)</f>
        <v>24.0</v>
      </c>
      <c r="AJ279" t="str">
        <f>VLOOKUP($A279,advanced_stats!$A:$AC,COLUMN(AJ278)-21,FALSE)</f>
        <v>2.4</v>
      </c>
      <c r="AK279" t="str">
        <f>VLOOKUP($A279,advanced_stats!$A:$AC,COLUMN(AK278)-21,FALSE)</f>
        <v>20.1</v>
      </c>
      <c r="AL279" t="str">
        <f>VLOOKUP($A279,advanced_stats!$A:$AC,COLUMN(AL278)-21,FALSE)</f>
        <v>11.5</v>
      </c>
      <c r="AM279" t="str">
        <f>VLOOKUP($A279,advanced_stats!$A:$AC,COLUMN(AM278)-21,FALSE)</f>
        <v>11.5</v>
      </c>
      <c r="AN279" t="str">
        <f>VLOOKUP($A279,advanced_stats!$A:$AC,COLUMN(AN278)-21,FALSE)</f>
        <v>48.8</v>
      </c>
      <c r="AO279" t="str">
        <f>VLOOKUP($A279,advanced_stats!$A:$AC,COLUMN(AO278)-21,FALSE)</f>
        <v>52.8</v>
      </c>
      <c r="AP279" t="str">
        <f>VLOOKUP($A279,advanced_stats!$A:$AC,COLUMN(AP278)-21,FALSE)</f>
        <v>14.7</v>
      </c>
      <c r="AQ279" t="str">
        <f>VLOOKUP($A279,advanced_stats!$A:$AC,COLUMN(AQ278)-21,FALSE)</f>
        <v>94.73</v>
      </c>
      <c r="AR279" t="str">
        <f>VLOOKUP($A279,advanced_stats!$A:$AC,COLUMN(AR278)-21,FALSE)</f>
        <v>10.2</v>
      </c>
      <c r="AS279" t="str">
        <f>VLOOKUP($A279,misc_stats!$A:$T,COLUMN(AS278)-36,FALSE)</f>
        <v>0.8</v>
      </c>
      <c r="AT279" t="str">
        <f>VLOOKUP($A279,misc_stats!$A:$T,COLUMN(AT278)-36,FALSE)</f>
        <v>0.2</v>
      </c>
      <c r="AU279" t="str">
        <f>VLOOKUP($A279,misc_stats!$A:$T,COLUMN(AU278)-36,FALSE)</f>
        <v>0.5</v>
      </c>
      <c r="AV279" t="str">
        <f>VLOOKUP($A279,misc_stats!$A:$T,COLUMN(AV278)-36,FALSE)</f>
        <v>1.8</v>
      </c>
      <c r="AW279" t="str">
        <f>VLOOKUP($A279,misc_stats!$A:$T,COLUMN(AW278)-36,FALSE)</f>
        <v>4.5</v>
      </c>
      <c r="AX279" t="str">
        <f>VLOOKUP($A279,misc_stats!$A:$T,COLUMN(AX278)-36,FALSE)</f>
        <v>3.7</v>
      </c>
      <c r="AY279" t="str">
        <f>VLOOKUP($A279,misc_stats!$A:$T,COLUMN(AY278)-36,FALSE)</f>
        <v>3.9</v>
      </c>
      <c r="AZ279" t="str">
        <f>VLOOKUP($A279,misc_stats!$A:$T,COLUMN(AZ278)-36,FALSE)</f>
        <v>13.6</v>
      </c>
      <c r="BA279" t="str">
        <f>VLOOKUP($A279,misc_stats!$A:$T,COLUMN(BA278)-36,FALSE)</f>
        <v>0.4</v>
      </c>
      <c r="BB279" t="str">
        <f>VLOOKUP($A279,misc_stats!$A:$T,COLUMN(BB278)-36,FALSE)</f>
        <v>0.2</v>
      </c>
      <c r="BC279" t="str">
        <f>VLOOKUP($A279,misc_stats!$A:$T,COLUMN(BC278)-36,FALSE)</f>
        <v>1.2</v>
      </c>
      <c r="BD279" t="str">
        <f>VLOOKUP($A279,misc_stats!$A:$T,COLUMN(BD278)-36,FALSE)</f>
        <v>1.0</v>
      </c>
    </row>
    <row r="280" spans="1:56" x14ac:dyDescent="0.2">
      <c r="A280" s="7">
        <v>279</v>
      </c>
      <c r="B280" t="str">
        <f>VLOOKUP($A280,traditional_stats!$A:$AC,COLUMN(B279),FALSE)</f>
        <v>Kyle Korver</v>
      </c>
      <c r="C280" t="str">
        <f>VLOOKUP($A280,traditional_stats!$A:$AC,COLUMN(C279),FALSE)</f>
        <v>ATL</v>
      </c>
      <c r="D280">
        <f>VLOOKUP($A280,traditional_stats!$A:$AC,COLUMN(D279),FALSE)</f>
        <v>35</v>
      </c>
      <c r="E280">
        <f>VLOOKUP($A280,traditional_stats!$A:$AC,COLUMN(E279),FALSE)</f>
        <v>80</v>
      </c>
      <c r="F280">
        <f>VLOOKUP($A280,traditional_stats!$A:$AC,COLUMN(F279),FALSE)</f>
        <v>46</v>
      </c>
      <c r="G280">
        <f>VLOOKUP($A280,traditional_stats!$A:$AC,COLUMN(G279),FALSE)</f>
        <v>34</v>
      </c>
      <c r="H280" t="str">
        <f>VLOOKUP($A280,traditional_stats!$A:$AC,COLUMN(H279),FALSE)</f>
        <v>30.0</v>
      </c>
      <c r="I280" t="str">
        <f>VLOOKUP($A280,traditional_stats!$A:$AC,COLUMN(I279),FALSE)</f>
        <v>3.4</v>
      </c>
      <c r="J280" t="str">
        <f>VLOOKUP($A280,traditional_stats!$A:$AC,COLUMN(J279),FALSE)</f>
        <v>7.7</v>
      </c>
      <c r="K280" t="str">
        <f>VLOOKUP($A280,traditional_stats!$A:$AC,COLUMN(K279),FALSE)</f>
        <v>43.4</v>
      </c>
      <c r="L280" t="str">
        <f>VLOOKUP($A280,traditional_stats!$A:$AC,COLUMN(L279),FALSE)</f>
        <v>2.0</v>
      </c>
      <c r="M280" t="str">
        <f>VLOOKUP($A280,traditional_stats!$A:$AC,COLUMN(M279),FALSE)</f>
        <v>5.0</v>
      </c>
      <c r="N280" t="str">
        <f>VLOOKUP($A280,traditional_stats!$A:$AC,COLUMN(N279),FALSE)</f>
        <v>39.8</v>
      </c>
      <c r="O280" t="str">
        <f>VLOOKUP($A280,traditional_stats!$A:$AC,COLUMN(O279),FALSE)</f>
        <v>0.6</v>
      </c>
      <c r="P280" t="str">
        <f>VLOOKUP($A280,traditional_stats!$A:$AC,COLUMN(P279),FALSE)</f>
        <v>0.7</v>
      </c>
      <c r="Q280" t="str">
        <f>VLOOKUP($A280,traditional_stats!$A:$AC,COLUMN(Q279),FALSE)</f>
        <v>83.3</v>
      </c>
      <c r="R280" t="str">
        <f>VLOOKUP($A280,traditional_stats!$A:$AC,COLUMN(R279),FALSE)</f>
        <v>0.2</v>
      </c>
      <c r="S280" t="str">
        <f>VLOOKUP($A280,traditional_stats!$A:$AC,COLUMN(S279),FALSE)</f>
        <v>3.1</v>
      </c>
      <c r="T280" t="str">
        <f>VLOOKUP($A280,traditional_stats!$A:$AC,COLUMN(T279),FALSE)</f>
        <v>3.3</v>
      </c>
      <c r="U280" t="str">
        <f>VLOOKUP($A280,traditional_stats!$A:$AC,COLUMN(U279),FALSE)</f>
        <v>2.1</v>
      </c>
      <c r="V280" t="str">
        <f>VLOOKUP($A280,traditional_stats!$A:$AC,COLUMN(V279),FALSE)</f>
        <v>1.2</v>
      </c>
      <c r="W280" t="str">
        <f>VLOOKUP($A280,traditional_stats!$A:$AC,COLUMN(W279),FALSE)</f>
        <v>0.8</v>
      </c>
      <c r="X280" t="str">
        <f>VLOOKUP($A280,traditional_stats!$A:$AC,COLUMN(X279),FALSE)</f>
        <v>0.4</v>
      </c>
      <c r="Y280" t="str">
        <f>VLOOKUP($A280,traditional_stats!$A:$AC,COLUMN(Y279),FALSE)</f>
        <v>2.0</v>
      </c>
      <c r="Z280">
        <f>VLOOKUP($A280,traditional_stats!$A:$AC,COLUMN(Z279),FALSE)</f>
        <v>0</v>
      </c>
      <c r="AA280">
        <f>VLOOKUP($A280,traditional_stats!$A:$AC,COLUMN(AA279),FALSE)</f>
        <v>0</v>
      </c>
      <c r="AB280" t="str">
        <f>VLOOKUP($A280,traditional_stats!$A:$AC,COLUMN(AB279),FALSE)</f>
        <v>9.2</v>
      </c>
      <c r="AC280" t="str">
        <f>VLOOKUP($A280,traditional_stats!$A:$AC,COLUMN(AC279),FALSE)</f>
        <v>5.3</v>
      </c>
      <c r="AD280" t="str">
        <f>VLOOKUP($A280,advanced_stats!$A:$AC,COLUMN(AD279)-21,FALSE)</f>
        <v>104.5</v>
      </c>
      <c r="AE280" t="str">
        <f>VLOOKUP($A280,advanced_stats!$A:$AC,COLUMN(AE279)-21,FALSE)</f>
        <v>98.1</v>
      </c>
      <c r="AF280" t="str">
        <f>VLOOKUP($A280,advanced_stats!$A:$AC,COLUMN(AF279)-21,FALSE)</f>
        <v>6.3</v>
      </c>
      <c r="AG280" t="str">
        <f>VLOOKUP($A280,advanced_stats!$A:$AC,COLUMN(AG279)-21,FALSE)</f>
        <v>9.5</v>
      </c>
      <c r="AH280" t="str">
        <f>VLOOKUP($A280,advanced_stats!$A:$AC,COLUMN(AH279)-21,FALSE)</f>
        <v>1.67</v>
      </c>
      <c r="AI280" t="str">
        <f>VLOOKUP($A280,advanced_stats!$A:$AC,COLUMN(AI279)-21,FALSE)</f>
        <v>18.2</v>
      </c>
      <c r="AJ280" t="str">
        <f>VLOOKUP($A280,advanced_stats!$A:$AC,COLUMN(AJ279)-21,FALSE)</f>
        <v>0.6</v>
      </c>
      <c r="AK280" t="str">
        <f>VLOOKUP($A280,advanced_stats!$A:$AC,COLUMN(AK279)-21,FALSE)</f>
        <v>10.8</v>
      </c>
      <c r="AL280" t="str">
        <f>VLOOKUP($A280,advanced_stats!$A:$AC,COLUMN(AL279)-21,FALSE)</f>
        <v>5.9</v>
      </c>
      <c r="AM280" t="str">
        <f>VLOOKUP($A280,advanced_stats!$A:$AC,COLUMN(AM279)-21,FALSE)</f>
        <v>10.9</v>
      </c>
      <c r="AN280" t="str">
        <f>VLOOKUP($A280,advanced_stats!$A:$AC,COLUMN(AN279)-21,FALSE)</f>
        <v>56.2</v>
      </c>
      <c r="AO280" t="str">
        <f>VLOOKUP($A280,advanced_stats!$A:$AC,COLUMN(AO279)-21,FALSE)</f>
        <v>57.7</v>
      </c>
      <c r="AP280" t="str">
        <f>VLOOKUP($A280,advanced_stats!$A:$AC,COLUMN(AP279)-21,FALSE)</f>
        <v>13.5</v>
      </c>
      <c r="AQ280" t="str">
        <f>VLOOKUP($A280,advanced_stats!$A:$AC,COLUMN(AQ279)-21,FALSE)</f>
        <v>99.69</v>
      </c>
      <c r="AR280" t="str">
        <f>VLOOKUP($A280,advanced_stats!$A:$AC,COLUMN(AR279)-21,FALSE)</f>
        <v>6.8</v>
      </c>
      <c r="AS280" t="str">
        <f>VLOOKUP($A280,misc_stats!$A:$T,COLUMN(AS279)-36,FALSE)</f>
        <v>1.5</v>
      </c>
      <c r="AT280" t="str">
        <f>VLOOKUP($A280,misc_stats!$A:$T,COLUMN(AT279)-36,FALSE)</f>
        <v>1.1</v>
      </c>
      <c r="AU280" t="str">
        <f>VLOOKUP($A280,misc_stats!$A:$T,COLUMN(AU279)-36,FALSE)</f>
        <v>1.3</v>
      </c>
      <c r="AV280" t="str">
        <f>VLOOKUP($A280,misc_stats!$A:$T,COLUMN(AV279)-36,FALSE)</f>
        <v>0.7</v>
      </c>
      <c r="AW280" t="str">
        <f>VLOOKUP($A280,misc_stats!$A:$T,COLUMN(AW279)-36,FALSE)</f>
        <v>9.7</v>
      </c>
      <c r="AX280" t="str">
        <f>VLOOKUP($A280,misc_stats!$A:$T,COLUMN(AX279)-36,FALSE)</f>
        <v>8.1</v>
      </c>
      <c r="AY280" t="str">
        <f>VLOOKUP($A280,misc_stats!$A:$T,COLUMN(AY279)-36,FALSE)</f>
        <v>7.7</v>
      </c>
      <c r="AZ280" t="str">
        <f>VLOOKUP($A280,misc_stats!$A:$T,COLUMN(AZ279)-36,FALSE)</f>
        <v>25.4</v>
      </c>
      <c r="BA280" t="str">
        <f>VLOOKUP($A280,misc_stats!$A:$T,COLUMN(BA279)-36,FALSE)</f>
        <v>0.4</v>
      </c>
      <c r="BB280" t="str">
        <f>VLOOKUP($A280,misc_stats!$A:$T,COLUMN(BB279)-36,FALSE)</f>
        <v>0.2</v>
      </c>
      <c r="BC280" t="str">
        <f>VLOOKUP($A280,misc_stats!$A:$T,COLUMN(BC279)-36,FALSE)</f>
        <v>2.0</v>
      </c>
      <c r="BD280" t="str">
        <f>VLOOKUP($A280,misc_stats!$A:$T,COLUMN(BD279)-36,FALSE)</f>
        <v>0.8</v>
      </c>
    </row>
    <row r="281" spans="1:56" x14ac:dyDescent="0.2">
      <c r="A281" s="7">
        <v>280</v>
      </c>
      <c r="B281" t="str">
        <f>VLOOKUP($A281,traditional_stats!$A:$AC,COLUMN(B280),FALSE)</f>
        <v>Kyle Lowry</v>
      </c>
      <c r="C281" t="str">
        <f>VLOOKUP($A281,traditional_stats!$A:$AC,COLUMN(C280),FALSE)</f>
        <v>TOR</v>
      </c>
      <c r="D281">
        <f>VLOOKUP($A281,traditional_stats!$A:$AC,COLUMN(D280),FALSE)</f>
        <v>30</v>
      </c>
      <c r="E281">
        <f>VLOOKUP($A281,traditional_stats!$A:$AC,COLUMN(E280),FALSE)</f>
        <v>77</v>
      </c>
      <c r="F281">
        <f>VLOOKUP($A281,traditional_stats!$A:$AC,COLUMN(F280),FALSE)</f>
        <v>54</v>
      </c>
      <c r="G281">
        <f>VLOOKUP($A281,traditional_stats!$A:$AC,COLUMN(G280),FALSE)</f>
        <v>23</v>
      </c>
      <c r="H281" t="str">
        <f>VLOOKUP($A281,traditional_stats!$A:$AC,COLUMN(H280),FALSE)</f>
        <v>37.0</v>
      </c>
      <c r="I281" t="str">
        <f>VLOOKUP($A281,traditional_stats!$A:$AC,COLUMN(I280),FALSE)</f>
        <v>6.6</v>
      </c>
      <c r="J281" t="str">
        <f>VLOOKUP($A281,traditional_stats!$A:$AC,COLUMN(J280),FALSE)</f>
        <v>15.6</v>
      </c>
      <c r="K281" t="str">
        <f>VLOOKUP($A281,traditional_stats!$A:$AC,COLUMN(K280),FALSE)</f>
        <v>42.7</v>
      </c>
      <c r="L281" t="str">
        <f>VLOOKUP($A281,traditional_stats!$A:$AC,COLUMN(L280),FALSE)</f>
        <v>2.8</v>
      </c>
      <c r="M281" t="str">
        <f>VLOOKUP($A281,traditional_stats!$A:$AC,COLUMN(M280),FALSE)</f>
        <v>7.1</v>
      </c>
      <c r="N281" t="str">
        <f>VLOOKUP($A281,traditional_stats!$A:$AC,COLUMN(N280),FALSE)</f>
        <v>38.8</v>
      </c>
      <c r="O281" t="str">
        <f>VLOOKUP($A281,traditional_stats!$A:$AC,COLUMN(O280),FALSE)</f>
        <v>5.2</v>
      </c>
      <c r="P281" t="str">
        <f>VLOOKUP($A281,traditional_stats!$A:$AC,COLUMN(P280),FALSE)</f>
        <v>6.4</v>
      </c>
      <c r="Q281" t="str">
        <f>VLOOKUP($A281,traditional_stats!$A:$AC,COLUMN(Q280),FALSE)</f>
        <v>81.1</v>
      </c>
      <c r="R281" t="str">
        <f>VLOOKUP($A281,traditional_stats!$A:$AC,COLUMN(R280),FALSE)</f>
        <v>0.7</v>
      </c>
      <c r="S281" t="str">
        <f>VLOOKUP($A281,traditional_stats!$A:$AC,COLUMN(S280),FALSE)</f>
        <v>4.0</v>
      </c>
      <c r="T281" t="str">
        <f>VLOOKUP($A281,traditional_stats!$A:$AC,COLUMN(T280),FALSE)</f>
        <v>4.7</v>
      </c>
      <c r="U281" t="str">
        <f>VLOOKUP($A281,traditional_stats!$A:$AC,COLUMN(U280),FALSE)</f>
        <v>6.4</v>
      </c>
      <c r="V281" t="str">
        <f>VLOOKUP($A281,traditional_stats!$A:$AC,COLUMN(V280),FALSE)</f>
        <v>2.9</v>
      </c>
      <c r="W281" t="str">
        <f>VLOOKUP($A281,traditional_stats!$A:$AC,COLUMN(W280),FALSE)</f>
        <v>2.1</v>
      </c>
      <c r="X281" t="str">
        <f>VLOOKUP($A281,traditional_stats!$A:$AC,COLUMN(X280),FALSE)</f>
        <v>0.4</v>
      </c>
      <c r="Y281" t="str">
        <f>VLOOKUP($A281,traditional_stats!$A:$AC,COLUMN(Y280),FALSE)</f>
        <v>2.7</v>
      </c>
      <c r="Z281">
        <f>VLOOKUP($A281,traditional_stats!$A:$AC,COLUMN(Z280),FALSE)</f>
        <v>12</v>
      </c>
      <c r="AA281">
        <f>VLOOKUP($A281,traditional_stats!$A:$AC,COLUMN(AA280),FALSE)</f>
        <v>1</v>
      </c>
      <c r="AB281" t="str">
        <f>VLOOKUP($A281,traditional_stats!$A:$AC,COLUMN(AB280),FALSE)</f>
        <v>21.2</v>
      </c>
      <c r="AC281" t="str">
        <f>VLOOKUP($A281,traditional_stats!$A:$AC,COLUMN(AC280),FALSE)</f>
        <v>4.9</v>
      </c>
      <c r="AD281" t="str">
        <f>VLOOKUP($A281,advanced_stats!$A:$AC,COLUMN(AD280)-21,FALSE)</f>
        <v>108.6</v>
      </c>
      <c r="AE281" t="str">
        <f>VLOOKUP($A281,advanced_stats!$A:$AC,COLUMN(AE280)-21,FALSE)</f>
        <v>102.6</v>
      </c>
      <c r="AF281" t="str">
        <f>VLOOKUP($A281,advanced_stats!$A:$AC,COLUMN(AF280)-21,FALSE)</f>
        <v>6.0</v>
      </c>
      <c r="AG281" t="str">
        <f>VLOOKUP($A281,advanced_stats!$A:$AC,COLUMN(AG280)-21,FALSE)</f>
        <v>29.3</v>
      </c>
      <c r="AH281" t="str">
        <f>VLOOKUP($A281,advanced_stats!$A:$AC,COLUMN(AH280)-21,FALSE)</f>
        <v>2.20</v>
      </c>
      <c r="AI281" t="str">
        <f>VLOOKUP($A281,advanced_stats!$A:$AC,COLUMN(AI280)-21,FALSE)</f>
        <v>23.2</v>
      </c>
      <c r="AJ281" t="str">
        <f>VLOOKUP($A281,advanced_stats!$A:$AC,COLUMN(AJ280)-21,FALSE)</f>
        <v>2.3</v>
      </c>
      <c r="AK281" t="str">
        <f>VLOOKUP($A281,advanced_stats!$A:$AC,COLUMN(AK280)-21,FALSE)</f>
        <v>12.4</v>
      </c>
      <c r="AL281" t="str">
        <f>VLOOKUP($A281,advanced_stats!$A:$AC,COLUMN(AL280)-21,FALSE)</f>
        <v>7.4</v>
      </c>
      <c r="AM281" t="str">
        <f>VLOOKUP($A281,advanced_stats!$A:$AC,COLUMN(AM280)-21,FALSE)</f>
        <v>10.5</v>
      </c>
      <c r="AN281" t="str">
        <f>VLOOKUP($A281,advanced_stats!$A:$AC,COLUMN(AN280)-21,FALSE)</f>
        <v>51.6</v>
      </c>
      <c r="AO281" t="str">
        <f>VLOOKUP($A281,advanced_stats!$A:$AC,COLUMN(AO280)-21,FALSE)</f>
        <v>57.8</v>
      </c>
      <c r="AP281" t="str">
        <f>VLOOKUP($A281,advanced_stats!$A:$AC,COLUMN(AP280)-21,FALSE)</f>
        <v>26.0</v>
      </c>
      <c r="AQ281" t="str">
        <f>VLOOKUP($A281,advanced_stats!$A:$AC,COLUMN(AQ280)-21,FALSE)</f>
        <v>95.37</v>
      </c>
      <c r="AR281" t="str">
        <f>VLOOKUP($A281,advanced_stats!$A:$AC,COLUMN(AR280)-21,FALSE)</f>
        <v>14.5</v>
      </c>
      <c r="AS281" t="str">
        <f>VLOOKUP($A281,misc_stats!$A:$T,COLUMN(AS280)-36,FALSE)</f>
        <v>3.7</v>
      </c>
      <c r="AT281" t="str">
        <f>VLOOKUP($A281,misc_stats!$A:$T,COLUMN(AT280)-36,FALSE)</f>
        <v>2.1</v>
      </c>
      <c r="AU281" t="str">
        <f>VLOOKUP($A281,misc_stats!$A:$T,COLUMN(AU280)-36,FALSE)</f>
        <v>3.7</v>
      </c>
      <c r="AV281" t="str">
        <f>VLOOKUP($A281,misc_stats!$A:$T,COLUMN(AV280)-36,FALSE)</f>
        <v>5.8</v>
      </c>
      <c r="AW281" t="str">
        <f>VLOOKUP($A281,misc_stats!$A:$T,COLUMN(AW280)-36,FALSE)</f>
        <v>11.1</v>
      </c>
      <c r="AX281" t="str">
        <f>VLOOKUP($A281,misc_stats!$A:$T,COLUMN(AX280)-36,FALSE)</f>
        <v>9.0</v>
      </c>
      <c r="AY281" t="str">
        <f>VLOOKUP($A281,misc_stats!$A:$T,COLUMN(AY280)-36,FALSE)</f>
        <v>8.0</v>
      </c>
      <c r="AZ281" t="str">
        <f>VLOOKUP($A281,misc_stats!$A:$T,COLUMN(AZ280)-36,FALSE)</f>
        <v>30.5</v>
      </c>
      <c r="BA281" t="str">
        <f>VLOOKUP($A281,misc_stats!$A:$T,COLUMN(BA280)-36,FALSE)</f>
        <v>0.4</v>
      </c>
      <c r="BB281" t="str">
        <f>VLOOKUP($A281,misc_stats!$A:$T,COLUMN(BB280)-36,FALSE)</f>
        <v>1.0</v>
      </c>
      <c r="BC281" t="str">
        <f>VLOOKUP($A281,misc_stats!$A:$T,COLUMN(BC280)-36,FALSE)</f>
        <v>2.7</v>
      </c>
      <c r="BD281" t="str">
        <f>VLOOKUP($A281,misc_stats!$A:$T,COLUMN(BD280)-36,FALSE)</f>
        <v>5.6</v>
      </c>
    </row>
    <row r="282" spans="1:56" x14ac:dyDescent="0.2">
      <c r="A282" s="7">
        <v>281</v>
      </c>
      <c r="B282" t="str">
        <f>VLOOKUP($A282,traditional_stats!$A:$AC,COLUMN(B281),FALSE)</f>
        <v>Kyle O'Quinn</v>
      </c>
      <c r="C282" t="str">
        <f>VLOOKUP($A282,traditional_stats!$A:$AC,COLUMN(C281),FALSE)</f>
        <v>NYK</v>
      </c>
      <c r="D282">
        <f>VLOOKUP($A282,traditional_stats!$A:$AC,COLUMN(D281),FALSE)</f>
        <v>26</v>
      </c>
      <c r="E282">
        <f>VLOOKUP($A282,traditional_stats!$A:$AC,COLUMN(E281),FALSE)</f>
        <v>65</v>
      </c>
      <c r="F282">
        <f>VLOOKUP($A282,traditional_stats!$A:$AC,COLUMN(F281),FALSE)</f>
        <v>26</v>
      </c>
      <c r="G282">
        <f>VLOOKUP($A282,traditional_stats!$A:$AC,COLUMN(G281),FALSE)</f>
        <v>39</v>
      </c>
      <c r="H282" t="str">
        <f>VLOOKUP($A282,traditional_stats!$A:$AC,COLUMN(H281),FALSE)</f>
        <v>11.8</v>
      </c>
      <c r="I282" t="str">
        <f>VLOOKUP($A282,traditional_stats!$A:$AC,COLUMN(I281),FALSE)</f>
        <v>2.0</v>
      </c>
      <c r="J282" t="str">
        <f>VLOOKUP($A282,traditional_stats!$A:$AC,COLUMN(J281),FALSE)</f>
        <v>4.2</v>
      </c>
      <c r="K282" t="str">
        <f>VLOOKUP($A282,traditional_stats!$A:$AC,COLUMN(K281),FALSE)</f>
        <v>47.6</v>
      </c>
      <c r="L282" t="str">
        <f>VLOOKUP($A282,traditional_stats!$A:$AC,COLUMN(L281),FALSE)</f>
        <v>0.1</v>
      </c>
      <c r="M282" t="str">
        <f>VLOOKUP($A282,traditional_stats!$A:$AC,COLUMN(M281),FALSE)</f>
        <v>0.3</v>
      </c>
      <c r="N282" t="str">
        <f>VLOOKUP($A282,traditional_stats!$A:$AC,COLUMN(N281),FALSE)</f>
        <v>22.7</v>
      </c>
      <c r="O282" t="str">
        <f>VLOOKUP($A282,traditional_stats!$A:$AC,COLUMN(O281),FALSE)</f>
        <v>0.7</v>
      </c>
      <c r="P282" t="str">
        <f>VLOOKUP($A282,traditional_stats!$A:$AC,COLUMN(P281),FALSE)</f>
        <v>0.9</v>
      </c>
      <c r="Q282" t="str">
        <f>VLOOKUP($A282,traditional_stats!$A:$AC,COLUMN(Q281),FALSE)</f>
        <v>76.7</v>
      </c>
      <c r="R282" t="str">
        <f>VLOOKUP($A282,traditional_stats!$A:$AC,COLUMN(R281),FALSE)</f>
        <v>1.2</v>
      </c>
      <c r="S282" t="str">
        <f>VLOOKUP($A282,traditional_stats!$A:$AC,COLUMN(S281),FALSE)</f>
        <v>2.7</v>
      </c>
      <c r="T282" t="str">
        <f>VLOOKUP($A282,traditional_stats!$A:$AC,COLUMN(T281),FALSE)</f>
        <v>3.8</v>
      </c>
      <c r="U282" t="str">
        <f>VLOOKUP($A282,traditional_stats!$A:$AC,COLUMN(U281),FALSE)</f>
        <v>1.1</v>
      </c>
      <c r="V282" t="str">
        <f>VLOOKUP($A282,traditional_stats!$A:$AC,COLUMN(V281),FALSE)</f>
        <v>0.9</v>
      </c>
      <c r="W282" t="str">
        <f>VLOOKUP($A282,traditional_stats!$A:$AC,COLUMN(W281),FALSE)</f>
        <v>0.3</v>
      </c>
      <c r="X282" t="str">
        <f>VLOOKUP($A282,traditional_stats!$A:$AC,COLUMN(X281),FALSE)</f>
        <v>0.8</v>
      </c>
      <c r="Y282" t="str">
        <f>VLOOKUP($A282,traditional_stats!$A:$AC,COLUMN(Y281),FALSE)</f>
        <v>1.6</v>
      </c>
      <c r="Z282">
        <f>VLOOKUP($A282,traditional_stats!$A:$AC,COLUMN(Z281),FALSE)</f>
        <v>1</v>
      </c>
      <c r="AA282">
        <f>VLOOKUP($A282,traditional_stats!$A:$AC,COLUMN(AA281),FALSE)</f>
        <v>0</v>
      </c>
      <c r="AB282" t="str">
        <f>VLOOKUP($A282,traditional_stats!$A:$AC,COLUMN(AB281),FALSE)</f>
        <v>4.8</v>
      </c>
      <c r="AC282" t="str">
        <f>VLOOKUP($A282,traditional_stats!$A:$AC,COLUMN(AC281),FALSE)</f>
        <v>-1.0</v>
      </c>
      <c r="AD282" t="str">
        <f>VLOOKUP($A282,advanced_stats!$A:$AC,COLUMN(AD281)-21,FALSE)</f>
        <v>100.0</v>
      </c>
      <c r="AE282" t="str">
        <f>VLOOKUP($A282,advanced_stats!$A:$AC,COLUMN(AE281)-21,FALSE)</f>
        <v>104.3</v>
      </c>
      <c r="AF282" t="str">
        <f>VLOOKUP($A282,advanced_stats!$A:$AC,COLUMN(AF281)-21,FALSE)</f>
        <v>-4.3</v>
      </c>
      <c r="AG282" t="str">
        <f>VLOOKUP($A282,advanced_stats!$A:$AC,COLUMN(AG281)-21,FALSE)</f>
        <v>16.1</v>
      </c>
      <c r="AH282" t="str">
        <f>VLOOKUP($A282,advanced_stats!$A:$AC,COLUMN(AH281)-21,FALSE)</f>
        <v>1.18</v>
      </c>
      <c r="AI282" t="str">
        <f>VLOOKUP($A282,advanced_stats!$A:$AC,COLUMN(AI281)-21,FALSE)</f>
        <v>16.7</v>
      </c>
      <c r="AJ282" t="str">
        <f>VLOOKUP($A282,advanced_stats!$A:$AC,COLUMN(AJ281)-21,FALSE)</f>
        <v>11.4</v>
      </c>
      <c r="AK282" t="str">
        <f>VLOOKUP($A282,advanced_stats!$A:$AC,COLUMN(AK281)-21,FALSE)</f>
        <v>23.7</v>
      </c>
      <c r="AL282" t="str">
        <f>VLOOKUP($A282,advanced_stats!$A:$AC,COLUMN(AL281)-21,FALSE)</f>
        <v>17.8</v>
      </c>
      <c r="AM282" t="str">
        <f>VLOOKUP($A282,advanced_stats!$A:$AC,COLUMN(AM281)-21,FALSE)</f>
        <v>14.2</v>
      </c>
      <c r="AN282" t="str">
        <f>VLOOKUP($A282,advanced_stats!$A:$AC,COLUMN(AN281)-21,FALSE)</f>
        <v>48.5</v>
      </c>
      <c r="AO282" t="str">
        <f>VLOOKUP($A282,advanced_stats!$A:$AC,COLUMN(AO281)-21,FALSE)</f>
        <v>52.0</v>
      </c>
      <c r="AP282" t="str">
        <f>VLOOKUP($A282,advanced_stats!$A:$AC,COLUMN(AP281)-21,FALSE)</f>
        <v>21.2</v>
      </c>
      <c r="AQ282" t="str">
        <f>VLOOKUP($A282,advanced_stats!$A:$AC,COLUMN(AQ281)-21,FALSE)</f>
        <v>96.59</v>
      </c>
      <c r="AR282" t="str">
        <f>VLOOKUP($A282,advanced_stats!$A:$AC,COLUMN(AR281)-21,FALSE)</f>
        <v>12.2</v>
      </c>
      <c r="AS282" t="str">
        <f>VLOOKUP($A282,misc_stats!$A:$T,COLUMN(AS281)-36,FALSE)</f>
        <v>0.6</v>
      </c>
      <c r="AT282" t="str">
        <f>VLOOKUP($A282,misc_stats!$A:$T,COLUMN(AT281)-36,FALSE)</f>
        <v>1.0</v>
      </c>
      <c r="AU282" t="str">
        <f>VLOOKUP($A282,misc_stats!$A:$T,COLUMN(AU281)-36,FALSE)</f>
        <v>0.2</v>
      </c>
      <c r="AV282" t="str">
        <f>VLOOKUP($A282,misc_stats!$A:$T,COLUMN(AV281)-36,FALSE)</f>
        <v>2.2</v>
      </c>
      <c r="AW282" t="str">
        <f>VLOOKUP($A282,misc_stats!$A:$T,COLUMN(AW281)-36,FALSE)</f>
        <v>3.7</v>
      </c>
      <c r="AX282" t="str">
        <f>VLOOKUP($A282,misc_stats!$A:$T,COLUMN(AX281)-36,FALSE)</f>
        <v>3.6</v>
      </c>
      <c r="AY282" t="str">
        <f>VLOOKUP($A282,misc_stats!$A:$T,COLUMN(AY281)-36,FALSE)</f>
        <v>3.4</v>
      </c>
      <c r="AZ282" t="str">
        <f>VLOOKUP($A282,misc_stats!$A:$T,COLUMN(AZ281)-36,FALSE)</f>
        <v>10.2</v>
      </c>
      <c r="BA282" t="str">
        <f>VLOOKUP($A282,misc_stats!$A:$T,COLUMN(BA281)-36,FALSE)</f>
        <v>0.8</v>
      </c>
      <c r="BB282" t="str">
        <f>VLOOKUP($A282,misc_stats!$A:$T,COLUMN(BB281)-36,FALSE)</f>
        <v>0.3</v>
      </c>
      <c r="BC282" t="str">
        <f>VLOOKUP($A282,misc_stats!$A:$T,COLUMN(BC281)-36,FALSE)</f>
        <v>1.6</v>
      </c>
      <c r="BD282" t="str">
        <f>VLOOKUP($A282,misc_stats!$A:$T,COLUMN(BD281)-36,FALSE)</f>
        <v>0.9</v>
      </c>
    </row>
    <row r="283" spans="1:56" x14ac:dyDescent="0.2">
      <c r="A283" s="7">
        <v>282</v>
      </c>
      <c r="B283" t="str">
        <f>VLOOKUP($A283,traditional_stats!$A:$AC,COLUMN(B282),FALSE)</f>
        <v>Kyle Singler</v>
      </c>
      <c r="C283" t="str">
        <f>VLOOKUP($A283,traditional_stats!$A:$AC,COLUMN(C282),FALSE)</f>
        <v>OKC</v>
      </c>
      <c r="D283">
        <f>VLOOKUP($A283,traditional_stats!$A:$AC,COLUMN(D282),FALSE)</f>
        <v>28</v>
      </c>
      <c r="E283">
        <f>VLOOKUP($A283,traditional_stats!$A:$AC,COLUMN(E282),FALSE)</f>
        <v>68</v>
      </c>
      <c r="F283">
        <f>VLOOKUP($A283,traditional_stats!$A:$AC,COLUMN(F282),FALSE)</f>
        <v>43</v>
      </c>
      <c r="G283">
        <f>VLOOKUP($A283,traditional_stats!$A:$AC,COLUMN(G282),FALSE)</f>
        <v>25</v>
      </c>
      <c r="H283" t="str">
        <f>VLOOKUP($A283,traditional_stats!$A:$AC,COLUMN(H282),FALSE)</f>
        <v>14.4</v>
      </c>
      <c r="I283" t="str">
        <f>VLOOKUP($A283,traditional_stats!$A:$AC,COLUMN(I282),FALSE)</f>
        <v>1.3</v>
      </c>
      <c r="J283" t="str">
        <f>VLOOKUP($A283,traditional_stats!$A:$AC,COLUMN(J282),FALSE)</f>
        <v>3.3</v>
      </c>
      <c r="K283" t="str">
        <f>VLOOKUP($A283,traditional_stats!$A:$AC,COLUMN(K282),FALSE)</f>
        <v>38.9</v>
      </c>
      <c r="L283" t="str">
        <f>VLOOKUP($A283,traditional_stats!$A:$AC,COLUMN(L282),FALSE)</f>
        <v>0.4</v>
      </c>
      <c r="M283" t="str">
        <f>VLOOKUP($A283,traditional_stats!$A:$AC,COLUMN(M282),FALSE)</f>
        <v>1.4</v>
      </c>
      <c r="N283" t="str">
        <f>VLOOKUP($A283,traditional_stats!$A:$AC,COLUMN(N282),FALSE)</f>
        <v>30.9</v>
      </c>
      <c r="O283" t="str">
        <f>VLOOKUP($A283,traditional_stats!$A:$AC,COLUMN(O282),FALSE)</f>
        <v>0.4</v>
      </c>
      <c r="P283" t="str">
        <f>VLOOKUP($A283,traditional_stats!$A:$AC,COLUMN(P282),FALSE)</f>
        <v>0.6</v>
      </c>
      <c r="Q283" t="str">
        <f>VLOOKUP($A283,traditional_stats!$A:$AC,COLUMN(Q282),FALSE)</f>
        <v>65.9</v>
      </c>
      <c r="R283" t="str">
        <f>VLOOKUP($A283,traditional_stats!$A:$AC,COLUMN(R282),FALSE)</f>
        <v>0.7</v>
      </c>
      <c r="S283" t="str">
        <f>VLOOKUP($A283,traditional_stats!$A:$AC,COLUMN(S282),FALSE)</f>
        <v>1.3</v>
      </c>
      <c r="T283" t="str">
        <f>VLOOKUP($A283,traditional_stats!$A:$AC,COLUMN(T282),FALSE)</f>
        <v>2.1</v>
      </c>
      <c r="U283" t="str">
        <f>VLOOKUP($A283,traditional_stats!$A:$AC,COLUMN(U282),FALSE)</f>
        <v>0.4</v>
      </c>
      <c r="V283" t="str">
        <f>VLOOKUP($A283,traditional_stats!$A:$AC,COLUMN(V282),FALSE)</f>
        <v>0.5</v>
      </c>
      <c r="W283" t="str">
        <f>VLOOKUP($A283,traditional_stats!$A:$AC,COLUMN(W282),FALSE)</f>
        <v>0.4</v>
      </c>
      <c r="X283" t="str">
        <f>VLOOKUP($A283,traditional_stats!$A:$AC,COLUMN(X282),FALSE)</f>
        <v>0.1</v>
      </c>
      <c r="Y283" t="str">
        <f>VLOOKUP($A283,traditional_stats!$A:$AC,COLUMN(Y282),FALSE)</f>
        <v>1.8</v>
      </c>
      <c r="Z283">
        <f>VLOOKUP($A283,traditional_stats!$A:$AC,COLUMN(Z282),FALSE)</f>
        <v>0</v>
      </c>
      <c r="AA283">
        <f>VLOOKUP($A283,traditional_stats!$A:$AC,COLUMN(AA282),FALSE)</f>
        <v>0</v>
      </c>
      <c r="AB283" t="str">
        <f>VLOOKUP($A283,traditional_stats!$A:$AC,COLUMN(AB282),FALSE)</f>
        <v>3.4</v>
      </c>
      <c r="AC283" t="str">
        <f>VLOOKUP($A283,traditional_stats!$A:$AC,COLUMN(AC282),FALSE)</f>
        <v>-0.3</v>
      </c>
      <c r="AD283" t="str">
        <f>VLOOKUP($A283,advanced_stats!$A:$AC,COLUMN(AD282)-21,FALSE)</f>
        <v>103.3</v>
      </c>
      <c r="AE283" t="str">
        <f>VLOOKUP($A283,advanced_stats!$A:$AC,COLUMN(AE282)-21,FALSE)</f>
        <v>104.0</v>
      </c>
      <c r="AF283" t="str">
        <f>VLOOKUP($A283,advanced_stats!$A:$AC,COLUMN(AF282)-21,FALSE)</f>
        <v>-0.7</v>
      </c>
      <c r="AG283" t="str">
        <f>VLOOKUP($A283,advanced_stats!$A:$AC,COLUMN(AG282)-21,FALSE)</f>
        <v>3.5</v>
      </c>
      <c r="AH283" t="str">
        <f>VLOOKUP($A283,advanced_stats!$A:$AC,COLUMN(AH282)-21,FALSE)</f>
        <v>0.75</v>
      </c>
      <c r="AI283" t="str">
        <f>VLOOKUP($A283,advanced_stats!$A:$AC,COLUMN(AI282)-21,FALSE)</f>
        <v>8.1</v>
      </c>
      <c r="AJ283" t="str">
        <f>VLOOKUP($A283,advanced_stats!$A:$AC,COLUMN(AJ282)-21,FALSE)</f>
        <v>5.6</v>
      </c>
      <c r="AK283" t="str">
        <f>VLOOKUP($A283,advanced_stats!$A:$AC,COLUMN(AK282)-21,FALSE)</f>
        <v>9.9</v>
      </c>
      <c r="AL283" t="str">
        <f>VLOOKUP($A283,advanced_stats!$A:$AC,COLUMN(AL282)-21,FALSE)</f>
        <v>7.7</v>
      </c>
      <c r="AM283" t="str">
        <f>VLOOKUP($A283,advanced_stats!$A:$AC,COLUMN(AM282)-21,FALSE)</f>
        <v>10.8</v>
      </c>
      <c r="AN283" t="str">
        <f>VLOOKUP($A283,advanced_stats!$A:$AC,COLUMN(AN282)-21,FALSE)</f>
        <v>45.7</v>
      </c>
      <c r="AO283" t="str">
        <f>VLOOKUP($A283,advanced_stats!$A:$AC,COLUMN(AO282)-21,FALSE)</f>
        <v>48.1</v>
      </c>
      <c r="AP283" t="str">
        <f>VLOOKUP($A283,advanced_stats!$A:$AC,COLUMN(AP282)-21,FALSE)</f>
        <v>11.7</v>
      </c>
      <c r="AQ283" t="str">
        <f>VLOOKUP($A283,advanced_stats!$A:$AC,COLUMN(AQ282)-21,FALSE)</f>
        <v>99.88</v>
      </c>
      <c r="AR283" t="str">
        <f>VLOOKUP($A283,advanced_stats!$A:$AC,COLUMN(AR282)-21,FALSE)</f>
        <v>3.1</v>
      </c>
      <c r="AS283" t="str">
        <f>VLOOKUP($A283,misc_stats!$A:$T,COLUMN(AS282)-36,FALSE)</f>
        <v>0.5</v>
      </c>
      <c r="AT283" t="str">
        <f>VLOOKUP($A283,misc_stats!$A:$T,COLUMN(AT282)-36,FALSE)</f>
        <v>0.5</v>
      </c>
      <c r="AU283" t="str">
        <f>VLOOKUP($A283,misc_stats!$A:$T,COLUMN(AU282)-36,FALSE)</f>
        <v>0.5</v>
      </c>
      <c r="AV283" t="str">
        <f>VLOOKUP($A283,misc_stats!$A:$T,COLUMN(AV282)-36,FALSE)</f>
        <v>1.4</v>
      </c>
      <c r="AW283" t="str">
        <f>VLOOKUP($A283,misc_stats!$A:$T,COLUMN(AW282)-36,FALSE)</f>
        <v>5.8</v>
      </c>
      <c r="AX283" t="str">
        <f>VLOOKUP($A283,misc_stats!$A:$T,COLUMN(AX282)-36,FALSE)</f>
        <v>4.0</v>
      </c>
      <c r="AY283" t="str">
        <f>VLOOKUP($A283,misc_stats!$A:$T,COLUMN(AY282)-36,FALSE)</f>
        <v>4.3</v>
      </c>
      <c r="AZ283" t="str">
        <f>VLOOKUP($A283,misc_stats!$A:$T,COLUMN(AZ282)-36,FALSE)</f>
        <v>13.7</v>
      </c>
      <c r="BA283" t="str">
        <f>VLOOKUP($A283,misc_stats!$A:$T,COLUMN(BA282)-36,FALSE)</f>
        <v>0.1</v>
      </c>
      <c r="BB283" t="str">
        <f>VLOOKUP($A283,misc_stats!$A:$T,COLUMN(BB282)-36,FALSE)</f>
        <v>0.2</v>
      </c>
      <c r="BC283" t="str">
        <f>VLOOKUP($A283,misc_stats!$A:$T,COLUMN(BC282)-36,FALSE)</f>
        <v>1.8</v>
      </c>
      <c r="BD283" t="str">
        <f>VLOOKUP($A283,misc_stats!$A:$T,COLUMN(BD282)-36,FALSE)</f>
        <v>0.6</v>
      </c>
    </row>
    <row r="284" spans="1:56" x14ac:dyDescent="0.2">
      <c r="A284" s="7">
        <v>283</v>
      </c>
      <c r="B284" t="str">
        <f>VLOOKUP($A284,traditional_stats!$A:$AC,COLUMN(B283),FALSE)</f>
        <v>Kyrie Irving</v>
      </c>
      <c r="C284" t="str">
        <f>VLOOKUP($A284,traditional_stats!$A:$AC,COLUMN(C283),FALSE)</f>
        <v>CLE</v>
      </c>
      <c r="D284">
        <f>VLOOKUP($A284,traditional_stats!$A:$AC,COLUMN(D283),FALSE)</f>
        <v>24</v>
      </c>
      <c r="E284">
        <f>VLOOKUP($A284,traditional_stats!$A:$AC,COLUMN(E283),FALSE)</f>
        <v>53</v>
      </c>
      <c r="F284">
        <f>VLOOKUP($A284,traditional_stats!$A:$AC,COLUMN(F283),FALSE)</f>
        <v>37</v>
      </c>
      <c r="G284">
        <f>VLOOKUP($A284,traditional_stats!$A:$AC,COLUMN(G283),FALSE)</f>
        <v>16</v>
      </c>
      <c r="H284" t="str">
        <f>VLOOKUP($A284,traditional_stats!$A:$AC,COLUMN(H283),FALSE)</f>
        <v>31.5</v>
      </c>
      <c r="I284" t="str">
        <f>VLOOKUP($A284,traditional_stats!$A:$AC,COLUMN(I283),FALSE)</f>
        <v>7.4</v>
      </c>
      <c r="J284" t="str">
        <f>VLOOKUP($A284,traditional_stats!$A:$AC,COLUMN(J283),FALSE)</f>
        <v>16.6</v>
      </c>
      <c r="K284" t="str">
        <f>VLOOKUP($A284,traditional_stats!$A:$AC,COLUMN(K283),FALSE)</f>
        <v>44.8</v>
      </c>
      <c r="L284" t="str">
        <f>VLOOKUP($A284,traditional_stats!$A:$AC,COLUMN(L283),FALSE)</f>
        <v>1.6</v>
      </c>
      <c r="M284" t="str">
        <f>VLOOKUP($A284,traditional_stats!$A:$AC,COLUMN(M283),FALSE)</f>
        <v>4.9</v>
      </c>
      <c r="N284" t="str">
        <f>VLOOKUP($A284,traditional_stats!$A:$AC,COLUMN(N283),FALSE)</f>
        <v>32.1</v>
      </c>
      <c r="O284" t="str">
        <f>VLOOKUP($A284,traditional_stats!$A:$AC,COLUMN(O283),FALSE)</f>
        <v>3.2</v>
      </c>
      <c r="P284" t="str">
        <f>VLOOKUP($A284,traditional_stats!$A:$AC,COLUMN(P283),FALSE)</f>
        <v>3.6</v>
      </c>
      <c r="Q284" t="str">
        <f>VLOOKUP($A284,traditional_stats!$A:$AC,COLUMN(Q283),FALSE)</f>
        <v>88.5</v>
      </c>
      <c r="R284" t="str">
        <f>VLOOKUP($A284,traditional_stats!$A:$AC,COLUMN(R283),FALSE)</f>
        <v>0.8</v>
      </c>
      <c r="S284" t="str">
        <f>VLOOKUP($A284,traditional_stats!$A:$AC,COLUMN(S283),FALSE)</f>
        <v>2.1</v>
      </c>
      <c r="T284" t="str">
        <f>VLOOKUP($A284,traditional_stats!$A:$AC,COLUMN(T283),FALSE)</f>
        <v>3.0</v>
      </c>
      <c r="U284" t="str">
        <f>VLOOKUP($A284,traditional_stats!$A:$AC,COLUMN(U283),FALSE)</f>
        <v>4.7</v>
      </c>
      <c r="V284" t="str">
        <f>VLOOKUP($A284,traditional_stats!$A:$AC,COLUMN(V283),FALSE)</f>
        <v>2.3</v>
      </c>
      <c r="W284" t="str">
        <f>VLOOKUP($A284,traditional_stats!$A:$AC,COLUMN(W283),FALSE)</f>
        <v>1.1</v>
      </c>
      <c r="X284" t="str">
        <f>VLOOKUP($A284,traditional_stats!$A:$AC,COLUMN(X283),FALSE)</f>
        <v>0.3</v>
      </c>
      <c r="Y284" t="str">
        <f>VLOOKUP($A284,traditional_stats!$A:$AC,COLUMN(Y283),FALSE)</f>
        <v>2.0</v>
      </c>
      <c r="Z284">
        <f>VLOOKUP($A284,traditional_stats!$A:$AC,COLUMN(Z283),FALSE)</f>
        <v>1</v>
      </c>
      <c r="AA284">
        <f>VLOOKUP($A284,traditional_stats!$A:$AC,COLUMN(AA283),FALSE)</f>
        <v>0</v>
      </c>
      <c r="AB284" t="str">
        <f>VLOOKUP($A284,traditional_stats!$A:$AC,COLUMN(AB283),FALSE)</f>
        <v>19.6</v>
      </c>
      <c r="AC284" t="str">
        <f>VLOOKUP($A284,traditional_stats!$A:$AC,COLUMN(AC283),FALSE)</f>
        <v>3.9</v>
      </c>
      <c r="AD284" t="str">
        <f>VLOOKUP($A284,advanced_stats!$A:$AC,COLUMN(AD283)-21,FALSE)</f>
        <v>110.4</v>
      </c>
      <c r="AE284" t="str">
        <f>VLOOKUP($A284,advanced_stats!$A:$AC,COLUMN(AE283)-21,FALSE)</f>
        <v>104.7</v>
      </c>
      <c r="AF284" t="str">
        <f>VLOOKUP($A284,advanced_stats!$A:$AC,COLUMN(AF283)-21,FALSE)</f>
        <v>5.7</v>
      </c>
      <c r="AG284" t="str">
        <f>VLOOKUP($A284,advanced_stats!$A:$AC,COLUMN(AG283)-21,FALSE)</f>
        <v>25.3</v>
      </c>
      <c r="AH284" t="str">
        <f>VLOOKUP($A284,advanced_stats!$A:$AC,COLUMN(AH283)-21,FALSE)</f>
        <v>2.02</v>
      </c>
      <c r="AI284" t="str">
        <f>VLOOKUP($A284,advanced_stats!$A:$AC,COLUMN(AI283)-21,FALSE)</f>
        <v>18.7</v>
      </c>
      <c r="AJ284" t="str">
        <f>VLOOKUP($A284,advanced_stats!$A:$AC,COLUMN(AJ283)-21,FALSE)</f>
        <v>3.0</v>
      </c>
      <c r="AK284" t="str">
        <f>VLOOKUP($A284,advanced_stats!$A:$AC,COLUMN(AK283)-21,FALSE)</f>
        <v>7.8</v>
      </c>
      <c r="AL284" t="str">
        <f>VLOOKUP($A284,advanced_stats!$A:$AC,COLUMN(AL283)-21,FALSE)</f>
        <v>5.4</v>
      </c>
      <c r="AM284" t="str">
        <f>VLOOKUP($A284,advanced_stats!$A:$AC,COLUMN(AM283)-21,FALSE)</f>
        <v>9.3</v>
      </c>
      <c r="AN284" t="str">
        <f>VLOOKUP($A284,advanced_stats!$A:$AC,COLUMN(AN283)-21,FALSE)</f>
        <v>49.6</v>
      </c>
      <c r="AO284" t="str">
        <f>VLOOKUP($A284,advanced_stats!$A:$AC,COLUMN(AO283)-21,FALSE)</f>
        <v>54.0</v>
      </c>
      <c r="AP284" t="str">
        <f>VLOOKUP($A284,advanced_stats!$A:$AC,COLUMN(AP283)-21,FALSE)</f>
        <v>29.3</v>
      </c>
      <c r="AQ284" t="str">
        <f>VLOOKUP($A284,advanced_stats!$A:$AC,COLUMN(AQ283)-21,FALSE)</f>
        <v>95.53</v>
      </c>
      <c r="AR284" t="str">
        <f>VLOOKUP($A284,advanced_stats!$A:$AC,COLUMN(AR283)-21,FALSE)</f>
        <v>12.2</v>
      </c>
      <c r="AS284" t="str">
        <f>VLOOKUP($A284,misc_stats!$A:$T,COLUMN(AS283)-36,FALSE)</f>
        <v>2.8</v>
      </c>
      <c r="AT284" t="str">
        <f>VLOOKUP($A284,misc_stats!$A:$T,COLUMN(AT283)-36,FALSE)</f>
        <v>1.7</v>
      </c>
      <c r="AU284" t="str">
        <f>VLOOKUP($A284,misc_stats!$A:$T,COLUMN(AU283)-36,FALSE)</f>
        <v>2.3</v>
      </c>
      <c r="AV284" t="str">
        <f>VLOOKUP($A284,misc_stats!$A:$T,COLUMN(AV283)-36,FALSE)</f>
        <v>7.0</v>
      </c>
      <c r="AW284" t="str">
        <f>VLOOKUP($A284,misc_stats!$A:$T,COLUMN(AW283)-36,FALSE)</f>
        <v>9.4</v>
      </c>
      <c r="AX284" t="str">
        <f>VLOOKUP($A284,misc_stats!$A:$T,COLUMN(AX283)-36,FALSE)</f>
        <v>7.2</v>
      </c>
      <c r="AY284" t="str">
        <f>VLOOKUP($A284,misc_stats!$A:$T,COLUMN(AY283)-36,FALSE)</f>
        <v>8.3</v>
      </c>
      <c r="AZ284" t="str">
        <f>VLOOKUP($A284,misc_stats!$A:$T,COLUMN(AZ283)-36,FALSE)</f>
        <v>29.4</v>
      </c>
      <c r="BA284" t="str">
        <f>VLOOKUP($A284,misc_stats!$A:$T,COLUMN(BA283)-36,FALSE)</f>
        <v>0.3</v>
      </c>
      <c r="BB284" t="str">
        <f>VLOOKUP($A284,misc_stats!$A:$T,COLUMN(BB283)-36,FALSE)</f>
        <v>1.0</v>
      </c>
      <c r="BC284" t="str">
        <f>VLOOKUP($A284,misc_stats!$A:$T,COLUMN(BC283)-36,FALSE)</f>
        <v>2.0</v>
      </c>
      <c r="BD284" t="str">
        <f>VLOOKUP($A284,misc_stats!$A:$T,COLUMN(BD283)-36,FALSE)</f>
        <v>2.9</v>
      </c>
    </row>
    <row r="285" spans="1:56" x14ac:dyDescent="0.2">
      <c r="A285" s="7">
        <v>284</v>
      </c>
      <c r="B285" t="str">
        <f>VLOOKUP($A285,traditional_stats!$A:$AC,COLUMN(B284),FALSE)</f>
        <v>LaMarcus Aldridge</v>
      </c>
      <c r="C285" t="str">
        <f>VLOOKUP($A285,traditional_stats!$A:$AC,COLUMN(C284),FALSE)</f>
        <v>SAS</v>
      </c>
      <c r="D285">
        <f>VLOOKUP($A285,traditional_stats!$A:$AC,COLUMN(D284),FALSE)</f>
        <v>30</v>
      </c>
      <c r="E285">
        <f>VLOOKUP($A285,traditional_stats!$A:$AC,COLUMN(E284),FALSE)</f>
        <v>74</v>
      </c>
      <c r="F285">
        <f>VLOOKUP($A285,traditional_stats!$A:$AC,COLUMN(F284),FALSE)</f>
        <v>61</v>
      </c>
      <c r="G285">
        <f>VLOOKUP($A285,traditional_stats!$A:$AC,COLUMN(G284),FALSE)</f>
        <v>13</v>
      </c>
      <c r="H285" t="str">
        <f>VLOOKUP($A285,traditional_stats!$A:$AC,COLUMN(H284),FALSE)</f>
        <v>30.6</v>
      </c>
      <c r="I285" t="str">
        <f>VLOOKUP($A285,traditional_stats!$A:$AC,COLUMN(I284),FALSE)</f>
        <v>7.2</v>
      </c>
      <c r="J285" t="str">
        <f>VLOOKUP($A285,traditional_stats!$A:$AC,COLUMN(J284),FALSE)</f>
        <v>14.1</v>
      </c>
      <c r="K285" t="str">
        <f>VLOOKUP($A285,traditional_stats!$A:$AC,COLUMN(K284),FALSE)</f>
        <v>51.3</v>
      </c>
      <c r="L285" t="str">
        <f>VLOOKUP($A285,traditional_stats!$A:$AC,COLUMN(L284),FALSE)</f>
        <v>0.0</v>
      </c>
      <c r="M285" t="str">
        <f>VLOOKUP($A285,traditional_stats!$A:$AC,COLUMN(M284),FALSE)</f>
        <v>0.2</v>
      </c>
      <c r="N285" t="str">
        <f>VLOOKUP($A285,traditional_stats!$A:$AC,COLUMN(N284),FALSE)</f>
        <v>0.0</v>
      </c>
      <c r="O285" t="str">
        <f>VLOOKUP($A285,traditional_stats!$A:$AC,COLUMN(O284),FALSE)</f>
        <v>3.5</v>
      </c>
      <c r="P285" t="str">
        <f>VLOOKUP($A285,traditional_stats!$A:$AC,COLUMN(P284),FALSE)</f>
        <v>4.1</v>
      </c>
      <c r="Q285" t="str">
        <f>VLOOKUP($A285,traditional_stats!$A:$AC,COLUMN(Q284),FALSE)</f>
        <v>85.8</v>
      </c>
      <c r="R285" t="str">
        <f>VLOOKUP($A285,traditional_stats!$A:$AC,COLUMN(R284),FALSE)</f>
        <v>2.4</v>
      </c>
      <c r="S285" t="str">
        <f>VLOOKUP($A285,traditional_stats!$A:$AC,COLUMN(S284),FALSE)</f>
        <v>6.2</v>
      </c>
      <c r="T285" t="str">
        <f>VLOOKUP($A285,traditional_stats!$A:$AC,COLUMN(T284),FALSE)</f>
        <v>8.5</v>
      </c>
      <c r="U285" t="str">
        <f>VLOOKUP($A285,traditional_stats!$A:$AC,COLUMN(U284),FALSE)</f>
        <v>1.5</v>
      </c>
      <c r="V285" t="str">
        <f>VLOOKUP($A285,traditional_stats!$A:$AC,COLUMN(V284),FALSE)</f>
        <v>1.3</v>
      </c>
      <c r="W285" t="str">
        <f>VLOOKUP($A285,traditional_stats!$A:$AC,COLUMN(W284),FALSE)</f>
        <v>0.5</v>
      </c>
      <c r="X285" t="str">
        <f>VLOOKUP($A285,traditional_stats!$A:$AC,COLUMN(X284),FALSE)</f>
        <v>1.1</v>
      </c>
      <c r="Y285" t="str">
        <f>VLOOKUP($A285,traditional_stats!$A:$AC,COLUMN(Y284),FALSE)</f>
        <v>2.0</v>
      </c>
      <c r="Z285">
        <f>VLOOKUP($A285,traditional_stats!$A:$AC,COLUMN(Z284),FALSE)</f>
        <v>26</v>
      </c>
      <c r="AA285">
        <f>VLOOKUP($A285,traditional_stats!$A:$AC,COLUMN(AA284),FALSE)</f>
        <v>0</v>
      </c>
      <c r="AB285" t="str">
        <f>VLOOKUP($A285,traditional_stats!$A:$AC,COLUMN(AB284),FALSE)</f>
        <v>18.0</v>
      </c>
      <c r="AC285" t="str">
        <f>VLOOKUP($A285,traditional_stats!$A:$AC,COLUMN(AC284),FALSE)</f>
        <v>6.9</v>
      </c>
      <c r="AD285" t="str">
        <f>VLOOKUP($A285,advanced_stats!$A:$AC,COLUMN(AD284)-21,FALSE)</f>
        <v>109.1</v>
      </c>
      <c r="AE285" t="str">
        <f>VLOOKUP($A285,advanced_stats!$A:$AC,COLUMN(AE284)-21,FALSE)</f>
        <v>97.1</v>
      </c>
      <c r="AF285" t="str">
        <f>VLOOKUP($A285,advanced_stats!$A:$AC,COLUMN(AF284)-21,FALSE)</f>
        <v>12.0</v>
      </c>
      <c r="AG285" t="str">
        <f>VLOOKUP($A285,advanced_stats!$A:$AC,COLUMN(AG284)-21,FALSE)</f>
        <v>8.1</v>
      </c>
      <c r="AH285" t="str">
        <f>VLOOKUP($A285,advanced_stats!$A:$AC,COLUMN(AH284)-21,FALSE)</f>
        <v>1.11</v>
      </c>
      <c r="AI285" t="str">
        <f>VLOOKUP($A285,advanced_stats!$A:$AC,COLUMN(AI284)-21,FALSE)</f>
        <v>7.9</v>
      </c>
      <c r="AJ285" t="str">
        <f>VLOOKUP($A285,advanced_stats!$A:$AC,COLUMN(AJ284)-21,FALSE)</f>
        <v>9.1</v>
      </c>
      <c r="AK285" t="str">
        <f>VLOOKUP($A285,advanced_stats!$A:$AC,COLUMN(AK284)-21,FALSE)</f>
        <v>22.2</v>
      </c>
      <c r="AL285" t="str">
        <f>VLOOKUP($A285,advanced_stats!$A:$AC,COLUMN(AL284)-21,FALSE)</f>
        <v>15.9</v>
      </c>
      <c r="AM285" t="str">
        <f>VLOOKUP($A285,advanced_stats!$A:$AC,COLUMN(AM284)-21,FALSE)</f>
        <v>7.1</v>
      </c>
      <c r="AN285" t="str">
        <f>VLOOKUP($A285,advanced_stats!$A:$AC,COLUMN(AN284)-21,FALSE)</f>
        <v>51.3</v>
      </c>
      <c r="AO285" t="str">
        <f>VLOOKUP($A285,advanced_stats!$A:$AC,COLUMN(AO284)-21,FALSE)</f>
        <v>56.5</v>
      </c>
      <c r="AP285" t="str">
        <f>VLOOKUP($A285,advanced_stats!$A:$AC,COLUMN(AP284)-21,FALSE)</f>
        <v>26.0</v>
      </c>
      <c r="AQ285" t="str">
        <f>VLOOKUP($A285,advanced_stats!$A:$AC,COLUMN(AQ284)-21,FALSE)</f>
        <v>94.88</v>
      </c>
      <c r="AR285" t="str">
        <f>VLOOKUP($A285,advanced_stats!$A:$AC,COLUMN(AR284)-21,FALSE)</f>
        <v>15.1</v>
      </c>
      <c r="AS285" t="str">
        <f>VLOOKUP($A285,misc_stats!$A:$T,COLUMN(AS284)-36,FALSE)</f>
        <v>2.7</v>
      </c>
      <c r="AT285" t="str">
        <f>VLOOKUP($A285,misc_stats!$A:$T,COLUMN(AT284)-36,FALSE)</f>
        <v>3.0</v>
      </c>
      <c r="AU285" t="str">
        <f>VLOOKUP($A285,misc_stats!$A:$T,COLUMN(AU284)-36,FALSE)</f>
        <v>0.9</v>
      </c>
      <c r="AV285" t="str">
        <f>VLOOKUP($A285,misc_stats!$A:$T,COLUMN(AV284)-36,FALSE)</f>
        <v>8.3</v>
      </c>
      <c r="AW285" t="str">
        <f>VLOOKUP($A285,misc_stats!$A:$T,COLUMN(AW284)-36,FALSE)</f>
        <v>7.8</v>
      </c>
      <c r="AX285" t="str">
        <f>VLOOKUP($A285,misc_stats!$A:$T,COLUMN(AX284)-36,FALSE)</f>
        <v>6.6</v>
      </c>
      <c r="AY285" t="str">
        <f>VLOOKUP($A285,misc_stats!$A:$T,COLUMN(AY284)-36,FALSE)</f>
        <v>7.8</v>
      </c>
      <c r="AZ285" t="str">
        <f>VLOOKUP($A285,misc_stats!$A:$T,COLUMN(AZ284)-36,FALSE)</f>
        <v>25.2</v>
      </c>
      <c r="BA285" t="str">
        <f>VLOOKUP($A285,misc_stats!$A:$T,COLUMN(BA284)-36,FALSE)</f>
        <v>1.1</v>
      </c>
      <c r="BB285" t="str">
        <f>VLOOKUP($A285,misc_stats!$A:$T,COLUMN(BB284)-36,FALSE)</f>
        <v>0.5</v>
      </c>
      <c r="BC285" t="str">
        <f>VLOOKUP($A285,misc_stats!$A:$T,COLUMN(BC284)-36,FALSE)</f>
        <v>2.0</v>
      </c>
      <c r="BD285" t="str">
        <f>VLOOKUP($A285,misc_stats!$A:$T,COLUMN(BD284)-36,FALSE)</f>
        <v>3.2</v>
      </c>
    </row>
    <row r="286" spans="1:56" x14ac:dyDescent="0.2">
      <c r="A286" s="7">
        <v>285</v>
      </c>
      <c r="B286" t="str">
        <f>VLOOKUP($A286,traditional_stats!$A:$AC,COLUMN(B285),FALSE)</f>
        <v>Lamar Patterson</v>
      </c>
      <c r="C286" t="str">
        <f>VLOOKUP($A286,traditional_stats!$A:$AC,COLUMN(C285),FALSE)</f>
        <v>ATL</v>
      </c>
      <c r="D286">
        <f>VLOOKUP($A286,traditional_stats!$A:$AC,COLUMN(D285),FALSE)</f>
        <v>24</v>
      </c>
      <c r="E286">
        <f>VLOOKUP($A286,traditional_stats!$A:$AC,COLUMN(E285),FALSE)</f>
        <v>35</v>
      </c>
      <c r="F286">
        <f>VLOOKUP($A286,traditional_stats!$A:$AC,COLUMN(F285),FALSE)</f>
        <v>23</v>
      </c>
      <c r="G286">
        <f>VLOOKUP($A286,traditional_stats!$A:$AC,COLUMN(G285),FALSE)</f>
        <v>12</v>
      </c>
      <c r="H286" t="str">
        <f>VLOOKUP($A286,traditional_stats!$A:$AC,COLUMN(H285),FALSE)</f>
        <v>11.3</v>
      </c>
      <c r="I286" t="str">
        <f>VLOOKUP($A286,traditional_stats!$A:$AC,COLUMN(I285),FALSE)</f>
        <v>0.8</v>
      </c>
      <c r="J286" t="str">
        <f>VLOOKUP($A286,traditional_stats!$A:$AC,COLUMN(J285),FALSE)</f>
        <v>2.3</v>
      </c>
      <c r="K286" t="str">
        <f>VLOOKUP($A286,traditional_stats!$A:$AC,COLUMN(K285),FALSE)</f>
        <v>35.0</v>
      </c>
      <c r="L286" t="str">
        <f>VLOOKUP($A286,traditional_stats!$A:$AC,COLUMN(L285),FALSE)</f>
        <v>0.3</v>
      </c>
      <c r="M286" t="str">
        <f>VLOOKUP($A286,traditional_stats!$A:$AC,COLUMN(M285),FALSE)</f>
        <v>1.4</v>
      </c>
      <c r="N286" t="str">
        <f>VLOOKUP($A286,traditional_stats!$A:$AC,COLUMN(N285),FALSE)</f>
        <v>24.5</v>
      </c>
      <c r="O286" t="str">
        <f>VLOOKUP($A286,traditional_stats!$A:$AC,COLUMN(O285),FALSE)</f>
        <v>0.5</v>
      </c>
      <c r="P286" t="str">
        <f>VLOOKUP($A286,traditional_stats!$A:$AC,COLUMN(P285),FALSE)</f>
        <v>0.6</v>
      </c>
      <c r="Q286" t="str">
        <f>VLOOKUP($A286,traditional_stats!$A:$AC,COLUMN(Q285),FALSE)</f>
        <v>72.7</v>
      </c>
      <c r="R286" t="str">
        <f>VLOOKUP($A286,traditional_stats!$A:$AC,COLUMN(R285),FALSE)</f>
        <v>0.1</v>
      </c>
      <c r="S286" t="str">
        <f>VLOOKUP($A286,traditional_stats!$A:$AC,COLUMN(S285),FALSE)</f>
        <v>1.3</v>
      </c>
      <c r="T286" t="str">
        <f>VLOOKUP($A286,traditional_stats!$A:$AC,COLUMN(T285),FALSE)</f>
        <v>1.4</v>
      </c>
      <c r="U286" t="str">
        <f>VLOOKUP($A286,traditional_stats!$A:$AC,COLUMN(U285),FALSE)</f>
        <v>1.1</v>
      </c>
      <c r="V286" t="str">
        <f>VLOOKUP($A286,traditional_stats!$A:$AC,COLUMN(V285),FALSE)</f>
        <v>0.7</v>
      </c>
      <c r="W286" t="str">
        <f>VLOOKUP($A286,traditional_stats!$A:$AC,COLUMN(W285),FALSE)</f>
        <v>0.3</v>
      </c>
      <c r="X286" t="str">
        <f>VLOOKUP($A286,traditional_stats!$A:$AC,COLUMN(X285),FALSE)</f>
        <v>0.1</v>
      </c>
      <c r="Y286" t="str">
        <f>VLOOKUP($A286,traditional_stats!$A:$AC,COLUMN(Y285),FALSE)</f>
        <v>1.3</v>
      </c>
      <c r="Z286">
        <f>VLOOKUP($A286,traditional_stats!$A:$AC,COLUMN(Z285),FALSE)</f>
        <v>0</v>
      </c>
      <c r="AA286">
        <f>VLOOKUP($A286,traditional_stats!$A:$AC,COLUMN(AA285),FALSE)</f>
        <v>0</v>
      </c>
      <c r="AB286" t="str">
        <f>VLOOKUP($A286,traditional_stats!$A:$AC,COLUMN(AB285),FALSE)</f>
        <v>2.4</v>
      </c>
      <c r="AC286" t="str">
        <f>VLOOKUP($A286,traditional_stats!$A:$AC,COLUMN(AC285),FALSE)</f>
        <v>0.9</v>
      </c>
      <c r="AD286" t="str">
        <f>VLOOKUP($A286,advanced_stats!$A:$AC,COLUMN(AD285)-21,FALSE)</f>
        <v>106.3</v>
      </c>
      <c r="AE286" t="str">
        <f>VLOOKUP($A286,advanced_stats!$A:$AC,COLUMN(AE285)-21,FALSE)</f>
        <v>103.2</v>
      </c>
      <c r="AF286" t="str">
        <f>VLOOKUP($A286,advanced_stats!$A:$AC,COLUMN(AF285)-21,FALSE)</f>
        <v>3.1</v>
      </c>
      <c r="AG286" t="str">
        <f>VLOOKUP($A286,advanced_stats!$A:$AC,COLUMN(AG285)-21,FALSE)</f>
        <v>13.4</v>
      </c>
      <c r="AH286" t="str">
        <f>VLOOKUP($A286,advanced_stats!$A:$AC,COLUMN(AH285)-21,FALSE)</f>
        <v>1.70</v>
      </c>
      <c r="AI286" t="str">
        <f>VLOOKUP($A286,advanced_stats!$A:$AC,COLUMN(AI285)-21,FALSE)</f>
        <v>25.7</v>
      </c>
      <c r="AJ286" t="str">
        <f>VLOOKUP($A286,advanced_stats!$A:$AC,COLUMN(AJ285)-21,FALSE)</f>
        <v>1.2</v>
      </c>
      <c r="AK286" t="str">
        <f>VLOOKUP($A286,advanced_stats!$A:$AC,COLUMN(AK285)-21,FALSE)</f>
        <v>14.1</v>
      </c>
      <c r="AL286" t="str">
        <f>VLOOKUP($A286,advanced_stats!$A:$AC,COLUMN(AL285)-21,FALSE)</f>
        <v>7.4</v>
      </c>
      <c r="AM286" t="str">
        <f>VLOOKUP($A286,advanced_stats!$A:$AC,COLUMN(AM285)-21,FALSE)</f>
        <v>15.2</v>
      </c>
      <c r="AN286" t="str">
        <f>VLOOKUP($A286,advanced_stats!$A:$AC,COLUMN(AN285)-21,FALSE)</f>
        <v>42.5</v>
      </c>
      <c r="AO286" t="str">
        <f>VLOOKUP($A286,advanced_stats!$A:$AC,COLUMN(AO285)-21,FALSE)</f>
        <v>46.8</v>
      </c>
      <c r="AP286" t="str">
        <f>VLOOKUP($A286,advanced_stats!$A:$AC,COLUMN(AP285)-21,FALSE)</f>
        <v>12.6</v>
      </c>
      <c r="AQ286" t="str">
        <f>VLOOKUP($A286,advanced_stats!$A:$AC,COLUMN(AQ285)-21,FALSE)</f>
        <v>99.79</v>
      </c>
      <c r="AR286" t="str">
        <f>VLOOKUP($A286,advanced_stats!$A:$AC,COLUMN(AR285)-21,FALSE)</f>
        <v>3.7</v>
      </c>
      <c r="AS286" t="str">
        <f>VLOOKUP($A286,misc_stats!$A:$T,COLUMN(AS285)-36,FALSE)</f>
        <v>0.6</v>
      </c>
      <c r="AT286" t="str">
        <f>VLOOKUP($A286,misc_stats!$A:$T,COLUMN(AT285)-36,FALSE)</f>
        <v>0.2</v>
      </c>
      <c r="AU286" t="str">
        <f>VLOOKUP($A286,misc_stats!$A:$T,COLUMN(AU285)-36,FALSE)</f>
        <v>0.6</v>
      </c>
      <c r="AV286" t="str">
        <f>VLOOKUP($A286,misc_stats!$A:$T,COLUMN(AV285)-36,FALSE)</f>
        <v>0.8</v>
      </c>
      <c r="AW286" t="str">
        <f>VLOOKUP($A286,misc_stats!$A:$T,COLUMN(AW285)-36,FALSE)</f>
        <v>3.3</v>
      </c>
      <c r="AX286" t="str">
        <f>VLOOKUP($A286,misc_stats!$A:$T,COLUMN(AX285)-36,FALSE)</f>
        <v>2.3</v>
      </c>
      <c r="AY286" t="str">
        <f>VLOOKUP($A286,misc_stats!$A:$T,COLUMN(AY285)-36,FALSE)</f>
        <v>3.1</v>
      </c>
      <c r="AZ286" t="str">
        <f>VLOOKUP($A286,misc_stats!$A:$T,COLUMN(AZ285)-36,FALSE)</f>
        <v>10.2</v>
      </c>
      <c r="BA286" t="str">
        <f>VLOOKUP($A286,misc_stats!$A:$T,COLUMN(BA285)-36,FALSE)</f>
        <v>0.1</v>
      </c>
      <c r="BB286" t="str">
        <f>VLOOKUP($A286,misc_stats!$A:$T,COLUMN(BB285)-36,FALSE)</f>
        <v>0.1</v>
      </c>
      <c r="BC286" t="str">
        <f>VLOOKUP($A286,misc_stats!$A:$T,COLUMN(BC285)-36,FALSE)</f>
        <v>1.3</v>
      </c>
      <c r="BD286" t="str">
        <f>VLOOKUP($A286,misc_stats!$A:$T,COLUMN(BD285)-36,FALSE)</f>
        <v>0.7</v>
      </c>
    </row>
    <row r="287" spans="1:56" x14ac:dyDescent="0.2">
      <c r="A287" s="7">
        <v>286</v>
      </c>
      <c r="B287" t="str">
        <f>VLOOKUP($A287,traditional_stats!$A:$AC,COLUMN(B286),FALSE)</f>
        <v>Lance Stephenson</v>
      </c>
      <c r="C287" t="str">
        <f>VLOOKUP($A287,traditional_stats!$A:$AC,COLUMN(C286),FALSE)</f>
        <v>MEM</v>
      </c>
      <c r="D287">
        <f>VLOOKUP($A287,traditional_stats!$A:$AC,COLUMN(D286),FALSE)</f>
        <v>25</v>
      </c>
      <c r="E287">
        <f>VLOOKUP($A287,traditional_stats!$A:$AC,COLUMN(E286),FALSE)</f>
        <v>69</v>
      </c>
      <c r="F287">
        <f>VLOOKUP($A287,traditional_stats!$A:$AC,COLUMN(F286),FALSE)</f>
        <v>36</v>
      </c>
      <c r="G287">
        <f>VLOOKUP($A287,traditional_stats!$A:$AC,COLUMN(G286),FALSE)</f>
        <v>33</v>
      </c>
      <c r="H287" t="str">
        <f>VLOOKUP($A287,traditional_stats!$A:$AC,COLUMN(H286),FALSE)</f>
        <v>19.9</v>
      </c>
      <c r="I287" t="str">
        <f>VLOOKUP($A287,traditional_stats!$A:$AC,COLUMN(I286),FALSE)</f>
        <v>3.3</v>
      </c>
      <c r="J287" t="str">
        <f>VLOOKUP($A287,traditional_stats!$A:$AC,COLUMN(J286),FALSE)</f>
        <v>6.9</v>
      </c>
      <c r="K287" t="str">
        <f>VLOOKUP($A287,traditional_stats!$A:$AC,COLUMN(K286),FALSE)</f>
        <v>48.1</v>
      </c>
      <c r="L287" t="str">
        <f>VLOOKUP($A287,traditional_stats!$A:$AC,COLUMN(L286),FALSE)</f>
        <v>0.4</v>
      </c>
      <c r="M287" t="str">
        <f>VLOOKUP($A287,traditional_stats!$A:$AC,COLUMN(M286),FALSE)</f>
        <v>1.1</v>
      </c>
      <c r="N287" t="str">
        <f>VLOOKUP($A287,traditional_stats!$A:$AC,COLUMN(N286),FALSE)</f>
        <v>38.5</v>
      </c>
      <c r="O287" t="str">
        <f>VLOOKUP($A287,traditional_stats!$A:$AC,COLUMN(O286),FALSE)</f>
        <v>1.3</v>
      </c>
      <c r="P287" t="str">
        <f>VLOOKUP($A287,traditional_stats!$A:$AC,COLUMN(P286),FALSE)</f>
        <v>1.6</v>
      </c>
      <c r="Q287" t="str">
        <f>VLOOKUP($A287,traditional_stats!$A:$AC,COLUMN(Q286),FALSE)</f>
        <v>78.4</v>
      </c>
      <c r="R287" t="str">
        <f>VLOOKUP($A287,traditional_stats!$A:$AC,COLUMN(R286),FALSE)</f>
        <v>0.6</v>
      </c>
      <c r="S287" t="str">
        <f>VLOOKUP($A287,traditional_stats!$A:$AC,COLUMN(S286),FALSE)</f>
        <v>2.7</v>
      </c>
      <c r="T287" t="str">
        <f>VLOOKUP($A287,traditional_stats!$A:$AC,COLUMN(T286),FALSE)</f>
        <v>3.2</v>
      </c>
      <c r="U287" t="str">
        <f>VLOOKUP($A287,traditional_stats!$A:$AC,COLUMN(U286),FALSE)</f>
        <v>1.9</v>
      </c>
      <c r="V287" t="str">
        <f>VLOOKUP($A287,traditional_stats!$A:$AC,COLUMN(V286),FALSE)</f>
        <v>1.4</v>
      </c>
      <c r="W287" t="str">
        <f>VLOOKUP($A287,traditional_stats!$A:$AC,COLUMN(W286),FALSE)</f>
        <v>0.6</v>
      </c>
      <c r="X287" t="str">
        <f>VLOOKUP($A287,traditional_stats!$A:$AC,COLUMN(X286),FALSE)</f>
        <v>0.1</v>
      </c>
      <c r="Y287" t="str">
        <f>VLOOKUP($A287,traditional_stats!$A:$AC,COLUMN(Y286),FALSE)</f>
        <v>2.0</v>
      </c>
      <c r="Z287">
        <f>VLOOKUP($A287,traditional_stats!$A:$AC,COLUMN(Z286),FALSE)</f>
        <v>1</v>
      </c>
      <c r="AA287">
        <f>VLOOKUP($A287,traditional_stats!$A:$AC,COLUMN(AA286),FALSE)</f>
        <v>0</v>
      </c>
      <c r="AB287" t="str">
        <f>VLOOKUP($A287,traditional_stats!$A:$AC,COLUMN(AB286),FALSE)</f>
        <v>8.3</v>
      </c>
      <c r="AC287" t="str">
        <f>VLOOKUP($A287,traditional_stats!$A:$AC,COLUMN(AC286),FALSE)</f>
        <v>-0.9</v>
      </c>
      <c r="AD287" t="str">
        <f>VLOOKUP($A287,advanced_stats!$A:$AC,COLUMN(AD286)-21,FALSE)</f>
        <v>103.5</v>
      </c>
      <c r="AE287" t="str">
        <f>VLOOKUP($A287,advanced_stats!$A:$AC,COLUMN(AE286)-21,FALSE)</f>
        <v>105.9</v>
      </c>
      <c r="AF287" t="str">
        <f>VLOOKUP($A287,advanced_stats!$A:$AC,COLUMN(AF286)-21,FALSE)</f>
        <v>-2.4</v>
      </c>
      <c r="AG287" t="str">
        <f>VLOOKUP($A287,advanced_stats!$A:$AC,COLUMN(AG286)-21,FALSE)</f>
        <v>15.2</v>
      </c>
      <c r="AH287" t="str">
        <f>VLOOKUP($A287,advanced_stats!$A:$AC,COLUMN(AH286)-21,FALSE)</f>
        <v>1.41</v>
      </c>
      <c r="AI287" t="str">
        <f>VLOOKUP($A287,advanced_stats!$A:$AC,COLUMN(AI286)-21,FALSE)</f>
        <v>17.7</v>
      </c>
      <c r="AJ287" t="str">
        <f>VLOOKUP($A287,advanced_stats!$A:$AC,COLUMN(AJ286)-21,FALSE)</f>
        <v>3.2</v>
      </c>
      <c r="AK287" t="str">
        <f>VLOOKUP($A287,advanced_stats!$A:$AC,COLUMN(AK286)-21,FALSE)</f>
        <v>15.2</v>
      </c>
      <c r="AL287" t="str">
        <f>VLOOKUP($A287,advanced_stats!$A:$AC,COLUMN(AL286)-21,FALSE)</f>
        <v>9.0</v>
      </c>
      <c r="AM287" t="str">
        <f>VLOOKUP($A287,advanced_stats!$A:$AC,COLUMN(AM286)-21,FALSE)</f>
        <v>12.5</v>
      </c>
      <c r="AN287" t="str">
        <f>VLOOKUP($A287,advanced_stats!$A:$AC,COLUMN(AN286)-21,FALSE)</f>
        <v>51.3</v>
      </c>
      <c r="AO287" t="str">
        <f>VLOOKUP($A287,advanced_stats!$A:$AC,COLUMN(AO286)-21,FALSE)</f>
        <v>54.8</v>
      </c>
      <c r="AP287" t="str">
        <f>VLOOKUP($A287,advanced_stats!$A:$AC,COLUMN(AP286)-21,FALSE)</f>
        <v>19.9</v>
      </c>
      <c r="AQ287" t="str">
        <f>VLOOKUP($A287,advanced_stats!$A:$AC,COLUMN(AQ286)-21,FALSE)</f>
        <v>97.45</v>
      </c>
      <c r="AR287" t="str">
        <f>VLOOKUP($A287,advanced_stats!$A:$AC,COLUMN(AR286)-21,FALSE)</f>
        <v>9.8</v>
      </c>
      <c r="AS287" t="str">
        <f>VLOOKUP($A287,misc_stats!$A:$T,COLUMN(AS286)-36,FALSE)</f>
        <v>1.6</v>
      </c>
      <c r="AT287" t="str">
        <f>VLOOKUP($A287,misc_stats!$A:$T,COLUMN(AT286)-36,FALSE)</f>
        <v>0.9</v>
      </c>
      <c r="AU287" t="str">
        <f>VLOOKUP($A287,misc_stats!$A:$T,COLUMN(AU286)-36,FALSE)</f>
        <v>1.1</v>
      </c>
      <c r="AV287" t="str">
        <f>VLOOKUP($A287,misc_stats!$A:$T,COLUMN(AV286)-36,FALSE)</f>
        <v>4.3</v>
      </c>
      <c r="AW287" t="str">
        <f>VLOOKUP($A287,misc_stats!$A:$T,COLUMN(AW286)-36,FALSE)</f>
        <v>6.8</v>
      </c>
      <c r="AX287" t="str">
        <f>VLOOKUP($A287,misc_stats!$A:$T,COLUMN(AX286)-36,FALSE)</f>
        <v>5.3</v>
      </c>
      <c r="AY287" t="str">
        <f>VLOOKUP($A287,misc_stats!$A:$T,COLUMN(AY286)-36,FALSE)</f>
        <v>5.6</v>
      </c>
      <c r="AZ287" t="str">
        <f>VLOOKUP($A287,misc_stats!$A:$T,COLUMN(AZ286)-36,FALSE)</f>
        <v>17.0</v>
      </c>
      <c r="BA287" t="str">
        <f>VLOOKUP($A287,misc_stats!$A:$T,COLUMN(BA286)-36,FALSE)</f>
        <v>0.1</v>
      </c>
      <c r="BB287" t="str">
        <f>VLOOKUP($A287,misc_stats!$A:$T,COLUMN(BB286)-36,FALSE)</f>
        <v>0.4</v>
      </c>
      <c r="BC287" t="str">
        <f>VLOOKUP($A287,misc_stats!$A:$T,COLUMN(BC286)-36,FALSE)</f>
        <v>2.0</v>
      </c>
      <c r="BD287" t="str">
        <f>VLOOKUP($A287,misc_stats!$A:$T,COLUMN(BD286)-36,FALSE)</f>
        <v>1.4</v>
      </c>
    </row>
    <row r="288" spans="1:56" x14ac:dyDescent="0.2">
      <c r="A288" s="7">
        <v>287</v>
      </c>
      <c r="B288" t="str">
        <f>VLOOKUP($A288,traditional_stats!$A:$AC,COLUMN(B287),FALSE)</f>
        <v>Lance Thomas</v>
      </c>
      <c r="C288" t="str">
        <f>VLOOKUP($A288,traditional_stats!$A:$AC,COLUMN(C287),FALSE)</f>
        <v>NYK</v>
      </c>
      <c r="D288">
        <f>VLOOKUP($A288,traditional_stats!$A:$AC,COLUMN(D287),FALSE)</f>
        <v>28</v>
      </c>
      <c r="E288">
        <f>VLOOKUP($A288,traditional_stats!$A:$AC,COLUMN(E287),FALSE)</f>
        <v>59</v>
      </c>
      <c r="F288">
        <f>VLOOKUP($A288,traditional_stats!$A:$AC,COLUMN(F287),FALSE)</f>
        <v>25</v>
      </c>
      <c r="G288">
        <f>VLOOKUP($A288,traditional_stats!$A:$AC,COLUMN(G287),FALSE)</f>
        <v>34</v>
      </c>
      <c r="H288" t="str">
        <f>VLOOKUP($A288,traditional_stats!$A:$AC,COLUMN(H287),FALSE)</f>
        <v>22.3</v>
      </c>
      <c r="I288" t="str">
        <f>VLOOKUP($A288,traditional_stats!$A:$AC,COLUMN(I287),FALSE)</f>
        <v>2.9</v>
      </c>
      <c r="J288" t="str">
        <f>VLOOKUP($A288,traditional_stats!$A:$AC,COLUMN(J287),FALSE)</f>
        <v>6.5</v>
      </c>
      <c r="K288" t="str">
        <f>VLOOKUP($A288,traditional_stats!$A:$AC,COLUMN(K287),FALSE)</f>
        <v>44.2</v>
      </c>
      <c r="L288" t="str">
        <f>VLOOKUP($A288,traditional_stats!$A:$AC,COLUMN(L287),FALSE)</f>
        <v>0.7</v>
      </c>
      <c r="M288" t="str">
        <f>VLOOKUP($A288,traditional_stats!$A:$AC,COLUMN(M287),FALSE)</f>
        <v>1.8</v>
      </c>
      <c r="N288" t="str">
        <f>VLOOKUP($A288,traditional_stats!$A:$AC,COLUMN(N287),FALSE)</f>
        <v>40.4</v>
      </c>
      <c r="O288" t="str">
        <f>VLOOKUP($A288,traditional_stats!$A:$AC,COLUMN(O287),FALSE)</f>
        <v>1.7</v>
      </c>
      <c r="P288" t="str">
        <f>VLOOKUP($A288,traditional_stats!$A:$AC,COLUMN(P287),FALSE)</f>
        <v>2.0</v>
      </c>
      <c r="Q288" t="str">
        <f>VLOOKUP($A288,traditional_stats!$A:$AC,COLUMN(Q287),FALSE)</f>
        <v>85.7</v>
      </c>
      <c r="R288" t="str">
        <f>VLOOKUP($A288,traditional_stats!$A:$AC,COLUMN(R287),FALSE)</f>
        <v>0.6</v>
      </c>
      <c r="S288" t="str">
        <f>VLOOKUP($A288,traditional_stats!$A:$AC,COLUMN(S287),FALSE)</f>
        <v>1.6</v>
      </c>
      <c r="T288" t="str">
        <f>VLOOKUP($A288,traditional_stats!$A:$AC,COLUMN(T287),FALSE)</f>
        <v>2.2</v>
      </c>
      <c r="U288" t="str">
        <f>VLOOKUP($A288,traditional_stats!$A:$AC,COLUMN(U287),FALSE)</f>
        <v>0.9</v>
      </c>
      <c r="V288" t="str">
        <f>VLOOKUP($A288,traditional_stats!$A:$AC,COLUMN(V287),FALSE)</f>
        <v>1.0</v>
      </c>
      <c r="W288" t="str">
        <f>VLOOKUP($A288,traditional_stats!$A:$AC,COLUMN(W287),FALSE)</f>
        <v>0.4</v>
      </c>
      <c r="X288" t="str">
        <f>VLOOKUP($A288,traditional_stats!$A:$AC,COLUMN(X287),FALSE)</f>
        <v>0.1</v>
      </c>
      <c r="Y288" t="str">
        <f>VLOOKUP($A288,traditional_stats!$A:$AC,COLUMN(Y287),FALSE)</f>
        <v>1.8</v>
      </c>
      <c r="Z288">
        <f>VLOOKUP($A288,traditional_stats!$A:$AC,COLUMN(Z287),FALSE)</f>
        <v>0</v>
      </c>
      <c r="AA288">
        <f>VLOOKUP($A288,traditional_stats!$A:$AC,COLUMN(AA287),FALSE)</f>
        <v>0</v>
      </c>
      <c r="AB288" t="str">
        <f>VLOOKUP($A288,traditional_stats!$A:$AC,COLUMN(AB287),FALSE)</f>
        <v>8.2</v>
      </c>
      <c r="AC288" t="str">
        <f>VLOOKUP($A288,traditional_stats!$A:$AC,COLUMN(AC287),FALSE)</f>
        <v>-0.7</v>
      </c>
      <c r="AD288" t="str">
        <f>VLOOKUP($A288,advanced_stats!$A:$AC,COLUMN(AD287)-21,FALSE)</f>
        <v>103.1</v>
      </c>
      <c r="AE288" t="str">
        <f>VLOOKUP($A288,advanced_stats!$A:$AC,COLUMN(AE287)-21,FALSE)</f>
        <v>103.2</v>
      </c>
      <c r="AF288" t="str">
        <f>VLOOKUP($A288,advanced_stats!$A:$AC,COLUMN(AF287)-21,FALSE)</f>
        <v>-0.1</v>
      </c>
      <c r="AG288" t="str">
        <f>VLOOKUP($A288,advanced_stats!$A:$AC,COLUMN(AG287)-21,FALSE)</f>
        <v>6.6</v>
      </c>
      <c r="AH288" t="str">
        <f>VLOOKUP($A288,advanced_stats!$A:$AC,COLUMN(AH287)-21,FALSE)</f>
        <v>0.93</v>
      </c>
      <c r="AI288" t="str">
        <f>VLOOKUP($A288,advanced_stats!$A:$AC,COLUMN(AI287)-21,FALSE)</f>
        <v>9.7</v>
      </c>
      <c r="AJ288" t="str">
        <f>VLOOKUP($A288,advanced_stats!$A:$AC,COLUMN(AJ287)-21,FALSE)</f>
        <v>3.0</v>
      </c>
      <c r="AK288" t="str">
        <f>VLOOKUP($A288,advanced_stats!$A:$AC,COLUMN(AK287)-21,FALSE)</f>
        <v>7.9</v>
      </c>
      <c r="AL288" t="str">
        <f>VLOOKUP($A288,advanced_stats!$A:$AC,COLUMN(AL287)-21,FALSE)</f>
        <v>5.6</v>
      </c>
      <c r="AM288" t="str">
        <f>VLOOKUP($A288,advanced_stats!$A:$AC,COLUMN(AM287)-21,FALSE)</f>
        <v>10.5</v>
      </c>
      <c r="AN288" t="str">
        <f>VLOOKUP($A288,advanced_stats!$A:$AC,COLUMN(AN287)-21,FALSE)</f>
        <v>50.0</v>
      </c>
      <c r="AO288" t="str">
        <f>VLOOKUP($A288,advanced_stats!$A:$AC,COLUMN(AO287)-21,FALSE)</f>
        <v>55.7</v>
      </c>
      <c r="AP288" t="str">
        <f>VLOOKUP($A288,advanced_stats!$A:$AC,COLUMN(AP287)-21,FALSE)</f>
        <v>17.2</v>
      </c>
      <c r="AQ288" t="str">
        <f>VLOOKUP($A288,advanced_stats!$A:$AC,COLUMN(AQ287)-21,FALSE)</f>
        <v>96.65</v>
      </c>
      <c r="AR288" t="str">
        <f>VLOOKUP($A288,advanced_stats!$A:$AC,COLUMN(AR287)-21,FALSE)</f>
        <v>6.4</v>
      </c>
      <c r="AS288" t="str">
        <f>VLOOKUP($A288,misc_stats!$A:$T,COLUMN(AS287)-36,FALSE)</f>
        <v>1.1</v>
      </c>
      <c r="AT288" t="str">
        <f>VLOOKUP($A288,misc_stats!$A:$T,COLUMN(AT287)-36,FALSE)</f>
        <v>0.8</v>
      </c>
      <c r="AU288" t="str">
        <f>VLOOKUP($A288,misc_stats!$A:$T,COLUMN(AU287)-36,FALSE)</f>
        <v>0.6</v>
      </c>
      <c r="AV288" t="str">
        <f>VLOOKUP($A288,misc_stats!$A:$T,COLUMN(AV287)-36,FALSE)</f>
        <v>2.5</v>
      </c>
      <c r="AW288" t="str">
        <f>VLOOKUP($A288,misc_stats!$A:$T,COLUMN(AW287)-36,FALSE)</f>
        <v>8.0</v>
      </c>
      <c r="AX288" t="str">
        <f>VLOOKUP($A288,misc_stats!$A:$T,COLUMN(AX287)-36,FALSE)</f>
        <v>6.1</v>
      </c>
      <c r="AY288" t="str">
        <f>VLOOKUP($A288,misc_stats!$A:$T,COLUMN(AY287)-36,FALSE)</f>
        <v>6.1</v>
      </c>
      <c r="AZ288" t="str">
        <f>VLOOKUP($A288,misc_stats!$A:$T,COLUMN(AZ287)-36,FALSE)</f>
        <v>20.9</v>
      </c>
      <c r="BA288" t="str">
        <f>VLOOKUP($A288,misc_stats!$A:$T,COLUMN(BA287)-36,FALSE)</f>
        <v>0.1</v>
      </c>
      <c r="BB288" t="str">
        <f>VLOOKUP($A288,misc_stats!$A:$T,COLUMN(BB287)-36,FALSE)</f>
        <v>0.4</v>
      </c>
      <c r="BC288" t="str">
        <f>VLOOKUP($A288,misc_stats!$A:$T,COLUMN(BC287)-36,FALSE)</f>
        <v>1.8</v>
      </c>
      <c r="BD288" t="str">
        <f>VLOOKUP($A288,misc_stats!$A:$T,COLUMN(BD287)-36,FALSE)</f>
        <v>1.8</v>
      </c>
    </row>
    <row r="289" spans="1:56" x14ac:dyDescent="0.2">
      <c r="A289" s="7">
        <v>288</v>
      </c>
      <c r="B289" t="str">
        <f>VLOOKUP($A289,traditional_stats!$A:$AC,COLUMN(B288),FALSE)</f>
        <v>Langston Galloway</v>
      </c>
      <c r="C289" t="str">
        <f>VLOOKUP($A289,traditional_stats!$A:$AC,COLUMN(C288),FALSE)</f>
        <v>NYK</v>
      </c>
      <c r="D289">
        <f>VLOOKUP($A289,traditional_stats!$A:$AC,COLUMN(D288),FALSE)</f>
        <v>24</v>
      </c>
      <c r="E289">
        <f>VLOOKUP($A289,traditional_stats!$A:$AC,COLUMN(E288),FALSE)</f>
        <v>82</v>
      </c>
      <c r="F289">
        <f>VLOOKUP($A289,traditional_stats!$A:$AC,COLUMN(F288),FALSE)</f>
        <v>32</v>
      </c>
      <c r="G289">
        <f>VLOOKUP($A289,traditional_stats!$A:$AC,COLUMN(G288),FALSE)</f>
        <v>50</v>
      </c>
      <c r="H289" t="str">
        <f>VLOOKUP($A289,traditional_stats!$A:$AC,COLUMN(H288),FALSE)</f>
        <v>24.8</v>
      </c>
      <c r="I289" t="str">
        <f>VLOOKUP($A289,traditional_stats!$A:$AC,COLUMN(I288),FALSE)</f>
        <v>2.8</v>
      </c>
      <c r="J289" t="str">
        <f>VLOOKUP($A289,traditional_stats!$A:$AC,COLUMN(J288),FALSE)</f>
        <v>7.2</v>
      </c>
      <c r="K289" t="str">
        <f>VLOOKUP($A289,traditional_stats!$A:$AC,COLUMN(K288),FALSE)</f>
        <v>39.3</v>
      </c>
      <c r="L289" t="str">
        <f>VLOOKUP($A289,traditional_stats!$A:$AC,COLUMN(L288),FALSE)</f>
        <v>0.9</v>
      </c>
      <c r="M289" t="str">
        <f>VLOOKUP($A289,traditional_stats!$A:$AC,COLUMN(M288),FALSE)</f>
        <v>2.7</v>
      </c>
      <c r="N289" t="str">
        <f>VLOOKUP($A289,traditional_stats!$A:$AC,COLUMN(N288),FALSE)</f>
        <v>34.4</v>
      </c>
      <c r="O289" t="str">
        <f>VLOOKUP($A289,traditional_stats!$A:$AC,COLUMN(O288),FALSE)</f>
        <v>1.0</v>
      </c>
      <c r="P289" t="str">
        <f>VLOOKUP($A289,traditional_stats!$A:$AC,COLUMN(P288),FALSE)</f>
        <v>1.4</v>
      </c>
      <c r="Q289" t="str">
        <f>VLOOKUP($A289,traditional_stats!$A:$AC,COLUMN(Q288),FALSE)</f>
        <v>75.4</v>
      </c>
      <c r="R289" t="str">
        <f>VLOOKUP($A289,traditional_stats!$A:$AC,COLUMN(R288),FALSE)</f>
        <v>0.5</v>
      </c>
      <c r="S289" t="str">
        <f>VLOOKUP($A289,traditional_stats!$A:$AC,COLUMN(S288),FALSE)</f>
        <v>3.0</v>
      </c>
      <c r="T289" t="str">
        <f>VLOOKUP($A289,traditional_stats!$A:$AC,COLUMN(T288),FALSE)</f>
        <v>3.5</v>
      </c>
      <c r="U289" t="str">
        <f>VLOOKUP($A289,traditional_stats!$A:$AC,COLUMN(U288),FALSE)</f>
        <v>2.5</v>
      </c>
      <c r="V289" t="str">
        <f>VLOOKUP($A289,traditional_stats!$A:$AC,COLUMN(V288),FALSE)</f>
        <v>0.7</v>
      </c>
      <c r="W289" t="str">
        <f>VLOOKUP($A289,traditional_stats!$A:$AC,COLUMN(W288),FALSE)</f>
        <v>0.9</v>
      </c>
      <c r="X289" t="str">
        <f>VLOOKUP($A289,traditional_stats!$A:$AC,COLUMN(X288),FALSE)</f>
        <v>0.3</v>
      </c>
      <c r="Y289" t="str">
        <f>VLOOKUP($A289,traditional_stats!$A:$AC,COLUMN(Y288),FALSE)</f>
        <v>2.2</v>
      </c>
      <c r="Z289">
        <f>VLOOKUP($A289,traditional_stats!$A:$AC,COLUMN(Z288),FALSE)</f>
        <v>1</v>
      </c>
      <c r="AA289">
        <f>VLOOKUP($A289,traditional_stats!$A:$AC,COLUMN(AA288),FALSE)</f>
        <v>0</v>
      </c>
      <c r="AB289" t="str">
        <f>VLOOKUP($A289,traditional_stats!$A:$AC,COLUMN(AB288),FALSE)</f>
        <v>7.6</v>
      </c>
      <c r="AC289" t="str">
        <f>VLOOKUP($A289,traditional_stats!$A:$AC,COLUMN(AC288),FALSE)</f>
        <v>-1.3</v>
      </c>
      <c r="AD289" t="str">
        <f>VLOOKUP($A289,advanced_stats!$A:$AC,COLUMN(AD288)-21,FALSE)</f>
        <v>100.3</v>
      </c>
      <c r="AE289" t="str">
        <f>VLOOKUP($A289,advanced_stats!$A:$AC,COLUMN(AE288)-21,FALSE)</f>
        <v>103.2</v>
      </c>
      <c r="AF289" t="str">
        <f>VLOOKUP($A289,advanced_stats!$A:$AC,COLUMN(AF288)-21,FALSE)</f>
        <v>-2.9</v>
      </c>
      <c r="AG289" t="str">
        <f>VLOOKUP($A289,advanced_stats!$A:$AC,COLUMN(AG288)-21,FALSE)</f>
        <v>16.1</v>
      </c>
      <c r="AH289" t="str">
        <f>VLOOKUP($A289,advanced_stats!$A:$AC,COLUMN(AH288)-21,FALSE)</f>
        <v>3.39</v>
      </c>
      <c r="AI289" t="str">
        <f>VLOOKUP($A289,advanced_stats!$A:$AC,COLUMN(AI288)-21,FALSE)</f>
        <v>22.8</v>
      </c>
      <c r="AJ289" t="str">
        <f>VLOOKUP($A289,advanced_stats!$A:$AC,COLUMN(AJ288)-21,FALSE)</f>
        <v>2.3</v>
      </c>
      <c r="AK289" t="str">
        <f>VLOOKUP($A289,advanced_stats!$A:$AC,COLUMN(AK288)-21,FALSE)</f>
        <v>13.1</v>
      </c>
      <c r="AL289" t="str">
        <f>VLOOKUP($A289,advanced_stats!$A:$AC,COLUMN(AL288)-21,FALSE)</f>
        <v>7.8</v>
      </c>
      <c r="AM289" t="str">
        <f>VLOOKUP($A289,advanced_stats!$A:$AC,COLUMN(AM288)-21,FALSE)</f>
        <v>6.7</v>
      </c>
      <c r="AN289" t="str">
        <f>VLOOKUP($A289,advanced_stats!$A:$AC,COLUMN(AN288)-21,FALSE)</f>
        <v>45.8</v>
      </c>
      <c r="AO289" t="str">
        <f>VLOOKUP($A289,advanced_stats!$A:$AC,COLUMN(AO288)-21,FALSE)</f>
        <v>49.0</v>
      </c>
      <c r="AP289" t="str">
        <f>VLOOKUP($A289,advanced_stats!$A:$AC,COLUMN(AP288)-21,FALSE)</f>
        <v>15.5</v>
      </c>
      <c r="AQ289" t="str">
        <f>VLOOKUP($A289,advanced_stats!$A:$AC,COLUMN(AQ288)-21,FALSE)</f>
        <v>96.71</v>
      </c>
      <c r="AR289" t="str">
        <f>VLOOKUP($A289,advanced_stats!$A:$AC,COLUMN(AR288)-21,FALSE)</f>
        <v>8.3</v>
      </c>
      <c r="AS289" t="str">
        <f>VLOOKUP($A289,misc_stats!$A:$T,COLUMN(AS288)-36,FALSE)</f>
        <v>1.3</v>
      </c>
      <c r="AT289" t="str">
        <f>VLOOKUP($A289,misc_stats!$A:$T,COLUMN(AT288)-36,FALSE)</f>
        <v>0.6</v>
      </c>
      <c r="AU289" t="str">
        <f>VLOOKUP($A289,misc_stats!$A:$T,COLUMN(AU288)-36,FALSE)</f>
        <v>1.6</v>
      </c>
      <c r="AV289" t="str">
        <f>VLOOKUP($A289,misc_stats!$A:$T,COLUMN(AV288)-36,FALSE)</f>
        <v>2.6</v>
      </c>
      <c r="AW289" t="str">
        <f>VLOOKUP($A289,misc_stats!$A:$T,COLUMN(AW288)-36,FALSE)</f>
        <v>7.5</v>
      </c>
      <c r="AX289" t="str">
        <f>VLOOKUP($A289,misc_stats!$A:$T,COLUMN(AX288)-36,FALSE)</f>
        <v>6.5</v>
      </c>
      <c r="AY289" t="str">
        <f>VLOOKUP($A289,misc_stats!$A:$T,COLUMN(AY288)-36,FALSE)</f>
        <v>6.0</v>
      </c>
      <c r="AZ289" t="str">
        <f>VLOOKUP($A289,misc_stats!$A:$T,COLUMN(AZ288)-36,FALSE)</f>
        <v>21.5</v>
      </c>
      <c r="BA289" t="str">
        <f>VLOOKUP($A289,misc_stats!$A:$T,COLUMN(BA288)-36,FALSE)</f>
        <v>0.3</v>
      </c>
      <c r="BB289" t="str">
        <f>VLOOKUP($A289,misc_stats!$A:$T,COLUMN(BB288)-36,FALSE)</f>
        <v>0.3</v>
      </c>
      <c r="BC289" t="str">
        <f>VLOOKUP($A289,misc_stats!$A:$T,COLUMN(BC288)-36,FALSE)</f>
        <v>2.2</v>
      </c>
      <c r="BD289" t="str">
        <f>VLOOKUP($A289,misc_stats!$A:$T,COLUMN(BD288)-36,FALSE)</f>
        <v>1.0</v>
      </c>
    </row>
    <row r="290" spans="1:56" x14ac:dyDescent="0.2">
      <c r="A290" s="7">
        <v>289</v>
      </c>
      <c r="B290" t="str">
        <f>VLOOKUP($A290,traditional_stats!$A:$AC,COLUMN(B289),FALSE)</f>
        <v>Larry Nance Jr.</v>
      </c>
      <c r="C290" t="str">
        <f>VLOOKUP($A290,traditional_stats!$A:$AC,COLUMN(C289),FALSE)</f>
        <v>LAL</v>
      </c>
      <c r="D290">
        <f>VLOOKUP($A290,traditional_stats!$A:$AC,COLUMN(D289),FALSE)</f>
        <v>23</v>
      </c>
      <c r="E290">
        <f>VLOOKUP($A290,traditional_stats!$A:$AC,COLUMN(E289),FALSE)</f>
        <v>63</v>
      </c>
      <c r="F290">
        <f>VLOOKUP($A290,traditional_stats!$A:$AC,COLUMN(F289),FALSE)</f>
        <v>14</v>
      </c>
      <c r="G290">
        <f>VLOOKUP($A290,traditional_stats!$A:$AC,COLUMN(G289),FALSE)</f>
        <v>49</v>
      </c>
      <c r="H290" t="str">
        <f>VLOOKUP($A290,traditional_stats!$A:$AC,COLUMN(H289),FALSE)</f>
        <v>20.1</v>
      </c>
      <c r="I290" t="str">
        <f>VLOOKUP($A290,traditional_stats!$A:$AC,COLUMN(I289),FALSE)</f>
        <v>2.5</v>
      </c>
      <c r="J290" t="str">
        <f>VLOOKUP($A290,traditional_stats!$A:$AC,COLUMN(J289),FALSE)</f>
        <v>4.8</v>
      </c>
      <c r="K290" t="str">
        <f>VLOOKUP($A290,traditional_stats!$A:$AC,COLUMN(K289),FALSE)</f>
        <v>52.7</v>
      </c>
      <c r="L290" t="str">
        <f>VLOOKUP($A290,traditional_stats!$A:$AC,COLUMN(L289),FALSE)</f>
        <v>0.0</v>
      </c>
      <c r="M290" t="str">
        <f>VLOOKUP($A290,traditional_stats!$A:$AC,COLUMN(M289),FALSE)</f>
        <v>0.2</v>
      </c>
      <c r="N290" t="str">
        <f>VLOOKUP($A290,traditional_stats!$A:$AC,COLUMN(N289),FALSE)</f>
        <v>10.0</v>
      </c>
      <c r="O290" t="str">
        <f>VLOOKUP($A290,traditional_stats!$A:$AC,COLUMN(O289),FALSE)</f>
        <v>0.5</v>
      </c>
      <c r="P290" t="str">
        <f>VLOOKUP($A290,traditional_stats!$A:$AC,COLUMN(P289),FALSE)</f>
        <v>0.7</v>
      </c>
      <c r="Q290" t="str">
        <f>VLOOKUP($A290,traditional_stats!$A:$AC,COLUMN(Q289),FALSE)</f>
        <v>68.1</v>
      </c>
      <c r="R290" t="str">
        <f>VLOOKUP($A290,traditional_stats!$A:$AC,COLUMN(R289),FALSE)</f>
        <v>1.6</v>
      </c>
      <c r="S290" t="str">
        <f>VLOOKUP($A290,traditional_stats!$A:$AC,COLUMN(S289),FALSE)</f>
        <v>3.3</v>
      </c>
      <c r="T290" t="str">
        <f>VLOOKUP($A290,traditional_stats!$A:$AC,COLUMN(T289),FALSE)</f>
        <v>5.0</v>
      </c>
      <c r="U290" t="str">
        <f>VLOOKUP($A290,traditional_stats!$A:$AC,COLUMN(U289),FALSE)</f>
        <v>0.7</v>
      </c>
      <c r="V290" t="str">
        <f>VLOOKUP($A290,traditional_stats!$A:$AC,COLUMN(V289),FALSE)</f>
        <v>0.7</v>
      </c>
      <c r="W290" t="str">
        <f>VLOOKUP($A290,traditional_stats!$A:$AC,COLUMN(W289),FALSE)</f>
        <v>0.9</v>
      </c>
      <c r="X290" t="str">
        <f>VLOOKUP($A290,traditional_stats!$A:$AC,COLUMN(X289),FALSE)</f>
        <v>0.4</v>
      </c>
      <c r="Y290" t="str">
        <f>VLOOKUP($A290,traditional_stats!$A:$AC,COLUMN(Y289),FALSE)</f>
        <v>2.0</v>
      </c>
      <c r="Z290">
        <f>VLOOKUP($A290,traditional_stats!$A:$AC,COLUMN(Z289),FALSE)</f>
        <v>3</v>
      </c>
      <c r="AA290">
        <f>VLOOKUP($A290,traditional_stats!$A:$AC,COLUMN(AA289),FALSE)</f>
        <v>0</v>
      </c>
      <c r="AB290" t="str">
        <f>VLOOKUP($A290,traditional_stats!$A:$AC,COLUMN(AB289),FALSE)</f>
        <v>5.5</v>
      </c>
      <c r="AC290" t="str">
        <f>VLOOKUP($A290,traditional_stats!$A:$AC,COLUMN(AC289),FALSE)</f>
        <v>-1.5</v>
      </c>
      <c r="AD290" t="str">
        <f>VLOOKUP($A290,advanced_stats!$A:$AC,COLUMN(AD289)-21,FALSE)</f>
        <v>100.7</v>
      </c>
      <c r="AE290" t="str">
        <f>VLOOKUP($A290,advanced_stats!$A:$AC,COLUMN(AE289)-21,FALSE)</f>
        <v>105.9</v>
      </c>
      <c r="AF290" t="str">
        <f>VLOOKUP($A290,advanced_stats!$A:$AC,COLUMN(AF289)-21,FALSE)</f>
        <v>-5.2</v>
      </c>
      <c r="AG290" t="str">
        <f>VLOOKUP($A290,advanced_stats!$A:$AC,COLUMN(AG289)-21,FALSE)</f>
        <v>5.5</v>
      </c>
      <c r="AH290" t="str">
        <f>VLOOKUP($A290,advanced_stats!$A:$AC,COLUMN(AH289)-21,FALSE)</f>
        <v>1.07</v>
      </c>
      <c r="AI290" t="str">
        <f>VLOOKUP($A290,advanced_stats!$A:$AC,COLUMN(AI289)-21,FALSE)</f>
        <v>10.8</v>
      </c>
      <c r="AJ290" t="str">
        <f>VLOOKUP($A290,advanced_stats!$A:$AC,COLUMN(AJ289)-21,FALSE)</f>
        <v>8.6</v>
      </c>
      <c r="AK290" t="str">
        <f>VLOOKUP($A290,advanced_stats!$A:$AC,COLUMN(AK289)-21,FALSE)</f>
        <v>18.4</v>
      </c>
      <c r="AL290" t="str">
        <f>VLOOKUP($A290,advanced_stats!$A:$AC,COLUMN(AL289)-21,FALSE)</f>
        <v>13.4</v>
      </c>
      <c r="AM290" t="str">
        <f>VLOOKUP($A290,advanced_stats!$A:$AC,COLUMN(AM289)-21,FALSE)</f>
        <v>10.1</v>
      </c>
      <c r="AN290" t="str">
        <f>VLOOKUP($A290,advanced_stats!$A:$AC,COLUMN(AN289)-21,FALSE)</f>
        <v>52.8</v>
      </c>
      <c r="AO290" t="str">
        <f>VLOOKUP($A290,advanced_stats!$A:$AC,COLUMN(AO289)-21,FALSE)</f>
        <v>54.4</v>
      </c>
      <c r="AP290" t="str">
        <f>VLOOKUP($A290,advanced_stats!$A:$AC,COLUMN(AP289)-21,FALSE)</f>
        <v>12.6</v>
      </c>
      <c r="AQ290" t="str">
        <f>VLOOKUP($A290,advanced_stats!$A:$AC,COLUMN(AQ289)-21,FALSE)</f>
        <v>96.88</v>
      </c>
      <c r="AR290" t="str">
        <f>VLOOKUP($A290,advanced_stats!$A:$AC,COLUMN(AR289)-21,FALSE)</f>
        <v>9.0</v>
      </c>
      <c r="AS290" t="str">
        <f>VLOOKUP($A290,misc_stats!$A:$T,COLUMN(AS289)-36,FALSE)</f>
        <v>1.0</v>
      </c>
      <c r="AT290" t="str">
        <f>VLOOKUP($A290,misc_stats!$A:$T,COLUMN(AT289)-36,FALSE)</f>
        <v>1.2</v>
      </c>
      <c r="AU290" t="str">
        <f>VLOOKUP($A290,misc_stats!$A:$T,COLUMN(AU289)-36,FALSE)</f>
        <v>1.0</v>
      </c>
      <c r="AV290" t="str">
        <f>VLOOKUP($A290,misc_stats!$A:$T,COLUMN(AV289)-36,FALSE)</f>
        <v>3.7</v>
      </c>
      <c r="AW290" t="str">
        <f>VLOOKUP($A290,misc_stats!$A:$T,COLUMN(AW289)-36,FALSE)</f>
        <v>6.8</v>
      </c>
      <c r="AX290" t="str">
        <f>VLOOKUP($A290,misc_stats!$A:$T,COLUMN(AX289)-36,FALSE)</f>
        <v>5.4</v>
      </c>
      <c r="AY290" t="str">
        <f>VLOOKUP($A290,misc_stats!$A:$T,COLUMN(AY289)-36,FALSE)</f>
        <v>5.8</v>
      </c>
      <c r="AZ290" t="str">
        <f>VLOOKUP($A290,misc_stats!$A:$T,COLUMN(AZ289)-36,FALSE)</f>
        <v>18.6</v>
      </c>
      <c r="BA290" t="str">
        <f>VLOOKUP($A290,misc_stats!$A:$T,COLUMN(BA289)-36,FALSE)</f>
        <v>0.4</v>
      </c>
      <c r="BB290" t="str">
        <f>VLOOKUP($A290,misc_stats!$A:$T,COLUMN(BB289)-36,FALSE)</f>
        <v>0.3</v>
      </c>
      <c r="BC290" t="str">
        <f>VLOOKUP($A290,misc_stats!$A:$T,COLUMN(BC289)-36,FALSE)</f>
        <v>2.0</v>
      </c>
      <c r="BD290" t="str">
        <f>VLOOKUP($A290,misc_stats!$A:$T,COLUMN(BD289)-36,FALSE)</f>
        <v>0.9</v>
      </c>
    </row>
    <row r="291" spans="1:56" x14ac:dyDescent="0.2">
      <c r="A291" s="7">
        <v>290</v>
      </c>
      <c r="B291" t="str">
        <f>VLOOKUP($A291,traditional_stats!$A:$AC,COLUMN(B290),FALSE)</f>
        <v>Lavoy Allen</v>
      </c>
      <c r="C291" t="str">
        <f>VLOOKUP($A291,traditional_stats!$A:$AC,COLUMN(C290),FALSE)</f>
        <v>IND</v>
      </c>
      <c r="D291">
        <f>VLOOKUP($A291,traditional_stats!$A:$AC,COLUMN(D290),FALSE)</f>
        <v>27</v>
      </c>
      <c r="E291">
        <f>VLOOKUP($A291,traditional_stats!$A:$AC,COLUMN(E290),FALSE)</f>
        <v>79</v>
      </c>
      <c r="F291">
        <f>VLOOKUP($A291,traditional_stats!$A:$AC,COLUMN(F290),FALSE)</f>
        <v>43</v>
      </c>
      <c r="G291">
        <f>VLOOKUP($A291,traditional_stats!$A:$AC,COLUMN(G290),FALSE)</f>
        <v>36</v>
      </c>
      <c r="H291" t="str">
        <f>VLOOKUP($A291,traditional_stats!$A:$AC,COLUMN(H290),FALSE)</f>
        <v>20.2</v>
      </c>
      <c r="I291" t="str">
        <f>VLOOKUP($A291,traditional_stats!$A:$AC,COLUMN(I290),FALSE)</f>
        <v>2.4</v>
      </c>
      <c r="J291" t="str">
        <f>VLOOKUP($A291,traditional_stats!$A:$AC,COLUMN(J290),FALSE)</f>
        <v>4.7</v>
      </c>
      <c r="K291" t="str">
        <f>VLOOKUP($A291,traditional_stats!$A:$AC,COLUMN(K290),FALSE)</f>
        <v>51.6</v>
      </c>
      <c r="L291" t="str">
        <f>VLOOKUP($A291,traditional_stats!$A:$AC,COLUMN(L290),FALSE)</f>
        <v>0.0</v>
      </c>
      <c r="M291" t="str">
        <f>VLOOKUP($A291,traditional_stats!$A:$AC,COLUMN(M290),FALSE)</f>
        <v>0.0</v>
      </c>
      <c r="N291" t="str">
        <f>VLOOKUP($A291,traditional_stats!$A:$AC,COLUMN(N290),FALSE)</f>
        <v>0.0</v>
      </c>
      <c r="O291" t="str">
        <f>VLOOKUP($A291,traditional_stats!$A:$AC,COLUMN(O290),FALSE)</f>
        <v>0.6</v>
      </c>
      <c r="P291" t="str">
        <f>VLOOKUP($A291,traditional_stats!$A:$AC,COLUMN(P290),FALSE)</f>
        <v>0.9</v>
      </c>
      <c r="Q291" t="str">
        <f>VLOOKUP($A291,traditional_stats!$A:$AC,COLUMN(Q290),FALSE)</f>
        <v>63.0</v>
      </c>
      <c r="R291" t="str">
        <f>VLOOKUP($A291,traditional_stats!$A:$AC,COLUMN(R290),FALSE)</f>
        <v>2.1</v>
      </c>
      <c r="S291" t="str">
        <f>VLOOKUP($A291,traditional_stats!$A:$AC,COLUMN(S290),FALSE)</f>
        <v>3.3</v>
      </c>
      <c r="T291" t="str">
        <f>VLOOKUP($A291,traditional_stats!$A:$AC,COLUMN(T290),FALSE)</f>
        <v>5.4</v>
      </c>
      <c r="U291" t="str">
        <f>VLOOKUP($A291,traditional_stats!$A:$AC,COLUMN(U290),FALSE)</f>
        <v>1.0</v>
      </c>
      <c r="V291" t="str">
        <f>VLOOKUP($A291,traditional_stats!$A:$AC,COLUMN(V290),FALSE)</f>
        <v>0.9</v>
      </c>
      <c r="W291" t="str">
        <f>VLOOKUP($A291,traditional_stats!$A:$AC,COLUMN(W290),FALSE)</f>
        <v>0.3</v>
      </c>
      <c r="X291" t="str">
        <f>VLOOKUP($A291,traditional_stats!$A:$AC,COLUMN(X290),FALSE)</f>
        <v>0.5</v>
      </c>
      <c r="Y291" t="str">
        <f>VLOOKUP($A291,traditional_stats!$A:$AC,COLUMN(Y290),FALSE)</f>
        <v>1.9</v>
      </c>
      <c r="Z291">
        <f>VLOOKUP($A291,traditional_stats!$A:$AC,COLUMN(Z290),FALSE)</f>
        <v>4</v>
      </c>
      <c r="AA291">
        <f>VLOOKUP($A291,traditional_stats!$A:$AC,COLUMN(AA290),FALSE)</f>
        <v>0</v>
      </c>
      <c r="AB291" t="str">
        <f>VLOOKUP($A291,traditional_stats!$A:$AC,COLUMN(AB290),FALSE)</f>
        <v>5.4</v>
      </c>
      <c r="AC291" t="str">
        <f>VLOOKUP($A291,traditional_stats!$A:$AC,COLUMN(AC290),FALSE)</f>
        <v>2.4</v>
      </c>
      <c r="AD291" t="str">
        <f>VLOOKUP($A291,advanced_stats!$A:$AC,COLUMN(AD290)-21,FALSE)</f>
        <v>105.1</v>
      </c>
      <c r="AE291" t="str">
        <f>VLOOKUP($A291,advanced_stats!$A:$AC,COLUMN(AE290)-21,FALSE)</f>
        <v>98.2</v>
      </c>
      <c r="AF291" t="str">
        <f>VLOOKUP($A291,advanced_stats!$A:$AC,COLUMN(AF290)-21,FALSE)</f>
        <v>6.9</v>
      </c>
      <c r="AG291" t="str">
        <f>VLOOKUP($A291,advanced_stats!$A:$AC,COLUMN(AG290)-21,FALSE)</f>
        <v>7.0</v>
      </c>
      <c r="AH291" t="str">
        <f>VLOOKUP($A291,advanced_stats!$A:$AC,COLUMN(AH290)-21,FALSE)</f>
        <v>1.10</v>
      </c>
      <c r="AI291" t="str">
        <f>VLOOKUP($A291,advanced_stats!$A:$AC,COLUMN(AI290)-21,FALSE)</f>
        <v>13.9</v>
      </c>
      <c r="AJ291" t="str">
        <f>VLOOKUP($A291,advanced_stats!$A:$AC,COLUMN(AJ290)-21,FALSE)</f>
        <v>11.4</v>
      </c>
      <c r="AK291" t="str">
        <f>VLOOKUP($A291,advanced_stats!$A:$AC,COLUMN(AK290)-21,FALSE)</f>
        <v>18.0</v>
      </c>
      <c r="AL291" t="str">
        <f>VLOOKUP($A291,advanced_stats!$A:$AC,COLUMN(AL290)-21,FALSE)</f>
        <v>14.7</v>
      </c>
      <c r="AM291" t="str">
        <f>VLOOKUP($A291,advanced_stats!$A:$AC,COLUMN(AM290)-21,FALSE)</f>
        <v>12.6</v>
      </c>
      <c r="AN291" t="str">
        <f>VLOOKUP($A291,advanced_stats!$A:$AC,COLUMN(AN290)-21,FALSE)</f>
        <v>51.6</v>
      </c>
      <c r="AO291" t="str">
        <f>VLOOKUP($A291,advanced_stats!$A:$AC,COLUMN(AO290)-21,FALSE)</f>
        <v>53.2</v>
      </c>
      <c r="AP291" t="str">
        <f>VLOOKUP($A291,advanced_stats!$A:$AC,COLUMN(AP290)-21,FALSE)</f>
        <v>13.1</v>
      </c>
      <c r="AQ291" t="str">
        <f>VLOOKUP($A291,advanced_stats!$A:$AC,COLUMN(AQ290)-21,FALSE)</f>
        <v>96.39</v>
      </c>
      <c r="AR291" t="str">
        <f>VLOOKUP($A291,advanced_stats!$A:$AC,COLUMN(AR290)-21,FALSE)</f>
        <v>9.0</v>
      </c>
      <c r="AS291" t="str">
        <f>VLOOKUP($A291,misc_stats!$A:$T,COLUMN(AS290)-36,FALSE)</f>
        <v>1.0</v>
      </c>
      <c r="AT291" t="str">
        <f>VLOOKUP($A291,misc_stats!$A:$T,COLUMN(AT290)-36,FALSE)</f>
        <v>1.6</v>
      </c>
      <c r="AU291" t="str">
        <f>VLOOKUP($A291,misc_stats!$A:$T,COLUMN(AU290)-36,FALSE)</f>
        <v>0.2</v>
      </c>
      <c r="AV291" t="str">
        <f>VLOOKUP($A291,misc_stats!$A:$T,COLUMN(AV290)-36,FALSE)</f>
        <v>3.7</v>
      </c>
      <c r="AW291" t="str">
        <f>VLOOKUP($A291,misc_stats!$A:$T,COLUMN(AW290)-36,FALSE)</f>
        <v>6.7</v>
      </c>
      <c r="AX291" t="str">
        <f>VLOOKUP($A291,misc_stats!$A:$T,COLUMN(AX290)-36,FALSE)</f>
        <v>5.3</v>
      </c>
      <c r="AY291" t="str">
        <f>VLOOKUP($A291,misc_stats!$A:$T,COLUMN(AY290)-36,FALSE)</f>
        <v>5.2</v>
      </c>
      <c r="AZ291" t="str">
        <f>VLOOKUP($A291,misc_stats!$A:$T,COLUMN(AZ290)-36,FALSE)</f>
        <v>16.1</v>
      </c>
      <c r="BA291" t="str">
        <f>VLOOKUP($A291,misc_stats!$A:$T,COLUMN(BA290)-36,FALSE)</f>
        <v>0.5</v>
      </c>
      <c r="BB291" t="str">
        <f>VLOOKUP($A291,misc_stats!$A:$T,COLUMN(BB290)-36,FALSE)</f>
        <v>0.3</v>
      </c>
      <c r="BC291" t="str">
        <f>VLOOKUP($A291,misc_stats!$A:$T,COLUMN(BC290)-36,FALSE)</f>
        <v>1.9</v>
      </c>
      <c r="BD291" t="str">
        <f>VLOOKUP($A291,misc_stats!$A:$T,COLUMN(BD290)-36,FALSE)</f>
        <v>0.9</v>
      </c>
    </row>
    <row r="292" spans="1:56" x14ac:dyDescent="0.2">
      <c r="A292" s="7">
        <v>291</v>
      </c>
      <c r="B292" t="str">
        <f>VLOOKUP($A292,traditional_stats!$A:$AC,COLUMN(B291),FALSE)</f>
        <v>LeBron James</v>
      </c>
      <c r="C292" t="str">
        <f>VLOOKUP($A292,traditional_stats!$A:$AC,COLUMN(C291),FALSE)</f>
        <v>CLE</v>
      </c>
      <c r="D292">
        <f>VLOOKUP($A292,traditional_stats!$A:$AC,COLUMN(D291),FALSE)</f>
        <v>31</v>
      </c>
      <c r="E292">
        <f>VLOOKUP($A292,traditional_stats!$A:$AC,COLUMN(E291),FALSE)</f>
        <v>76</v>
      </c>
      <c r="F292">
        <f>VLOOKUP($A292,traditional_stats!$A:$AC,COLUMN(F291),FALSE)</f>
        <v>56</v>
      </c>
      <c r="G292">
        <f>VLOOKUP($A292,traditional_stats!$A:$AC,COLUMN(G291),FALSE)</f>
        <v>20</v>
      </c>
      <c r="H292" t="str">
        <f>VLOOKUP($A292,traditional_stats!$A:$AC,COLUMN(H291),FALSE)</f>
        <v>35.6</v>
      </c>
      <c r="I292" t="str">
        <f>VLOOKUP($A292,traditional_stats!$A:$AC,COLUMN(I291),FALSE)</f>
        <v>9.7</v>
      </c>
      <c r="J292" t="str">
        <f>VLOOKUP($A292,traditional_stats!$A:$AC,COLUMN(J291),FALSE)</f>
        <v>18.6</v>
      </c>
      <c r="K292" t="str">
        <f>VLOOKUP($A292,traditional_stats!$A:$AC,COLUMN(K291),FALSE)</f>
        <v>52.0</v>
      </c>
      <c r="L292" t="str">
        <f>VLOOKUP($A292,traditional_stats!$A:$AC,COLUMN(L291),FALSE)</f>
        <v>1.1</v>
      </c>
      <c r="M292" t="str">
        <f>VLOOKUP($A292,traditional_stats!$A:$AC,COLUMN(M291),FALSE)</f>
        <v>3.7</v>
      </c>
      <c r="N292" t="str">
        <f>VLOOKUP($A292,traditional_stats!$A:$AC,COLUMN(N291),FALSE)</f>
        <v>30.9</v>
      </c>
      <c r="O292" t="str">
        <f>VLOOKUP($A292,traditional_stats!$A:$AC,COLUMN(O291),FALSE)</f>
        <v>4.7</v>
      </c>
      <c r="P292" t="str">
        <f>VLOOKUP($A292,traditional_stats!$A:$AC,COLUMN(P291),FALSE)</f>
        <v>6.5</v>
      </c>
      <c r="Q292" t="str">
        <f>VLOOKUP($A292,traditional_stats!$A:$AC,COLUMN(Q291),FALSE)</f>
        <v>73.1</v>
      </c>
      <c r="R292" t="str">
        <f>VLOOKUP($A292,traditional_stats!$A:$AC,COLUMN(R291),FALSE)</f>
        <v>1.5</v>
      </c>
      <c r="S292" t="str">
        <f>VLOOKUP($A292,traditional_stats!$A:$AC,COLUMN(S291),FALSE)</f>
        <v>6.0</v>
      </c>
      <c r="T292" t="str">
        <f>VLOOKUP($A292,traditional_stats!$A:$AC,COLUMN(T291),FALSE)</f>
        <v>7.4</v>
      </c>
      <c r="U292" t="str">
        <f>VLOOKUP($A292,traditional_stats!$A:$AC,COLUMN(U291),FALSE)</f>
        <v>6.8</v>
      </c>
      <c r="V292" t="str">
        <f>VLOOKUP($A292,traditional_stats!$A:$AC,COLUMN(V291),FALSE)</f>
        <v>3.3</v>
      </c>
      <c r="W292" t="str">
        <f>VLOOKUP($A292,traditional_stats!$A:$AC,COLUMN(W291),FALSE)</f>
        <v>1.4</v>
      </c>
      <c r="X292" t="str">
        <f>VLOOKUP($A292,traditional_stats!$A:$AC,COLUMN(X291),FALSE)</f>
        <v>0.6</v>
      </c>
      <c r="Y292" t="str">
        <f>VLOOKUP($A292,traditional_stats!$A:$AC,COLUMN(Y291),FALSE)</f>
        <v>1.9</v>
      </c>
      <c r="Z292">
        <f>VLOOKUP($A292,traditional_stats!$A:$AC,COLUMN(Z291),FALSE)</f>
        <v>28</v>
      </c>
      <c r="AA292">
        <f>VLOOKUP($A292,traditional_stats!$A:$AC,COLUMN(AA291),FALSE)</f>
        <v>3</v>
      </c>
      <c r="AB292" t="str">
        <f>VLOOKUP($A292,traditional_stats!$A:$AC,COLUMN(AB291),FALSE)</f>
        <v>25.3</v>
      </c>
      <c r="AC292" t="str">
        <f>VLOOKUP($A292,traditional_stats!$A:$AC,COLUMN(AC291),FALSE)</f>
        <v>8.1</v>
      </c>
      <c r="AD292" t="str">
        <f>VLOOKUP($A292,advanced_stats!$A:$AC,COLUMN(AD291)-21,FALSE)</f>
        <v>112.4</v>
      </c>
      <c r="AE292" t="str">
        <f>VLOOKUP($A292,advanced_stats!$A:$AC,COLUMN(AE291)-21,FALSE)</f>
        <v>101.4</v>
      </c>
      <c r="AF292" t="str">
        <f>VLOOKUP($A292,advanced_stats!$A:$AC,COLUMN(AF291)-21,FALSE)</f>
        <v>11.0</v>
      </c>
      <c r="AG292" t="str">
        <f>VLOOKUP($A292,advanced_stats!$A:$AC,COLUMN(AG291)-21,FALSE)</f>
        <v>33.9</v>
      </c>
      <c r="AH292" t="str">
        <f>VLOOKUP($A292,advanced_stats!$A:$AC,COLUMN(AH291)-21,FALSE)</f>
        <v>2.06</v>
      </c>
      <c r="AI292" t="str">
        <f>VLOOKUP($A292,advanced_stats!$A:$AC,COLUMN(AI291)-21,FALSE)</f>
        <v>21.5</v>
      </c>
      <c r="AJ292" t="str">
        <f>VLOOKUP($A292,advanced_stats!$A:$AC,COLUMN(AJ291)-21,FALSE)</f>
        <v>4.7</v>
      </c>
      <c r="AK292" t="str">
        <f>VLOOKUP($A292,advanced_stats!$A:$AC,COLUMN(AK291)-21,FALSE)</f>
        <v>18.7</v>
      </c>
      <c r="AL292" t="str">
        <f>VLOOKUP($A292,advanced_stats!$A:$AC,COLUMN(AL291)-21,FALSE)</f>
        <v>11.9</v>
      </c>
      <c r="AM292" t="str">
        <f>VLOOKUP($A292,advanced_stats!$A:$AC,COLUMN(AM291)-21,FALSE)</f>
        <v>10.4</v>
      </c>
      <c r="AN292" t="str">
        <f>VLOOKUP($A292,advanced_stats!$A:$AC,COLUMN(AN291)-21,FALSE)</f>
        <v>55.1</v>
      </c>
      <c r="AO292" t="str">
        <f>VLOOKUP($A292,advanced_stats!$A:$AC,COLUMN(AO291)-21,FALSE)</f>
        <v>58.8</v>
      </c>
      <c r="AP292" t="str">
        <f>VLOOKUP($A292,advanced_stats!$A:$AC,COLUMN(AP291)-21,FALSE)</f>
        <v>31.1</v>
      </c>
      <c r="AQ292" t="str">
        <f>VLOOKUP($A292,advanced_stats!$A:$AC,COLUMN(AQ291)-21,FALSE)</f>
        <v>95.84</v>
      </c>
      <c r="AR292" t="str">
        <f>VLOOKUP($A292,advanced_stats!$A:$AC,COLUMN(AR291)-21,FALSE)</f>
        <v>18.9</v>
      </c>
      <c r="AS292" t="str">
        <f>VLOOKUP($A292,misc_stats!$A:$T,COLUMN(AS291)-36,FALSE)</f>
        <v>5.4</v>
      </c>
      <c r="AT292" t="str">
        <f>VLOOKUP($A292,misc_stats!$A:$T,COLUMN(AT291)-36,FALSE)</f>
        <v>2.4</v>
      </c>
      <c r="AU292" t="str">
        <f>VLOOKUP($A292,misc_stats!$A:$T,COLUMN(AU291)-36,FALSE)</f>
        <v>5.4</v>
      </c>
      <c r="AV292" t="str">
        <f>VLOOKUP($A292,misc_stats!$A:$T,COLUMN(AV291)-36,FALSE)</f>
        <v>14.0</v>
      </c>
      <c r="AW292" t="str">
        <f>VLOOKUP($A292,misc_stats!$A:$T,COLUMN(AW291)-36,FALSE)</f>
        <v>11.3</v>
      </c>
      <c r="AX292" t="str">
        <f>VLOOKUP($A292,misc_stats!$A:$T,COLUMN(AX291)-36,FALSE)</f>
        <v>8.3</v>
      </c>
      <c r="AY292" t="str">
        <f>VLOOKUP($A292,misc_stats!$A:$T,COLUMN(AY291)-36,FALSE)</f>
        <v>8.4</v>
      </c>
      <c r="AZ292" t="str">
        <f>VLOOKUP($A292,misc_stats!$A:$T,COLUMN(AZ291)-36,FALSE)</f>
        <v>29.9</v>
      </c>
      <c r="BA292" t="str">
        <f>VLOOKUP($A292,misc_stats!$A:$T,COLUMN(BA291)-36,FALSE)</f>
        <v>0.6</v>
      </c>
      <c r="BB292" t="str">
        <f>VLOOKUP($A292,misc_stats!$A:$T,COLUMN(BB291)-36,FALSE)</f>
        <v>0.9</v>
      </c>
      <c r="BC292" t="str">
        <f>VLOOKUP($A292,misc_stats!$A:$T,COLUMN(BC291)-36,FALSE)</f>
        <v>1.9</v>
      </c>
      <c r="BD292" t="str">
        <f>VLOOKUP($A292,misc_stats!$A:$T,COLUMN(BD291)-36,FALSE)</f>
        <v>5.4</v>
      </c>
    </row>
    <row r="293" spans="1:56" x14ac:dyDescent="0.2">
      <c r="A293" s="7">
        <v>292</v>
      </c>
      <c r="B293" t="str">
        <f>VLOOKUP($A293,traditional_stats!$A:$AC,COLUMN(B292),FALSE)</f>
        <v>Leandro Barbosa</v>
      </c>
      <c r="C293" t="str">
        <f>VLOOKUP($A293,traditional_stats!$A:$AC,COLUMN(C292),FALSE)</f>
        <v>GSW</v>
      </c>
      <c r="D293">
        <f>VLOOKUP($A293,traditional_stats!$A:$AC,COLUMN(D292),FALSE)</f>
        <v>33</v>
      </c>
      <c r="E293">
        <f>VLOOKUP($A293,traditional_stats!$A:$AC,COLUMN(E292),FALSE)</f>
        <v>68</v>
      </c>
      <c r="F293">
        <f>VLOOKUP($A293,traditional_stats!$A:$AC,COLUMN(F292),FALSE)</f>
        <v>60</v>
      </c>
      <c r="G293">
        <f>VLOOKUP($A293,traditional_stats!$A:$AC,COLUMN(G292),FALSE)</f>
        <v>8</v>
      </c>
      <c r="H293" t="str">
        <f>VLOOKUP($A293,traditional_stats!$A:$AC,COLUMN(H292),FALSE)</f>
        <v>15.9</v>
      </c>
      <c r="I293" t="str">
        <f>VLOOKUP($A293,traditional_stats!$A:$AC,COLUMN(I292),FALSE)</f>
        <v>2.5</v>
      </c>
      <c r="J293" t="str">
        <f>VLOOKUP($A293,traditional_stats!$A:$AC,COLUMN(J292),FALSE)</f>
        <v>5.4</v>
      </c>
      <c r="K293" t="str">
        <f>VLOOKUP($A293,traditional_stats!$A:$AC,COLUMN(K292),FALSE)</f>
        <v>46.2</v>
      </c>
      <c r="L293" t="str">
        <f>VLOOKUP($A293,traditional_stats!$A:$AC,COLUMN(L292),FALSE)</f>
        <v>0.6</v>
      </c>
      <c r="M293" t="str">
        <f>VLOOKUP($A293,traditional_stats!$A:$AC,COLUMN(M292),FALSE)</f>
        <v>1.6</v>
      </c>
      <c r="N293" t="str">
        <f>VLOOKUP($A293,traditional_stats!$A:$AC,COLUMN(N292),FALSE)</f>
        <v>35.5</v>
      </c>
      <c r="O293" t="str">
        <f>VLOOKUP($A293,traditional_stats!$A:$AC,COLUMN(O292),FALSE)</f>
        <v>0.8</v>
      </c>
      <c r="P293" t="str">
        <f>VLOOKUP($A293,traditional_stats!$A:$AC,COLUMN(P292),FALSE)</f>
        <v>0.9</v>
      </c>
      <c r="Q293" t="str">
        <f>VLOOKUP($A293,traditional_stats!$A:$AC,COLUMN(Q292),FALSE)</f>
        <v>83.9</v>
      </c>
      <c r="R293" t="str">
        <f>VLOOKUP($A293,traditional_stats!$A:$AC,COLUMN(R292),FALSE)</f>
        <v>0.4</v>
      </c>
      <c r="S293" t="str">
        <f>VLOOKUP($A293,traditional_stats!$A:$AC,COLUMN(S292),FALSE)</f>
        <v>1.3</v>
      </c>
      <c r="T293" t="str">
        <f>VLOOKUP($A293,traditional_stats!$A:$AC,COLUMN(T292),FALSE)</f>
        <v>1.7</v>
      </c>
      <c r="U293" t="str">
        <f>VLOOKUP($A293,traditional_stats!$A:$AC,COLUMN(U292),FALSE)</f>
        <v>1.2</v>
      </c>
      <c r="V293" t="str">
        <f>VLOOKUP($A293,traditional_stats!$A:$AC,COLUMN(V292),FALSE)</f>
        <v>0.8</v>
      </c>
      <c r="W293" t="str">
        <f>VLOOKUP($A293,traditional_stats!$A:$AC,COLUMN(W292),FALSE)</f>
        <v>0.6</v>
      </c>
      <c r="X293" t="str">
        <f>VLOOKUP($A293,traditional_stats!$A:$AC,COLUMN(X292),FALSE)</f>
        <v>0.1</v>
      </c>
      <c r="Y293" t="str">
        <f>VLOOKUP($A293,traditional_stats!$A:$AC,COLUMN(Y292),FALSE)</f>
        <v>1.6</v>
      </c>
      <c r="Z293">
        <f>VLOOKUP($A293,traditional_stats!$A:$AC,COLUMN(Z292),FALSE)</f>
        <v>0</v>
      </c>
      <c r="AA293">
        <f>VLOOKUP($A293,traditional_stats!$A:$AC,COLUMN(AA292),FALSE)</f>
        <v>0</v>
      </c>
      <c r="AB293" t="str">
        <f>VLOOKUP($A293,traditional_stats!$A:$AC,COLUMN(AB292),FALSE)</f>
        <v>6.4</v>
      </c>
      <c r="AC293" t="str">
        <f>VLOOKUP($A293,traditional_stats!$A:$AC,COLUMN(AC292),FALSE)</f>
        <v>0.6</v>
      </c>
      <c r="AD293" t="str">
        <f>VLOOKUP($A293,advanced_stats!$A:$AC,COLUMN(AD292)-21,FALSE)</f>
        <v>106.9</v>
      </c>
      <c r="AE293" t="str">
        <f>VLOOKUP($A293,advanced_stats!$A:$AC,COLUMN(AE292)-21,FALSE)</f>
        <v>103.9</v>
      </c>
      <c r="AF293" t="str">
        <f>VLOOKUP($A293,advanced_stats!$A:$AC,COLUMN(AF292)-21,FALSE)</f>
        <v>3.1</v>
      </c>
      <c r="AG293" t="str">
        <f>VLOOKUP($A293,advanced_stats!$A:$AC,COLUMN(AG292)-21,FALSE)</f>
        <v>11.2</v>
      </c>
      <c r="AH293" t="str">
        <f>VLOOKUP($A293,advanced_stats!$A:$AC,COLUMN(AH292)-21,FALSE)</f>
        <v>1.55</v>
      </c>
      <c r="AI293" t="str">
        <f>VLOOKUP($A293,advanced_stats!$A:$AC,COLUMN(AI292)-21,FALSE)</f>
        <v>15.4</v>
      </c>
      <c r="AJ293" t="str">
        <f>VLOOKUP($A293,advanced_stats!$A:$AC,COLUMN(AJ292)-21,FALSE)</f>
        <v>2.8</v>
      </c>
      <c r="AK293" t="str">
        <f>VLOOKUP($A293,advanced_stats!$A:$AC,COLUMN(AK292)-21,FALSE)</f>
        <v>9.0</v>
      </c>
      <c r="AL293" t="str">
        <f>VLOOKUP($A293,advanced_stats!$A:$AC,COLUMN(AL292)-21,FALSE)</f>
        <v>5.9</v>
      </c>
      <c r="AM293" t="str">
        <f>VLOOKUP($A293,advanced_stats!$A:$AC,COLUMN(AM292)-21,FALSE)</f>
        <v>10.0</v>
      </c>
      <c r="AN293" t="str">
        <f>VLOOKUP($A293,advanced_stats!$A:$AC,COLUMN(AN292)-21,FALSE)</f>
        <v>51.5</v>
      </c>
      <c r="AO293" t="str">
        <f>VLOOKUP($A293,advanced_stats!$A:$AC,COLUMN(AO292)-21,FALSE)</f>
        <v>54.5</v>
      </c>
      <c r="AP293" t="str">
        <f>VLOOKUP($A293,advanced_stats!$A:$AC,COLUMN(AP292)-21,FALSE)</f>
        <v>17.9</v>
      </c>
      <c r="AQ293" t="str">
        <f>VLOOKUP($A293,advanced_stats!$A:$AC,COLUMN(AQ292)-21,FALSE)</f>
        <v>101.04</v>
      </c>
      <c r="AR293" t="str">
        <f>VLOOKUP($A293,advanced_stats!$A:$AC,COLUMN(AR292)-21,FALSE)</f>
        <v>7.2</v>
      </c>
      <c r="AS293" t="str">
        <f>VLOOKUP($A293,misc_stats!$A:$T,COLUMN(AS292)-36,FALSE)</f>
        <v>1.4</v>
      </c>
      <c r="AT293" t="str">
        <f>VLOOKUP($A293,misc_stats!$A:$T,COLUMN(AT292)-36,FALSE)</f>
        <v>0.6</v>
      </c>
      <c r="AU293" t="str">
        <f>VLOOKUP($A293,misc_stats!$A:$T,COLUMN(AU292)-36,FALSE)</f>
        <v>1.9</v>
      </c>
      <c r="AV293" t="str">
        <f>VLOOKUP($A293,misc_stats!$A:$T,COLUMN(AV292)-36,FALSE)</f>
        <v>2.9</v>
      </c>
      <c r="AW293" t="str">
        <f>VLOOKUP($A293,misc_stats!$A:$T,COLUMN(AW292)-36,FALSE)</f>
        <v>5.1</v>
      </c>
      <c r="AX293" t="str">
        <f>VLOOKUP($A293,misc_stats!$A:$T,COLUMN(AX292)-36,FALSE)</f>
        <v>4.6</v>
      </c>
      <c r="AY293" t="str">
        <f>VLOOKUP($A293,misc_stats!$A:$T,COLUMN(AY292)-36,FALSE)</f>
        <v>4.8</v>
      </c>
      <c r="AZ293" t="str">
        <f>VLOOKUP($A293,misc_stats!$A:$T,COLUMN(AZ292)-36,FALSE)</f>
        <v>14.5</v>
      </c>
      <c r="BA293" t="str">
        <f>VLOOKUP($A293,misc_stats!$A:$T,COLUMN(BA292)-36,FALSE)</f>
        <v>0.1</v>
      </c>
      <c r="BB293" t="str">
        <f>VLOOKUP($A293,misc_stats!$A:$T,COLUMN(BB292)-36,FALSE)</f>
        <v>0.3</v>
      </c>
      <c r="BC293" t="str">
        <f>VLOOKUP($A293,misc_stats!$A:$T,COLUMN(BC292)-36,FALSE)</f>
        <v>1.6</v>
      </c>
      <c r="BD293" t="str">
        <f>VLOOKUP($A293,misc_stats!$A:$T,COLUMN(BD292)-36,FALSE)</f>
        <v>1.0</v>
      </c>
    </row>
    <row r="294" spans="1:56" x14ac:dyDescent="0.2">
      <c r="A294" s="7">
        <v>293</v>
      </c>
      <c r="B294" t="str">
        <f>VLOOKUP($A294,traditional_stats!$A:$AC,COLUMN(B293),FALSE)</f>
        <v>Lorenzo Brown</v>
      </c>
      <c r="C294" t="str">
        <f>VLOOKUP($A294,traditional_stats!$A:$AC,COLUMN(C293),FALSE)</f>
        <v>DET</v>
      </c>
      <c r="D294">
        <f>VLOOKUP($A294,traditional_stats!$A:$AC,COLUMN(D293),FALSE)</f>
        <v>25</v>
      </c>
      <c r="E294">
        <f>VLOOKUP($A294,traditional_stats!$A:$AC,COLUMN(E293),FALSE)</f>
        <v>8</v>
      </c>
      <c r="F294">
        <f>VLOOKUP($A294,traditional_stats!$A:$AC,COLUMN(F293),FALSE)</f>
        <v>1</v>
      </c>
      <c r="G294">
        <f>VLOOKUP($A294,traditional_stats!$A:$AC,COLUMN(G293),FALSE)</f>
        <v>7</v>
      </c>
      <c r="H294" t="str">
        <f>VLOOKUP($A294,traditional_stats!$A:$AC,COLUMN(H293),FALSE)</f>
        <v>7.6</v>
      </c>
      <c r="I294" t="str">
        <f>VLOOKUP($A294,traditional_stats!$A:$AC,COLUMN(I293),FALSE)</f>
        <v>1.0</v>
      </c>
      <c r="J294" t="str">
        <f>VLOOKUP($A294,traditional_stats!$A:$AC,COLUMN(J293),FALSE)</f>
        <v>3.1</v>
      </c>
      <c r="K294" t="str">
        <f>VLOOKUP($A294,traditional_stats!$A:$AC,COLUMN(K293),FALSE)</f>
        <v>32.0</v>
      </c>
      <c r="L294" t="str">
        <f>VLOOKUP($A294,traditional_stats!$A:$AC,COLUMN(L293),FALSE)</f>
        <v>0.1</v>
      </c>
      <c r="M294" t="str">
        <f>VLOOKUP($A294,traditional_stats!$A:$AC,COLUMN(M293),FALSE)</f>
        <v>1.0</v>
      </c>
      <c r="N294" t="str">
        <f>VLOOKUP($A294,traditional_stats!$A:$AC,COLUMN(N293),FALSE)</f>
        <v>12.5</v>
      </c>
      <c r="O294" t="str">
        <f>VLOOKUP($A294,traditional_stats!$A:$AC,COLUMN(O293),FALSE)</f>
        <v>0.4</v>
      </c>
      <c r="P294" t="str">
        <f>VLOOKUP($A294,traditional_stats!$A:$AC,COLUMN(P293),FALSE)</f>
        <v>0.5</v>
      </c>
      <c r="Q294" t="str">
        <f>VLOOKUP($A294,traditional_stats!$A:$AC,COLUMN(Q293),FALSE)</f>
        <v>75.0</v>
      </c>
      <c r="R294" t="str">
        <f>VLOOKUP($A294,traditional_stats!$A:$AC,COLUMN(R293),FALSE)</f>
        <v>0.0</v>
      </c>
      <c r="S294" t="str">
        <f>VLOOKUP($A294,traditional_stats!$A:$AC,COLUMN(S293),FALSE)</f>
        <v>0.9</v>
      </c>
      <c r="T294" t="str">
        <f>VLOOKUP($A294,traditional_stats!$A:$AC,COLUMN(T293),FALSE)</f>
        <v>0.9</v>
      </c>
      <c r="U294" t="str">
        <f>VLOOKUP($A294,traditional_stats!$A:$AC,COLUMN(U293),FALSE)</f>
        <v>1.4</v>
      </c>
      <c r="V294" t="str">
        <f>VLOOKUP($A294,traditional_stats!$A:$AC,COLUMN(V293),FALSE)</f>
        <v>1.1</v>
      </c>
      <c r="W294" t="str">
        <f>VLOOKUP($A294,traditional_stats!$A:$AC,COLUMN(W293),FALSE)</f>
        <v>0.4</v>
      </c>
      <c r="X294" t="str">
        <f>VLOOKUP($A294,traditional_stats!$A:$AC,COLUMN(X293),FALSE)</f>
        <v>0.1</v>
      </c>
      <c r="Y294" t="str">
        <f>VLOOKUP($A294,traditional_stats!$A:$AC,COLUMN(Y293),FALSE)</f>
        <v>0.5</v>
      </c>
      <c r="Z294">
        <f>VLOOKUP($A294,traditional_stats!$A:$AC,COLUMN(Z293),FALSE)</f>
        <v>0</v>
      </c>
      <c r="AA294">
        <f>VLOOKUP($A294,traditional_stats!$A:$AC,COLUMN(AA293),FALSE)</f>
        <v>0</v>
      </c>
      <c r="AB294" t="str">
        <f>VLOOKUP($A294,traditional_stats!$A:$AC,COLUMN(AB293),FALSE)</f>
        <v>2.5</v>
      </c>
      <c r="AC294" t="str">
        <f>VLOOKUP($A294,traditional_stats!$A:$AC,COLUMN(AC293),FALSE)</f>
        <v>-3.8</v>
      </c>
      <c r="AD294" t="str">
        <f>VLOOKUP($A294,advanced_stats!$A:$AC,COLUMN(AD293)-21,FALSE)</f>
        <v>89.6</v>
      </c>
      <c r="AE294" t="str">
        <f>VLOOKUP($A294,advanced_stats!$A:$AC,COLUMN(AE293)-21,FALSE)</f>
        <v>118.7</v>
      </c>
      <c r="AF294" t="str">
        <f>VLOOKUP($A294,advanced_stats!$A:$AC,COLUMN(AF293)-21,FALSE)</f>
        <v>-29.1</v>
      </c>
      <c r="AG294" t="str">
        <f>VLOOKUP($A294,advanced_stats!$A:$AC,COLUMN(AG293)-21,FALSE)</f>
        <v>30.6</v>
      </c>
      <c r="AH294" t="str">
        <f>VLOOKUP($A294,advanced_stats!$A:$AC,COLUMN(AH293)-21,FALSE)</f>
        <v>1.22</v>
      </c>
      <c r="AI294" t="str">
        <f>VLOOKUP($A294,advanced_stats!$A:$AC,COLUMN(AI293)-21,FALSE)</f>
        <v>23.5</v>
      </c>
      <c r="AJ294" t="str">
        <f>VLOOKUP($A294,advanced_stats!$A:$AC,COLUMN(AJ293)-21,FALSE)</f>
        <v>0.0</v>
      </c>
      <c r="AK294" t="str">
        <f>VLOOKUP($A294,advanced_stats!$A:$AC,COLUMN(AK293)-21,FALSE)</f>
        <v>14.9</v>
      </c>
      <c r="AL294" t="str">
        <f>VLOOKUP($A294,advanced_stats!$A:$AC,COLUMN(AL293)-21,FALSE)</f>
        <v>7.1</v>
      </c>
      <c r="AM294" t="str">
        <f>VLOOKUP($A294,advanced_stats!$A:$AC,COLUMN(AM293)-21,FALSE)</f>
        <v>19.2</v>
      </c>
      <c r="AN294" t="str">
        <f>VLOOKUP($A294,advanced_stats!$A:$AC,COLUMN(AN293)-21,FALSE)</f>
        <v>34.0</v>
      </c>
      <c r="AO294" t="str">
        <f>VLOOKUP($A294,advanced_stats!$A:$AC,COLUMN(AO293)-21,FALSE)</f>
        <v>37.4</v>
      </c>
      <c r="AP294" t="str">
        <f>VLOOKUP($A294,advanced_stats!$A:$AC,COLUMN(AP293)-21,FALSE)</f>
        <v>26.1</v>
      </c>
      <c r="AQ294" t="str">
        <f>VLOOKUP($A294,advanced_stats!$A:$AC,COLUMN(AQ293)-21,FALSE)</f>
        <v>98.22</v>
      </c>
      <c r="AR294" t="str">
        <f>VLOOKUP($A294,advanced_stats!$A:$AC,COLUMN(AR293)-21,FALSE)</f>
        <v>4.7</v>
      </c>
      <c r="AS294" t="str">
        <f>VLOOKUP($A294,misc_stats!$A:$T,COLUMN(AS293)-36,FALSE)</f>
        <v>0.9</v>
      </c>
      <c r="AT294" t="str">
        <f>VLOOKUP($A294,misc_stats!$A:$T,COLUMN(AT293)-36,FALSE)</f>
        <v>0.5</v>
      </c>
      <c r="AU294" t="str">
        <f>VLOOKUP($A294,misc_stats!$A:$T,COLUMN(AU293)-36,FALSE)</f>
        <v>0.4</v>
      </c>
      <c r="AV294" t="str">
        <f>VLOOKUP($A294,misc_stats!$A:$T,COLUMN(AV293)-36,FALSE)</f>
        <v>1.0</v>
      </c>
      <c r="AW294" t="str">
        <f>VLOOKUP($A294,misc_stats!$A:$T,COLUMN(AW293)-36,FALSE)</f>
        <v>4.4</v>
      </c>
      <c r="AX294" t="str">
        <f>VLOOKUP($A294,misc_stats!$A:$T,COLUMN(AX293)-36,FALSE)</f>
        <v>1.0</v>
      </c>
      <c r="AY294" t="str">
        <f>VLOOKUP($A294,misc_stats!$A:$T,COLUMN(AY293)-36,FALSE)</f>
        <v>2.9</v>
      </c>
      <c r="AZ294" t="str">
        <f>VLOOKUP($A294,misc_stats!$A:$T,COLUMN(AZ293)-36,FALSE)</f>
        <v>6.8</v>
      </c>
      <c r="BA294" t="str">
        <f>VLOOKUP($A294,misc_stats!$A:$T,COLUMN(BA293)-36,FALSE)</f>
        <v>0.1</v>
      </c>
      <c r="BB294" t="str">
        <f>VLOOKUP($A294,misc_stats!$A:$T,COLUMN(BB293)-36,FALSE)</f>
        <v>0.0</v>
      </c>
      <c r="BC294" t="str">
        <f>VLOOKUP($A294,misc_stats!$A:$T,COLUMN(BC293)-36,FALSE)</f>
        <v>0.5</v>
      </c>
      <c r="BD294" t="str">
        <f>VLOOKUP($A294,misc_stats!$A:$T,COLUMN(BD293)-36,FALSE)</f>
        <v>0.4</v>
      </c>
    </row>
    <row r="295" spans="1:56" x14ac:dyDescent="0.2">
      <c r="A295" s="7">
        <v>294</v>
      </c>
      <c r="B295" t="str">
        <f>VLOOKUP($A295,traditional_stats!$A:$AC,COLUMN(B294),FALSE)</f>
        <v>Lou Amundson</v>
      </c>
      <c r="C295" t="str">
        <f>VLOOKUP($A295,traditional_stats!$A:$AC,COLUMN(C294),FALSE)</f>
        <v>NYK</v>
      </c>
      <c r="D295">
        <f>VLOOKUP($A295,traditional_stats!$A:$AC,COLUMN(D294),FALSE)</f>
        <v>33</v>
      </c>
      <c r="E295">
        <f>VLOOKUP($A295,traditional_stats!$A:$AC,COLUMN(E294),FALSE)</f>
        <v>29</v>
      </c>
      <c r="F295">
        <f>VLOOKUP($A295,traditional_stats!$A:$AC,COLUMN(F294),FALSE)</f>
        <v>11</v>
      </c>
      <c r="G295">
        <f>VLOOKUP($A295,traditional_stats!$A:$AC,COLUMN(G294),FALSE)</f>
        <v>18</v>
      </c>
      <c r="H295" t="str">
        <f>VLOOKUP($A295,traditional_stats!$A:$AC,COLUMN(H294),FALSE)</f>
        <v>7.0</v>
      </c>
      <c r="I295" t="str">
        <f>VLOOKUP($A295,traditional_stats!$A:$AC,COLUMN(I294),FALSE)</f>
        <v>0.7</v>
      </c>
      <c r="J295" t="str">
        <f>VLOOKUP($A295,traditional_stats!$A:$AC,COLUMN(J294),FALSE)</f>
        <v>1.8</v>
      </c>
      <c r="K295" t="str">
        <f>VLOOKUP($A295,traditional_stats!$A:$AC,COLUMN(K294),FALSE)</f>
        <v>35.8</v>
      </c>
      <c r="L295" t="str">
        <f>VLOOKUP($A295,traditional_stats!$A:$AC,COLUMN(L294),FALSE)</f>
        <v>0.0</v>
      </c>
      <c r="M295" t="str">
        <f>VLOOKUP($A295,traditional_stats!$A:$AC,COLUMN(M294),FALSE)</f>
        <v>0.0</v>
      </c>
      <c r="N295" t="str">
        <f>VLOOKUP($A295,traditional_stats!$A:$AC,COLUMN(N294),FALSE)</f>
        <v>0.0</v>
      </c>
      <c r="O295" t="str">
        <f>VLOOKUP($A295,traditional_stats!$A:$AC,COLUMN(O294),FALSE)</f>
        <v>0.5</v>
      </c>
      <c r="P295" t="str">
        <f>VLOOKUP($A295,traditional_stats!$A:$AC,COLUMN(P294),FALSE)</f>
        <v>0.9</v>
      </c>
      <c r="Q295" t="str">
        <f>VLOOKUP($A295,traditional_stats!$A:$AC,COLUMN(Q294),FALSE)</f>
        <v>51.9</v>
      </c>
      <c r="R295" t="str">
        <f>VLOOKUP($A295,traditional_stats!$A:$AC,COLUMN(R294),FALSE)</f>
        <v>0.8</v>
      </c>
      <c r="S295" t="str">
        <f>VLOOKUP($A295,traditional_stats!$A:$AC,COLUMN(S294),FALSE)</f>
        <v>0.9</v>
      </c>
      <c r="T295" t="str">
        <f>VLOOKUP($A295,traditional_stats!$A:$AC,COLUMN(T294),FALSE)</f>
        <v>1.7</v>
      </c>
      <c r="U295" t="str">
        <f>VLOOKUP($A295,traditional_stats!$A:$AC,COLUMN(U294),FALSE)</f>
        <v>0.4</v>
      </c>
      <c r="V295" t="str">
        <f>VLOOKUP($A295,traditional_stats!$A:$AC,COLUMN(V294),FALSE)</f>
        <v>0.5</v>
      </c>
      <c r="W295" t="str">
        <f>VLOOKUP($A295,traditional_stats!$A:$AC,COLUMN(W294),FALSE)</f>
        <v>0.2</v>
      </c>
      <c r="X295" t="str">
        <f>VLOOKUP($A295,traditional_stats!$A:$AC,COLUMN(X294),FALSE)</f>
        <v>0.2</v>
      </c>
      <c r="Y295" t="str">
        <f>VLOOKUP($A295,traditional_stats!$A:$AC,COLUMN(Y294),FALSE)</f>
        <v>1.5</v>
      </c>
      <c r="Z295">
        <f>VLOOKUP($A295,traditional_stats!$A:$AC,COLUMN(Z294),FALSE)</f>
        <v>0</v>
      </c>
      <c r="AA295">
        <f>VLOOKUP($A295,traditional_stats!$A:$AC,COLUMN(AA294),FALSE)</f>
        <v>0</v>
      </c>
      <c r="AB295" t="str">
        <f>VLOOKUP($A295,traditional_stats!$A:$AC,COLUMN(AB294),FALSE)</f>
        <v>1.8</v>
      </c>
      <c r="AC295" t="str">
        <f>VLOOKUP($A295,traditional_stats!$A:$AC,COLUMN(AC294),FALSE)</f>
        <v>-1.7</v>
      </c>
      <c r="AD295" t="str">
        <f>VLOOKUP($A295,advanced_stats!$A:$AC,COLUMN(AD294)-21,FALSE)</f>
        <v>90.5</v>
      </c>
      <c r="AE295" t="str">
        <f>VLOOKUP($A295,advanced_stats!$A:$AC,COLUMN(AE294)-21,FALSE)</f>
        <v>100.2</v>
      </c>
      <c r="AF295" t="str">
        <f>VLOOKUP($A295,advanced_stats!$A:$AC,COLUMN(AF294)-21,FALSE)</f>
        <v>-9.7</v>
      </c>
      <c r="AG295" t="str">
        <f>VLOOKUP($A295,advanced_stats!$A:$AC,COLUMN(AG294)-21,FALSE)</f>
        <v>10.7</v>
      </c>
      <c r="AH295" t="str">
        <f>VLOOKUP($A295,advanced_stats!$A:$AC,COLUMN(AH294)-21,FALSE)</f>
        <v>0.80</v>
      </c>
      <c r="AI295" t="str">
        <f>VLOOKUP($A295,advanced_stats!$A:$AC,COLUMN(AI294)-21,FALSE)</f>
        <v>13.1</v>
      </c>
      <c r="AJ295" t="str">
        <f>VLOOKUP($A295,advanced_stats!$A:$AC,COLUMN(AJ294)-21,FALSE)</f>
        <v>11.5</v>
      </c>
      <c r="AK295" t="str">
        <f>VLOOKUP($A295,advanced_stats!$A:$AC,COLUMN(AK294)-21,FALSE)</f>
        <v>13.7</v>
      </c>
      <c r="AL295" t="str">
        <f>VLOOKUP($A295,advanced_stats!$A:$AC,COLUMN(AL294)-21,FALSE)</f>
        <v>12.6</v>
      </c>
      <c r="AM295" t="str">
        <f>VLOOKUP($A295,advanced_stats!$A:$AC,COLUMN(AM294)-21,FALSE)</f>
        <v>16.3</v>
      </c>
      <c r="AN295" t="str">
        <f>VLOOKUP($A295,advanced_stats!$A:$AC,COLUMN(AN294)-21,FALSE)</f>
        <v>35.8</v>
      </c>
      <c r="AO295" t="str">
        <f>VLOOKUP($A295,advanced_stats!$A:$AC,COLUMN(AO294)-21,FALSE)</f>
        <v>40.1</v>
      </c>
      <c r="AP295" t="str">
        <f>VLOOKUP($A295,advanced_stats!$A:$AC,COLUMN(AP294)-21,FALSE)</f>
        <v>17.5</v>
      </c>
      <c r="AQ295" t="str">
        <f>VLOOKUP($A295,advanced_stats!$A:$AC,COLUMN(AQ294)-21,FALSE)</f>
        <v>95.64</v>
      </c>
      <c r="AR295" t="str">
        <f>VLOOKUP($A295,advanced_stats!$A:$AC,COLUMN(AR294)-21,FALSE)</f>
        <v>0.9</v>
      </c>
      <c r="AS295" t="str">
        <f>VLOOKUP($A295,misc_stats!$A:$T,COLUMN(AS294)-36,FALSE)</f>
        <v>0.2</v>
      </c>
      <c r="AT295" t="str">
        <f>VLOOKUP($A295,misc_stats!$A:$T,COLUMN(AT294)-36,FALSE)</f>
        <v>0.5</v>
      </c>
      <c r="AU295" t="str">
        <f>VLOOKUP($A295,misc_stats!$A:$T,COLUMN(AU294)-36,FALSE)</f>
        <v>0.2</v>
      </c>
      <c r="AV295" t="str">
        <f>VLOOKUP($A295,misc_stats!$A:$T,COLUMN(AV294)-36,FALSE)</f>
        <v>1.2</v>
      </c>
      <c r="AW295" t="str">
        <f>VLOOKUP($A295,misc_stats!$A:$T,COLUMN(AW294)-36,FALSE)</f>
        <v>1.8</v>
      </c>
      <c r="AX295" t="str">
        <f>VLOOKUP($A295,misc_stats!$A:$T,COLUMN(AX294)-36,FALSE)</f>
        <v>1.8</v>
      </c>
      <c r="AY295" t="str">
        <f>VLOOKUP($A295,misc_stats!$A:$T,COLUMN(AY294)-36,FALSE)</f>
        <v>1.7</v>
      </c>
      <c r="AZ295" t="str">
        <f>VLOOKUP($A295,misc_stats!$A:$T,COLUMN(AZ294)-36,FALSE)</f>
        <v>5.1</v>
      </c>
      <c r="BA295" t="str">
        <f>VLOOKUP($A295,misc_stats!$A:$T,COLUMN(BA294)-36,FALSE)</f>
        <v>0.2</v>
      </c>
      <c r="BB295" t="str">
        <f>VLOOKUP($A295,misc_stats!$A:$T,COLUMN(BB294)-36,FALSE)</f>
        <v>0.1</v>
      </c>
      <c r="BC295" t="str">
        <f>VLOOKUP($A295,misc_stats!$A:$T,COLUMN(BC294)-36,FALSE)</f>
        <v>1.5</v>
      </c>
      <c r="BD295" t="str">
        <f>VLOOKUP($A295,misc_stats!$A:$T,COLUMN(BD294)-36,FALSE)</f>
        <v>0.8</v>
      </c>
    </row>
    <row r="296" spans="1:56" x14ac:dyDescent="0.2">
      <c r="A296" s="7">
        <v>295</v>
      </c>
      <c r="B296" t="str">
        <f>VLOOKUP($A296,traditional_stats!$A:$AC,COLUMN(B295),FALSE)</f>
        <v>Lou Williams</v>
      </c>
      <c r="C296" t="str">
        <f>VLOOKUP($A296,traditional_stats!$A:$AC,COLUMN(C295),FALSE)</f>
        <v>LAL</v>
      </c>
      <c r="D296">
        <f>VLOOKUP($A296,traditional_stats!$A:$AC,COLUMN(D295),FALSE)</f>
        <v>29</v>
      </c>
      <c r="E296">
        <f>VLOOKUP($A296,traditional_stats!$A:$AC,COLUMN(E295),FALSE)</f>
        <v>67</v>
      </c>
      <c r="F296">
        <f>VLOOKUP($A296,traditional_stats!$A:$AC,COLUMN(F295),FALSE)</f>
        <v>14</v>
      </c>
      <c r="G296">
        <f>VLOOKUP($A296,traditional_stats!$A:$AC,COLUMN(G295),FALSE)</f>
        <v>53</v>
      </c>
      <c r="H296" t="str">
        <f>VLOOKUP($A296,traditional_stats!$A:$AC,COLUMN(H295),FALSE)</f>
        <v>28.5</v>
      </c>
      <c r="I296" t="str">
        <f>VLOOKUP($A296,traditional_stats!$A:$AC,COLUMN(I295),FALSE)</f>
        <v>4.2</v>
      </c>
      <c r="J296" t="str">
        <f>VLOOKUP($A296,traditional_stats!$A:$AC,COLUMN(J295),FALSE)</f>
        <v>10.3</v>
      </c>
      <c r="K296" t="str">
        <f>VLOOKUP($A296,traditional_stats!$A:$AC,COLUMN(K295),FALSE)</f>
        <v>40.8</v>
      </c>
      <c r="L296" t="str">
        <f>VLOOKUP($A296,traditional_stats!$A:$AC,COLUMN(L295),FALSE)</f>
        <v>1.6</v>
      </c>
      <c r="M296" t="str">
        <f>VLOOKUP($A296,traditional_stats!$A:$AC,COLUMN(M295),FALSE)</f>
        <v>4.8</v>
      </c>
      <c r="N296" t="str">
        <f>VLOOKUP($A296,traditional_stats!$A:$AC,COLUMN(N295),FALSE)</f>
        <v>34.4</v>
      </c>
      <c r="O296" t="str">
        <f>VLOOKUP($A296,traditional_stats!$A:$AC,COLUMN(O295),FALSE)</f>
        <v>5.3</v>
      </c>
      <c r="P296" t="str">
        <f>VLOOKUP($A296,traditional_stats!$A:$AC,COLUMN(P295),FALSE)</f>
        <v>6.3</v>
      </c>
      <c r="Q296" t="str">
        <f>VLOOKUP($A296,traditional_stats!$A:$AC,COLUMN(Q295),FALSE)</f>
        <v>83.0</v>
      </c>
      <c r="R296" t="str">
        <f>VLOOKUP($A296,traditional_stats!$A:$AC,COLUMN(R295),FALSE)</f>
        <v>0.5</v>
      </c>
      <c r="S296" t="str">
        <f>VLOOKUP($A296,traditional_stats!$A:$AC,COLUMN(S295),FALSE)</f>
        <v>2.1</v>
      </c>
      <c r="T296" t="str">
        <f>VLOOKUP($A296,traditional_stats!$A:$AC,COLUMN(T295),FALSE)</f>
        <v>2.5</v>
      </c>
      <c r="U296" t="str">
        <f>VLOOKUP($A296,traditional_stats!$A:$AC,COLUMN(U295),FALSE)</f>
        <v>2.5</v>
      </c>
      <c r="V296" t="str">
        <f>VLOOKUP($A296,traditional_stats!$A:$AC,COLUMN(V295),FALSE)</f>
        <v>1.6</v>
      </c>
      <c r="W296" t="str">
        <f>VLOOKUP($A296,traditional_stats!$A:$AC,COLUMN(W295),FALSE)</f>
        <v>0.9</v>
      </c>
      <c r="X296" t="str">
        <f>VLOOKUP($A296,traditional_stats!$A:$AC,COLUMN(X295),FALSE)</f>
        <v>0.3</v>
      </c>
      <c r="Y296" t="str">
        <f>VLOOKUP($A296,traditional_stats!$A:$AC,COLUMN(Y295),FALSE)</f>
        <v>1.6</v>
      </c>
      <c r="Z296">
        <f>VLOOKUP($A296,traditional_stats!$A:$AC,COLUMN(Z295),FALSE)</f>
        <v>0</v>
      </c>
      <c r="AA296">
        <f>VLOOKUP($A296,traditional_stats!$A:$AC,COLUMN(AA295),FALSE)</f>
        <v>0</v>
      </c>
      <c r="AB296" t="str">
        <f>VLOOKUP($A296,traditional_stats!$A:$AC,COLUMN(AB295),FALSE)</f>
        <v>15.3</v>
      </c>
      <c r="AC296" t="str">
        <f>VLOOKUP($A296,traditional_stats!$A:$AC,COLUMN(AC295),FALSE)</f>
        <v>-6.0</v>
      </c>
      <c r="AD296" t="str">
        <f>VLOOKUP($A296,advanced_stats!$A:$AC,COLUMN(AD295)-21,FALSE)</f>
        <v>99.6</v>
      </c>
      <c r="AE296" t="str">
        <f>VLOOKUP($A296,advanced_stats!$A:$AC,COLUMN(AE295)-21,FALSE)</f>
        <v>110.4</v>
      </c>
      <c r="AF296" t="str">
        <f>VLOOKUP($A296,advanced_stats!$A:$AC,COLUMN(AF295)-21,FALSE)</f>
        <v>-10.8</v>
      </c>
      <c r="AG296" t="str">
        <f>VLOOKUP($A296,advanced_stats!$A:$AC,COLUMN(AG295)-21,FALSE)</f>
        <v>14.9</v>
      </c>
      <c r="AH296" t="str">
        <f>VLOOKUP($A296,advanced_stats!$A:$AC,COLUMN(AH295)-21,FALSE)</f>
        <v>1.56</v>
      </c>
      <c r="AI296" t="str">
        <f>VLOOKUP($A296,advanced_stats!$A:$AC,COLUMN(AI295)-21,FALSE)</f>
        <v>14.5</v>
      </c>
      <c r="AJ296" t="str">
        <f>VLOOKUP($A296,advanced_stats!$A:$AC,COLUMN(AJ295)-21,FALSE)</f>
        <v>1.7</v>
      </c>
      <c r="AK296" t="str">
        <f>VLOOKUP($A296,advanced_stats!$A:$AC,COLUMN(AK295)-21,FALSE)</f>
        <v>8.0</v>
      </c>
      <c r="AL296" t="str">
        <f>VLOOKUP($A296,advanced_stats!$A:$AC,COLUMN(AL295)-21,FALSE)</f>
        <v>4.8</v>
      </c>
      <c r="AM296" t="str">
        <f>VLOOKUP($A296,advanced_stats!$A:$AC,COLUMN(AM295)-21,FALSE)</f>
        <v>9.3</v>
      </c>
      <c r="AN296" t="str">
        <f>VLOOKUP($A296,advanced_stats!$A:$AC,COLUMN(AN295)-21,FALSE)</f>
        <v>48.8</v>
      </c>
      <c r="AO296" t="str">
        <f>VLOOKUP($A296,advanced_stats!$A:$AC,COLUMN(AO295)-21,FALSE)</f>
        <v>58.4</v>
      </c>
      <c r="AP296" t="str">
        <f>VLOOKUP($A296,advanced_stats!$A:$AC,COLUMN(AP295)-21,FALSE)</f>
        <v>22.7</v>
      </c>
      <c r="AQ296" t="str">
        <f>VLOOKUP($A296,advanced_stats!$A:$AC,COLUMN(AQ295)-21,FALSE)</f>
        <v>99.14</v>
      </c>
      <c r="AR296" t="str">
        <f>VLOOKUP($A296,advanced_stats!$A:$AC,COLUMN(AR295)-21,FALSE)</f>
        <v>10.4</v>
      </c>
      <c r="AS296" t="str">
        <f>VLOOKUP($A296,misc_stats!$A:$T,COLUMN(AS295)-36,FALSE)</f>
        <v>2.0</v>
      </c>
      <c r="AT296" t="str">
        <f>VLOOKUP($A296,misc_stats!$A:$T,COLUMN(AT295)-36,FALSE)</f>
        <v>1.4</v>
      </c>
      <c r="AU296" t="str">
        <f>VLOOKUP($A296,misc_stats!$A:$T,COLUMN(AU295)-36,FALSE)</f>
        <v>2.3</v>
      </c>
      <c r="AV296" t="str">
        <f>VLOOKUP($A296,misc_stats!$A:$T,COLUMN(AV295)-36,FALSE)</f>
        <v>3.0</v>
      </c>
      <c r="AW296" t="str">
        <f>VLOOKUP($A296,misc_stats!$A:$T,COLUMN(AW295)-36,FALSE)</f>
        <v>9.8</v>
      </c>
      <c r="AX296" t="str">
        <f>VLOOKUP($A296,misc_stats!$A:$T,COLUMN(AX295)-36,FALSE)</f>
        <v>9.0</v>
      </c>
      <c r="AY296" t="str">
        <f>VLOOKUP($A296,misc_stats!$A:$T,COLUMN(AY295)-36,FALSE)</f>
        <v>9.7</v>
      </c>
      <c r="AZ296" t="str">
        <f>VLOOKUP($A296,misc_stats!$A:$T,COLUMN(AZ295)-36,FALSE)</f>
        <v>28.8</v>
      </c>
      <c r="BA296" t="str">
        <f>VLOOKUP($A296,misc_stats!$A:$T,COLUMN(BA295)-36,FALSE)</f>
        <v>0.3</v>
      </c>
      <c r="BB296" t="str">
        <f>VLOOKUP($A296,misc_stats!$A:$T,COLUMN(BB295)-36,FALSE)</f>
        <v>0.6</v>
      </c>
      <c r="BC296" t="str">
        <f>VLOOKUP($A296,misc_stats!$A:$T,COLUMN(BC295)-36,FALSE)</f>
        <v>1.6</v>
      </c>
      <c r="BD296" t="str">
        <f>VLOOKUP($A296,misc_stats!$A:$T,COLUMN(BD295)-36,FALSE)</f>
        <v>3.9</v>
      </c>
    </row>
    <row r="297" spans="1:56" x14ac:dyDescent="0.2">
      <c r="A297" s="7">
        <v>296</v>
      </c>
      <c r="B297" t="str">
        <f>VLOOKUP($A297,traditional_stats!$A:$AC,COLUMN(B296),FALSE)</f>
        <v>Luc Mbah a Moute</v>
      </c>
      <c r="C297" t="str">
        <f>VLOOKUP($A297,traditional_stats!$A:$AC,COLUMN(C296),FALSE)</f>
        <v>LAC</v>
      </c>
      <c r="D297">
        <f>VLOOKUP($A297,traditional_stats!$A:$AC,COLUMN(D296),FALSE)</f>
        <v>29</v>
      </c>
      <c r="E297">
        <f>VLOOKUP($A297,traditional_stats!$A:$AC,COLUMN(E296),FALSE)</f>
        <v>75</v>
      </c>
      <c r="F297">
        <f>VLOOKUP($A297,traditional_stats!$A:$AC,COLUMN(F296),FALSE)</f>
        <v>49</v>
      </c>
      <c r="G297">
        <f>VLOOKUP($A297,traditional_stats!$A:$AC,COLUMN(G296),FALSE)</f>
        <v>26</v>
      </c>
      <c r="H297" t="str">
        <f>VLOOKUP($A297,traditional_stats!$A:$AC,COLUMN(H296),FALSE)</f>
        <v>17.0</v>
      </c>
      <c r="I297" t="str">
        <f>VLOOKUP($A297,traditional_stats!$A:$AC,COLUMN(I296),FALSE)</f>
        <v>1.3</v>
      </c>
      <c r="J297" t="str">
        <f>VLOOKUP($A297,traditional_stats!$A:$AC,COLUMN(J296),FALSE)</f>
        <v>2.8</v>
      </c>
      <c r="K297" t="str">
        <f>VLOOKUP($A297,traditional_stats!$A:$AC,COLUMN(K296),FALSE)</f>
        <v>45.4</v>
      </c>
      <c r="L297" t="str">
        <f>VLOOKUP($A297,traditional_stats!$A:$AC,COLUMN(L296),FALSE)</f>
        <v>0.2</v>
      </c>
      <c r="M297" t="str">
        <f>VLOOKUP($A297,traditional_stats!$A:$AC,COLUMN(M296),FALSE)</f>
        <v>0.5</v>
      </c>
      <c r="N297" t="str">
        <f>VLOOKUP($A297,traditional_stats!$A:$AC,COLUMN(N296),FALSE)</f>
        <v>32.5</v>
      </c>
      <c r="O297" t="str">
        <f>VLOOKUP($A297,traditional_stats!$A:$AC,COLUMN(O296),FALSE)</f>
        <v>0.4</v>
      </c>
      <c r="P297" t="str">
        <f>VLOOKUP($A297,traditional_stats!$A:$AC,COLUMN(P296),FALSE)</f>
        <v>0.8</v>
      </c>
      <c r="Q297" t="str">
        <f>VLOOKUP($A297,traditional_stats!$A:$AC,COLUMN(Q296),FALSE)</f>
        <v>52.6</v>
      </c>
      <c r="R297" t="str">
        <f>VLOOKUP($A297,traditional_stats!$A:$AC,COLUMN(R296),FALSE)</f>
        <v>0.8</v>
      </c>
      <c r="S297" t="str">
        <f>VLOOKUP($A297,traditional_stats!$A:$AC,COLUMN(S296),FALSE)</f>
        <v>1.5</v>
      </c>
      <c r="T297" t="str">
        <f>VLOOKUP($A297,traditional_stats!$A:$AC,COLUMN(T296),FALSE)</f>
        <v>2.3</v>
      </c>
      <c r="U297" t="str">
        <f>VLOOKUP($A297,traditional_stats!$A:$AC,COLUMN(U296),FALSE)</f>
        <v>0.4</v>
      </c>
      <c r="V297" t="str">
        <f>VLOOKUP($A297,traditional_stats!$A:$AC,COLUMN(V296),FALSE)</f>
        <v>0.5</v>
      </c>
      <c r="W297" t="str">
        <f>VLOOKUP($A297,traditional_stats!$A:$AC,COLUMN(W296),FALSE)</f>
        <v>0.6</v>
      </c>
      <c r="X297" t="str">
        <f>VLOOKUP($A297,traditional_stats!$A:$AC,COLUMN(X296),FALSE)</f>
        <v>0.3</v>
      </c>
      <c r="Y297" t="str">
        <f>VLOOKUP($A297,traditional_stats!$A:$AC,COLUMN(Y296),FALSE)</f>
        <v>1.3</v>
      </c>
      <c r="Z297">
        <f>VLOOKUP($A297,traditional_stats!$A:$AC,COLUMN(Z296),FALSE)</f>
        <v>0</v>
      </c>
      <c r="AA297">
        <f>VLOOKUP($A297,traditional_stats!$A:$AC,COLUMN(AA296),FALSE)</f>
        <v>0</v>
      </c>
      <c r="AB297" t="str">
        <f>VLOOKUP($A297,traditional_stats!$A:$AC,COLUMN(AB296),FALSE)</f>
        <v>3.1</v>
      </c>
      <c r="AC297" t="str">
        <f>VLOOKUP($A297,traditional_stats!$A:$AC,COLUMN(AC296),FALSE)</f>
        <v>2.1</v>
      </c>
      <c r="AD297" t="str">
        <f>VLOOKUP($A297,advanced_stats!$A:$AC,COLUMN(AD296)-21,FALSE)</f>
        <v>108.9</v>
      </c>
      <c r="AE297" t="str">
        <f>VLOOKUP($A297,advanced_stats!$A:$AC,COLUMN(AE296)-21,FALSE)</f>
        <v>97.5</v>
      </c>
      <c r="AF297" t="str">
        <f>VLOOKUP($A297,advanced_stats!$A:$AC,COLUMN(AF296)-21,FALSE)</f>
        <v>11.5</v>
      </c>
      <c r="AG297" t="str">
        <f>VLOOKUP($A297,advanced_stats!$A:$AC,COLUMN(AG296)-21,FALSE)</f>
        <v>3.2</v>
      </c>
      <c r="AH297" t="str">
        <f>VLOOKUP($A297,advanced_stats!$A:$AC,COLUMN(AH296)-21,FALSE)</f>
        <v>0.88</v>
      </c>
      <c r="AI297" t="str">
        <f>VLOOKUP($A297,advanced_stats!$A:$AC,COLUMN(AI296)-21,FALSE)</f>
        <v>10.1</v>
      </c>
      <c r="AJ297" t="str">
        <f>VLOOKUP($A297,advanced_stats!$A:$AC,COLUMN(AJ296)-21,FALSE)</f>
        <v>5.3</v>
      </c>
      <c r="AK297" t="str">
        <f>VLOOKUP($A297,advanced_stats!$A:$AC,COLUMN(AK296)-21,FALSE)</f>
        <v>9.0</v>
      </c>
      <c r="AL297" t="str">
        <f>VLOOKUP($A297,advanced_stats!$A:$AC,COLUMN(AL296)-21,FALSE)</f>
        <v>7.3</v>
      </c>
      <c r="AM297" t="str">
        <f>VLOOKUP($A297,advanced_stats!$A:$AC,COLUMN(AM296)-21,FALSE)</f>
        <v>11.5</v>
      </c>
      <c r="AN297" t="str">
        <f>VLOOKUP($A297,advanced_stats!$A:$AC,COLUMN(AN296)-21,FALSE)</f>
        <v>48.6</v>
      </c>
      <c r="AO297" t="str">
        <f>VLOOKUP($A297,advanced_stats!$A:$AC,COLUMN(AO296)-21,FALSE)</f>
        <v>49.8</v>
      </c>
      <c r="AP297" t="str">
        <f>VLOOKUP($A297,advanced_stats!$A:$AC,COLUMN(AP296)-21,FALSE)</f>
        <v>9.7</v>
      </c>
      <c r="AQ297" t="str">
        <f>VLOOKUP($A297,advanced_stats!$A:$AC,COLUMN(AQ296)-21,FALSE)</f>
        <v>96.64</v>
      </c>
      <c r="AR297" t="str">
        <f>VLOOKUP($A297,advanced_stats!$A:$AC,COLUMN(AR296)-21,FALSE)</f>
        <v>3.9</v>
      </c>
      <c r="AS297" t="str">
        <f>VLOOKUP($A297,misc_stats!$A:$T,COLUMN(AS296)-36,FALSE)</f>
        <v>0.5</v>
      </c>
      <c r="AT297" t="str">
        <f>VLOOKUP($A297,misc_stats!$A:$T,COLUMN(AT296)-36,FALSE)</f>
        <v>0.4</v>
      </c>
      <c r="AU297" t="str">
        <f>VLOOKUP($A297,misc_stats!$A:$T,COLUMN(AU296)-36,FALSE)</f>
        <v>0.7</v>
      </c>
      <c r="AV297" t="str">
        <f>VLOOKUP($A297,misc_stats!$A:$T,COLUMN(AV296)-36,FALSE)</f>
        <v>1.9</v>
      </c>
      <c r="AW297" t="str">
        <f>VLOOKUP($A297,misc_stats!$A:$T,COLUMN(AW296)-36,FALSE)</f>
        <v>4.6</v>
      </c>
      <c r="AX297" t="str">
        <f>VLOOKUP($A297,misc_stats!$A:$T,COLUMN(AX296)-36,FALSE)</f>
        <v>4.1</v>
      </c>
      <c r="AY297" t="str">
        <f>VLOOKUP($A297,misc_stats!$A:$T,COLUMN(AY296)-36,FALSE)</f>
        <v>4.0</v>
      </c>
      <c r="AZ297" t="str">
        <f>VLOOKUP($A297,misc_stats!$A:$T,COLUMN(AZ296)-36,FALSE)</f>
        <v>13.8</v>
      </c>
      <c r="BA297" t="str">
        <f>VLOOKUP($A297,misc_stats!$A:$T,COLUMN(BA296)-36,FALSE)</f>
        <v>0.3</v>
      </c>
      <c r="BB297" t="str">
        <f>VLOOKUP($A297,misc_stats!$A:$T,COLUMN(BB296)-36,FALSE)</f>
        <v>0.4</v>
      </c>
      <c r="BC297" t="str">
        <f>VLOOKUP($A297,misc_stats!$A:$T,COLUMN(BC296)-36,FALSE)</f>
        <v>1.3</v>
      </c>
      <c r="BD297" t="str">
        <f>VLOOKUP($A297,misc_stats!$A:$T,COLUMN(BD296)-36,FALSE)</f>
        <v>0.6</v>
      </c>
    </row>
    <row r="298" spans="1:56" x14ac:dyDescent="0.2">
      <c r="A298" s="7">
        <v>297</v>
      </c>
      <c r="B298" t="str">
        <f>VLOOKUP($A298,traditional_stats!$A:$AC,COLUMN(B297),FALSE)</f>
        <v>Lucas Nogueira</v>
      </c>
      <c r="C298" t="str">
        <f>VLOOKUP($A298,traditional_stats!$A:$AC,COLUMN(C297),FALSE)</f>
        <v>TOR</v>
      </c>
      <c r="D298">
        <f>VLOOKUP($A298,traditional_stats!$A:$AC,COLUMN(D297),FALSE)</f>
        <v>23</v>
      </c>
      <c r="E298">
        <f>VLOOKUP($A298,traditional_stats!$A:$AC,COLUMN(E297),FALSE)</f>
        <v>29</v>
      </c>
      <c r="F298">
        <f>VLOOKUP($A298,traditional_stats!$A:$AC,COLUMN(F297),FALSE)</f>
        <v>17</v>
      </c>
      <c r="G298">
        <f>VLOOKUP($A298,traditional_stats!$A:$AC,COLUMN(G297),FALSE)</f>
        <v>12</v>
      </c>
      <c r="H298" t="str">
        <f>VLOOKUP($A298,traditional_stats!$A:$AC,COLUMN(H297),FALSE)</f>
        <v>7.7</v>
      </c>
      <c r="I298" t="str">
        <f>VLOOKUP($A298,traditional_stats!$A:$AC,COLUMN(I297),FALSE)</f>
        <v>1.0</v>
      </c>
      <c r="J298" t="str">
        <f>VLOOKUP($A298,traditional_stats!$A:$AC,COLUMN(J297),FALSE)</f>
        <v>1.5</v>
      </c>
      <c r="K298" t="str">
        <f>VLOOKUP($A298,traditional_stats!$A:$AC,COLUMN(K297),FALSE)</f>
        <v>63.6</v>
      </c>
      <c r="L298" t="str">
        <f>VLOOKUP($A298,traditional_stats!$A:$AC,COLUMN(L297),FALSE)</f>
        <v>0.0</v>
      </c>
      <c r="M298" t="str">
        <f>VLOOKUP($A298,traditional_stats!$A:$AC,COLUMN(M297),FALSE)</f>
        <v>0.1</v>
      </c>
      <c r="N298" t="str">
        <f>VLOOKUP($A298,traditional_stats!$A:$AC,COLUMN(N297),FALSE)</f>
        <v>33.3</v>
      </c>
      <c r="O298" t="str">
        <f>VLOOKUP($A298,traditional_stats!$A:$AC,COLUMN(O297),FALSE)</f>
        <v>0.3</v>
      </c>
      <c r="P298" t="str">
        <f>VLOOKUP($A298,traditional_stats!$A:$AC,COLUMN(P297),FALSE)</f>
        <v>0.5</v>
      </c>
      <c r="Q298" t="str">
        <f>VLOOKUP($A298,traditional_stats!$A:$AC,COLUMN(Q297),FALSE)</f>
        <v>53.3</v>
      </c>
      <c r="R298" t="str">
        <f>VLOOKUP($A298,traditional_stats!$A:$AC,COLUMN(R297),FALSE)</f>
        <v>0.6</v>
      </c>
      <c r="S298" t="str">
        <f>VLOOKUP($A298,traditional_stats!$A:$AC,COLUMN(S297),FALSE)</f>
        <v>1.0</v>
      </c>
      <c r="T298" t="str">
        <f>VLOOKUP($A298,traditional_stats!$A:$AC,COLUMN(T297),FALSE)</f>
        <v>1.6</v>
      </c>
      <c r="U298" t="str">
        <f>VLOOKUP($A298,traditional_stats!$A:$AC,COLUMN(U297),FALSE)</f>
        <v>0.2</v>
      </c>
      <c r="V298" t="str">
        <f>VLOOKUP($A298,traditional_stats!$A:$AC,COLUMN(V297),FALSE)</f>
        <v>0.4</v>
      </c>
      <c r="W298" t="str">
        <f>VLOOKUP($A298,traditional_stats!$A:$AC,COLUMN(W297),FALSE)</f>
        <v>0.4</v>
      </c>
      <c r="X298" t="str">
        <f>VLOOKUP($A298,traditional_stats!$A:$AC,COLUMN(X297),FALSE)</f>
        <v>0.4</v>
      </c>
      <c r="Y298" t="str">
        <f>VLOOKUP($A298,traditional_stats!$A:$AC,COLUMN(Y297),FALSE)</f>
        <v>1.0</v>
      </c>
      <c r="Z298">
        <f>VLOOKUP($A298,traditional_stats!$A:$AC,COLUMN(Z297),FALSE)</f>
        <v>0</v>
      </c>
      <c r="AA298">
        <f>VLOOKUP($A298,traditional_stats!$A:$AC,COLUMN(AA297),FALSE)</f>
        <v>0</v>
      </c>
      <c r="AB298" t="str">
        <f>VLOOKUP($A298,traditional_stats!$A:$AC,COLUMN(AB297),FALSE)</f>
        <v>2.2</v>
      </c>
      <c r="AC298" t="str">
        <f>VLOOKUP($A298,traditional_stats!$A:$AC,COLUMN(AC297),FALSE)</f>
        <v>0.8</v>
      </c>
      <c r="AD298" t="str">
        <f>VLOOKUP($A298,advanced_stats!$A:$AC,COLUMN(AD297)-21,FALSE)</f>
        <v>111.6</v>
      </c>
      <c r="AE298" t="str">
        <f>VLOOKUP($A298,advanced_stats!$A:$AC,COLUMN(AE297)-21,FALSE)</f>
        <v>103.5</v>
      </c>
      <c r="AF298" t="str">
        <f>VLOOKUP($A298,advanced_stats!$A:$AC,COLUMN(AF297)-21,FALSE)</f>
        <v>8.1</v>
      </c>
      <c r="AG298" t="str">
        <f>VLOOKUP($A298,advanced_stats!$A:$AC,COLUMN(AG297)-21,FALSE)</f>
        <v>4.4</v>
      </c>
      <c r="AH298" t="str">
        <f>VLOOKUP($A298,advanced_stats!$A:$AC,COLUMN(AH297)-21,FALSE)</f>
        <v>0.64</v>
      </c>
      <c r="AI298" t="str">
        <f>VLOOKUP($A298,advanced_stats!$A:$AC,COLUMN(AI297)-21,FALSE)</f>
        <v>10.2</v>
      </c>
      <c r="AJ298" t="str">
        <f>VLOOKUP($A298,advanced_stats!$A:$AC,COLUMN(AJ297)-21,FALSE)</f>
        <v>8.7</v>
      </c>
      <c r="AK298" t="str">
        <f>VLOOKUP($A298,advanced_stats!$A:$AC,COLUMN(AK297)-21,FALSE)</f>
        <v>13.6</v>
      </c>
      <c r="AL298" t="str">
        <f>VLOOKUP($A298,advanced_stats!$A:$AC,COLUMN(AL297)-21,FALSE)</f>
        <v>11.2</v>
      </c>
      <c r="AM298" t="str">
        <f>VLOOKUP($A298,advanced_stats!$A:$AC,COLUMN(AM297)-21,FALSE)</f>
        <v>16.0</v>
      </c>
      <c r="AN298" t="str">
        <f>VLOOKUP($A298,advanced_stats!$A:$AC,COLUMN(AN297)-21,FALSE)</f>
        <v>64.8</v>
      </c>
      <c r="AO298" t="str">
        <f>VLOOKUP($A298,advanced_stats!$A:$AC,COLUMN(AO297)-21,FALSE)</f>
        <v>64.2</v>
      </c>
      <c r="AP298" t="str">
        <f>VLOOKUP($A298,advanced_stats!$A:$AC,COLUMN(AP297)-21,FALSE)</f>
        <v>12.5</v>
      </c>
      <c r="AQ298" t="str">
        <f>VLOOKUP($A298,advanced_stats!$A:$AC,COLUMN(AQ297)-21,FALSE)</f>
        <v>96.19</v>
      </c>
      <c r="AR298" t="str">
        <f>VLOOKUP($A298,advanced_stats!$A:$AC,COLUMN(AR297)-21,FALSE)</f>
        <v>7.5</v>
      </c>
      <c r="AS298" t="str">
        <f>VLOOKUP($A298,misc_stats!$A:$T,COLUMN(AS297)-36,FALSE)</f>
        <v>0.4</v>
      </c>
      <c r="AT298" t="str">
        <f>VLOOKUP($A298,misc_stats!$A:$T,COLUMN(AT297)-36,FALSE)</f>
        <v>0.2</v>
      </c>
      <c r="AU298" t="str">
        <f>VLOOKUP($A298,misc_stats!$A:$T,COLUMN(AU297)-36,FALSE)</f>
        <v>0.3</v>
      </c>
      <c r="AV298" t="str">
        <f>VLOOKUP($A298,misc_stats!$A:$T,COLUMN(AV297)-36,FALSE)</f>
        <v>1.9</v>
      </c>
      <c r="AW298" t="str">
        <f>VLOOKUP($A298,misc_stats!$A:$T,COLUMN(AW297)-36,FALSE)</f>
        <v>1.3</v>
      </c>
      <c r="AX298" t="str">
        <f>VLOOKUP($A298,misc_stats!$A:$T,COLUMN(AX297)-36,FALSE)</f>
        <v>2.3</v>
      </c>
      <c r="AY298" t="str">
        <f>VLOOKUP($A298,misc_stats!$A:$T,COLUMN(AY297)-36,FALSE)</f>
        <v>1.4</v>
      </c>
      <c r="AZ298" t="str">
        <f>VLOOKUP($A298,misc_stats!$A:$T,COLUMN(AZ297)-36,FALSE)</f>
        <v>6.9</v>
      </c>
      <c r="BA298" t="str">
        <f>VLOOKUP($A298,misc_stats!$A:$T,COLUMN(BA297)-36,FALSE)</f>
        <v>0.4</v>
      </c>
      <c r="BB298" t="str">
        <f>VLOOKUP($A298,misc_stats!$A:$T,COLUMN(BB297)-36,FALSE)</f>
        <v>0.1</v>
      </c>
      <c r="BC298" t="str">
        <f>VLOOKUP($A298,misc_stats!$A:$T,COLUMN(BC297)-36,FALSE)</f>
        <v>1.0</v>
      </c>
      <c r="BD298" t="str">
        <f>VLOOKUP($A298,misc_stats!$A:$T,COLUMN(BD297)-36,FALSE)</f>
        <v>0.4</v>
      </c>
    </row>
    <row r="299" spans="1:56" x14ac:dyDescent="0.2">
      <c r="A299" s="7">
        <v>298</v>
      </c>
      <c r="B299" t="str">
        <f>VLOOKUP($A299,traditional_stats!$A:$AC,COLUMN(B298),FALSE)</f>
        <v>Luis Montero</v>
      </c>
      <c r="C299" t="str">
        <f>VLOOKUP($A299,traditional_stats!$A:$AC,COLUMN(C298),FALSE)</f>
        <v>POR</v>
      </c>
      <c r="D299">
        <f>VLOOKUP($A299,traditional_stats!$A:$AC,COLUMN(D298),FALSE)</f>
        <v>23</v>
      </c>
      <c r="E299">
        <f>VLOOKUP($A299,traditional_stats!$A:$AC,COLUMN(E298),FALSE)</f>
        <v>12</v>
      </c>
      <c r="F299">
        <f>VLOOKUP($A299,traditional_stats!$A:$AC,COLUMN(F298),FALSE)</f>
        <v>6</v>
      </c>
      <c r="G299">
        <f>VLOOKUP($A299,traditional_stats!$A:$AC,COLUMN(G298),FALSE)</f>
        <v>6</v>
      </c>
      <c r="H299" t="str">
        <f>VLOOKUP($A299,traditional_stats!$A:$AC,COLUMN(H298),FALSE)</f>
        <v>3.5</v>
      </c>
      <c r="I299" t="str">
        <f>VLOOKUP($A299,traditional_stats!$A:$AC,COLUMN(I298),FALSE)</f>
        <v>0.4</v>
      </c>
      <c r="J299" t="str">
        <f>VLOOKUP($A299,traditional_stats!$A:$AC,COLUMN(J298),FALSE)</f>
        <v>1.6</v>
      </c>
      <c r="K299" t="str">
        <f>VLOOKUP($A299,traditional_stats!$A:$AC,COLUMN(K298),FALSE)</f>
        <v>26.3</v>
      </c>
      <c r="L299" t="str">
        <f>VLOOKUP($A299,traditional_stats!$A:$AC,COLUMN(L298),FALSE)</f>
        <v>0.1</v>
      </c>
      <c r="M299" t="str">
        <f>VLOOKUP($A299,traditional_stats!$A:$AC,COLUMN(M298),FALSE)</f>
        <v>0.8</v>
      </c>
      <c r="N299" t="str">
        <f>VLOOKUP($A299,traditional_stats!$A:$AC,COLUMN(N298),FALSE)</f>
        <v>11.1</v>
      </c>
      <c r="O299" t="str">
        <f>VLOOKUP($A299,traditional_stats!$A:$AC,COLUMN(O298),FALSE)</f>
        <v>0.3</v>
      </c>
      <c r="P299" t="str">
        <f>VLOOKUP($A299,traditional_stats!$A:$AC,COLUMN(P298),FALSE)</f>
        <v>0.3</v>
      </c>
      <c r="Q299" t="str">
        <f>VLOOKUP($A299,traditional_stats!$A:$AC,COLUMN(Q298),FALSE)</f>
        <v>75.0</v>
      </c>
      <c r="R299" t="str">
        <f>VLOOKUP($A299,traditional_stats!$A:$AC,COLUMN(R298),FALSE)</f>
        <v>0.0</v>
      </c>
      <c r="S299" t="str">
        <f>VLOOKUP($A299,traditional_stats!$A:$AC,COLUMN(S298),FALSE)</f>
        <v>0.3</v>
      </c>
      <c r="T299" t="str">
        <f>VLOOKUP($A299,traditional_stats!$A:$AC,COLUMN(T298),FALSE)</f>
        <v>0.3</v>
      </c>
      <c r="U299" t="str">
        <f>VLOOKUP($A299,traditional_stats!$A:$AC,COLUMN(U298),FALSE)</f>
        <v>0.1</v>
      </c>
      <c r="V299" t="str">
        <f>VLOOKUP($A299,traditional_stats!$A:$AC,COLUMN(V298),FALSE)</f>
        <v>0.3</v>
      </c>
      <c r="W299" t="str">
        <f>VLOOKUP($A299,traditional_stats!$A:$AC,COLUMN(W298),FALSE)</f>
        <v>0.0</v>
      </c>
      <c r="X299" t="str">
        <f>VLOOKUP($A299,traditional_stats!$A:$AC,COLUMN(X298),FALSE)</f>
        <v>0.0</v>
      </c>
      <c r="Y299" t="str">
        <f>VLOOKUP($A299,traditional_stats!$A:$AC,COLUMN(Y298),FALSE)</f>
        <v>0.1</v>
      </c>
      <c r="Z299">
        <f>VLOOKUP($A299,traditional_stats!$A:$AC,COLUMN(Z298),FALSE)</f>
        <v>0</v>
      </c>
      <c r="AA299">
        <f>VLOOKUP($A299,traditional_stats!$A:$AC,COLUMN(AA298),FALSE)</f>
        <v>0</v>
      </c>
      <c r="AB299" t="str">
        <f>VLOOKUP($A299,traditional_stats!$A:$AC,COLUMN(AB298),FALSE)</f>
        <v>1.2</v>
      </c>
      <c r="AC299" t="str">
        <f>VLOOKUP($A299,traditional_stats!$A:$AC,COLUMN(AC298),FALSE)</f>
        <v>-3.3</v>
      </c>
      <c r="AD299" t="str">
        <f>VLOOKUP($A299,advanced_stats!$A:$AC,COLUMN(AD298)-21,FALSE)</f>
        <v>64.2</v>
      </c>
      <c r="AE299" t="str">
        <f>VLOOKUP($A299,advanced_stats!$A:$AC,COLUMN(AE298)-21,FALSE)</f>
        <v>122.2</v>
      </c>
      <c r="AF299" t="str">
        <f>VLOOKUP($A299,advanced_stats!$A:$AC,COLUMN(AF298)-21,FALSE)</f>
        <v>-58.0</v>
      </c>
      <c r="AG299" t="str">
        <f>VLOOKUP($A299,advanced_stats!$A:$AC,COLUMN(AG298)-21,FALSE)</f>
        <v>6.7</v>
      </c>
      <c r="AH299" t="str">
        <f>VLOOKUP($A299,advanced_stats!$A:$AC,COLUMN(AH298)-21,FALSE)</f>
        <v>0.25</v>
      </c>
      <c r="AI299" t="str">
        <f>VLOOKUP($A299,advanced_stats!$A:$AC,COLUMN(AI298)-21,FALSE)</f>
        <v>3.9</v>
      </c>
      <c r="AJ299" t="str">
        <f>VLOOKUP($A299,advanced_stats!$A:$AC,COLUMN(AJ298)-21,FALSE)</f>
        <v>0.0</v>
      </c>
      <c r="AK299" t="str">
        <f>VLOOKUP($A299,advanced_stats!$A:$AC,COLUMN(AK298)-21,FALSE)</f>
        <v>11.8</v>
      </c>
      <c r="AL299" t="str">
        <f>VLOOKUP($A299,advanced_stats!$A:$AC,COLUMN(AL298)-21,FALSE)</f>
        <v>5.6</v>
      </c>
      <c r="AM299" t="str">
        <f>VLOOKUP($A299,advanced_stats!$A:$AC,COLUMN(AM298)-21,FALSE)</f>
        <v>15.5</v>
      </c>
      <c r="AN299" t="str">
        <f>VLOOKUP($A299,advanced_stats!$A:$AC,COLUMN(AN298)-21,FALSE)</f>
        <v>28.9</v>
      </c>
      <c r="AO299" t="str">
        <f>VLOOKUP($A299,advanced_stats!$A:$AC,COLUMN(AO298)-21,FALSE)</f>
        <v>33.7</v>
      </c>
      <c r="AP299" t="str">
        <f>VLOOKUP($A299,advanced_stats!$A:$AC,COLUMN(AP298)-21,FALSE)</f>
        <v>26.6</v>
      </c>
      <c r="AQ299" t="str">
        <f>VLOOKUP($A299,advanced_stats!$A:$AC,COLUMN(AQ298)-21,FALSE)</f>
        <v>91.51</v>
      </c>
      <c r="AR299" t="str">
        <f>VLOOKUP($A299,advanced_stats!$A:$AC,COLUMN(AR298)-21,FALSE)</f>
        <v>-1.0</v>
      </c>
      <c r="AS299" t="str">
        <f>VLOOKUP($A299,misc_stats!$A:$T,COLUMN(AS298)-36,FALSE)</f>
        <v>0.3</v>
      </c>
      <c r="AT299" t="str">
        <f>VLOOKUP($A299,misc_stats!$A:$T,COLUMN(AT298)-36,FALSE)</f>
        <v>0.0</v>
      </c>
      <c r="AU299" t="str">
        <f>VLOOKUP($A299,misc_stats!$A:$T,COLUMN(AU298)-36,FALSE)</f>
        <v>0.1</v>
      </c>
      <c r="AV299" t="str">
        <f>VLOOKUP($A299,misc_stats!$A:$T,COLUMN(AV298)-36,FALSE)</f>
        <v>0.3</v>
      </c>
      <c r="AW299" t="str">
        <f>VLOOKUP($A299,misc_stats!$A:$T,COLUMN(AW298)-36,FALSE)</f>
        <v>1.7</v>
      </c>
      <c r="AX299" t="str">
        <f>VLOOKUP($A299,misc_stats!$A:$T,COLUMN(AX298)-36,FALSE)</f>
        <v>1.1</v>
      </c>
      <c r="AY299" t="str">
        <f>VLOOKUP($A299,misc_stats!$A:$T,COLUMN(AY298)-36,FALSE)</f>
        <v>0.7</v>
      </c>
      <c r="AZ299" t="str">
        <f>VLOOKUP($A299,misc_stats!$A:$T,COLUMN(AZ298)-36,FALSE)</f>
        <v>1.5</v>
      </c>
      <c r="BA299" t="str">
        <f>VLOOKUP($A299,misc_stats!$A:$T,COLUMN(BA298)-36,FALSE)</f>
        <v>0.0</v>
      </c>
      <c r="BB299" t="str">
        <f>VLOOKUP($A299,misc_stats!$A:$T,COLUMN(BB298)-36,FALSE)</f>
        <v>0.2</v>
      </c>
      <c r="BC299" t="str">
        <f>VLOOKUP($A299,misc_stats!$A:$T,COLUMN(BC298)-36,FALSE)</f>
        <v>0.1</v>
      </c>
      <c r="BD299" t="str">
        <f>VLOOKUP($A299,misc_stats!$A:$T,COLUMN(BD298)-36,FALSE)</f>
        <v>0.3</v>
      </c>
    </row>
    <row r="300" spans="1:56" x14ac:dyDescent="0.2">
      <c r="A300" s="7">
        <v>299</v>
      </c>
      <c r="B300" t="str">
        <f>VLOOKUP($A300,traditional_stats!$A:$AC,COLUMN(B299),FALSE)</f>
        <v>Luis Scola</v>
      </c>
      <c r="C300" t="str">
        <f>VLOOKUP($A300,traditional_stats!$A:$AC,COLUMN(C299),FALSE)</f>
        <v>TOR</v>
      </c>
      <c r="D300">
        <f>VLOOKUP($A300,traditional_stats!$A:$AC,COLUMN(D299),FALSE)</f>
        <v>36</v>
      </c>
      <c r="E300">
        <f>VLOOKUP($A300,traditional_stats!$A:$AC,COLUMN(E299),FALSE)</f>
        <v>76</v>
      </c>
      <c r="F300">
        <f>VLOOKUP($A300,traditional_stats!$A:$AC,COLUMN(F299),FALSE)</f>
        <v>50</v>
      </c>
      <c r="G300">
        <f>VLOOKUP($A300,traditional_stats!$A:$AC,COLUMN(G299),FALSE)</f>
        <v>26</v>
      </c>
      <c r="H300" t="str">
        <f>VLOOKUP($A300,traditional_stats!$A:$AC,COLUMN(H299),FALSE)</f>
        <v>21.5</v>
      </c>
      <c r="I300" t="str">
        <f>VLOOKUP($A300,traditional_stats!$A:$AC,COLUMN(I299),FALSE)</f>
        <v>3.5</v>
      </c>
      <c r="J300" t="str">
        <f>VLOOKUP($A300,traditional_stats!$A:$AC,COLUMN(J299),FALSE)</f>
        <v>7.9</v>
      </c>
      <c r="K300" t="str">
        <f>VLOOKUP($A300,traditional_stats!$A:$AC,COLUMN(K299),FALSE)</f>
        <v>45.0</v>
      </c>
      <c r="L300" t="str">
        <f>VLOOKUP($A300,traditional_stats!$A:$AC,COLUMN(L299),FALSE)</f>
        <v>0.9</v>
      </c>
      <c r="M300" t="str">
        <f>VLOOKUP($A300,traditional_stats!$A:$AC,COLUMN(M299),FALSE)</f>
        <v>2.1</v>
      </c>
      <c r="N300" t="str">
        <f>VLOOKUP($A300,traditional_stats!$A:$AC,COLUMN(N299),FALSE)</f>
        <v>40.4</v>
      </c>
      <c r="O300" t="str">
        <f>VLOOKUP($A300,traditional_stats!$A:$AC,COLUMN(O299),FALSE)</f>
        <v>0.8</v>
      </c>
      <c r="P300" t="str">
        <f>VLOOKUP($A300,traditional_stats!$A:$AC,COLUMN(P299),FALSE)</f>
        <v>1.1</v>
      </c>
      <c r="Q300" t="str">
        <f>VLOOKUP($A300,traditional_stats!$A:$AC,COLUMN(Q299),FALSE)</f>
        <v>72.6</v>
      </c>
      <c r="R300" t="str">
        <f>VLOOKUP($A300,traditional_stats!$A:$AC,COLUMN(R299),FALSE)</f>
        <v>1.1</v>
      </c>
      <c r="S300" t="str">
        <f>VLOOKUP($A300,traditional_stats!$A:$AC,COLUMN(S299),FALSE)</f>
        <v>3.6</v>
      </c>
      <c r="T300" t="str">
        <f>VLOOKUP($A300,traditional_stats!$A:$AC,COLUMN(T299),FALSE)</f>
        <v>4.8</v>
      </c>
      <c r="U300" t="str">
        <f>VLOOKUP($A300,traditional_stats!$A:$AC,COLUMN(U299),FALSE)</f>
        <v>0.9</v>
      </c>
      <c r="V300" t="str">
        <f>VLOOKUP($A300,traditional_stats!$A:$AC,COLUMN(V299),FALSE)</f>
        <v>0.9</v>
      </c>
      <c r="W300" t="str">
        <f>VLOOKUP($A300,traditional_stats!$A:$AC,COLUMN(W299),FALSE)</f>
        <v>0.6</v>
      </c>
      <c r="X300" t="str">
        <f>VLOOKUP($A300,traditional_stats!$A:$AC,COLUMN(X299),FALSE)</f>
        <v>0.4</v>
      </c>
      <c r="Y300" t="str">
        <f>VLOOKUP($A300,traditional_stats!$A:$AC,COLUMN(Y299),FALSE)</f>
        <v>2.3</v>
      </c>
      <c r="Z300">
        <f>VLOOKUP($A300,traditional_stats!$A:$AC,COLUMN(Z299),FALSE)</f>
        <v>3</v>
      </c>
      <c r="AA300">
        <f>VLOOKUP($A300,traditional_stats!$A:$AC,COLUMN(AA299),FALSE)</f>
        <v>0</v>
      </c>
      <c r="AB300" t="str">
        <f>VLOOKUP($A300,traditional_stats!$A:$AC,COLUMN(AB299),FALSE)</f>
        <v>8.7</v>
      </c>
      <c r="AC300" t="str">
        <f>VLOOKUP($A300,traditional_stats!$A:$AC,COLUMN(AC299),FALSE)</f>
        <v>-0.3</v>
      </c>
      <c r="AD300" t="str">
        <f>VLOOKUP($A300,advanced_stats!$A:$AC,COLUMN(AD299)-21,FALSE)</f>
        <v>104.0</v>
      </c>
      <c r="AE300" t="str">
        <f>VLOOKUP($A300,advanced_stats!$A:$AC,COLUMN(AE299)-21,FALSE)</f>
        <v>106.7</v>
      </c>
      <c r="AF300" t="str">
        <f>VLOOKUP($A300,advanced_stats!$A:$AC,COLUMN(AF299)-21,FALSE)</f>
        <v>-2.7</v>
      </c>
      <c r="AG300" t="str">
        <f>VLOOKUP($A300,advanced_stats!$A:$AC,COLUMN(AG299)-21,FALSE)</f>
        <v>6.6</v>
      </c>
      <c r="AH300" t="str">
        <f>VLOOKUP($A300,advanced_stats!$A:$AC,COLUMN(AH299)-21,FALSE)</f>
        <v>0.97</v>
      </c>
      <c r="AI300" t="str">
        <f>VLOOKUP($A300,advanced_stats!$A:$AC,COLUMN(AI299)-21,FALSE)</f>
        <v>8.6</v>
      </c>
      <c r="AJ300" t="str">
        <f>VLOOKUP($A300,advanced_stats!$A:$AC,COLUMN(AJ299)-21,FALSE)</f>
        <v>6.1</v>
      </c>
      <c r="AK300" t="str">
        <f>VLOOKUP($A300,advanced_stats!$A:$AC,COLUMN(AK299)-21,FALSE)</f>
        <v>19.9</v>
      </c>
      <c r="AL300" t="str">
        <f>VLOOKUP($A300,advanced_stats!$A:$AC,COLUMN(AL299)-21,FALSE)</f>
        <v>13.0</v>
      </c>
      <c r="AM300" t="str">
        <f>VLOOKUP($A300,advanced_stats!$A:$AC,COLUMN(AM299)-21,FALSE)</f>
        <v>8.8</v>
      </c>
      <c r="AN300" t="str">
        <f>VLOOKUP($A300,advanced_stats!$A:$AC,COLUMN(AN299)-21,FALSE)</f>
        <v>50.4</v>
      </c>
      <c r="AO300" t="str">
        <f>VLOOKUP($A300,advanced_stats!$A:$AC,COLUMN(AO299)-21,FALSE)</f>
        <v>52.3</v>
      </c>
      <c r="AP300" t="str">
        <f>VLOOKUP($A300,advanced_stats!$A:$AC,COLUMN(AP299)-21,FALSE)</f>
        <v>19.3</v>
      </c>
      <c r="AQ300" t="str">
        <f>VLOOKUP($A300,advanced_stats!$A:$AC,COLUMN(AQ299)-21,FALSE)</f>
        <v>95.71</v>
      </c>
      <c r="AR300" t="str">
        <f>VLOOKUP($A300,advanced_stats!$A:$AC,COLUMN(AR299)-21,FALSE)</f>
        <v>8.6</v>
      </c>
      <c r="AS300" t="str">
        <f>VLOOKUP($A300,misc_stats!$A:$T,COLUMN(AS299)-36,FALSE)</f>
        <v>1.9</v>
      </c>
      <c r="AT300" t="str">
        <f>VLOOKUP($A300,misc_stats!$A:$T,COLUMN(AT299)-36,FALSE)</f>
        <v>1.2</v>
      </c>
      <c r="AU300" t="str">
        <f>VLOOKUP($A300,misc_stats!$A:$T,COLUMN(AU299)-36,FALSE)</f>
        <v>1.0</v>
      </c>
      <c r="AV300" t="str">
        <f>VLOOKUP($A300,misc_stats!$A:$T,COLUMN(AV299)-36,FALSE)</f>
        <v>4.3</v>
      </c>
      <c r="AW300" t="str">
        <f>VLOOKUP($A300,misc_stats!$A:$T,COLUMN(AW299)-36,FALSE)</f>
        <v>7.4</v>
      </c>
      <c r="AX300" t="str">
        <f>VLOOKUP($A300,misc_stats!$A:$T,COLUMN(AX299)-36,FALSE)</f>
        <v>5.0</v>
      </c>
      <c r="AY300" t="str">
        <f>VLOOKUP($A300,misc_stats!$A:$T,COLUMN(AY299)-36,FALSE)</f>
        <v>5.6</v>
      </c>
      <c r="AZ300" t="str">
        <f>VLOOKUP($A300,misc_stats!$A:$T,COLUMN(AZ299)-36,FALSE)</f>
        <v>19.0</v>
      </c>
      <c r="BA300" t="str">
        <f>VLOOKUP($A300,misc_stats!$A:$T,COLUMN(BA299)-36,FALSE)</f>
        <v>0.4</v>
      </c>
      <c r="BB300" t="str">
        <f>VLOOKUP($A300,misc_stats!$A:$T,COLUMN(BB299)-36,FALSE)</f>
        <v>0.5</v>
      </c>
      <c r="BC300" t="str">
        <f>VLOOKUP($A300,misc_stats!$A:$T,COLUMN(BC299)-36,FALSE)</f>
        <v>2.3</v>
      </c>
      <c r="BD300" t="str">
        <f>VLOOKUP($A300,misc_stats!$A:$T,COLUMN(BD299)-36,FALSE)</f>
        <v>1.4</v>
      </c>
    </row>
    <row r="301" spans="1:56" x14ac:dyDescent="0.2">
      <c r="A301" s="7">
        <v>300</v>
      </c>
      <c r="B301" t="str">
        <f>VLOOKUP($A301,traditional_stats!$A:$AC,COLUMN(B300),FALSE)</f>
        <v>Luke Babbitt</v>
      </c>
      <c r="C301" t="str">
        <f>VLOOKUP($A301,traditional_stats!$A:$AC,COLUMN(C300),FALSE)</f>
        <v>NOP</v>
      </c>
      <c r="D301">
        <f>VLOOKUP($A301,traditional_stats!$A:$AC,COLUMN(D300),FALSE)</f>
        <v>27</v>
      </c>
      <c r="E301">
        <f>VLOOKUP($A301,traditional_stats!$A:$AC,COLUMN(E300),FALSE)</f>
        <v>47</v>
      </c>
      <c r="F301">
        <f>VLOOKUP($A301,traditional_stats!$A:$AC,COLUMN(F300),FALSE)</f>
        <v>16</v>
      </c>
      <c r="G301">
        <f>VLOOKUP($A301,traditional_stats!$A:$AC,COLUMN(G300),FALSE)</f>
        <v>31</v>
      </c>
      <c r="H301" t="str">
        <f>VLOOKUP($A301,traditional_stats!$A:$AC,COLUMN(H300),FALSE)</f>
        <v>18.0</v>
      </c>
      <c r="I301" t="str">
        <f>VLOOKUP($A301,traditional_stats!$A:$AC,COLUMN(I300),FALSE)</f>
        <v>2.6</v>
      </c>
      <c r="J301" t="str">
        <f>VLOOKUP($A301,traditional_stats!$A:$AC,COLUMN(J300),FALSE)</f>
        <v>6.1</v>
      </c>
      <c r="K301" t="str">
        <f>VLOOKUP($A301,traditional_stats!$A:$AC,COLUMN(K300),FALSE)</f>
        <v>42.2</v>
      </c>
      <c r="L301" t="str">
        <f>VLOOKUP($A301,traditional_stats!$A:$AC,COLUMN(L300),FALSE)</f>
        <v>0.9</v>
      </c>
      <c r="M301" t="str">
        <f>VLOOKUP($A301,traditional_stats!$A:$AC,COLUMN(M300),FALSE)</f>
        <v>2.3</v>
      </c>
      <c r="N301" t="str">
        <f>VLOOKUP($A301,traditional_stats!$A:$AC,COLUMN(N300),FALSE)</f>
        <v>40.4</v>
      </c>
      <c r="O301" t="str">
        <f>VLOOKUP($A301,traditional_stats!$A:$AC,COLUMN(O300),FALSE)</f>
        <v>0.8</v>
      </c>
      <c r="P301" t="str">
        <f>VLOOKUP($A301,traditional_stats!$A:$AC,COLUMN(P300),FALSE)</f>
        <v>1.1</v>
      </c>
      <c r="Q301" t="str">
        <f>VLOOKUP($A301,traditional_stats!$A:$AC,COLUMN(Q300),FALSE)</f>
        <v>78.0</v>
      </c>
      <c r="R301" t="str">
        <f>VLOOKUP($A301,traditional_stats!$A:$AC,COLUMN(R300),FALSE)</f>
        <v>0.5</v>
      </c>
      <c r="S301" t="str">
        <f>VLOOKUP($A301,traditional_stats!$A:$AC,COLUMN(S300),FALSE)</f>
        <v>2.6</v>
      </c>
      <c r="T301" t="str">
        <f>VLOOKUP($A301,traditional_stats!$A:$AC,COLUMN(T300),FALSE)</f>
        <v>3.1</v>
      </c>
      <c r="U301" t="str">
        <f>VLOOKUP($A301,traditional_stats!$A:$AC,COLUMN(U300),FALSE)</f>
        <v>1.1</v>
      </c>
      <c r="V301" t="str">
        <f>VLOOKUP($A301,traditional_stats!$A:$AC,COLUMN(V300),FALSE)</f>
        <v>0.5</v>
      </c>
      <c r="W301" t="str">
        <f>VLOOKUP($A301,traditional_stats!$A:$AC,COLUMN(W300),FALSE)</f>
        <v>0.2</v>
      </c>
      <c r="X301" t="str">
        <f>VLOOKUP($A301,traditional_stats!$A:$AC,COLUMN(X300),FALSE)</f>
        <v>0.1</v>
      </c>
      <c r="Y301" t="str">
        <f>VLOOKUP($A301,traditional_stats!$A:$AC,COLUMN(Y300),FALSE)</f>
        <v>1.9</v>
      </c>
      <c r="Z301">
        <f>VLOOKUP($A301,traditional_stats!$A:$AC,COLUMN(Z300),FALSE)</f>
        <v>1</v>
      </c>
      <c r="AA301">
        <f>VLOOKUP($A301,traditional_stats!$A:$AC,COLUMN(AA300),FALSE)</f>
        <v>0</v>
      </c>
      <c r="AB301" t="str">
        <f>VLOOKUP($A301,traditional_stats!$A:$AC,COLUMN(AB300),FALSE)</f>
        <v>7.0</v>
      </c>
      <c r="AC301" t="str">
        <f>VLOOKUP($A301,traditional_stats!$A:$AC,COLUMN(AC300),FALSE)</f>
        <v>-0.6</v>
      </c>
      <c r="AD301" t="str">
        <f>VLOOKUP($A301,advanced_stats!$A:$AC,COLUMN(AD300)-21,FALSE)</f>
        <v>105.7</v>
      </c>
      <c r="AE301" t="str">
        <f>VLOOKUP($A301,advanced_stats!$A:$AC,COLUMN(AE300)-21,FALSE)</f>
        <v>108.8</v>
      </c>
      <c r="AF301" t="str">
        <f>VLOOKUP($A301,advanced_stats!$A:$AC,COLUMN(AF300)-21,FALSE)</f>
        <v>-3.1</v>
      </c>
      <c r="AG301" t="str">
        <f>VLOOKUP($A301,advanced_stats!$A:$AC,COLUMN(AG300)-21,FALSE)</f>
        <v>9.2</v>
      </c>
      <c r="AH301" t="str">
        <f>VLOOKUP($A301,advanced_stats!$A:$AC,COLUMN(AH300)-21,FALSE)</f>
        <v>2.30</v>
      </c>
      <c r="AI301" t="str">
        <f>VLOOKUP($A301,advanced_stats!$A:$AC,COLUMN(AI300)-21,FALSE)</f>
        <v>13.7</v>
      </c>
      <c r="AJ301" t="str">
        <f>VLOOKUP($A301,advanced_stats!$A:$AC,COLUMN(AJ300)-21,FALSE)</f>
        <v>3.2</v>
      </c>
      <c r="AK301" t="str">
        <f>VLOOKUP($A301,advanced_stats!$A:$AC,COLUMN(AK300)-21,FALSE)</f>
        <v>16.6</v>
      </c>
      <c r="AL301" t="str">
        <f>VLOOKUP($A301,advanced_stats!$A:$AC,COLUMN(AL300)-21,FALSE)</f>
        <v>9.7</v>
      </c>
      <c r="AM301" t="str">
        <f>VLOOKUP($A301,advanced_stats!$A:$AC,COLUMN(AM300)-21,FALSE)</f>
        <v>5.9</v>
      </c>
      <c r="AN301" t="str">
        <f>VLOOKUP($A301,advanced_stats!$A:$AC,COLUMN(AN300)-21,FALSE)</f>
        <v>49.8</v>
      </c>
      <c r="AO301" t="str">
        <f>VLOOKUP($A301,advanced_stats!$A:$AC,COLUMN(AO300)-21,FALSE)</f>
        <v>52.6</v>
      </c>
      <c r="AP301" t="str">
        <f>VLOOKUP($A301,advanced_stats!$A:$AC,COLUMN(AP300)-21,FALSE)</f>
        <v>17.2</v>
      </c>
      <c r="AQ301" t="str">
        <f>VLOOKUP($A301,advanced_stats!$A:$AC,COLUMN(AQ300)-21,FALSE)</f>
        <v>99.61</v>
      </c>
      <c r="AR301" t="str">
        <f>VLOOKUP($A301,advanced_stats!$A:$AC,COLUMN(AR300)-21,FALSE)</f>
        <v>7.2</v>
      </c>
      <c r="AS301" t="str">
        <f>VLOOKUP($A301,misc_stats!$A:$T,COLUMN(AS300)-36,FALSE)</f>
        <v>0.8</v>
      </c>
      <c r="AT301" t="str">
        <f>VLOOKUP($A301,misc_stats!$A:$T,COLUMN(AT300)-36,FALSE)</f>
        <v>0.8</v>
      </c>
      <c r="AU301" t="str">
        <f>VLOOKUP($A301,misc_stats!$A:$T,COLUMN(AU300)-36,FALSE)</f>
        <v>0.4</v>
      </c>
      <c r="AV301" t="str">
        <f>VLOOKUP($A301,misc_stats!$A:$T,COLUMN(AV300)-36,FALSE)</f>
        <v>2.6</v>
      </c>
      <c r="AW301" t="str">
        <f>VLOOKUP($A301,misc_stats!$A:$T,COLUMN(AW300)-36,FALSE)</f>
        <v>5.9</v>
      </c>
      <c r="AX301" t="str">
        <f>VLOOKUP($A301,misc_stats!$A:$T,COLUMN(AX300)-36,FALSE)</f>
        <v>4.0</v>
      </c>
      <c r="AY301" t="str">
        <f>VLOOKUP($A301,misc_stats!$A:$T,COLUMN(AY300)-36,FALSE)</f>
        <v>5.1</v>
      </c>
      <c r="AZ301" t="str">
        <f>VLOOKUP($A301,misc_stats!$A:$T,COLUMN(AZ300)-36,FALSE)</f>
        <v>16.2</v>
      </c>
      <c r="BA301" t="str">
        <f>VLOOKUP($A301,misc_stats!$A:$T,COLUMN(BA300)-36,FALSE)</f>
        <v>0.1</v>
      </c>
      <c r="BB301" t="str">
        <f>VLOOKUP($A301,misc_stats!$A:$T,COLUMN(BB300)-36,FALSE)</f>
        <v>0.5</v>
      </c>
      <c r="BC301" t="str">
        <f>VLOOKUP($A301,misc_stats!$A:$T,COLUMN(BC300)-36,FALSE)</f>
        <v>1.9</v>
      </c>
      <c r="BD301" t="str">
        <f>VLOOKUP($A301,misc_stats!$A:$T,COLUMN(BD300)-36,FALSE)</f>
        <v>1.0</v>
      </c>
    </row>
    <row r="302" spans="1:56" x14ac:dyDescent="0.2">
      <c r="A302" s="7">
        <v>301</v>
      </c>
      <c r="B302" t="str">
        <f>VLOOKUP($A302,traditional_stats!$A:$AC,COLUMN(B301),FALSE)</f>
        <v>Luol Deng</v>
      </c>
      <c r="C302" t="str">
        <f>VLOOKUP($A302,traditional_stats!$A:$AC,COLUMN(C301),FALSE)</f>
        <v>MIA</v>
      </c>
      <c r="D302">
        <f>VLOOKUP($A302,traditional_stats!$A:$AC,COLUMN(D301),FALSE)</f>
        <v>31</v>
      </c>
      <c r="E302">
        <f>VLOOKUP($A302,traditional_stats!$A:$AC,COLUMN(E301),FALSE)</f>
        <v>74</v>
      </c>
      <c r="F302">
        <f>VLOOKUP($A302,traditional_stats!$A:$AC,COLUMN(F301),FALSE)</f>
        <v>45</v>
      </c>
      <c r="G302">
        <f>VLOOKUP($A302,traditional_stats!$A:$AC,COLUMN(G301),FALSE)</f>
        <v>29</v>
      </c>
      <c r="H302" t="str">
        <f>VLOOKUP($A302,traditional_stats!$A:$AC,COLUMN(H301),FALSE)</f>
        <v>32.4</v>
      </c>
      <c r="I302" t="str">
        <f>VLOOKUP($A302,traditional_stats!$A:$AC,COLUMN(I301),FALSE)</f>
        <v>4.6</v>
      </c>
      <c r="J302" t="str">
        <f>VLOOKUP($A302,traditional_stats!$A:$AC,COLUMN(J301),FALSE)</f>
        <v>10.1</v>
      </c>
      <c r="K302" t="str">
        <f>VLOOKUP($A302,traditional_stats!$A:$AC,COLUMN(K301),FALSE)</f>
        <v>45.5</v>
      </c>
      <c r="L302" t="str">
        <f>VLOOKUP($A302,traditional_stats!$A:$AC,COLUMN(L301),FALSE)</f>
        <v>1.2</v>
      </c>
      <c r="M302" t="str">
        <f>VLOOKUP($A302,traditional_stats!$A:$AC,COLUMN(M301),FALSE)</f>
        <v>3.5</v>
      </c>
      <c r="N302" t="str">
        <f>VLOOKUP($A302,traditional_stats!$A:$AC,COLUMN(N301),FALSE)</f>
        <v>34.4</v>
      </c>
      <c r="O302" t="str">
        <f>VLOOKUP($A302,traditional_stats!$A:$AC,COLUMN(O301),FALSE)</f>
        <v>2.0</v>
      </c>
      <c r="P302" t="str">
        <f>VLOOKUP($A302,traditional_stats!$A:$AC,COLUMN(P301),FALSE)</f>
        <v>2.6</v>
      </c>
      <c r="Q302" t="str">
        <f>VLOOKUP($A302,traditional_stats!$A:$AC,COLUMN(Q301),FALSE)</f>
        <v>75.5</v>
      </c>
      <c r="R302" t="str">
        <f>VLOOKUP($A302,traditional_stats!$A:$AC,COLUMN(R301),FALSE)</f>
        <v>1.5</v>
      </c>
      <c r="S302" t="str">
        <f>VLOOKUP($A302,traditional_stats!$A:$AC,COLUMN(S301),FALSE)</f>
        <v>4.5</v>
      </c>
      <c r="T302" t="str">
        <f>VLOOKUP($A302,traditional_stats!$A:$AC,COLUMN(T301),FALSE)</f>
        <v>6.0</v>
      </c>
      <c r="U302" t="str">
        <f>VLOOKUP($A302,traditional_stats!$A:$AC,COLUMN(U301),FALSE)</f>
        <v>1.9</v>
      </c>
      <c r="V302" t="str">
        <f>VLOOKUP($A302,traditional_stats!$A:$AC,COLUMN(V301),FALSE)</f>
        <v>1.1</v>
      </c>
      <c r="W302" t="str">
        <f>VLOOKUP($A302,traditional_stats!$A:$AC,COLUMN(W301),FALSE)</f>
        <v>1.0</v>
      </c>
      <c r="X302" t="str">
        <f>VLOOKUP($A302,traditional_stats!$A:$AC,COLUMN(X301),FALSE)</f>
        <v>0.4</v>
      </c>
      <c r="Y302" t="str">
        <f>VLOOKUP($A302,traditional_stats!$A:$AC,COLUMN(Y301),FALSE)</f>
        <v>1.6</v>
      </c>
      <c r="Z302">
        <f>VLOOKUP($A302,traditional_stats!$A:$AC,COLUMN(Z301),FALSE)</f>
        <v>13</v>
      </c>
      <c r="AA302">
        <f>VLOOKUP($A302,traditional_stats!$A:$AC,COLUMN(AA301),FALSE)</f>
        <v>0</v>
      </c>
      <c r="AB302" t="str">
        <f>VLOOKUP($A302,traditional_stats!$A:$AC,COLUMN(AB301),FALSE)</f>
        <v>12.3</v>
      </c>
      <c r="AC302" t="str">
        <f>VLOOKUP($A302,traditional_stats!$A:$AC,COLUMN(AC301),FALSE)</f>
        <v>0.4</v>
      </c>
      <c r="AD302" t="str">
        <f>VLOOKUP($A302,advanced_stats!$A:$AC,COLUMN(AD301)-21,FALSE)</f>
        <v>104.1</v>
      </c>
      <c r="AE302" t="str">
        <f>VLOOKUP($A302,advanced_stats!$A:$AC,COLUMN(AE301)-21,FALSE)</f>
        <v>102.8</v>
      </c>
      <c r="AF302" t="str">
        <f>VLOOKUP($A302,advanced_stats!$A:$AC,COLUMN(AF301)-21,FALSE)</f>
        <v>1.3</v>
      </c>
      <c r="AG302" t="str">
        <f>VLOOKUP($A302,advanced_stats!$A:$AC,COLUMN(AG301)-21,FALSE)</f>
        <v>8.7</v>
      </c>
      <c r="AH302" t="str">
        <f>VLOOKUP($A302,advanced_stats!$A:$AC,COLUMN(AH301)-21,FALSE)</f>
        <v>1.73</v>
      </c>
      <c r="AI302" t="str">
        <f>VLOOKUP($A302,advanced_stats!$A:$AC,COLUMN(AI301)-21,FALSE)</f>
        <v>13.3</v>
      </c>
      <c r="AJ302" t="str">
        <f>VLOOKUP($A302,advanced_stats!$A:$AC,COLUMN(AJ301)-21,FALSE)</f>
        <v>5.2</v>
      </c>
      <c r="AK302" t="str">
        <f>VLOOKUP($A302,advanced_stats!$A:$AC,COLUMN(AK301)-21,FALSE)</f>
        <v>15.5</v>
      </c>
      <c r="AL302" t="str">
        <f>VLOOKUP($A302,advanced_stats!$A:$AC,COLUMN(AL301)-21,FALSE)</f>
        <v>10.5</v>
      </c>
      <c r="AM302" t="str">
        <f>VLOOKUP($A302,advanced_stats!$A:$AC,COLUMN(AM301)-21,FALSE)</f>
        <v>7.7</v>
      </c>
      <c r="AN302" t="str">
        <f>VLOOKUP($A302,advanced_stats!$A:$AC,COLUMN(AN301)-21,FALSE)</f>
        <v>51.4</v>
      </c>
      <c r="AO302" t="str">
        <f>VLOOKUP($A302,advanced_stats!$A:$AC,COLUMN(AO301)-21,FALSE)</f>
        <v>54.9</v>
      </c>
      <c r="AP302" t="str">
        <f>VLOOKUP($A302,advanced_stats!$A:$AC,COLUMN(AP301)-21,FALSE)</f>
        <v>17.1</v>
      </c>
      <c r="AQ302" t="str">
        <f>VLOOKUP($A302,advanced_stats!$A:$AC,COLUMN(AQ301)-21,FALSE)</f>
        <v>96.80</v>
      </c>
      <c r="AR302" t="str">
        <f>VLOOKUP($A302,advanced_stats!$A:$AC,COLUMN(AR301)-21,FALSE)</f>
        <v>10.1</v>
      </c>
      <c r="AS302" t="str">
        <f>VLOOKUP($A302,misc_stats!$A:$T,COLUMN(AS301)-36,FALSE)</f>
        <v>2.0</v>
      </c>
      <c r="AT302" t="str">
        <f>VLOOKUP($A302,misc_stats!$A:$T,COLUMN(AT301)-36,FALSE)</f>
        <v>1.7</v>
      </c>
      <c r="AU302" t="str">
        <f>VLOOKUP($A302,misc_stats!$A:$T,COLUMN(AU301)-36,FALSE)</f>
        <v>1.8</v>
      </c>
      <c r="AV302" t="str">
        <f>VLOOKUP($A302,misc_stats!$A:$T,COLUMN(AV301)-36,FALSE)</f>
        <v>5.4</v>
      </c>
      <c r="AW302" t="str">
        <f>VLOOKUP($A302,misc_stats!$A:$T,COLUMN(AW301)-36,FALSE)</f>
        <v>10.1</v>
      </c>
      <c r="AX302" t="str">
        <f>VLOOKUP($A302,misc_stats!$A:$T,COLUMN(AX301)-36,FALSE)</f>
        <v>8.2</v>
      </c>
      <c r="AY302" t="str">
        <f>VLOOKUP($A302,misc_stats!$A:$T,COLUMN(AY301)-36,FALSE)</f>
        <v>8.2</v>
      </c>
      <c r="AZ302" t="str">
        <f>VLOOKUP($A302,misc_stats!$A:$T,COLUMN(AZ301)-36,FALSE)</f>
        <v>29.5</v>
      </c>
      <c r="BA302" t="str">
        <f>VLOOKUP($A302,misc_stats!$A:$T,COLUMN(BA301)-36,FALSE)</f>
        <v>0.4</v>
      </c>
      <c r="BB302" t="str">
        <f>VLOOKUP($A302,misc_stats!$A:$T,COLUMN(BB301)-36,FALSE)</f>
        <v>0.4</v>
      </c>
      <c r="BC302" t="str">
        <f>VLOOKUP($A302,misc_stats!$A:$T,COLUMN(BC301)-36,FALSE)</f>
        <v>1.6</v>
      </c>
      <c r="BD302" t="str">
        <f>VLOOKUP($A302,misc_stats!$A:$T,COLUMN(BD301)-36,FALSE)</f>
        <v>2.2</v>
      </c>
    </row>
    <row r="303" spans="1:56" x14ac:dyDescent="0.2">
      <c r="A303" s="7">
        <v>302</v>
      </c>
      <c r="B303" t="str">
        <f>VLOOKUP($A303,traditional_stats!$A:$AC,COLUMN(B302),FALSE)</f>
        <v>Manu Ginobili</v>
      </c>
      <c r="C303" t="str">
        <f>VLOOKUP($A303,traditional_stats!$A:$AC,COLUMN(C302),FALSE)</f>
        <v>SAS</v>
      </c>
      <c r="D303">
        <f>VLOOKUP($A303,traditional_stats!$A:$AC,COLUMN(D302),FALSE)</f>
        <v>38</v>
      </c>
      <c r="E303">
        <f>VLOOKUP($A303,traditional_stats!$A:$AC,COLUMN(E302),FALSE)</f>
        <v>58</v>
      </c>
      <c r="F303">
        <f>VLOOKUP($A303,traditional_stats!$A:$AC,COLUMN(F302),FALSE)</f>
        <v>47</v>
      </c>
      <c r="G303">
        <f>VLOOKUP($A303,traditional_stats!$A:$AC,COLUMN(G302),FALSE)</f>
        <v>11</v>
      </c>
      <c r="H303" t="str">
        <f>VLOOKUP($A303,traditional_stats!$A:$AC,COLUMN(H302),FALSE)</f>
        <v>19.6</v>
      </c>
      <c r="I303" t="str">
        <f>VLOOKUP($A303,traditional_stats!$A:$AC,COLUMN(I302),FALSE)</f>
        <v>3.4</v>
      </c>
      <c r="J303" t="str">
        <f>VLOOKUP($A303,traditional_stats!$A:$AC,COLUMN(J302),FALSE)</f>
        <v>7.5</v>
      </c>
      <c r="K303" t="str">
        <f>VLOOKUP($A303,traditional_stats!$A:$AC,COLUMN(K302),FALSE)</f>
        <v>45.3</v>
      </c>
      <c r="L303" t="str">
        <f>VLOOKUP($A303,traditional_stats!$A:$AC,COLUMN(L302),FALSE)</f>
        <v>1.2</v>
      </c>
      <c r="M303" t="str">
        <f>VLOOKUP($A303,traditional_stats!$A:$AC,COLUMN(M302),FALSE)</f>
        <v>3.1</v>
      </c>
      <c r="N303" t="str">
        <f>VLOOKUP($A303,traditional_stats!$A:$AC,COLUMN(N302),FALSE)</f>
        <v>39.1</v>
      </c>
      <c r="O303" t="str">
        <f>VLOOKUP($A303,traditional_stats!$A:$AC,COLUMN(O302),FALSE)</f>
        <v>1.6</v>
      </c>
      <c r="P303" t="str">
        <f>VLOOKUP($A303,traditional_stats!$A:$AC,COLUMN(P302),FALSE)</f>
        <v>1.9</v>
      </c>
      <c r="Q303" t="str">
        <f>VLOOKUP($A303,traditional_stats!$A:$AC,COLUMN(Q302),FALSE)</f>
        <v>81.3</v>
      </c>
      <c r="R303" t="str">
        <f>VLOOKUP($A303,traditional_stats!$A:$AC,COLUMN(R302),FALSE)</f>
        <v>0.4</v>
      </c>
      <c r="S303" t="str">
        <f>VLOOKUP($A303,traditional_stats!$A:$AC,COLUMN(S302),FALSE)</f>
        <v>2.1</v>
      </c>
      <c r="T303" t="str">
        <f>VLOOKUP($A303,traditional_stats!$A:$AC,COLUMN(T302),FALSE)</f>
        <v>2.5</v>
      </c>
      <c r="U303" t="str">
        <f>VLOOKUP($A303,traditional_stats!$A:$AC,COLUMN(U302),FALSE)</f>
        <v>3.1</v>
      </c>
      <c r="V303" t="str">
        <f>VLOOKUP($A303,traditional_stats!$A:$AC,COLUMN(V302),FALSE)</f>
        <v>1.7</v>
      </c>
      <c r="W303" t="str">
        <f>VLOOKUP($A303,traditional_stats!$A:$AC,COLUMN(W302),FALSE)</f>
        <v>1.1</v>
      </c>
      <c r="X303" t="str">
        <f>VLOOKUP($A303,traditional_stats!$A:$AC,COLUMN(X302),FALSE)</f>
        <v>0.2</v>
      </c>
      <c r="Y303" t="str">
        <f>VLOOKUP($A303,traditional_stats!$A:$AC,COLUMN(Y302),FALSE)</f>
        <v>1.7</v>
      </c>
      <c r="Z303">
        <f>VLOOKUP($A303,traditional_stats!$A:$AC,COLUMN(Z302),FALSE)</f>
        <v>0</v>
      </c>
      <c r="AA303">
        <f>VLOOKUP($A303,traditional_stats!$A:$AC,COLUMN(AA302),FALSE)</f>
        <v>0</v>
      </c>
      <c r="AB303" t="str">
        <f>VLOOKUP($A303,traditional_stats!$A:$AC,COLUMN(AB302),FALSE)</f>
        <v>9.6</v>
      </c>
      <c r="AC303" t="str">
        <f>VLOOKUP($A303,traditional_stats!$A:$AC,COLUMN(AC302),FALSE)</f>
        <v>5.7</v>
      </c>
      <c r="AD303" t="str">
        <f>VLOOKUP($A303,advanced_stats!$A:$AC,COLUMN(AD302)-21,FALSE)</f>
        <v>108.8</v>
      </c>
      <c r="AE303" t="str">
        <f>VLOOKUP($A303,advanced_stats!$A:$AC,COLUMN(AE302)-21,FALSE)</f>
        <v>93.9</v>
      </c>
      <c r="AF303" t="str">
        <f>VLOOKUP($A303,advanced_stats!$A:$AC,COLUMN(AF302)-21,FALSE)</f>
        <v>14.9</v>
      </c>
      <c r="AG303" t="str">
        <f>VLOOKUP($A303,advanced_stats!$A:$AC,COLUMN(AG302)-21,FALSE)</f>
        <v>23.4</v>
      </c>
      <c r="AH303" t="str">
        <f>VLOOKUP($A303,advanced_stats!$A:$AC,COLUMN(AH302)-21,FALSE)</f>
        <v>1.79</v>
      </c>
      <c r="AI303" t="str">
        <f>VLOOKUP($A303,advanced_stats!$A:$AC,COLUMN(AI302)-21,FALSE)</f>
        <v>23.3</v>
      </c>
      <c r="AJ303" t="str">
        <f>VLOOKUP($A303,advanced_stats!$A:$AC,COLUMN(AJ302)-21,FALSE)</f>
        <v>2.8</v>
      </c>
      <c r="AK303" t="str">
        <f>VLOOKUP($A303,advanced_stats!$A:$AC,COLUMN(AK302)-21,FALSE)</f>
        <v>11.5</v>
      </c>
      <c r="AL303" t="str">
        <f>VLOOKUP($A303,advanced_stats!$A:$AC,COLUMN(AL302)-21,FALSE)</f>
        <v>7.4</v>
      </c>
      <c r="AM303" t="str">
        <f>VLOOKUP($A303,advanced_stats!$A:$AC,COLUMN(AM302)-21,FALSE)</f>
        <v>13.0</v>
      </c>
      <c r="AN303" t="str">
        <f>VLOOKUP($A303,advanced_stats!$A:$AC,COLUMN(AN302)-21,FALSE)</f>
        <v>53.3</v>
      </c>
      <c r="AO303" t="str">
        <f>VLOOKUP($A303,advanced_stats!$A:$AC,COLUMN(AO302)-21,FALSE)</f>
        <v>57.3</v>
      </c>
      <c r="AP303" t="str">
        <f>VLOOKUP($A303,advanced_stats!$A:$AC,COLUMN(AP302)-21,FALSE)</f>
        <v>23.1</v>
      </c>
      <c r="AQ303" t="str">
        <f>VLOOKUP($A303,advanced_stats!$A:$AC,COLUMN(AQ302)-21,FALSE)</f>
        <v>98.23</v>
      </c>
      <c r="AR303" t="str">
        <f>VLOOKUP($A303,advanced_stats!$A:$AC,COLUMN(AR302)-21,FALSE)</f>
        <v>11.9</v>
      </c>
      <c r="AS303" t="str">
        <f>VLOOKUP($A303,misc_stats!$A:$T,COLUMN(AS302)-36,FALSE)</f>
        <v>1.6</v>
      </c>
      <c r="AT303" t="str">
        <f>VLOOKUP($A303,misc_stats!$A:$T,COLUMN(AT302)-36,FALSE)</f>
        <v>1.2</v>
      </c>
      <c r="AU303" t="str">
        <f>VLOOKUP($A303,misc_stats!$A:$T,COLUMN(AU302)-36,FALSE)</f>
        <v>0.9</v>
      </c>
      <c r="AV303" t="str">
        <f>VLOOKUP($A303,misc_stats!$A:$T,COLUMN(AV302)-36,FALSE)</f>
        <v>3.2</v>
      </c>
      <c r="AW303" t="str">
        <f>VLOOKUP($A303,misc_stats!$A:$T,COLUMN(AW302)-36,FALSE)</f>
        <v>6.1</v>
      </c>
      <c r="AX303" t="str">
        <f>VLOOKUP($A303,misc_stats!$A:$T,COLUMN(AX302)-36,FALSE)</f>
        <v>4.5</v>
      </c>
      <c r="AY303" t="str">
        <f>VLOOKUP($A303,misc_stats!$A:$T,COLUMN(AY302)-36,FALSE)</f>
        <v>4.7</v>
      </c>
      <c r="AZ303" t="str">
        <f>VLOOKUP($A303,misc_stats!$A:$T,COLUMN(AZ302)-36,FALSE)</f>
        <v>16.7</v>
      </c>
      <c r="BA303" t="str">
        <f>VLOOKUP($A303,misc_stats!$A:$T,COLUMN(BA302)-36,FALSE)</f>
        <v>0.2</v>
      </c>
      <c r="BB303" t="str">
        <f>VLOOKUP($A303,misc_stats!$A:$T,COLUMN(BB302)-36,FALSE)</f>
        <v>0.4</v>
      </c>
      <c r="BC303" t="str">
        <f>VLOOKUP($A303,misc_stats!$A:$T,COLUMN(BC302)-36,FALSE)</f>
        <v>1.7</v>
      </c>
      <c r="BD303" t="str">
        <f>VLOOKUP($A303,misc_stats!$A:$T,COLUMN(BD302)-36,FALSE)</f>
        <v>2.4</v>
      </c>
    </row>
    <row r="304" spans="1:56" x14ac:dyDescent="0.2">
      <c r="A304" s="7">
        <v>303</v>
      </c>
      <c r="B304" t="str">
        <f>VLOOKUP($A304,traditional_stats!$A:$AC,COLUMN(B303),FALSE)</f>
        <v>Marc Gasol</v>
      </c>
      <c r="C304" t="str">
        <f>VLOOKUP($A304,traditional_stats!$A:$AC,COLUMN(C303),FALSE)</f>
        <v>MEM</v>
      </c>
      <c r="D304">
        <f>VLOOKUP($A304,traditional_stats!$A:$AC,COLUMN(D303),FALSE)</f>
        <v>31</v>
      </c>
      <c r="E304">
        <f>VLOOKUP($A304,traditional_stats!$A:$AC,COLUMN(E303),FALSE)</f>
        <v>52</v>
      </c>
      <c r="F304">
        <f>VLOOKUP($A304,traditional_stats!$A:$AC,COLUMN(F303),FALSE)</f>
        <v>30</v>
      </c>
      <c r="G304">
        <f>VLOOKUP($A304,traditional_stats!$A:$AC,COLUMN(G303),FALSE)</f>
        <v>22</v>
      </c>
      <c r="H304" t="str">
        <f>VLOOKUP($A304,traditional_stats!$A:$AC,COLUMN(H303),FALSE)</f>
        <v>34.4</v>
      </c>
      <c r="I304" t="str">
        <f>VLOOKUP($A304,traditional_stats!$A:$AC,COLUMN(I303),FALSE)</f>
        <v>6.3</v>
      </c>
      <c r="J304" t="str">
        <f>VLOOKUP($A304,traditional_stats!$A:$AC,COLUMN(J303),FALSE)</f>
        <v>13.6</v>
      </c>
      <c r="K304" t="str">
        <f>VLOOKUP($A304,traditional_stats!$A:$AC,COLUMN(K303),FALSE)</f>
        <v>46.4</v>
      </c>
      <c r="L304" t="str">
        <f>VLOOKUP($A304,traditional_stats!$A:$AC,COLUMN(L303),FALSE)</f>
        <v>0.0</v>
      </c>
      <c r="M304" t="str">
        <f>VLOOKUP($A304,traditional_stats!$A:$AC,COLUMN(M303),FALSE)</f>
        <v>0.1</v>
      </c>
      <c r="N304" t="str">
        <f>VLOOKUP($A304,traditional_stats!$A:$AC,COLUMN(N303),FALSE)</f>
        <v>66.7</v>
      </c>
      <c r="O304" t="str">
        <f>VLOOKUP($A304,traditional_stats!$A:$AC,COLUMN(O303),FALSE)</f>
        <v>3.9</v>
      </c>
      <c r="P304" t="str">
        <f>VLOOKUP($A304,traditional_stats!$A:$AC,COLUMN(P303),FALSE)</f>
        <v>4.7</v>
      </c>
      <c r="Q304" t="str">
        <f>VLOOKUP($A304,traditional_stats!$A:$AC,COLUMN(Q303),FALSE)</f>
        <v>82.9</v>
      </c>
      <c r="R304" t="str">
        <f>VLOOKUP($A304,traditional_stats!$A:$AC,COLUMN(R303),FALSE)</f>
        <v>1.1</v>
      </c>
      <c r="S304" t="str">
        <f>VLOOKUP($A304,traditional_stats!$A:$AC,COLUMN(S303),FALSE)</f>
        <v>5.8</v>
      </c>
      <c r="T304" t="str">
        <f>VLOOKUP($A304,traditional_stats!$A:$AC,COLUMN(T303),FALSE)</f>
        <v>7.0</v>
      </c>
      <c r="U304" t="str">
        <f>VLOOKUP($A304,traditional_stats!$A:$AC,COLUMN(U303),FALSE)</f>
        <v>3.8</v>
      </c>
      <c r="V304" t="str">
        <f>VLOOKUP($A304,traditional_stats!$A:$AC,COLUMN(V303),FALSE)</f>
        <v>2.3</v>
      </c>
      <c r="W304" t="str">
        <f>VLOOKUP($A304,traditional_stats!$A:$AC,COLUMN(W303),FALSE)</f>
        <v>1.0</v>
      </c>
      <c r="X304" t="str">
        <f>VLOOKUP($A304,traditional_stats!$A:$AC,COLUMN(X303),FALSE)</f>
        <v>1.3</v>
      </c>
      <c r="Y304" t="str">
        <f>VLOOKUP($A304,traditional_stats!$A:$AC,COLUMN(Y303),FALSE)</f>
        <v>2.7</v>
      </c>
      <c r="Z304">
        <f>VLOOKUP($A304,traditional_stats!$A:$AC,COLUMN(Z303),FALSE)</f>
        <v>9</v>
      </c>
      <c r="AA304">
        <f>VLOOKUP($A304,traditional_stats!$A:$AC,COLUMN(AA303),FALSE)</f>
        <v>1</v>
      </c>
      <c r="AB304" t="str">
        <f>VLOOKUP($A304,traditional_stats!$A:$AC,COLUMN(AB303),FALSE)</f>
        <v>16.6</v>
      </c>
      <c r="AC304" t="str">
        <f>VLOOKUP($A304,traditional_stats!$A:$AC,COLUMN(AC303),FALSE)</f>
        <v>0.2</v>
      </c>
      <c r="AD304" t="str">
        <f>VLOOKUP($A304,advanced_stats!$A:$AC,COLUMN(AD303)-21,FALSE)</f>
        <v>102.8</v>
      </c>
      <c r="AE304" t="str">
        <f>VLOOKUP($A304,advanced_stats!$A:$AC,COLUMN(AE303)-21,FALSE)</f>
        <v>102.9</v>
      </c>
      <c r="AF304" t="str">
        <f>VLOOKUP($A304,advanced_stats!$A:$AC,COLUMN(AF303)-21,FALSE)</f>
        <v>-0.1</v>
      </c>
      <c r="AG304" t="str">
        <f>VLOOKUP($A304,advanced_stats!$A:$AC,COLUMN(AG303)-21,FALSE)</f>
        <v>19.5</v>
      </c>
      <c r="AH304" t="str">
        <f>VLOOKUP($A304,advanced_stats!$A:$AC,COLUMN(AH303)-21,FALSE)</f>
        <v>1.66</v>
      </c>
      <c r="AI304" t="str">
        <f>VLOOKUP($A304,advanced_stats!$A:$AC,COLUMN(AI303)-21,FALSE)</f>
        <v>17.4</v>
      </c>
      <c r="AJ304" t="str">
        <f>VLOOKUP($A304,advanced_stats!$A:$AC,COLUMN(AJ303)-21,FALSE)</f>
        <v>3.6</v>
      </c>
      <c r="AK304" t="str">
        <f>VLOOKUP($A304,advanced_stats!$A:$AC,COLUMN(AK303)-21,FALSE)</f>
        <v>20.2</v>
      </c>
      <c r="AL304" t="str">
        <f>VLOOKUP($A304,advanced_stats!$A:$AC,COLUMN(AL303)-21,FALSE)</f>
        <v>11.6</v>
      </c>
      <c r="AM304" t="str">
        <f>VLOOKUP($A304,advanced_stats!$A:$AC,COLUMN(AM303)-21,FALSE)</f>
        <v>10.5</v>
      </c>
      <c r="AN304" t="str">
        <f>VLOOKUP($A304,advanced_stats!$A:$AC,COLUMN(AN303)-21,FALSE)</f>
        <v>46.5</v>
      </c>
      <c r="AO304" t="str">
        <f>VLOOKUP($A304,advanced_stats!$A:$AC,COLUMN(AO303)-21,FALSE)</f>
        <v>52.8</v>
      </c>
      <c r="AP304" t="str">
        <f>VLOOKUP($A304,advanced_stats!$A:$AC,COLUMN(AP303)-21,FALSE)</f>
        <v>23.9</v>
      </c>
      <c r="AQ304" t="str">
        <f>VLOOKUP($A304,advanced_stats!$A:$AC,COLUMN(AQ303)-21,FALSE)</f>
        <v>94.38</v>
      </c>
      <c r="AR304" t="str">
        <f>VLOOKUP($A304,advanced_stats!$A:$AC,COLUMN(AR303)-21,FALSE)</f>
        <v>13.0</v>
      </c>
      <c r="AS304" t="str">
        <f>VLOOKUP($A304,misc_stats!$A:$T,COLUMN(AS303)-36,FALSE)</f>
        <v>2.2</v>
      </c>
      <c r="AT304" t="str">
        <f>VLOOKUP($A304,misc_stats!$A:$T,COLUMN(AT303)-36,FALSE)</f>
        <v>1.4</v>
      </c>
      <c r="AU304" t="str">
        <f>VLOOKUP($A304,misc_stats!$A:$T,COLUMN(AU303)-36,FALSE)</f>
        <v>0.4</v>
      </c>
      <c r="AV304" t="str">
        <f>VLOOKUP($A304,misc_stats!$A:$T,COLUMN(AV303)-36,FALSE)</f>
        <v>7.1</v>
      </c>
      <c r="AW304" t="str">
        <f>VLOOKUP($A304,misc_stats!$A:$T,COLUMN(AW303)-36,FALSE)</f>
        <v>10.6</v>
      </c>
      <c r="AX304" t="str">
        <f>VLOOKUP($A304,misc_stats!$A:$T,COLUMN(AX303)-36,FALSE)</f>
        <v>8.2</v>
      </c>
      <c r="AY304" t="str">
        <f>VLOOKUP($A304,misc_stats!$A:$T,COLUMN(AY303)-36,FALSE)</f>
        <v>10.8</v>
      </c>
      <c r="AZ304" t="str">
        <f>VLOOKUP($A304,misc_stats!$A:$T,COLUMN(AZ303)-36,FALSE)</f>
        <v>26.6</v>
      </c>
      <c r="BA304" t="str">
        <f>VLOOKUP($A304,misc_stats!$A:$T,COLUMN(BA303)-36,FALSE)</f>
        <v>1.3</v>
      </c>
      <c r="BB304" t="str">
        <f>VLOOKUP($A304,misc_stats!$A:$T,COLUMN(BB303)-36,FALSE)</f>
        <v>0.5</v>
      </c>
      <c r="BC304" t="str">
        <f>VLOOKUP($A304,misc_stats!$A:$T,COLUMN(BC303)-36,FALSE)</f>
        <v>2.7</v>
      </c>
      <c r="BD304" t="str">
        <f>VLOOKUP($A304,misc_stats!$A:$T,COLUMN(BD303)-36,FALSE)</f>
        <v>4.4</v>
      </c>
    </row>
    <row r="305" spans="1:56" x14ac:dyDescent="0.2">
      <c r="A305" s="7">
        <v>304</v>
      </c>
      <c r="B305" t="str">
        <f>VLOOKUP($A305,traditional_stats!$A:$AC,COLUMN(B304),FALSE)</f>
        <v>Marcelo Huertas</v>
      </c>
      <c r="C305" t="str">
        <f>VLOOKUP($A305,traditional_stats!$A:$AC,COLUMN(C304),FALSE)</f>
        <v>LAL</v>
      </c>
      <c r="D305">
        <f>VLOOKUP($A305,traditional_stats!$A:$AC,COLUMN(D304),FALSE)</f>
        <v>33</v>
      </c>
      <c r="E305">
        <f>VLOOKUP($A305,traditional_stats!$A:$AC,COLUMN(E304),FALSE)</f>
        <v>53</v>
      </c>
      <c r="F305">
        <f>VLOOKUP($A305,traditional_stats!$A:$AC,COLUMN(F304),FALSE)</f>
        <v>8</v>
      </c>
      <c r="G305">
        <f>VLOOKUP($A305,traditional_stats!$A:$AC,COLUMN(G304),FALSE)</f>
        <v>45</v>
      </c>
      <c r="H305" t="str">
        <f>VLOOKUP($A305,traditional_stats!$A:$AC,COLUMN(H304),FALSE)</f>
        <v>16.4</v>
      </c>
      <c r="I305" t="str">
        <f>VLOOKUP($A305,traditional_stats!$A:$AC,COLUMN(I304),FALSE)</f>
        <v>1.8</v>
      </c>
      <c r="J305" t="str">
        <f>VLOOKUP($A305,traditional_stats!$A:$AC,COLUMN(J304),FALSE)</f>
        <v>4.3</v>
      </c>
      <c r="K305" t="str">
        <f>VLOOKUP($A305,traditional_stats!$A:$AC,COLUMN(K304),FALSE)</f>
        <v>42.2</v>
      </c>
      <c r="L305" t="str">
        <f>VLOOKUP($A305,traditional_stats!$A:$AC,COLUMN(L304),FALSE)</f>
        <v>0.3</v>
      </c>
      <c r="M305" t="str">
        <f>VLOOKUP($A305,traditional_stats!$A:$AC,COLUMN(M304),FALSE)</f>
        <v>1.2</v>
      </c>
      <c r="N305" t="str">
        <f>VLOOKUP($A305,traditional_stats!$A:$AC,COLUMN(N304),FALSE)</f>
        <v>26.2</v>
      </c>
      <c r="O305" t="str">
        <f>VLOOKUP($A305,traditional_stats!$A:$AC,COLUMN(O304),FALSE)</f>
        <v>0.5</v>
      </c>
      <c r="P305" t="str">
        <f>VLOOKUP($A305,traditional_stats!$A:$AC,COLUMN(P304),FALSE)</f>
        <v>0.5</v>
      </c>
      <c r="Q305" t="str">
        <f>VLOOKUP($A305,traditional_stats!$A:$AC,COLUMN(Q304),FALSE)</f>
        <v>93.1</v>
      </c>
      <c r="R305" t="str">
        <f>VLOOKUP($A305,traditional_stats!$A:$AC,COLUMN(R304),FALSE)</f>
        <v>0.3</v>
      </c>
      <c r="S305" t="str">
        <f>VLOOKUP($A305,traditional_stats!$A:$AC,COLUMN(S304),FALSE)</f>
        <v>1.4</v>
      </c>
      <c r="T305" t="str">
        <f>VLOOKUP($A305,traditional_stats!$A:$AC,COLUMN(T304),FALSE)</f>
        <v>1.7</v>
      </c>
      <c r="U305" t="str">
        <f>VLOOKUP($A305,traditional_stats!$A:$AC,COLUMN(U304),FALSE)</f>
        <v>3.4</v>
      </c>
      <c r="V305" t="str">
        <f>VLOOKUP($A305,traditional_stats!$A:$AC,COLUMN(V304),FALSE)</f>
        <v>1.5</v>
      </c>
      <c r="W305" t="str">
        <f>VLOOKUP($A305,traditional_stats!$A:$AC,COLUMN(W304),FALSE)</f>
        <v>0.5</v>
      </c>
      <c r="X305" t="str">
        <f>VLOOKUP($A305,traditional_stats!$A:$AC,COLUMN(X304),FALSE)</f>
        <v>0.1</v>
      </c>
      <c r="Y305" t="str">
        <f>VLOOKUP($A305,traditional_stats!$A:$AC,COLUMN(Y304),FALSE)</f>
        <v>1.4</v>
      </c>
      <c r="Z305">
        <f>VLOOKUP($A305,traditional_stats!$A:$AC,COLUMN(Z304),FALSE)</f>
        <v>0</v>
      </c>
      <c r="AA305">
        <f>VLOOKUP($A305,traditional_stats!$A:$AC,COLUMN(AA304),FALSE)</f>
        <v>0</v>
      </c>
      <c r="AB305" t="str">
        <f>VLOOKUP($A305,traditional_stats!$A:$AC,COLUMN(AB304),FALSE)</f>
        <v>4.5</v>
      </c>
      <c r="AC305" t="str">
        <f>VLOOKUP($A305,traditional_stats!$A:$AC,COLUMN(AC304),FALSE)</f>
        <v>0.4</v>
      </c>
      <c r="AD305" t="str">
        <f>VLOOKUP($A305,advanced_stats!$A:$AC,COLUMN(AD304)-21,FALSE)</f>
        <v>101.6</v>
      </c>
      <c r="AE305" t="str">
        <f>VLOOKUP($A305,advanced_stats!$A:$AC,COLUMN(AE304)-21,FALSE)</f>
        <v>101.5</v>
      </c>
      <c r="AF305" t="str">
        <f>VLOOKUP($A305,advanced_stats!$A:$AC,COLUMN(AF304)-21,FALSE)</f>
        <v>0.1</v>
      </c>
      <c r="AG305" t="str">
        <f>VLOOKUP($A305,advanced_stats!$A:$AC,COLUMN(AG304)-21,FALSE)</f>
        <v>32.7</v>
      </c>
      <c r="AH305" t="str">
        <f>VLOOKUP($A305,advanced_stats!$A:$AC,COLUMN(AH304)-21,FALSE)</f>
        <v>2.28</v>
      </c>
      <c r="AI305" t="str">
        <f>VLOOKUP($A305,advanced_stats!$A:$AC,COLUMN(AI304)-21,FALSE)</f>
        <v>36.1</v>
      </c>
      <c r="AJ305" t="str">
        <f>VLOOKUP($A305,advanced_stats!$A:$AC,COLUMN(AJ304)-21,FALSE)</f>
        <v>2.3</v>
      </c>
      <c r="AK305" t="str">
        <f>VLOOKUP($A305,advanced_stats!$A:$AC,COLUMN(AK304)-21,FALSE)</f>
        <v>9.3</v>
      </c>
      <c r="AL305" t="str">
        <f>VLOOKUP($A305,advanced_stats!$A:$AC,COLUMN(AL304)-21,FALSE)</f>
        <v>5.8</v>
      </c>
      <c r="AM305" t="str">
        <f>VLOOKUP($A305,advanced_stats!$A:$AC,COLUMN(AM304)-21,FALSE)</f>
        <v>15.8</v>
      </c>
      <c r="AN305" t="str">
        <f>VLOOKUP($A305,advanced_stats!$A:$AC,COLUMN(AN304)-21,FALSE)</f>
        <v>45.7</v>
      </c>
      <c r="AO305" t="str">
        <f>VLOOKUP($A305,advanced_stats!$A:$AC,COLUMN(AO304)-21,FALSE)</f>
        <v>48.8</v>
      </c>
      <c r="AP305" t="str">
        <f>VLOOKUP($A305,advanced_stats!$A:$AC,COLUMN(AP304)-21,FALSE)</f>
        <v>16.5</v>
      </c>
      <c r="AQ305" t="str">
        <f>VLOOKUP($A305,advanced_stats!$A:$AC,COLUMN(AQ304)-21,FALSE)</f>
        <v>96.39</v>
      </c>
      <c r="AR305" t="str">
        <f>VLOOKUP($A305,advanced_stats!$A:$AC,COLUMN(AR304)-21,FALSE)</f>
        <v>8.0</v>
      </c>
      <c r="AS305" t="str">
        <f>VLOOKUP($A305,misc_stats!$A:$T,COLUMN(AS304)-36,FALSE)</f>
        <v>0.5</v>
      </c>
      <c r="AT305" t="str">
        <f>VLOOKUP($A305,misc_stats!$A:$T,COLUMN(AT304)-36,FALSE)</f>
        <v>0.3</v>
      </c>
      <c r="AU305" t="str">
        <f>VLOOKUP($A305,misc_stats!$A:$T,COLUMN(AU304)-36,FALSE)</f>
        <v>0.4</v>
      </c>
      <c r="AV305" t="str">
        <f>VLOOKUP($A305,misc_stats!$A:$T,COLUMN(AV304)-36,FALSE)</f>
        <v>2.2</v>
      </c>
      <c r="AW305" t="str">
        <f>VLOOKUP($A305,misc_stats!$A:$T,COLUMN(AW304)-36,FALSE)</f>
        <v>5.1</v>
      </c>
      <c r="AX305" t="str">
        <f>VLOOKUP($A305,misc_stats!$A:$T,COLUMN(AX304)-36,FALSE)</f>
        <v>4.2</v>
      </c>
      <c r="AY305" t="str">
        <f>VLOOKUP($A305,misc_stats!$A:$T,COLUMN(AY304)-36,FALSE)</f>
        <v>5.1</v>
      </c>
      <c r="AZ305" t="str">
        <f>VLOOKUP($A305,misc_stats!$A:$T,COLUMN(AZ304)-36,FALSE)</f>
        <v>14.4</v>
      </c>
      <c r="BA305" t="str">
        <f>VLOOKUP($A305,misc_stats!$A:$T,COLUMN(BA304)-36,FALSE)</f>
        <v>0.1</v>
      </c>
      <c r="BB305" t="str">
        <f>VLOOKUP($A305,misc_stats!$A:$T,COLUMN(BB304)-36,FALSE)</f>
        <v>0.3</v>
      </c>
      <c r="BC305" t="str">
        <f>VLOOKUP($A305,misc_stats!$A:$T,COLUMN(BC304)-36,FALSE)</f>
        <v>1.4</v>
      </c>
      <c r="BD305" t="str">
        <f>VLOOKUP($A305,misc_stats!$A:$T,COLUMN(BD304)-36,FALSE)</f>
        <v>0.6</v>
      </c>
    </row>
    <row r="306" spans="1:56" x14ac:dyDescent="0.2">
      <c r="A306" s="7">
        <v>305</v>
      </c>
      <c r="B306" t="str">
        <f>VLOOKUP($A306,traditional_stats!$A:$AC,COLUMN(B305),FALSE)</f>
        <v>Marcin Gortat</v>
      </c>
      <c r="C306" t="str">
        <f>VLOOKUP($A306,traditional_stats!$A:$AC,COLUMN(C305),FALSE)</f>
        <v>WAS</v>
      </c>
      <c r="D306">
        <f>VLOOKUP($A306,traditional_stats!$A:$AC,COLUMN(D305),FALSE)</f>
        <v>32</v>
      </c>
      <c r="E306">
        <f>VLOOKUP($A306,traditional_stats!$A:$AC,COLUMN(E305),FALSE)</f>
        <v>75</v>
      </c>
      <c r="F306">
        <f>VLOOKUP($A306,traditional_stats!$A:$AC,COLUMN(F305),FALSE)</f>
        <v>35</v>
      </c>
      <c r="G306">
        <f>VLOOKUP($A306,traditional_stats!$A:$AC,COLUMN(G305),FALSE)</f>
        <v>40</v>
      </c>
      <c r="H306" t="str">
        <f>VLOOKUP($A306,traditional_stats!$A:$AC,COLUMN(H305),FALSE)</f>
        <v>30.1</v>
      </c>
      <c r="I306" t="str">
        <f>VLOOKUP($A306,traditional_stats!$A:$AC,COLUMN(I305),FALSE)</f>
        <v>5.8</v>
      </c>
      <c r="J306" t="str">
        <f>VLOOKUP($A306,traditional_stats!$A:$AC,COLUMN(J305),FALSE)</f>
        <v>10.2</v>
      </c>
      <c r="K306" t="str">
        <f>VLOOKUP($A306,traditional_stats!$A:$AC,COLUMN(K305),FALSE)</f>
        <v>56.7</v>
      </c>
      <c r="L306" t="str">
        <f>VLOOKUP($A306,traditional_stats!$A:$AC,COLUMN(L305),FALSE)</f>
        <v>0.0</v>
      </c>
      <c r="M306" t="str">
        <f>VLOOKUP($A306,traditional_stats!$A:$AC,COLUMN(M305),FALSE)</f>
        <v>0.0</v>
      </c>
      <c r="N306" t="str">
        <f>VLOOKUP($A306,traditional_stats!$A:$AC,COLUMN(N305),FALSE)</f>
        <v>0.0</v>
      </c>
      <c r="O306" t="str">
        <f>VLOOKUP($A306,traditional_stats!$A:$AC,COLUMN(O305),FALSE)</f>
        <v>1.9</v>
      </c>
      <c r="P306" t="str">
        <f>VLOOKUP($A306,traditional_stats!$A:$AC,COLUMN(P305),FALSE)</f>
        <v>2.8</v>
      </c>
      <c r="Q306" t="str">
        <f>VLOOKUP($A306,traditional_stats!$A:$AC,COLUMN(Q305),FALSE)</f>
        <v>70.5</v>
      </c>
      <c r="R306" t="str">
        <f>VLOOKUP($A306,traditional_stats!$A:$AC,COLUMN(R305),FALSE)</f>
        <v>3.0</v>
      </c>
      <c r="S306" t="str">
        <f>VLOOKUP($A306,traditional_stats!$A:$AC,COLUMN(S305),FALSE)</f>
        <v>6.9</v>
      </c>
      <c r="T306" t="str">
        <f>VLOOKUP($A306,traditional_stats!$A:$AC,COLUMN(T305),FALSE)</f>
        <v>9.9</v>
      </c>
      <c r="U306" t="str">
        <f>VLOOKUP($A306,traditional_stats!$A:$AC,COLUMN(U305),FALSE)</f>
        <v>1.4</v>
      </c>
      <c r="V306" t="str">
        <f>VLOOKUP($A306,traditional_stats!$A:$AC,COLUMN(V305),FALSE)</f>
        <v>1.6</v>
      </c>
      <c r="W306" t="str">
        <f>VLOOKUP($A306,traditional_stats!$A:$AC,COLUMN(W305),FALSE)</f>
        <v>0.6</v>
      </c>
      <c r="X306" t="str">
        <f>VLOOKUP($A306,traditional_stats!$A:$AC,COLUMN(X305),FALSE)</f>
        <v>1.3</v>
      </c>
      <c r="Y306" t="str">
        <f>VLOOKUP($A306,traditional_stats!$A:$AC,COLUMN(Y305),FALSE)</f>
        <v>2.6</v>
      </c>
      <c r="Z306">
        <f>VLOOKUP($A306,traditional_stats!$A:$AC,COLUMN(Z305),FALSE)</f>
        <v>41</v>
      </c>
      <c r="AA306">
        <f>VLOOKUP($A306,traditional_stats!$A:$AC,COLUMN(AA305),FALSE)</f>
        <v>0</v>
      </c>
      <c r="AB306" t="str">
        <f>VLOOKUP($A306,traditional_stats!$A:$AC,COLUMN(AB305),FALSE)</f>
        <v>13.5</v>
      </c>
      <c r="AC306" t="str">
        <f>VLOOKUP($A306,traditional_stats!$A:$AC,COLUMN(AC305),FALSE)</f>
        <v>0.8</v>
      </c>
      <c r="AD306" t="str">
        <f>VLOOKUP($A306,advanced_stats!$A:$AC,COLUMN(AD305)-21,FALSE)</f>
        <v>103.8</v>
      </c>
      <c r="AE306" t="str">
        <f>VLOOKUP($A306,advanced_stats!$A:$AC,COLUMN(AE305)-21,FALSE)</f>
        <v>103.0</v>
      </c>
      <c r="AF306" t="str">
        <f>VLOOKUP($A306,advanced_stats!$A:$AC,COLUMN(AF305)-21,FALSE)</f>
        <v>0.8</v>
      </c>
      <c r="AG306" t="str">
        <f>VLOOKUP($A306,advanced_stats!$A:$AC,COLUMN(AG305)-21,FALSE)</f>
        <v>7.2</v>
      </c>
      <c r="AH306" t="str">
        <f>VLOOKUP($A306,advanced_stats!$A:$AC,COLUMN(AH305)-21,FALSE)</f>
        <v>0.88</v>
      </c>
      <c r="AI306" t="str">
        <f>VLOOKUP($A306,advanced_stats!$A:$AC,COLUMN(AI305)-21,FALSE)</f>
        <v>9.8</v>
      </c>
      <c r="AJ306" t="str">
        <f>VLOOKUP($A306,advanced_stats!$A:$AC,COLUMN(AJ305)-21,FALSE)</f>
        <v>10.7</v>
      </c>
      <c r="AK306" t="str">
        <f>VLOOKUP($A306,advanced_stats!$A:$AC,COLUMN(AK305)-21,FALSE)</f>
        <v>25.2</v>
      </c>
      <c r="AL306" t="str">
        <f>VLOOKUP($A306,advanced_stats!$A:$AC,COLUMN(AL305)-21,FALSE)</f>
        <v>17.9</v>
      </c>
      <c r="AM306" t="str">
        <f>VLOOKUP($A306,advanced_stats!$A:$AC,COLUMN(AM305)-21,FALSE)</f>
        <v>11.2</v>
      </c>
      <c r="AN306" t="str">
        <f>VLOOKUP($A306,advanced_stats!$A:$AC,COLUMN(AN305)-21,FALSE)</f>
        <v>56.7</v>
      </c>
      <c r="AO306" t="str">
        <f>VLOOKUP($A306,advanced_stats!$A:$AC,COLUMN(AO305)-21,FALSE)</f>
        <v>59.2</v>
      </c>
      <c r="AP306" t="str">
        <f>VLOOKUP($A306,advanced_stats!$A:$AC,COLUMN(AP305)-21,FALSE)</f>
        <v>18.8</v>
      </c>
      <c r="AQ306" t="str">
        <f>VLOOKUP($A306,advanced_stats!$A:$AC,COLUMN(AQ305)-21,FALSE)</f>
        <v>100.19</v>
      </c>
      <c r="AR306" t="str">
        <f>VLOOKUP($A306,advanced_stats!$A:$AC,COLUMN(AR305)-21,FALSE)</f>
        <v>13.0</v>
      </c>
      <c r="AS306" t="str">
        <f>VLOOKUP($A306,misc_stats!$A:$T,COLUMN(AS305)-36,FALSE)</f>
        <v>1.7</v>
      </c>
      <c r="AT306" t="str">
        <f>VLOOKUP($A306,misc_stats!$A:$T,COLUMN(AT305)-36,FALSE)</f>
        <v>2.1</v>
      </c>
      <c r="AU306" t="str">
        <f>VLOOKUP($A306,misc_stats!$A:$T,COLUMN(AU305)-36,FALSE)</f>
        <v>0.9</v>
      </c>
      <c r="AV306" t="str">
        <f>VLOOKUP($A306,misc_stats!$A:$T,COLUMN(AV305)-36,FALSE)</f>
        <v>9.7</v>
      </c>
      <c r="AW306" t="str">
        <f>VLOOKUP($A306,misc_stats!$A:$T,COLUMN(AW305)-36,FALSE)</f>
        <v>10.1</v>
      </c>
      <c r="AX306" t="str">
        <f>VLOOKUP($A306,misc_stats!$A:$T,COLUMN(AX305)-36,FALSE)</f>
        <v>7.7</v>
      </c>
      <c r="AY306" t="str">
        <f>VLOOKUP($A306,misc_stats!$A:$T,COLUMN(AY305)-36,FALSE)</f>
        <v>7.9</v>
      </c>
      <c r="AZ306" t="str">
        <f>VLOOKUP($A306,misc_stats!$A:$T,COLUMN(AZ305)-36,FALSE)</f>
        <v>25.2</v>
      </c>
      <c r="BA306" t="str">
        <f>VLOOKUP($A306,misc_stats!$A:$T,COLUMN(BA305)-36,FALSE)</f>
        <v>1.3</v>
      </c>
      <c r="BB306" t="str">
        <f>VLOOKUP($A306,misc_stats!$A:$T,COLUMN(BB305)-36,FALSE)</f>
        <v>0.7</v>
      </c>
      <c r="BC306" t="str">
        <f>VLOOKUP($A306,misc_stats!$A:$T,COLUMN(BC305)-36,FALSE)</f>
        <v>2.6</v>
      </c>
      <c r="BD306" t="str">
        <f>VLOOKUP($A306,misc_stats!$A:$T,COLUMN(BD305)-36,FALSE)</f>
        <v>2.8</v>
      </c>
    </row>
    <row r="307" spans="1:56" x14ac:dyDescent="0.2">
      <c r="A307" s="7">
        <v>306</v>
      </c>
      <c r="B307" t="str">
        <f>VLOOKUP($A307,traditional_stats!$A:$AC,COLUMN(B306),FALSE)</f>
        <v>Marco Belinelli</v>
      </c>
      <c r="C307" t="str">
        <f>VLOOKUP($A307,traditional_stats!$A:$AC,COLUMN(C306),FALSE)</f>
        <v>SAC</v>
      </c>
      <c r="D307">
        <f>VLOOKUP($A307,traditional_stats!$A:$AC,COLUMN(D306),FALSE)</f>
        <v>30</v>
      </c>
      <c r="E307">
        <f>VLOOKUP($A307,traditional_stats!$A:$AC,COLUMN(E306),FALSE)</f>
        <v>68</v>
      </c>
      <c r="F307">
        <f>VLOOKUP($A307,traditional_stats!$A:$AC,COLUMN(F306),FALSE)</f>
        <v>27</v>
      </c>
      <c r="G307">
        <f>VLOOKUP($A307,traditional_stats!$A:$AC,COLUMN(G306),FALSE)</f>
        <v>41</v>
      </c>
      <c r="H307" t="str">
        <f>VLOOKUP($A307,traditional_stats!$A:$AC,COLUMN(H306),FALSE)</f>
        <v>24.6</v>
      </c>
      <c r="I307" t="str">
        <f>VLOOKUP($A307,traditional_stats!$A:$AC,COLUMN(I306),FALSE)</f>
        <v>3.6</v>
      </c>
      <c r="J307" t="str">
        <f>VLOOKUP($A307,traditional_stats!$A:$AC,COLUMN(J306),FALSE)</f>
        <v>9.3</v>
      </c>
      <c r="K307" t="str">
        <f>VLOOKUP($A307,traditional_stats!$A:$AC,COLUMN(K306),FALSE)</f>
        <v>38.6</v>
      </c>
      <c r="L307" t="str">
        <f>VLOOKUP($A307,traditional_stats!$A:$AC,COLUMN(L306),FALSE)</f>
        <v>1.3</v>
      </c>
      <c r="M307" t="str">
        <f>VLOOKUP($A307,traditional_stats!$A:$AC,COLUMN(M306),FALSE)</f>
        <v>4.4</v>
      </c>
      <c r="N307" t="str">
        <f>VLOOKUP($A307,traditional_stats!$A:$AC,COLUMN(N306),FALSE)</f>
        <v>30.6</v>
      </c>
      <c r="O307" t="str">
        <f>VLOOKUP($A307,traditional_stats!$A:$AC,COLUMN(O306),FALSE)</f>
        <v>1.7</v>
      </c>
      <c r="P307" t="str">
        <f>VLOOKUP($A307,traditional_stats!$A:$AC,COLUMN(P306),FALSE)</f>
        <v>2.0</v>
      </c>
      <c r="Q307" t="str">
        <f>VLOOKUP($A307,traditional_stats!$A:$AC,COLUMN(Q306),FALSE)</f>
        <v>83.3</v>
      </c>
      <c r="R307" t="str">
        <f>VLOOKUP($A307,traditional_stats!$A:$AC,COLUMN(R306),FALSE)</f>
        <v>0.1</v>
      </c>
      <c r="S307" t="str">
        <f>VLOOKUP($A307,traditional_stats!$A:$AC,COLUMN(S306),FALSE)</f>
        <v>1.6</v>
      </c>
      <c r="T307" t="str">
        <f>VLOOKUP($A307,traditional_stats!$A:$AC,COLUMN(T306),FALSE)</f>
        <v>1.7</v>
      </c>
      <c r="U307" t="str">
        <f>VLOOKUP($A307,traditional_stats!$A:$AC,COLUMN(U306),FALSE)</f>
        <v>1.9</v>
      </c>
      <c r="V307" t="str">
        <f>VLOOKUP($A307,traditional_stats!$A:$AC,COLUMN(V306),FALSE)</f>
        <v>1.2</v>
      </c>
      <c r="W307" t="str">
        <f>VLOOKUP($A307,traditional_stats!$A:$AC,COLUMN(W306),FALSE)</f>
        <v>0.5</v>
      </c>
      <c r="X307" t="str">
        <f>VLOOKUP($A307,traditional_stats!$A:$AC,COLUMN(X306),FALSE)</f>
        <v>0.0</v>
      </c>
      <c r="Y307" t="str">
        <f>VLOOKUP($A307,traditional_stats!$A:$AC,COLUMN(Y306),FALSE)</f>
        <v>1.3</v>
      </c>
      <c r="Z307">
        <f>VLOOKUP($A307,traditional_stats!$A:$AC,COLUMN(Z306),FALSE)</f>
        <v>0</v>
      </c>
      <c r="AA307">
        <f>VLOOKUP($A307,traditional_stats!$A:$AC,COLUMN(AA306),FALSE)</f>
        <v>0</v>
      </c>
      <c r="AB307" t="str">
        <f>VLOOKUP($A307,traditional_stats!$A:$AC,COLUMN(AB306),FALSE)</f>
        <v>10.2</v>
      </c>
      <c r="AC307" t="str">
        <f>VLOOKUP($A307,traditional_stats!$A:$AC,COLUMN(AC306),FALSE)</f>
        <v>-2.8</v>
      </c>
      <c r="AD307" t="str">
        <f>VLOOKUP($A307,advanced_stats!$A:$AC,COLUMN(AD306)-21,FALSE)</f>
        <v>100.2</v>
      </c>
      <c r="AE307" t="str">
        <f>VLOOKUP($A307,advanced_stats!$A:$AC,COLUMN(AE306)-21,FALSE)</f>
        <v>106.7</v>
      </c>
      <c r="AF307" t="str">
        <f>VLOOKUP($A307,advanced_stats!$A:$AC,COLUMN(AF306)-21,FALSE)</f>
        <v>-6.4</v>
      </c>
      <c r="AG307" t="str">
        <f>VLOOKUP($A307,advanced_stats!$A:$AC,COLUMN(AG306)-21,FALSE)</f>
        <v>11.7</v>
      </c>
      <c r="AH307" t="str">
        <f>VLOOKUP($A307,advanced_stats!$A:$AC,COLUMN(AH306)-21,FALSE)</f>
        <v>1.59</v>
      </c>
      <c r="AI307" t="str">
        <f>VLOOKUP($A307,advanced_stats!$A:$AC,COLUMN(AI306)-21,FALSE)</f>
        <v>14.1</v>
      </c>
      <c r="AJ307" t="str">
        <f>VLOOKUP($A307,advanced_stats!$A:$AC,COLUMN(AJ306)-21,FALSE)</f>
        <v>0.6</v>
      </c>
      <c r="AK307" t="str">
        <f>VLOOKUP($A307,advanced_stats!$A:$AC,COLUMN(AK306)-21,FALSE)</f>
        <v>7.1</v>
      </c>
      <c r="AL307" t="str">
        <f>VLOOKUP($A307,advanced_stats!$A:$AC,COLUMN(AL306)-21,FALSE)</f>
        <v>3.8</v>
      </c>
      <c r="AM307" t="str">
        <f>VLOOKUP($A307,advanced_stats!$A:$AC,COLUMN(AM306)-21,FALSE)</f>
        <v>8.9</v>
      </c>
      <c r="AN307" t="str">
        <f>VLOOKUP($A307,advanced_stats!$A:$AC,COLUMN(AN306)-21,FALSE)</f>
        <v>45.7</v>
      </c>
      <c r="AO307" t="str">
        <f>VLOOKUP($A307,advanced_stats!$A:$AC,COLUMN(AO306)-21,FALSE)</f>
        <v>50.0</v>
      </c>
      <c r="AP307" t="str">
        <f>VLOOKUP($A307,advanced_stats!$A:$AC,COLUMN(AP306)-21,FALSE)</f>
        <v>19.9</v>
      </c>
      <c r="AQ307" t="str">
        <f>VLOOKUP($A307,advanced_stats!$A:$AC,COLUMN(AQ306)-21,FALSE)</f>
        <v>101.52</v>
      </c>
      <c r="AR307" t="str">
        <f>VLOOKUP($A307,advanced_stats!$A:$AC,COLUMN(AR306)-21,FALSE)</f>
        <v>6.3</v>
      </c>
      <c r="AS307" t="str">
        <f>VLOOKUP($A307,misc_stats!$A:$T,COLUMN(AS306)-36,FALSE)</f>
        <v>1.9</v>
      </c>
      <c r="AT307" t="str">
        <f>VLOOKUP($A307,misc_stats!$A:$T,COLUMN(AT306)-36,FALSE)</f>
        <v>0.6</v>
      </c>
      <c r="AU307" t="str">
        <f>VLOOKUP($A307,misc_stats!$A:$T,COLUMN(AU306)-36,FALSE)</f>
        <v>1.5</v>
      </c>
      <c r="AV307" t="str">
        <f>VLOOKUP($A307,misc_stats!$A:$T,COLUMN(AV306)-36,FALSE)</f>
        <v>1.4</v>
      </c>
      <c r="AW307" t="str">
        <f>VLOOKUP($A307,misc_stats!$A:$T,COLUMN(AW306)-36,FALSE)</f>
        <v>9.3</v>
      </c>
      <c r="AX307" t="str">
        <f>VLOOKUP($A307,misc_stats!$A:$T,COLUMN(AX306)-36,FALSE)</f>
        <v>6.7</v>
      </c>
      <c r="AY307" t="str">
        <f>VLOOKUP($A307,misc_stats!$A:$T,COLUMN(AY306)-36,FALSE)</f>
        <v>7.4</v>
      </c>
      <c r="AZ307" t="str">
        <f>VLOOKUP($A307,misc_stats!$A:$T,COLUMN(AZ306)-36,FALSE)</f>
        <v>23.4</v>
      </c>
      <c r="BA307" t="str">
        <f>VLOOKUP($A307,misc_stats!$A:$T,COLUMN(BA306)-36,FALSE)</f>
        <v>0.0</v>
      </c>
      <c r="BB307" t="str">
        <f>VLOOKUP($A307,misc_stats!$A:$T,COLUMN(BB306)-36,FALSE)</f>
        <v>0.1</v>
      </c>
      <c r="BC307" t="str">
        <f>VLOOKUP($A307,misc_stats!$A:$T,COLUMN(BC306)-36,FALSE)</f>
        <v>1.3</v>
      </c>
      <c r="BD307" t="str">
        <f>VLOOKUP($A307,misc_stats!$A:$T,COLUMN(BD306)-36,FALSE)</f>
        <v>1.9</v>
      </c>
    </row>
    <row r="308" spans="1:56" x14ac:dyDescent="0.2">
      <c r="A308" s="7">
        <v>307</v>
      </c>
      <c r="B308" t="str">
        <f>VLOOKUP($A308,traditional_stats!$A:$AC,COLUMN(B307),FALSE)</f>
        <v>Marcus Morris</v>
      </c>
      <c r="C308" t="str">
        <f>VLOOKUP($A308,traditional_stats!$A:$AC,COLUMN(C307),FALSE)</f>
        <v>DET</v>
      </c>
      <c r="D308">
        <f>VLOOKUP($A308,traditional_stats!$A:$AC,COLUMN(D307),FALSE)</f>
        <v>26</v>
      </c>
      <c r="E308">
        <f>VLOOKUP($A308,traditional_stats!$A:$AC,COLUMN(E307),FALSE)</f>
        <v>80</v>
      </c>
      <c r="F308">
        <f>VLOOKUP($A308,traditional_stats!$A:$AC,COLUMN(F307),FALSE)</f>
        <v>42</v>
      </c>
      <c r="G308">
        <f>VLOOKUP($A308,traditional_stats!$A:$AC,COLUMN(G307),FALSE)</f>
        <v>38</v>
      </c>
      <c r="H308" t="str">
        <f>VLOOKUP($A308,traditional_stats!$A:$AC,COLUMN(H307),FALSE)</f>
        <v>35.7</v>
      </c>
      <c r="I308" t="str">
        <f>VLOOKUP($A308,traditional_stats!$A:$AC,COLUMN(I307),FALSE)</f>
        <v>5.1</v>
      </c>
      <c r="J308" t="str">
        <f>VLOOKUP($A308,traditional_stats!$A:$AC,COLUMN(J307),FALSE)</f>
        <v>11.8</v>
      </c>
      <c r="K308" t="str">
        <f>VLOOKUP($A308,traditional_stats!$A:$AC,COLUMN(K307),FALSE)</f>
        <v>43.4</v>
      </c>
      <c r="L308" t="str">
        <f>VLOOKUP($A308,traditional_stats!$A:$AC,COLUMN(L307),FALSE)</f>
        <v>1.4</v>
      </c>
      <c r="M308" t="str">
        <f>VLOOKUP($A308,traditional_stats!$A:$AC,COLUMN(M307),FALSE)</f>
        <v>3.7</v>
      </c>
      <c r="N308" t="str">
        <f>VLOOKUP($A308,traditional_stats!$A:$AC,COLUMN(N307),FALSE)</f>
        <v>36.2</v>
      </c>
      <c r="O308" t="str">
        <f>VLOOKUP($A308,traditional_stats!$A:$AC,COLUMN(O307),FALSE)</f>
        <v>2.5</v>
      </c>
      <c r="P308" t="str">
        <f>VLOOKUP($A308,traditional_stats!$A:$AC,COLUMN(P307),FALSE)</f>
        <v>3.4</v>
      </c>
      <c r="Q308" t="str">
        <f>VLOOKUP($A308,traditional_stats!$A:$AC,COLUMN(Q307),FALSE)</f>
        <v>74.9</v>
      </c>
      <c r="R308" t="str">
        <f>VLOOKUP($A308,traditional_stats!$A:$AC,COLUMN(R307),FALSE)</f>
        <v>1.1</v>
      </c>
      <c r="S308" t="str">
        <f>VLOOKUP($A308,traditional_stats!$A:$AC,COLUMN(S307),FALSE)</f>
        <v>3.9</v>
      </c>
      <c r="T308" t="str">
        <f>VLOOKUP($A308,traditional_stats!$A:$AC,COLUMN(T307),FALSE)</f>
        <v>5.1</v>
      </c>
      <c r="U308" t="str">
        <f>VLOOKUP($A308,traditional_stats!$A:$AC,COLUMN(U307),FALSE)</f>
        <v>2.5</v>
      </c>
      <c r="V308" t="str">
        <f>VLOOKUP($A308,traditional_stats!$A:$AC,COLUMN(V307),FALSE)</f>
        <v>1.8</v>
      </c>
      <c r="W308" t="str">
        <f>VLOOKUP($A308,traditional_stats!$A:$AC,COLUMN(W307),FALSE)</f>
        <v>0.8</v>
      </c>
      <c r="X308" t="str">
        <f>VLOOKUP($A308,traditional_stats!$A:$AC,COLUMN(X307),FALSE)</f>
        <v>0.3</v>
      </c>
      <c r="Y308" t="str">
        <f>VLOOKUP($A308,traditional_stats!$A:$AC,COLUMN(Y307),FALSE)</f>
        <v>2.1</v>
      </c>
      <c r="Z308">
        <f>VLOOKUP($A308,traditional_stats!$A:$AC,COLUMN(Z307),FALSE)</f>
        <v>4</v>
      </c>
      <c r="AA308">
        <f>VLOOKUP($A308,traditional_stats!$A:$AC,COLUMN(AA307),FALSE)</f>
        <v>0</v>
      </c>
      <c r="AB308" t="str">
        <f>VLOOKUP($A308,traditional_stats!$A:$AC,COLUMN(AB307),FALSE)</f>
        <v>14.1</v>
      </c>
      <c r="AC308" t="str">
        <f>VLOOKUP($A308,traditional_stats!$A:$AC,COLUMN(AC307),FALSE)</f>
        <v>2.0</v>
      </c>
      <c r="AD308" t="str">
        <f>VLOOKUP($A308,advanced_stats!$A:$AC,COLUMN(AD307)-21,FALSE)</f>
        <v>104.9</v>
      </c>
      <c r="AE308" t="str">
        <f>VLOOKUP($A308,advanced_stats!$A:$AC,COLUMN(AE307)-21,FALSE)</f>
        <v>103.1</v>
      </c>
      <c r="AF308" t="str">
        <f>VLOOKUP($A308,advanced_stats!$A:$AC,COLUMN(AF307)-21,FALSE)</f>
        <v>1.8</v>
      </c>
      <c r="AG308" t="str">
        <f>VLOOKUP($A308,advanced_stats!$A:$AC,COLUMN(AG307)-21,FALSE)</f>
        <v>10.7</v>
      </c>
      <c r="AH308" t="str">
        <f>VLOOKUP($A308,advanced_stats!$A:$AC,COLUMN(AH307)-21,FALSE)</f>
        <v>1.44</v>
      </c>
      <c r="AI308" t="str">
        <f>VLOOKUP($A308,advanced_stats!$A:$AC,COLUMN(AI307)-21,FALSE)</f>
        <v>14.3</v>
      </c>
      <c r="AJ308" t="str">
        <f>VLOOKUP($A308,advanced_stats!$A:$AC,COLUMN(AJ307)-21,FALSE)</f>
        <v>3.4</v>
      </c>
      <c r="AK308" t="str">
        <f>VLOOKUP($A308,advanced_stats!$A:$AC,COLUMN(AK307)-21,FALSE)</f>
        <v>12.6</v>
      </c>
      <c r="AL308" t="str">
        <f>VLOOKUP($A308,advanced_stats!$A:$AC,COLUMN(AL307)-21,FALSE)</f>
        <v>7.8</v>
      </c>
      <c r="AM308" t="str">
        <f>VLOOKUP($A308,advanced_stats!$A:$AC,COLUMN(AM307)-21,FALSE)</f>
        <v>10.0</v>
      </c>
      <c r="AN308" t="str">
        <f>VLOOKUP($A308,advanced_stats!$A:$AC,COLUMN(AN307)-21,FALSE)</f>
        <v>49.1</v>
      </c>
      <c r="AO308" t="str">
        <f>VLOOKUP($A308,advanced_stats!$A:$AC,COLUMN(AO307)-21,FALSE)</f>
        <v>53.1</v>
      </c>
      <c r="AP308" t="str">
        <f>VLOOKUP($A308,advanced_stats!$A:$AC,COLUMN(AP307)-21,FALSE)</f>
        <v>18.4</v>
      </c>
      <c r="AQ308" t="str">
        <f>VLOOKUP($A308,advanced_stats!$A:$AC,COLUMN(AQ307)-21,FALSE)</f>
        <v>97.35</v>
      </c>
      <c r="AR308" t="str">
        <f>VLOOKUP($A308,advanced_stats!$A:$AC,COLUMN(AR307)-21,FALSE)</f>
        <v>8.6</v>
      </c>
      <c r="AS308" t="str">
        <f>VLOOKUP($A308,misc_stats!$A:$T,COLUMN(AS307)-36,FALSE)</f>
        <v>2.4</v>
      </c>
      <c r="AT308" t="str">
        <f>VLOOKUP($A308,misc_stats!$A:$T,COLUMN(AT307)-36,FALSE)</f>
        <v>1.4</v>
      </c>
      <c r="AU308" t="str">
        <f>VLOOKUP($A308,misc_stats!$A:$T,COLUMN(AU307)-36,FALSE)</f>
        <v>1.3</v>
      </c>
      <c r="AV308" t="str">
        <f>VLOOKUP($A308,misc_stats!$A:$T,COLUMN(AV307)-36,FALSE)</f>
        <v>3.5</v>
      </c>
      <c r="AW308" t="str">
        <f>VLOOKUP($A308,misc_stats!$A:$T,COLUMN(AW307)-36,FALSE)</f>
        <v>10.6</v>
      </c>
      <c r="AX308" t="str">
        <f>VLOOKUP($A308,misc_stats!$A:$T,COLUMN(AX307)-36,FALSE)</f>
        <v>7.7</v>
      </c>
      <c r="AY308" t="str">
        <f>VLOOKUP($A308,misc_stats!$A:$T,COLUMN(AY307)-36,FALSE)</f>
        <v>7.9</v>
      </c>
      <c r="AZ308" t="str">
        <f>VLOOKUP($A308,misc_stats!$A:$T,COLUMN(AZ307)-36,FALSE)</f>
        <v>33.1</v>
      </c>
      <c r="BA308" t="str">
        <f>VLOOKUP($A308,misc_stats!$A:$T,COLUMN(BA307)-36,FALSE)</f>
        <v>0.3</v>
      </c>
      <c r="BB308" t="str">
        <f>VLOOKUP($A308,misc_stats!$A:$T,COLUMN(BB307)-36,FALSE)</f>
        <v>0.4</v>
      </c>
      <c r="BC308" t="str">
        <f>VLOOKUP($A308,misc_stats!$A:$T,COLUMN(BC307)-36,FALSE)</f>
        <v>2.1</v>
      </c>
      <c r="BD308" t="str">
        <f>VLOOKUP($A308,misc_stats!$A:$T,COLUMN(BD307)-36,FALSE)</f>
        <v>3.3</v>
      </c>
    </row>
    <row r="309" spans="1:56" x14ac:dyDescent="0.2">
      <c r="A309" s="7">
        <v>308</v>
      </c>
      <c r="B309" t="str">
        <f>VLOOKUP($A309,traditional_stats!$A:$AC,COLUMN(B308),FALSE)</f>
        <v>Marcus Smart</v>
      </c>
      <c r="C309" t="str">
        <f>VLOOKUP($A309,traditional_stats!$A:$AC,COLUMN(C308),FALSE)</f>
        <v>BOS</v>
      </c>
      <c r="D309">
        <f>VLOOKUP($A309,traditional_stats!$A:$AC,COLUMN(D308),FALSE)</f>
        <v>22</v>
      </c>
      <c r="E309">
        <f>VLOOKUP($A309,traditional_stats!$A:$AC,COLUMN(E308),FALSE)</f>
        <v>61</v>
      </c>
      <c r="F309">
        <f>VLOOKUP($A309,traditional_stats!$A:$AC,COLUMN(F308),FALSE)</f>
        <v>36</v>
      </c>
      <c r="G309">
        <f>VLOOKUP($A309,traditional_stats!$A:$AC,COLUMN(G308),FALSE)</f>
        <v>25</v>
      </c>
      <c r="H309" t="str">
        <f>VLOOKUP($A309,traditional_stats!$A:$AC,COLUMN(H308),FALSE)</f>
        <v>27.3</v>
      </c>
      <c r="I309" t="str">
        <f>VLOOKUP($A309,traditional_stats!$A:$AC,COLUMN(I308),FALSE)</f>
        <v>3.0</v>
      </c>
      <c r="J309" t="str">
        <f>VLOOKUP($A309,traditional_stats!$A:$AC,COLUMN(J308),FALSE)</f>
        <v>8.7</v>
      </c>
      <c r="K309" t="str">
        <f>VLOOKUP($A309,traditional_stats!$A:$AC,COLUMN(K308),FALSE)</f>
        <v>34.8</v>
      </c>
      <c r="L309" t="str">
        <f>VLOOKUP($A309,traditional_stats!$A:$AC,COLUMN(L308),FALSE)</f>
        <v>1.0</v>
      </c>
      <c r="M309" t="str">
        <f>VLOOKUP($A309,traditional_stats!$A:$AC,COLUMN(M308),FALSE)</f>
        <v>4.0</v>
      </c>
      <c r="N309" t="str">
        <f>VLOOKUP($A309,traditional_stats!$A:$AC,COLUMN(N308),FALSE)</f>
        <v>25.3</v>
      </c>
      <c r="O309" t="str">
        <f>VLOOKUP($A309,traditional_stats!$A:$AC,COLUMN(O308),FALSE)</f>
        <v>2.1</v>
      </c>
      <c r="P309" t="str">
        <f>VLOOKUP($A309,traditional_stats!$A:$AC,COLUMN(P308),FALSE)</f>
        <v>2.7</v>
      </c>
      <c r="Q309" t="str">
        <f>VLOOKUP($A309,traditional_stats!$A:$AC,COLUMN(Q308),FALSE)</f>
        <v>77.7</v>
      </c>
      <c r="R309" t="str">
        <f>VLOOKUP($A309,traditional_stats!$A:$AC,COLUMN(R308),FALSE)</f>
        <v>1.2</v>
      </c>
      <c r="S309" t="str">
        <f>VLOOKUP($A309,traditional_stats!$A:$AC,COLUMN(S308),FALSE)</f>
        <v>2.9</v>
      </c>
      <c r="T309" t="str">
        <f>VLOOKUP($A309,traditional_stats!$A:$AC,COLUMN(T308),FALSE)</f>
        <v>4.2</v>
      </c>
      <c r="U309" t="str">
        <f>VLOOKUP($A309,traditional_stats!$A:$AC,COLUMN(U308),FALSE)</f>
        <v>3.0</v>
      </c>
      <c r="V309" t="str">
        <f>VLOOKUP($A309,traditional_stats!$A:$AC,COLUMN(V308),FALSE)</f>
        <v>1.3</v>
      </c>
      <c r="W309" t="str">
        <f>VLOOKUP($A309,traditional_stats!$A:$AC,COLUMN(W308),FALSE)</f>
        <v>1.5</v>
      </c>
      <c r="X309" t="str">
        <f>VLOOKUP($A309,traditional_stats!$A:$AC,COLUMN(X308),FALSE)</f>
        <v>0.3</v>
      </c>
      <c r="Y309" t="str">
        <f>VLOOKUP($A309,traditional_stats!$A:$AC,COLUMN(Y308),FALSE)</f>
        <v>3.0</v>
      </c>
      <c r="Z309">
        <f>VLOOKUP($A309,traditional_stats!$A:$AC,COLUMN(Z308),FALSE)</f>
        <v>2</v>
      </c>
      <c r="AA309">
        <f>VLOOKUP($A309,traditional_stats!$A:$AC,COLUMN(AA308),FALSE)</f>
        <v>1</v>
      </c>
      <c r="AB309" t="str">
        <f>VLOOKUP($A309,traditional_stats!$A:$AC,COLUMN(AB308),FALSE)</f>
        <v>9.1</v>
      </c>
      <c r="AC309" t="str">
        <f>VLOOKUP($A309,traditional_stats!$A:$AC,COLUMN(AC308),FALSE)</f>
        <v>1.4</v>
      </c>
      <c r="AD309" t="str">
        <f>VLOOKUP($A309,advanced_stats!$A:$AC,COLUMN(AD308)-21,FALSE)</f>
        <v>102.8</v>
      </c>
      <c r="AE309" t="str">
        <f>VLOOKUP($A309,advanced_stats!$A:$AC,COLUMN(AE308)-21,FALSE)</f>
        <v>100.2</v>
      </c>
      <c r="AF309" t="str">
        <f>VLOOKUP($A309,advanced_stats!$A:$AC,COLUMN(AF308)-21,FALSE)</f>
        <v>2.6</v>
      </c>
      <c r="AG309" t="str">
        <f>VLOOKUP($A309,advanced_stats!$A:$AC,COLUMN(AG308)-21,FALSE)</f>
        <v>16.2</v>
      </c>
      <c r="AH309" t="str">
        <f>VLOOKUP($A309,advanced_stats!$A:$AC,COLUMN(AH308)-21,FALSE)</f>
        <v>2.31</v>
      </c>
      <c r="AI309" t="str">
        <f>VLOOKUP($A309,advanced_stats!$A:$AC,COLUMN(AI308)-21,FALSE)</f>
        <v>21.3</v>
      </c>
      <c r="AJ309" t="str">
        <f>VLOOKUP($A309,advanced_stats!$A:$AC,COLUMN(AJ308)-21,FALSE)</f>
        <v>4.7</v>
      </c>
      <c r="AK309" t="str">
        <f>VLOOKUP($A309,advanced_stats!$A:$AC,COLUMN(AK308)-21,FALSE)</f>
        <v>11.7</v>
      </c>
      <c r="AL309" t="str">
        <f>VLOOKUP($A309,advanced_stats!$A:$AC,COLUMN(AL308)-21,FALSE)</f>
        <v>8.1</v>
      </c>
      <c r="AM309" t="str">
        <f>VLOOKUP($A309,advanced_stats!$A:$AC,COLUMN(AM308)-21,FALSE)</f>
        <v>9.2</v>
      </c>
      <c r="AN309" t="str">
        <f>VLOOKUP($A309,advanced_stats!$A:$AC,COLUMN(AN308)-21,FALSE)</f>
        <v>40.5</v>
      </c>
      <c r="AO309" t="str">
        <f>VLOOKUP($A309,advanced_stats!$A:$AC,COLUMN(AO308)-21,FALSE)</f>
        <v>46.3</v>
      </c>
      <c r="AP309" t="str">
        <f>VLOOKUP($A309,advanced_stats!$A:$AC,COLUMN(AP308)-21,FALSE)</f>
        <v>17.2</v>
      </c>
      <c r="AQ309" t="str">
        <f>VLOOKUP($A309,advanced_stats!$A:$AC,COLUMN(AQ308)-21,FALSE)</f>
        <v>102.46</v>
      </c>
      <c r="AR309" t="str">
        <f>VLOOKUP($A309,advanced_stats!$A:$AC,COLUMN(AR308)-21,FALSE)</f>
        <v>7.2</v>
      </c>
      <c r="AS309" t="str">
        <f>VLOOKUP($A309,misc_stats!$A:$T,COLUMN(AS308)-36,FALSE)</f>
        <v>1.6</v>
      </c>
      <c r="AT309" t="str">
        <f>VLOOKUP($A309,misc_stats!$A:$T,COLUMN(AT308)-36,FALSE)</f>
        <v>1.7</v>
      </c>
      <c r="AU309" t="str">
        <f>VLOOKUP($A309,misc_stats!$A:$T,COLUMN(AU308)-36,FALSE)</f>
        <v>1.2</v>
      </c>
      <c r="AV309" t="str">
        <f>VLOOKUP($A309,misc_stats!$A:$T,COLUMN(AV308)-36,FALSE)</f>
        <v>3.7</v>
      </c>
      <c r="AW309" t="str">
        <f>VLOOKUP($A309,misc_stats!$A:$T,COLUMN(AW308)-36,FALSE)</f>
        <v>8.4</v>
      </c>
      <c r="AX309" t="str">
        <f>VLOOKUP($A309,misc_stats!$A:$T,COLUMN(AX308)-36,FALSE)</f>
        <v>8.2</v>
      </c>
      <c r="AY309" t="str">
        <f>VLOOKUP($A309,misc_stats!$A:$T,COLUMN(AY308)-36,FALSE)</f>
        <v>6.0</v>
      </c>
      <c r="AZ309" t="str">
        <f>VLOOKUP($A309,misc_stats!$A:$T,COLUMN(AZ308)-36,FALSE)</f>
        <v>23.9</v>
      </c>
      <c r="BA309" t="str">
        <f>VLOOKUP($A309,misc_stats!$A:$T,COLUMN(BA308)-36,FALSE)</f>
        <v>0.3</v>
      </c>
      <c r="BB309" t="str">
        <f>VLOOKUP($A309,misc_stats!$A:$T,COLUMN(BB308)-36,FALSE)</f>
        <v>0.7</v>
      </c>
      <c r="BC309" t="str">
        <f>VLOOKUP($A309,misc_stats!$A:$T,COLUMN(BC308)-36,FALSE)</f>
        <v>3.0</v>
      </c>
      <c r="BD309" t="str">
        <f>VLOOKUP($A309,misc_stats!$A:$T,COLUMN(BD308)-36,FALSE)</f>
        <v>3.1</v>
      </c>
    </row>
    <row r="310" spans="1:56" x14ac:dyDescent="0.2">
      <c r="A310" s="7">
        <v>309</v>
      </c>
      <c r="B310" t="str">
        <f>VLOOKUP($A310,traditional_stats!$A:$AC,COLUMN(B309),FALSE)</f>
        <v>Marcus Thornton</v>
      </c>
      <c r="C310" t="str">
        <f>VLOOKUP($A310,traditional_stats!$A:$AC,COLUMN(C309),FALSE)</f>
        <v>WAS</v>
      </c>
      <c r="D310">
        <f>VLOOKUP($A310,traditional_stats!$A:$AC,COLUMN(D309),FALSE)</f>
        <v>29</v>
      </c>
      <c r="E310">
        <f>VLOOKUP($A310,traditional_stats!$A:$AC,COLUMN(E309),FALSE)</f>
        <v>61</v>
      </c>
      <c r="F310">
        <f>VLOOKUP($A310,traditional_stats!$A:$AC,COLUMN(F309),FALSE)</f>
        <v>32</v>
      </c>
      <c r="G310">
        <f>VLOOKUP($A310,traditional_stats!$A:$AC,COLUMN(G309),FALSE)</f>
        <v>29</v>
      </c>
      <c r="H310" t="str">
        <f>VLOOKUP($A310,traditional_stats!$A:$AC,COLUMN(H309),FALSE)</f>
        <v>18.2</v>
      </c>
      <c r="I310" t="str">
        <f>VLOOKUP($A310,traditional_stats!$A:$AC,COLUMN(I309),FALSE)</f>
        <v>3.5</v>
      </c>
      <c r="J310" t="str">
        <f>VLOOKUP($A310,traditional_stats!$A:$AC,COLUMN(J309),FALSE)</f>
        <v>8.9</v>
      </c>
      <c r="K310" t="str">
        <f>VLOOKUP($A310,traditional_stats!$A:$AC,COLUMN(K309),FALSE)</f>
        <v>39.9</v>
      </c>
      <c r="L310" t="str">
        <f>VLOOKUP($A310,traditional_stats!$A:$AC,COLUMN(L309),FALSE)</f>
        <v>1.5</v>
      </c>
      <c r="M310" t="str">
        <f>VLOOKUP($A310,traditional_stats!$A:$AC,COLUMN(M309),FALSE)</f>
        <v>4.4</v>
      </c>
      <c r="N310" t="str">
        <f>VLOOKUP($A310,traditional_stats!$A:$AC,COLUMN(N309),FALSE)</f>
        <v>33.7</v>
      </c>
      <c r="O310" t="str">
        <f>VLOOKUP($A310,traditional_stats!$A:$AC,COLUMN(O309),FALSE)</f>
        <v>1.1</v>
      </c>
      <c r="P310" t="str">
        <f>VLOOKUP($A310,traditional_stats!$A:$AC,COLUMN(P309),FALSE)</f>
        <v>1.3</v>
      </c>
      <c r="Q310" t="str">
        <f>VLOOKUP($A310,traditional_stats!$A:$AC,COLUMN(Q309),FALSE)</f>
        <v>84.8</v>
      </c>
      <c r="R310" t="str">
        <f>VLOOKUP($A310,traditional_stats!$A:$AC,COLUMN(R309),FALSE)</f>
        <v>0.6</v>
      </c>
      <c r="S310" t="str">
        <f>VLOOKUP($A310,traditional_stats!$A:$AC,COLUMN(S309),FALSE)</f>
        <v>1.8</v>
      </c>
      <c r="T310" t="str">
        <f>VLOOKUP($A310,traditional_stats!$A:$AC,COLUMN(T309),FALSE)</f>
        <v>2.5</v>
      </c>
      <c r="U310" t="str">
        <f>VLOOKUP($A310,traditional_stats!$A:$AC,COLUMN(U309),FALSE)</f>
        <v>1.4</v>
      </c>
      <c r="V310" t="str">
        <f>VLOOKUP($A310,traditional_stats!$A:$AC,COLUMN(V309),FALSE)</f>
        <v>0.8</v>
      </c>
      <c r="W310" t="str">
        <f>VLOOKUP($A310,traditional_stats!$A:$AC,COLUMN(W309),FALSE)</f>
        <v>0.8</v>
      </c>
      <c r="X310" t="str">
        <f>VLOOKUP($A310,traditional_stats!$A:$AC,COLUMN(X309),FALSE)</f>
        <v>0.1</v>
      </c>
      <c r="Y310" t="str">
        <f>VLOOKUP($A310,traditional_stats!$A:$AC,COLUMN(Y309),FALSE)</f>
        <v>1.5</v>
      </c>
      <c r="Z310">
        <f>VLOOKUP($A310,traditional_stats!$A:$AC,COLUMN(Z309),FALSE)</f>
        <v>0</v>
      </c>
      <c r="AA310">
        <f>VLOOKUP($A310,traditional_stats!$A:$AC,COLUMN(AA309),FALSE)</f>
        <v>0</v>
      </c>
      <c r="AB310" t="str">
        <f>VLOOKUP($A310,traditional_stats!$A:$AC,COLUMN(AB309),FALSE)</f>
        <v>9.7</v>
      </c>
      <c r="AC310" t="str">
        <f>VLOOKUP($A310,traditional_stats!$A:$AC,COLUMN(AC309),FALSE)</f>
        <v>0.7</v>
      </c>
      <c r="AD310" t="str">
        <f>VLOOKUP($A310,advanced_stats!$A:$AC,COLUMN(AD309)-21,FALSE)</f>
        <v>104.5</v>
      </c>
      <c r="AE310" t="str">
        <f>VLOOKUP($A310,advanced_stats!$A:$AC,COLUMN(AE309)-21,FALSE)</f>
        <v>104.8</v>
      </c>
      <c r="AF310" t="str">
        <f>VLOOKUP($A310,advanced_stats!$A:$AC,COLUMN(AF309)-21,FALSE)</f>
        <v>-0.4</v>
      </c>
      <c r="AG310" t="str">
        <f>VLOOKUP($A310,advanced_stats!$A:$AC,COLUMN(AG309)-21,FALSE)</f>
        <v>12.5</v>
      </c>
      <c r="AH310" t="str">
        <f>VLOOKUP($A310,advanced_stats!$A:$AC,COLUMN(AH309)-21,FALSE)</f>
        <v>1.65</v>
      </c>
      <c r="AI310" t="str">
        <f>VLOOKUP($A310,advanced_stats!$A:$AC,COLUMN(AI309)-21,FALSE)</f>
        <v>11.8</v>
      </c>
      <c r="AJ310" t="str">
        <f>VLOOKUP($A310,advanced_stats!$A:$AC,COLUMN(AJ309)-21,FALSE)</f>
        <v>3.7</v>
      </c>
      <c r="AK310" t="str">
        <f>VLOOKUP($A310,advanced_stats!$A:$AC,COLUMN(AK309)-21,FALSE)</f>
        <v>11.2</v>
      </c>
      <c r="AL310" t="str">
        <f>VLOOKUP($A310,advanced_stats!$A:$AC,COLUMN(AL309)-21,FALSE)</f>
        <v>7.4</v>
      </c>
      <c r="AM310" t="str">
        <f>VLOOKUP($A310,advanced_stats!$A:$AC,COLUMN(AM309)-21,FALSE)</f>
        <v>7.2</v>
      </c>
      <c r="AN310" t="str">
        <f>VLOOKUP($A310,advanced_stats!$A:$AC,COLUMN(AN309)-21,FALSE)</f>
        <v>48.2</v>
      </c>
      <c r="AO310" t="str">
        <f>VLOOKUP($A310,advanced_stats!$A:$AC,COLUMN(AO309)-21,FALSE)</f>
        <v>51.1</v>
      </c>
      <c r="AP310" t="str">
        <f>VLOOKUP($A310,advanced_stats!$A:$AC,COLUMN(AP309)-21,FALSE)</f>
        <v>24.0</v>
      </c>
      <c r="AQ310" t="str">
        <f>VLOOKUP($A310,advanced_stats!$A:$AC,COLUMN(AQ309)-21,FALSE)</f>
        <v>101.67</v>
      </c>
      <c r="AR310" t="str">
        <f>VLOOKUP($A310,advanced_stats!$A:$AC,COLUMN(AR309)-21,FALSE)</f>
        <v>9.1</v>
      </c>
      <c r="AS310" t="str">
        <f>VLOOKUP($A310,misc_stats!$A:$T,COLUMN(AS309)-36,FALSE)</f>
        <v>1.5</v>
      </c>
      <c r="AT310" t="str">
        <f>VLOOKUP($A310,misc_stats!$A:$T,COLUMN(AT309)-36,FALSE)</f>
        <v>1.3</v>
      </c>
      <c r="AU310" t="str">
        <f>VLOOKUP($A310,misc_stats!$A:$T,COLUMN(AU309)-36,FALSE)</f>
        <v>1.3</v>
      </c>
      <c r="AV310" t="str">
        <f>VLOOKUP($A310,misc_stats!$A:$T,COLUMN(AV309)-36,FALSE)</f>
        <v>2.9</v>
      </c>
      <c r="AW310" t="str">
        <f>VLOOKUP($A310,misc_stats!$A:$T,COLUMN(AW309)-36,FALSE)</f>
        <v>6.7</v>
      </c>
      <c r="AX310" t="str">
        <f>VLOOKUP($A310,misc_stats!$A:$T,COLUMN(AX309)-36,FALSE)</f>
        <v>5.7</v>
      </c>
      <c r="AY310" t="str">
        <f>VLOOKUP($A310,misc_stats!$A:$T,COLUMN(AY309)-36,FALSE)</f>
        <v>6.2</v>
      </c>
      <c r="AZ310" t="str">
        <f>VLOOKUP($A310,misc_stats!$A:$T,COLUMN(AZ309)-36,FALSE)</f>
        <v>17.8</v>
      </c>
      <c r="BA310" t="str">
        <f>VLOOKUP($A310,misc_stats!$A:$T,COLUMN(BA309)-36,FALSE)</f>
        <v>0.1</v>
      </c>
      <c r="BB310" t="str">
        <f>VLOOKUP($A310,misc_stats!$A:$T,COLUMN(BB309)-36,FALSE)</f>
        <v>0.3</v>
      </c>
      <c r="BC310" t="str">
        <f>VLOOKUP($A310,misc_stats!$A:$T,COLUMN(BC309)-36,FALSE)</f>
        <v>1.5</v>
      </c>
      <c r="BD310" t="str">
        <f>VLOOKUP($A310,misc_stats!$A:$T,COLUMN(BD309)-36,FALSE)</f>
        <v>0.9</v>
      </c>
    </row>
    <row r="311" spans="1:56" x14ac:dyDescent="0.2">
      <c r="A311" s="7">
        <v>310</v>
      </c>
      <c r="B311" t="str">
        <f>VLOOKUP($A311,traditional_stats!$A:$AC,COLUMN(B310),FALSE)</f>
        <v>Mario Chalmers</v>
      </c>
      <c r="C311" t="str">
        <f>VLOOKUP($A311,traditional_stats!$A:$AC,COLUMN(C310),FALSE)</f>
        <v>MIA</v>
      </c>
      <c r="D311">
        <f>VLOOKUP($A311,traditional_stats!$A:$AC,COLUMN(D310),FALSE)</f>
        <v>30</v>
      </c>
      <c r="E311">
        <f>VLOOKUP($A311,traditional_stats!$A:$AC,COLUMN(E310),FALSE)</f>
        <v>61</v>
      </c>
      <c r="F311">
        <f>VLOOKUP($A311,traditional_stats!$A:$AC,COLUMN(F310),FALSE)</f>
        <v>38</v>
      </c>
      <c r="G311">
        <f>VLOOKUP($A311,traditional_stats!$A:$AC,COLUMN(G310),FALSE)</f>
        <v>23</v>
      </c>
      <c r="H311" t="str">
        <f>VLOOKUP($A311,traditional_stats!$A:$AC,COLUMN(H310),FALSE)</f>
        <v>22.5</v>
      </c>
      <c r="I311" t="str">
        <f>VLOOKUP($A311,traditional_stats!$A:$AC,COLUMN(I310),FALSE)</f>
        <v>3.0</v>
      </c>
      <c r="J311" t="str">
        <f>VLOOKUP($A311,traditional_stats!$A:$AC,COLUMN(J310),FALSE)</f>
        <v>7.3</v>
      </c>
      <c r="K311" t="str">
        <f>VLOOKUP($A311,traditional_stats!$A:$AC,COLUMN(K310),FALSE)</f>
        <v>41.0</v>
      </c>
      <c r="L311" t="str">
        <f>VLOOKUP($A311,traditional_stats!$A:$AC,COLUMN(L310),FALSE)</f>
        <v>0.8</v>
      </c>
      <c r="M311" t="str">
        <f>VLOOKUP($A311,traditional_stats!$A:$AC,COLUMN(M310),FALSE)</f>
        <v>2.4</v>
      </c>
      <c r="N311" t="str">
        <f>VLOOKUP($A311,traditional_stats!$A:$AC,COLUMN(N310),FALSE)</f>
        <v>30.9</v>
      </c>
      <c r="O311" t="str">
        <f>VLOOKUP($A311,traditional_stats!$A:$AC,COLUMN(O310),FALSE)</f>
        <v>3.6</v>
      </c>
      <c r="P311" t="str">
        <f>VLOOKUP($A311,traditional_stats!$A:$AC,COLUMN(P310),FALSE)</f>
        <v>4.3</v>
      </c>
      <c r="Q311" t="str">
        <f>VLOOKUP($A311,traditional_stats!$A:$AC,COLUMN(Q310),FALSE)</f>
        <v>83.2</v>
      </c>
      <c r="R311" t="str">
        <f>VLOOKUP($A311,traditional_stats!$A:$AC,COLUMN(R310),FALSE)</f>
        <v>0.4</v>
      </c>
      <c r="S311" t="str">
        <f>VLOOKUP($A311,traditional_stats!$A:$AC,COLUMN(S310),FALSE)</f>
        <v>2.2</v>
      </c>
      <c r="T311" t="str">
        <f>VLOOKUP($A311,traditional_stats!$A:$AC,COLUMN(T310),FALSE)</f>
        <v>2.6</v>
      </c>
      <c r="U311" t="str">
        <f>VLOOKUP($A311,traditional_stats!$A:$AC,COLUMN(U310),FALSE)</f>
        <v>3.8</v>
      </c>
      <c r="V311" t="str">
        <f>VLOOKUP($A311,traditional_stats!$A:$AC,COLUMN(V310),FALSE)</f>
        <v>1.8</v>
      </c>
      <c r="W311" t="str">
        <f>VLOOKUP($A311,traditional_stats!$A:$AC,COLUMN(W310),FALSE)</f>
        <v>1.4</v>
      </c>
      <c r="X311" t="str">
        <f>VLOOKUP($A311,traditional_stats!$A:$AC,COLUMN(X310),FALSE)</f>
        <v>0.2</v>
      </c>
      <c r="Y311" t="str">
        <f>VLOOKUP($A311,traditional_stats!$A:$AC,COLUMN(Y310),FALSE)</f>
        <v>3.0</v>
      </c>
      <c r="Z311">
        <f>VLOOKUP($A311,traditional_stats!$A:$AC,COLUMN(Z310),FALSE)</f>
        <v>0</v>
      </c>
      <c r="AA311">
        <f>VLOOKUP($A311,traditional_stats!$A:$AC,COLUMN(AA310),FALSE)</f>
        <v>0</v>
      </c>
      <c r="AB311" t="str">
        <f>VLOOKUP($A311,traditional_stats!$A:$AC,COLUMN(AB310),FALSE)</f>
        <v>10.3</v>
      </c>
      <c r="AC311" t="str">
        <f>VLOOKUP($A311,traditional_stats!$A:$AC,COLUMN(AC310),FALSE)</f>
        <v>1.3</v>
      </c>
      <c r="AD311" t="str">
        <f>VLOOKUP($A311,advanced_stats!$A:$AC,COLUMN(AD310)-21,FALSE)</f>
        <v>103.7</v>
      </c>
      <c r="AE311" t="str">
        <f>VLOOKUP($A311,advanced_stats!$A:$AC,COLUMN(AE310)-21,FALSE)</f>
        <v>100.8</v>
      </c>
      <c r="AF311" t="str">
        <f>VLOOKUP($A311,advanced_stats!$A:$AC,COLUMN(AF310)-21,FALSE)</f>
        <v>2.9</v>
      </c>
      <c r="AG311" t="str">
        <f>VLOOKUP($A311,advanced_stats!$A:$AC,COLUMN(AG310)-21,FALSE)</f>
        <v>27.0</v>
      </c>
      <c r="AH311" t="str">
        <f>VLOOKUP($A311,advanced_stats!$A:$AC,COLUMN(AH310)-21,FALSE)</f>
        <v>2.09</v>
      </c>
      <c r="AI311" t="str">
        <f>VLOOKUP($A311,advanced_stats!$A:$AC,COLUMN(AI310)-21,FALSE)</f>
        <v>25.6</v>
      </c>
      <c r="AJ311" t="str">
        <f>VLOOKUP($A311,advanced_stats!$A:$AC,COLUMN(AJ310)-21,FALSE)</f>
        <v>2.0</v>
      </c>
      <c r="AK311" t="str">
        <f>VLOOKUP($A311,advanced_stats!$A:$AC,COLUMN(AK310)-21,FALSE)</f>
        <v>11.1</v>
      </c>
      <c r="AL311" t="str">
        <f>VLOOKUP($A311,advanced_stats!$A:$AC,COLUMN(AL310)-21,FALSE)</f>
        <v>6.6</v>
      </c>
      <c r="AM311" t="str">
        <f>VLOOKUP($A311,advanced_stats!$A:$AC,COLUMN(AM310)-21,FALSE)</f>
        <v>12.2</v>
      </c>
      <c r="AN311" t="str">
        <f>VLOOKUP($A311,advanced_stats!$A:$AC,COLUMN(AN310)-21,FALSE)</f>
        <v>46.2</v>
      </c>
      <c r="AO311" t="str">
        <f>VLOOKUP($A311,advanced_stats!$A:$AC,COLUMN(AO310)-21,FALSE)</f>
        <v>56.1</v>
      </c>
      <c r="AP311" t="str">
        <f>VLOOKUP($A311,advanced_stats!$A:$AC,COLUMN(AP310)-21,FALSE)</f>
        <v>21.8</v>
      </c>
      <c r="AQ311" t="str">
        <f>VLOOKUP($A311,advanced_stats!$A:$AC,COLUMN(AQ310)-21,FALSE)</f>
        <v>97.29</v>
      </c>
      <c r="AR311" t="str">
        <f>VLOOKUP($A311,advanced_stats!$A:$AC,COLUMN(AR310)-21,FALSE)</f>
        <v>11.6</v>
      </c>
      <c r="AS311" t="str">
        <f>VLOOKUP($A311,misc_stats!$A:$T,COLUMN(AS310)-36,FALSE)</f>
        <v>2.0</v>
      </c>
      <c r="AT311" t="str">
        <f>VLOOKUP($A311,misc_stats!$A:$T,COLUMN(AT310)-36,FALSE)</f>
        <v>0.9</v>
      </c>
      <c r="AU311" t="str">
        <f>VLOOKUP($A311,misc_stats!$A:$T,COLUMN(AU310)-36,FALSE)</f>
        <v>1.7</v>
      </c>
      <c r="AV311" t="str">
        <f>VLOOKUP($A311,misc_stats!$A:$T,COLUMN(AV310)-36,FALSE)</f>
        <v>3.6</v>
      </c>
      <c r="AW311" t="str">
        <f>VLOOKUP($A311,misc_stats!$A:$T,COLUMN(AW310)-36,FALSE)</f>
        <v>7.2</v>
      </c>
      <c r="AX311" t="str">
        <f>VLOOKUP($A311,misc_stats!$A:$T,COLUMN(AX310)-36,FALSE)</f>
        <v>6.2</v>
      </c>
      <c r="AY311" t="str">
        <f>VLOOKUP($A311,misc_stats!$A:$T,COLUMN(AY310)-36,FALSE)</f>
        <v>6.2</v>
      </c>
      <c r="AZ311" t="str">
        <f>VLOOKUP($A311,misc_stats!$A:$T,COLUMN(AZ310)-36,FALSE)</f>
        <v>17.1</v>
      </c>
      <c r="BA311" t="str">
        <f>VLOOKUP($A311,misc_stats!$A:$T,COLUMN(BA310)-36,FALSE)</f>
        <v>0.2</v>
      </c>
      <c r="BB311" t="str">
        <f>VLOOKUP($A311,misc_stats!$A:$T,COLUMN(BB310)-36,FALSE)</f>
        <v>0.4</v>
      </c>
      <c r="BC311" t="str">
        <f>VLOOKUP($A311,misc_stats!$A:$T,COLUMN(BC310)-36,FALSE)</f>
        <v>3.0</v>
      </c>
      <c r="BD311" t="str">
        <f>VLOOKUP($A311,misc_stats!$A:$T,COLUMN(BD310)-36,FALSE)</f>
        <v>3.9</v>
      </c>
    </row>
    <row r="312" spans="1:56" x14ac:dyDescent="0.2">
      <c r="A312" s="7">
        <v>311</v>
      </c>
      <c r="B312" t="str">
        <f>VLOOKUP($A312,traditional_stats!$A:$AC,COLUMN(B311),FALSE)</f>
        <v>Mario Hezonja</v>
      </c>
      <c r="C312" t="str">
        <f>VLOOKUP($A312,traditional_stats!$A:$AC,COLUMN(C311),FALSE)</f>
        <v>ORL</v>
      </c>
      <c r="D312">
        <f>VLOOKUP($A312,traditional_stats!$A:$AC,COLUMN(D311),FALSE)</f>
        <v>21</v>
      </c>
      <c r="E312">
        <f>VLOOKUP($A312,traditional_stats!$A:$AC,COLUMN(E311),FALSE)</f>
        <v>79</v>
      </c>
      <c r="F312">
        <f>VLOOKUP($A312,traditional_stats!$A:$AC,COLUMN(F311),FALSE)</f>
        <v>33</v>
      </c>
      <c r="G312">
        <f>VLOOKUP($A312,traditional_stats!$A:$AC,COLUMN(G311),FALSE)</f>
        <v>46</v>
      </c>
      <c r="H312" t="str">
        <f>VLOOKUP($A312,traditional_stats!$A:$AC,COLUMN(H311),FALSE)</f>
        <v>17.9</v>
      </c>
      <c r="I312" t="str">
        <f>VLOOKUP($A312,traditional_stats!$A:$AC,COLUMN(I311),FALSE)</f>
        <v>2.3</v>
      </c>
      <c r="J312" t="str">
        <f>VLOOKUP($A312,traditional_stats!$A:$AC,COLUMN(J311),FALSE)</f>
        <v>5.3</v>
      </c>
      <c r="K312" t="str">
        <f>VLOOKUP($A312,traditional_stats!$A:$AC,COLUMN(K311),FALSE)</f>
        <v>43.3</v>
      </c>
      <c r="L312" t="str">
        <f>VLOOKUP($A312,traditional_stats!$A:$AC,COLUMN(L311),FALSE)</f>
        <v>0.8</v>
      </c>
      <c r="M312" t="str">
        <f>VLOOKUP($A312,traditional_stats!$A:$AC,COLUMN(M311),FALSE)</f>
        <v>2.4</v>
      </c>
      <c r="N312" t="str">
        <f>VLOOKUP($A312,traditional_stats!$A:$AC,COLUMN(N311),FALSE)</f>
        <v>34.9</v>
      </c>
      <c r="O312" t="str">
        <f>VLOOKUP($A312,traditional_stats!$A:$AC,COLUMN(O311),FALSE)</f>
        <v>0.6</v>
      </c>
      <c r="P312" t="str">
        <f>VLOOKUP($A312,traditional_stats!$A:$AC,COLUMN(P311),FALSE)</f>
        <v>0.7</v>
      </c>
      <c r="Q312" t="str">
        <f>VLOOKUP($A312,traditional_stats!$A:$AC,COLUMN(Q311),FALSE)</f>
        <v>90.7</v>
      </c>
      <c r="R312" t="str">
        <f>VLOOKUP($A312,traditional_stats!$A:$AC,COLUMN(R311),FALSE)</f>
        <v>0.4</v>
      </c>
      <c r="S312" t="str">
        <f>VLOOKUP($A312,traditional_stats!$A:$AC,COLUMN(S311),FALSE)</f>
        <v>1.9</v>
      </c>
      <c r="T312" t="str">
        <f>VLOOKUP($A312,traditional_stats!$A:$AC,COLUMN(T311),FALSE)</f>
        <v>2.2</v>
      </c>
      <c r="U312" t="str">
        <f>VLOOKUP($A312,traditional_stats!$A:$AC,COLUMN(U311),FALSE)</f>
        <v>1.4</v>
      </c>
      <c r="V312" t="str">
        <f>VLOOKUP($A312,traditional_stats!$A:$AC,COLUMN(V311),FALSE)</f>
        <v>1.2</v>
      </c>
      <c r="W312" t="str">
        <f>VLOOKUP($A312,traditional_stats!$A:$AC,COLUMN(W311),FALSE)</f>
        <v>0.5</v>
      </c>
      <c r="X312" t="str">
        <f>VLOOKUP($A312,traditional_stats!$A:$AC,COLUMN(X311),FALSE)</f>
        <v>0.2</v>
      </c>
      <c r="Y312" t="str">
        <f>VLOOKUP($A312,traditional_stats!$A:$AC,COLUMN(Y311),FALSE)</f>
        <v>1.6</v>
      </c>
      <c r="Z312">
        <f>VLOOKUP($A312,traditional_stats!$A:$AC,COLUMN(Z311),FALSE)</f>
        <v>0</v>
      </c>
      <c r="AA312">
        <f>VLOOKUP($A312,traditional_stats!$A:$AC,COLUMN(AA311),FALSE)</f>
        <v>0</v>
      </c>
      <c r="AB312" t="str">
        <f>VLOOKUP($A312,traditional_stats!$A:$AC,COLUMN(AB311),FALSE)</f>
        <v>6.1</v>
      </c>
      <c r="AC312" t="str">
        <f>VLOOKUP($A312,traditional_stats!$A:$AC,COLUMN(AC311),FALSE)</f>
        <v>-0.1</v>
      </c>
      <c r="AD312" t="str">
        <f>VLOOKUP($A312,advanced_stats!$A:$AC,COLUMN(AD311)-21,FALSE)</f>
        <v>102.1</v>
      </c>
      <c r="AE312" t="str">
        <f>VLOOKUP($A312,advanced_stats!$A:$AC,COLUMN(AE311)-21,FALSE)</f>
        <v>103.6</v>
      </c>
      <c r="AF312" t="str">
        <f>VLOOKUP($A312,advanced_stats!$A:$AC,COLUMN(AF311)-21,FALSE)</f>
        <v>-1.4</v>
      </c>
      <c r="AG312" t="str">
        <f>VLOOKUP($A312,advanced_stats!$A:$AC,COLUMN(AG311)-21,FALSE)</f>
        <v>11.3</v>
      </c>
      <c r="AH312" t="str">
        <f>VLOOKUP($A312,advanced_stats!$A:$AC,COLUMN(AH311)-21,FALSE)</f>
        <v>1.12</v>
      </c>
      <c r="AI312" t="str">
        <f>VLOOKUP($A312,advanced_stats!$A:$AC,COLUMN(AI311)-21,FALSE)</f>
        <v>16.8</v>
      </c>
      <c r="AJ312" t="str">
        <f>VLOOKUP($A312,advanced_stats!$A:$AC,COLUMN(AJ311)-21,FALSE)</f>
        <v>2.2</v>
      </c>
      <c r="AK312" t="str">
        <f>VLOOKUP($A312,advanced_stats!$A:$AC,COLUMN(AK311)-21,FALSE)</f>
        <v>12.1</v>
      </c>
      <c r="AL312" t="str">
        <f>VLOOKUP($A312,advanced_stats!$A:$AC,COLUMN(AL311)-21,FALSE)</f>
        <v>7.0</v>
      </c>
      <c r="AM312" t="str">
        <f>VLOOKUP($A312,advanced_stats!$A:$AC,COLUMN(AM311)-21,FALSE)</f>
        <v>15.0</v>
      </c>
      <c r="AN312" t="str">
        <f>VLOOKUP($A312,advanced_stats!$A:$AC,COLUMN(AN311)-21,FALSE)</f>
        <v>51.3</v>
      </c>
      <c r="AO312" t="str">
        <f>VLOOKUP($A312,advanced_stats!$A:$AC,COLUMN(AO311)-21,FALSE)</f>
        <v>54.1</v>
      </c>
      <c r="AP312" t="str">
        <f>VLOOKUP($A312,advanced_stats!$A:$AC,COLUMN(AP311)-21,FALSE)</f>
        <v>16.9</v>
      </c>
      <c r="AQ312" t="str">
        <f>VLOOKUP($A312,advanced_stats!$A:$AC,COLUMN(AQ311)-21,FALSE)</f>
        <v>98.21</v>
      </c>
      <c r="AR312" t="str">
        <f>VLOOKUP($A312,advanced_stats!$A:$AC,COLUMN(AR311)-21,FALSE)</f>
        <v>6.5</v>
      </c>
      <c r="AS312" t="str">
        <f>VLOOKUP($A312,misc_stats!$A:$T,COLUMN(AS311)-36,FALSE)</f>
        <v>1.3</v>
      </c>
      <c r="AT312" t="str">
        <f>VLOOKUP($A312,misc_stats!$A:$T,COLUMN(AT311)-36,FALSE)</f>
        <v>0.5</v>
      </c>
      <c r="AU312" t="str">
        <f>VLOOKUP($A312,misc_stats!$A:$T,COLUMN(AU311)-36,FALSE)</f>
        <v>0.9</v>
      </c>
      <c r="AV312" t="str">
        <f>VLOOKUP($A312,misc_stats!$A:$T,COLUMN(AV311)-36,FALSE)</f>
        <v>1.8</v>
      </c>
      <c r="AW312" t="str">
        <f>VLOOKUP($A312,misc_stats!$A:$T,COLUMN(AW311)-36,FALSE)</f>
        <v>5.5</v>
      </c>
      <c r="AX312" t="str">
        <f>VLOOKUP($A312,misc_stats!$A:$T,COLUMN(AX311)-36,FALSE)</f>
        <v>3.9</v>
      </c>
      <c r="AY312" t="str">
        <f>VLOOKUP($A312,misc_stats!$A:$T,COLUMN(AY311)-36,FALSE)</f>
        <v>4.3</v>
      </c>
      <c r="AZ312" t="str">
        <f>VLOOKUP($A312,misc_stats!$A:$T,COLUMN(AZ311)-36,FALSE)</f>
        <v>16.3</v>
      </c>
      <c r="BA312" t="str">
        <f>VLOOKUP($A312,misc_stats!$A:$T,COLUMN(BA311)-36,FALSE)</f>
        <v>0.2</v>
      </c>
      <c r="BB312" t="str">
        <f>VLOOKUP($A312,misc_stats!$A:$T,COLUMN(BB311)-36,FALSE)</f>
        <v>0.2</v>
      </c>
      <c r="BC312" t="str">
        <f>VLOOKUP($A312,misc_stats!$A:$T,COLUMN(BC311)-36,FALSE)</f>
        <v>1.6</v>
      </c>
      <c r="BD312" t="str">
        <f>VLOOKUP($A312,misc_stats!$A:$T,COLUMN(BD311)-36,FALSE)</f>
        <v>0.7</v>
      </c>
    </row>
    <row r="313" spans="1:56" x14ac:dyDescent="0.2">
      <c r="A313" s="7">
        <v>312</v>
      </c>
      <c r="B313" t="str">
        <f>VLOOKUP($A313,traditional_stats!$A:$AC,COLUMN(B312),FALSE)</f>
        <v>Markel Brown</v>
      </c>
      <c r="C313" t="str">
        <f>VLOOKUP($A313,traditional_stats!$A:$AC,COLUMN(C312),FALSE)</f>
        <v>BKN</v>
      </c>
      <c r="D313">
        <f>VLOOKUP($A313,traditional_stats!$A:$AC,COLUMN(D312),FALSE)</f>
        <v>24</v>
      </c>
      <c r="E313">
        <f>VLOOKUP($A313,traditional_stats!$A:$AC,COLUMN(E312),FALSE)</f>
        <v>62</v>
      </c>
      <c r="F313">
        <f>VLOOKUP($A313,traditional_stats!$A:$AC,COLUMN(F312),FALSE)</f>
        <v>12</v>
      </c>
      <c r="G313">
        <f>VLOOKUP($A313,traditional_stats!$A:$AC,COLUMN(G312),FALSE)</f>
        <v>50</v>
      </c>
      <c r="H313" t="str">
        <f>VLOOKUP($A313,traditional_stats!$A:$AC,COLUMN(H312),FALSE)</f>
        <v>15.8</v>
      </c>
      <c r="I313" t="str">
        <f>VLOOKUP($A313,traditional_stats!$A:$AC,COLUMN(I312),FALSE)</f>
        <v>2.0</v>
      </c>
      <c r="J313" t="str">
        <f>VLOOKUP($A313,traditional_stats!$A:$AC,COLUMN(J312),FALSE)</f>
        <v>5.2</v>
      </c>
      <c r="K313" t="str">
        <f>VLOOKUP($A313,traditional_stats!$A:$AC,COLUMN(K312),FALSE)</f>
        <v>39.4</v>
      </c>
      <c r="L313" t="str">
        <f>VLOOKUP($A313,traditional_stats!$A:$AC,COLUMN(L312),FALSE)</f>
        <v>0.6</v>
      </c>
      <c r="M313" t="str">
        <f>VLOOKUP($A313,traditional_stats!$A:$AC,COLUMN(M312),FALSE)</f>
        <v>2.0</v>
      </c>
      <c r="N313" t="str">
        <f>VLOOKUP($A313,traditional_stats!$A:$AC,COLUMN(N312),FALSE)</f>
        <v>31.4</v>
      </c>
      <c r="O313" t="str">
        <f>VLOOKUP($A313,traditional_stats!$A:$AC,COLUMN(O312),FALSE)</f>
        <v>1.1</v>
      </c>
      <c r="P313" t="str">
        <f>VLOOKUP($A313,traditional_stats!$A:$AC,COLUMN(P312),FALSE)</f>
        <v>1.5</v>
      </c>
      <c r="Q313" t="str">
        <f>VLOOKUP($A313,traditional_stats!$A:$AC,COLUMN(Q312),FALSE)</f>
        <v>75.5</v>
      </c>
      <c r="R313" t="str">
        <f>VLOOKUP($A313,traditional_stats!$A:$AC,COLUMN(R312),FALSE)</f>
        <v>0.4</v>
      </c>
      <c r="S313" t="str">
        <f>VLOOKUP($A313,traditional_stats!$A:$AC,COLUMN(S312),FALSE)</f>
        <v>1.6</v>
      </c>
      <c r="T313" t="str">
        <f>VLOOKUP($A313,traditional_stats!$A:$AC,COLUMN(T312),FALSE)</f>
        <v>2.0</v>
      </c>
      <c r="U313" t="str">
        <f>VLOOKUP($A313,traditional_stats!$A:$AC,COLUMN(U312),FALSE)</f>
        <v>1.5</v>
      </c>
      <c r="V313" t="str">
        <f>VLOOKUP($A313,traditional_stats!$A:$AC,COLUMN(V312),FALSE)</f>
        <v>0.9</v>
      </c>
      <c r="W313" t="str">
        <f>VLOOKUP($A313,traditional_stats!$A:$AC,COLUMN(W312),FALSE)</f>
        <v>0.6</v>
      </c>
      <c r="X313" t="str">
        <f>VLOOKUP($A313,traditional_stats!$A:$AC,COLUMN(X312),FALSE)</f>
        <v>0.2</v>
      </c>
      <c r="Y313" t="str">
        <f>VLOOKUP($A313,traditional_stats!$A:$AC,COLUMN(Y312),FALSE)</f>
        <v>1.5</v>
      </c>
      <c r="Z313">
        <f>VLOOKUP($A313,traditional_stats!$A:$AC,COLUMN(Z312),FALSE)</f>
        <v>1</v>
      </c>
      <c r="AA313">
        <f>VLOOKUP($A313,traditional_stats!$A:$AC,COLUMN(AA312),FALSE)</f>
        <v>0</v>
      </c>
      <c r="AB313" t="str">
        <f>VLOOKUP($A313,traditional_stats!$A:$AC,COLUMN(AB312),FALSE)</f>
        <v>5.9</v>
      </c>
      <c r="AC313" t="str">
        <f>VLOOKUP($A313,traditional_stats!$A:$AC,COLUMN(AC312),FALSE)</f>
        <v>-3.8</v>
      </c>
      <c r="AD313" t="str">
        <f>VLOOKUP($A313,advanced_stats!$A:$AC,COLUMN(AD312)-21,FALSE)</f>
        <v>102.2</v>
      </c>
      <c r="AE313" t="str">
        <f>VLOOKUP($A313,advanced_stats!$A:$AC,COLUMN(AE312)-21,FALSE)</f>
        <v>113.7</v>
      </c>
      <c r="AF313" t="str">
        <f>VLOOKUP($A313,advanced_stats!$A:$AC,COLUMN(AF312)-21,FALSE)</f>
        <v>-11.5</v>
      </c>
      <c r="AG313" t="str">
        <f>VLOOKUP($A313,advanced_stats!$A:$AC,COLUMN(AG312)-21,FALSE)</f>
        <v>14.2</v>
      </c>
      <c r="AH313" t="str">
        <f>VLOOKUP($A313,advanced_stats!$A:$AC,COLUMN(AH312)-21,FALSE)</f>
        <v>1.69</v>
      </c>
      <c r="AI313" t="str">
        <f>VLOOKUP($A313,advanced_stats!$A:$AC,COLUMN(AI312)-21,FALSE)</f>
        <v>17.9</v>
      </c>
      <c r="AJ313" t="str">
        <f>VLOOKUP($A313,advanced_stats!$A:$AC,COLUMN(AJ312)-21,FALSE)</f>
        <v>2.6</v>
      </c>
      <c r="AK313" t="str">
        <f>VLOOKUP($A313,advanced_stats!$A:$AC,COLUMN(AK312)-21,FALSE)</f>
        <v>12.0</v>
      </c>
      <c r="AL313" t="str">
        <f>VLOOKUP($A313,advanced_stats!$A:$AC,COLUMN(AL312)-21,FALSE)</f>
        <v>7.1</v>
      </c>
      <c r="AM313" t="str">
        <f>VLOOKUP($A313,advanced_stats!$A:$AC,COLUMN(AM312)-21,FALSE)</f>
        <v>10.6</v>
      </c>
      <c r="AN313" t="str">
        <f>VLOOKUP($A313,advanced_stats!$A:$AC,COLUMN(AN312)-21,FALSE)</f>
        <v>45.3</v>
      </c>
      <c r="AO313" t="str">
        <f>VLOOKUP($A313,advanced_stats!$A:$AC,COLUMN(AO312)-21,FALSE)</f>
        <v>50.0</v>
      </c>
      <c r="AP313" t="str">
        <f>VLOOKUP($A313,advanced_stats!$A:$AC,COLUMN(AP312)-21,FALSE)</f>
        <v>18.7</v>
      </c>
      <c r="AQ313" t="str">
        <f>VLOOKUP($A313,advanced_stats!$A:$AC,COLUMN(AQ312)-21,FALSE)</f>
        <v>97.85</v>
      </c>
      <c r="AR313" t="str">
        <f>VLOOKUP($A313,advanced_stats!$A:$AC,COLUMN(AR312)-21,FALSE)</f>
        <v>6.5</v>
      </c>
      <c r="AS313" t="str">
        <f>VLOOKUP($A313,misc_stats!$A:$T,COLUMN(AS312)-36,FALSE)</f>
        <v>1.0</v>
      </c>
      <c r="AT313" t="str">
        <f>VLOOKUP($A313,misc_stats!$A:$T,COLUMN(AT312)-36,FALSE)</f>
        <v>0.7</v>
      </c>
      <c r="AU313" t="str">
        <f>VLOOKUP($A313,misc_stats!$A:$T,COLUMN(AU312)-36,FALSE)</f>
        <v>1.1</v>
      </c>
      <c r="AV313" t="str">
        <f>VLOOKUP($A313,misc_stats!$A:$T,COLUMN(AV312)-36,FALSE)</f>
        <v>1.9</v>
      </c>
      <c r="AW313" t="str">
        <f>VLOOKUP($A313,misc_stats!$A:$T,COLUMN(AW312)-36,FALSE)</f>
        <v>6.3</v>
      </c>
      <c r="AX313" t="str">
        <f>VLOOKUP($A313,misc_stats!$A:$T,COLUMN(AX312)-36,FALSE)</f>
        <v>4.6</v>
      </c>
      <c r="AY313" t="str">
        <f>VLOOKUP($A313,misc_stats!$A:$T,COLUMN(AY312)-36,FALSE)</f>
        <v>4.3</v>
      </c>
      <c r="AZ313" t="str">
        <f>VLOOKUP($A313,misc_stats!$A:$T,COLUMN(AZ312)-36,FALSE)</f>
        <v>15.8</v>
      </c>
      <c r="BA313" t="str">
        <f>VLOOKUP($A313,misc_stats!$A:$T,COLUMN(BA312)-36,FALSE)</f>
        <v>0.2</v>
      </c>
      <c r="BB313" t="str">
        <f>VLOOKUP($A313,misc_stats!$A:$T,COLUMN(BB312)-36,FALSE)</f>
        <v>0.2</v>
      </c>
      <c r="BC313" t="str">
        <f>VLOOKUP($A313,misc_stats!$A:$T,COLUMN(BC312)-36,FALSE)</f>
        <v>1.5</v>
      </c>
      <c r="BD313" t="str">
        <f>VLOOKUP($A313,misc_stats!$A:$T,COLUMN(BD312)-36,FALSE)</f>
        <v>1.4</v>
      </c>
    </row>
    <row r="314" spans="1:56" x14ac:dyDescent="0.2">
      <c r="A314" s="7">
        <v>313</v>
      </c>
      <c r="B314" t="str">
        <f>VLOOKUP($A314,traditional_stats!$A:$AC,COLUMN(B313),FALSE)</f>
        <v>Markieff Morris</v>
      </c>
      <c r="C314" t="str">
        <f>VLOOKUP($A314,traditional_stats!$A:$AC,COLUMN(C313),FALSE)</f>
        <v>WAS</v>
      </c>
      <c r="D314">
        <f>VLOOKUP($A314,traditional_stats!$A:$AC,COLUMN(D313),FALSE)</f>
        <v>26</v>
      </c>
      <c r="E314">
        <f>VLOOKUP($A314,traditional_stats!$A:$AC,COLUMN(E313),FALSE)</f>
        <v>64</v>
      </c>
      <c r="F314">
        <f>VLOOKUP($A314,traditional_stats!$A:$AC,COLUMN(F313),FALSE)</f>
        <v>22</v>
      </c>
      <c r="G314">
        <f>VLOOKUP($A314,traditional_stats!$A:$AC,COLUMN(G313),FALSE)</f>
        <v>42</v>
      </c>
      <c r="H314" t="str">
        <f>VLOOKUP($A314,traditional_stats!$A:$AC,COLUMN(H313),FALSE)</f>
        <v>25.5</v>
      </c>
      <c r="I314" t="str">
        <f>VLOOKUP($A314,traditional_stats!$A:$AC,COLUMN(I313),FALSE)</f>
        <v>4.8</v>
      </c>
      <c r="J314" t="str">
        <f>VLOOKUP($A314,traditional_stats!$A:$AC,COLUMN(J313),FALSE)</f>
        <v>11.2</v>
      </c>
      <c r="K314" t="str">
        <f>VLOOKUP($A314,traditional_stats!$A:$AC,COLUMN(K313),FALSE)</f>
        <v>42.5</v>
      </c>
      <c r="L314" t="str">
        <f>VLOOKUP($A314,traditional_stats!$A:$AC,COLUMN(L313),FALSE)</f>
        <v>0.7</v>
      </c>
      <c r="M314" t="str">
        <f>VLOOKUP($A314,traditional_stats!$A:$AC,COLUMN(M313),FALSE)</f>
        <v>2.4</v>
      </c>
      <c r="N314" t="str">
        <f>VLOOKUP($A314,traditional_stats!$A:$AC,COLUMN(N313),FALSE)</f>
        <v>30.3</v>
      </c>
      <c r="O314" t="str">
        <f>VLOOKUP($A314,traditional_stats!$A:$AC,COLUMN(O313),FALSE)</f>
        <v>1.7</v>
      </c>
      <c r="P314" t="str">
        <f>VLOOKUP($A314,traditional_stats!$A:$AC,COLUMN(P313),FALSE)</f>
        <v>2.3</v>
      </c>
      <c r="Q314" t="str">
        <f>VLOOKUP($A314,traditional_stats!$A:$AC,COLUMN(Q313),FALSE)</f>
        <v>73.5</v>
      </c>
      <c r="R314" t="str">
        <f>VLOOKUP($A314,traditional_stats!$A:$AC,COLUMN(R313),FALSE)</f>
        <v>1.1</v>
      </c>
      <c r="S314" t="str">
        <f>VLOOKUP($A314,traditional_stats!$A:$AC,COLUMN(S313),FALSE)</f>
        <v>4.4</v>
      </c>
      <c r="T314" t="str">
        <f>VLOOKUP($A314,traditional_stats!$A:$AC,COLUMN(T313),FALSE)</f>
        <v>5.5</v>
      </c>
      <c r="U314" t="str">
        <f>VLOOKUP($A314,traditional_stats!$A:$AC,COLUMN(U313),FALSE)</f>
        <v>1.9</v>
      </c>
      <c r="V314" t="str">
        <f>VLOOKUP($A314,traditional_stats!$A:$AC,COLUMN(V313),FALSE)</f>
        <v>2.1</v>
      </c>
      <c r="W314" t="str">
        <f>VLOOKUP($A314,traditional_stats!$A:$AC,COLUMN(W313),FALSE)</f>
        <v>0.9</v>
      </c>
      <c r="X314" t="str">
        <f>VLOOKUP($A314,traditional_stats!$A:$AC,COLUMN(X313),FALSE)</f>
        <v>0.5</v>
      </c>
      <c r="Y314" t="str">
        <f>VLOOKUP($A314,traditional_stats!$A:$AC,COLUMN(Y313),FALSE)</f>
        <v>2.9</v>
      </c>
      <c r="Z314">
        <f>VLOOKUP($A314,traditional_stats!$A:$AC,COLUMN(Z313),FALSE)</f>
        <v>2</v>
      </c>
      <c r="AA314">
        <f>VLOOKUP($A314,traditional_stats!$A:$AC,COLUMN(AA313),FALSE)</f>
        <v>0</v>
      </c>
      <c r="AB314" t="str">
        <f>VLOOKUP($A314,traditional_stats!$A:$AC,COLUMN(AB313),FALSE)</f>
        <v>12.0</v>
      </c>
      <c r="AC314" t="str">
        <f>VLOOKUP($A314,traditional_stats!$A:$AC,COLUMN(AC313),FALSE)</f>
        <v>-1.4</v>
      </c>
      <c r="AD314" t="str">
        <f>VLOOKUP($A314,advanced_stats!$A:$AC,COLUMN(AD313)-21,FALSE)</f>
        <v>100.5</v>
      </c>
      <c r="AE314" t="str">
        <f>VLOOKUP($A314,advanced_stats!$A:$AC,COLUMN(AE313)-21,FALSE)</f>
        <v>104.8</v>
      </c>
      <c r="AF314" t="str">
        <f>VLOOKUP($A314,advanced_stats!$A:$AC,COLUMN(AF313)-21,FALSE)</f>
        <v>-4.3</v>
      </c>
      <c r="AG314" t="str">
        <f>VLOOKUP($A314,advanced_stats!$A:$AC,COLUMN(AG313)-21,FALSE)</f>
        <v>12.5</v>
      </c>
      <c r="AH314" t="str">
        <f>VLOOKUP($A314,advanced_stats!$A:$AC,COLUMN(AH313)-21,FALSE)</f>
        <v>0.92</v>
      </c>
      <c r="AI314" t="str">
        <f>VLOOKUP($A314,advanced_stats!$A:$AC,COLUMN(AI313)-21,FALSE)</f>
        <v>11.9</v>
      </c>
      <c r="AJ314" t="str">
        <f>VLOOKUP($A314,advanced_stats!$A:$AC,COLUMN(AJ313)-21,FALSE)</f>
        <v>4.9</v>
      </c>
      <c r="AK314" t="str">
        <f>VLOOKUP($A314,advanced_stats!$A:$AC,COLUMN(AK313)-21,FALSE)</f>
        <v>19.5</v>
      </c>
      <c r="AL314" t="str">
        <f>VLOOKUP($A314,advanced_stats!$A:$AC,COLUMN(AL313)-21,FALSE)</f>
        <v>12.1</v>
      </c>
      <c r="AM314" t="str">
        <f>VLOOKUP($A314,advanced_stats!$A:$AC,COLUMN(AM313)-21,FALSE)</f>
        <v>13.0</v>
      </c>
      <c r="AN314" t="str">
        <f>VLOOKUP($A314,advanced_stats!$A:$AC,COLUMN(AN313)-21,FALSE)</f>
        <v>45.8</v>
      </c>
      <c r="AO314" t="str">
        <f>VLOOKUP($A314,advanced_stats!$A:$AC,COLUMN(AO313)-21,FALSE)</f>
        <v>48.9</v>
      </c>
      <c r="AP314" t="str">
        <f>VLOOKUP($A314,advanced_stats!$A:$AC,COLUMN(AP313)-21,FALSE)</f>
        <v>24.3</v>
      </c>
      <c r="AQ314" t="str">
        <f>VLOOKUP($A314,advanced_stats!$A:$AC,COLUMN(AQ313)-21,FALSE)</f>
        <v>100.39</v>
      </c>
      <c r="AR314" t="str">
        <f>VLOOKUP($A314,advanced_stats!$A:$AC,COLUMN(AR313)-21,FALSE)</f>
        <v>8.8</v>
      </c>
      <c r="AS314" t="str">
        <f>VLOOKUP($A314,misc_stats!$A:$T,COLUMN(AS313)-36,FALSE)</f>
        <v>1.5</v>
      </c>
      <c r="AT314" t="str">
        <f>VLOOKUP($A314,misc_stats!$A:$T,COLUMN(AT313)-36,FALSE)</f>
        <v>1.5</v>
      </c>
      <c r="AU314" t="str">
        <f>VLOOKUP($A314,misc_stats!$A:$T,COLUMN(AU313)-36,FALSE)</f>
        <v>0.6</v>
      </c>
      <c r="AV314" t="str">
        <f>VLOOKUP($A314,misc_stats!$A:$T,COLUMN(AV313)-36,FALSE)</f>
        <v>4.8</v>
      </c>
      <c r="AW314" t="str">
        <f>VLOOKUP($A314,misc_stats!$A:$T,COLUMN(AW313)-36,FALSE)</f>
        <v>9.6</v>
      </c>
      <c r="AX314" t="str">
        <f>VLOOKUP($A314,misc_stats!$A:$T,COLUMN(AX313)-36,FALSE)</f>
        <v>5.9</v>
      </c>
      <c r="AY314" t="str">
        <f>VLOOKUP($A314,misc_stats!$A:$T,COLUMN(AY313)-36,FALSE)</f>
        <v>7.8</v>
      </c>
      <c r="AZ314" t="str">
        <f>VLOOKUP($A314,misc_stats!$A:$T,COLUMN(AZ313)-36,FALSE)</f>
        <v>21.3</v>
      </c>
      <c r="BA314" t="str">
        <f>VLOOKUP($A314,misc_stats!$A:$T,COLUMN(BA313)-36,FALSE)</f>
        <v>0.5</v>
      </c>
      <c r="BB314" t="str">
        <f>VLOOKUP($A314,misc_stats!$A:$T,COLUMN(BB313)-36,FALSE)</f>
        <v>0.6</v>
      </c>
      <c r="BC314" t="str">
        <f>VLOOKUP($A314,misc_stats!$A:$T,COLUMN(BC313)-36,FALSE)</f>
        <v>2.9</v>
      </c>
      <c r="BD314" t="str">
        <f>VLOOKUP($A314,misc_stats!$A:$T,COLUMN(BD313)-36,FALSE)</f>
        <v>2.1</v>
      </c>
    </row>
    <row r="315" spans="1:56" x14ac:dyDescent="0.2">
      <c r="A315" s="7">
        <v>314</v>
      </c>
      <c r="B315" t="str">
        <f>VLOOKUP($A315,traditional_stats!$A:$AC,COLUMN(B314),FALSE)</f>
        <v>Marreese Speights</v>
      </c>
      <c r="C315" t="str">
        <f>VLOOKUP($A315,traditional_stats!$A:$AC,COLUMN(C314),FALSE)</f>
        <v>GSW</v>
      </c>
      <c r="D315">
        <f>VLOOKUP($A315,traditional_stats!$A:$AC,COLUMN(D314),FALSE)</f>
        <v>28</v>
      </c>
      <c r="E315">
        <f>VLOOKUP($A315,traditional_stats!$A:$AC,COLUMN(E314),FALSE)</f>
        <v>72</v>
      </c>
      <c r="F315">
        <f>VLOOKUP($A315,traditional_stats!$A:$AC,COLUMN(F314),FALSE)</f>
        <v>64</v>
      </c>
      <c r="G315">
        <f>VLOOKUP($A315,traditional_stats!$A:$AC,COLUMN(G314),FALSE)</f>
        <v>8</v>
      </c>
      <c r="H315" t="str">
        <f>VLOOKUP($A315,traditional_stats!$A:$AC,COLUMN(H314),FALSE)</f>
        <v>11.6</v>
      </c>
      <c r="I315" t="str">
        <f>VLOOKUP($A315,traditional_stats!$A:$AC,COLUMN(I314),FALSE)</f>
        <v>2.7</v>
      </c>
      <c r="J315" t="str">
        <f>VLOOKUP($A315,traditional_stats!$A:$AC,COLUMN(J314),FALSE)</f>
        <v>6.3</v>
      </c>
      <c r="K315" t="str">
        <f>VLOOKUP($A315,traditional_stats!$A:$AC,COLUMN(K314),FALSE)</f>
        <v>43.2</v>
      </c>
      <c r="L315" t="str">
        <f>VLOOKUP($A315,traditional_stats!$A:$AC,COLUMN(L314),FALSE)</f>
        <v>0.3</v>
      </c>
      <c r="M315" t="str">
        <f>VLOOKUP($A315,traditional_stats!$A:$AC,COLUMN(M314),FALSE)</f>
        <v>0.9</v>
      </c>
      <c r="N315" t="str">
        <f>VLOOKUP($A315,traditional_stats!$A:$AC,COLUMN(N314),FALSE)</f>
        <v>38.7</v>
      </c>
      <c r="O315" t="str">
        <f>VLOOKUP($A315,traditional_stats!$A:$AC,COLUMN(O314),FALSE)</f>
        <v>1.3</v>
      </c>
      <c r="P315" t="str">
        <f>VLOOKUP($A315,traditional_stats!$A:$AC,COLUMN(P314),FALSE)</f>
        <v>1.6</v>
      </c>
      <c r="Q315" t="str">
        <f>VLOOKUP($A315,traditional_stats!$A:$AC,COLUMN(Q314),FALSE)</f>
        <v>82.5</v>
      </c>
      <c r="R315" t="str">
        <f>VLOOKUP($A315,traditional_stats!$A:$AC,COLUMN(R314),FALSE)</f>
        <v>1.1</v>
      </c>
      <c r="S315" t="str">
        <f>VLOOKUP($A315,traditional_stats!$A:$AC,COLUMN(S314),FALSE)</f>
        <v>2.3</v>
      </c>
      <c r="T315" t="str">
        <f>VLOOKUP($A315,traditional_stats!$A:$AC,COLUMN(T314),FALSE)</f>
        <v>3.3</v>
      </c>
      <c r="U315" t="str">
        <f>VLOOKUP($A315,traditional_stats!$A:$AC,COLUMN(U314),FALSE)</f>
        <v>0.8</v>
      </c>
      <c r="V315" t="str">
        <f>VLOOKUP($A315,traditional_stats!$A:$AC,COLUMN(V314),FALSE)</f>
        <v>0.9</v>
      </c>
      <c r="W315" t="str">
        <f>VLOOKUP($A315,traditional_stats!$A:$AC,COLUMN(W314),FALSE)</f>
        <v>0.3</v>
      </c>
      <c r="X315" t="str">
        <f>VLOOKUP($A315,traditional_stats!$A:$AC,COLUMN(X314),FALSE)</f>
        <v>0.5</v>
      </c>
      <c r="Y315" t="str">
        <f>VLOOKUP($A315,traditional_stats!$A:$AC,COLUMN(Y314),FALSE)</f>
        <v>1.6</v>
      </c>
      <c r="Z315">
        <f>VLOOKUP($A315,traditional_stats!$A:$AC,COLUMN(Z314),FALSE)</f>
        <v>1</v>
      </c>
      <c r="AA315">
        <f>VLOOKUP($A315,traditional_stats!$A:$AC,COLUMN(AA314),FALSE)</f>
        <v>0</v>
      </c>
      <c r="AB315" t="str">
        <f>VLOOKUP($A315,traditional_stats!$A:$AC,COLUMN(AB314),FALSE)</f>
        <v>7.1</v>
      </c>
      <c r="AC315" t="str">
        <f>VLOOKUP($A315,traditional_stats!$A:$AC,COLUMN(AC314),FALSE)</f>
        <v>0.1</v>
      </c>
      <c r="AD315" t="str">
        <f>VLOOKUP($A315,advanced_stats!$A:$AC,COLUMN(AD314)-21,FALSE)</f>
        <v>106.8</v>
      </c>
      <c r="AE315" t="str">
        <f>VLOOKUP($A315,advanced_stats!$A:$AC,COLUMN(AE314)-21,FALSE)</f>
        <v>105.1</v>
      </c>
      <c r="AF315" t="str">
        <f>VLOOKUP($A315,advanced_stats!$A:$AC,COLUMN(AF314)-21,FALSE)</f>
        <v>1.7</v>
      </c>
      <c r="AG315" t="str">
        <f>VLOOKUP($A315,advanced_stats!$A:$AC,COLUMN(AG314)-21,FALSE)</f>
        <v>12.6</v>
      </c>
      <c r="AH315" t="str">
        <f>VLOOKUP($A315,advanced_stats!$A:$AC,COLUMN(AH314)-21,FALSE)</f>
        <v>0.92</v>
      </c>
      <c r="AI315" t="str">
        <f>VLOOKUP($A315,advanced_stats!$A:$AC,COLUMN(AI314)-21,FALSE)</f>
        <v>9.6</v>
      </c>
      <c r="AJ315" t="str">
        <f>VLOOKUP($A315,advanced_stats!$A:$AC,COLUMN(AJ314)-21,FALSE)</f>
        <v>10.1</v>
      </c>
      <c r="AK315" t="str">
        <f>VLOOKUP($A315,advanced_stats!$A:$AC,COLUMN(AK314)-21,FALSE)</f>
        <v>20.5</v>
      </c>
      <c r="AL315" t="str">
        <f>VLOOKUP($A315,advanced_stats!$A:$AC,COLUMN(AL314)-21,FALSE)</f>
        <v>15.4</v>
      </c>
      <c r="AM315" t="str">
        <f>VLOOKUP($A315,advanced_stats!$A:$AC,COLUMN(AM314)-21,FALSE)</f>
        <v>10.4</v>
      </c>
      <c r="AN315" t="str">
        <f>VLOOKUP($A315,advanced_stats!$A:$AC,COLUMN(AN314)-21,FALSE)</f>
        <v>45.8</v>
      </c>
      <c r="AO315" t="str">
        <f>VLOOKUP($A315,advanced_stats!$A:$AC,COLUMN(AO314)-21,FALSE)</f>
        <v>50.6</v>
      </c>
      <c r="AP315" t="str">
        <f>VLOOKUP($A315,advanced_stats!$A:$AC,COLUMN(AP314)-21,FALSE)</f>
        <v>30.2</v>
      </c>
      <c r="AQ315" t="str">
        <f>VLOOKUP($A315,advanced_stats!$A:$AC,COLUMN(AQ314)-21,FALSE)</f>
        <v>98.88</v>
      </c>
      <c r="AR315" t="str">
        <f>VLOOKUP($A315,advanced_stats!$A:$AC,COLUMN(AR314)-21,FALSE)</f>
        <v>10.9</v>
      </c>
      <c r="AS315" t="str">
        <f>VLOOKUP($A315,misc_stats!$A:$T,COLUMN(AS314)-36,FALSE)</f>
        <v>0.8</v>
      </c>
      <c r="AT315" t="str">
        <f>VLOOKUP($A315,misc_stats!$A:$T,COLUMN(AT314)-36,FALSE)</f>
        <v>0.9</v>
      </c>
      <c r="AU315" t="str">
        <f>VLOOKUP($A315,misc_stats!$A:$T,COLUMN(AU314)-36,FALSE)</f>
        <v>0.5</v>
      </c>
      <c r="AV315" t="str">
        <f>VLOOKUP($A315,misc_stats!$A:$T,COLUMN(AV314)-36,FALSE)</f>
        <v>2.3</v>
      </c>
      <c r="AW315" t="str">
        <f>VLOOKUP($A315,misc_stats!$A:$T,COLUMN(AW314)-36,FALSE)</f>
        <v>3.9</v>
      </c>
      <c r="AX315" t="str">
        <f>VLOOKUP($A315,misc_stats!$A:$T,COLUMN(AX314)-36,FALSE)</f>
        <v>3.7</v>
      </c>
      <c r="AY315" t="str">
        <f>VLOOKUP($A315,misc_stats!$A:$T,COLUMN(AY314)-36,FALSE)</f>
        <v>3.5</v>
      </c>
      <c r="AZ315" t="str">
        <f>VLOOKUP($A315,misc_stats!$A:$T,COLUMN(AZ314)-36,FALSE)</f>
        <v>11.4</v>
      </c>
      <c r="BA315" t="str">
        <f>VLOOKUP($A315,misc_stats!$A:$T,COLUMN(BA314)-36,FALSE)</f>
        <v>0.5</v>
      </c>
      <c r="BB315" t="str">
        <f>VLOOKUP($A315,misc_stats!$A:$T,COLUMN(BB314)-36,FALSE)</f>
        <v>0.4</v>
      </c>
      <c r="BC315" t="str">
        <f>VLOOKUP($A315,misc_stats!$A:$T,COLUMN(BC314)-36,FALSE)</f>
        <v>1.6</v>
      </c>
      <c r="BD315" t="str">
        <f>VLOOKUP($A315,misc_stats!$A:$T,COLUMN(BD314)-36,FALSE)</f>
        <v>1.6</v>
      </c>
    </row>
    <row r="316" spans="1:56" x14ac:dyDescent="0.2">
      <c r="A316" s="7">
        <v>315</v>
      </c>
      <c r="B316" t="str">
        <f>VLOOKUP($A316,traditional_stats!$A:$AC,COLUMN(B315),FALSE)</f>
        <v>Marvin Williams</v>
      </c>
      <c r="C316" t="str">
        <f>VLOOKUP($A316,traditional_stats!$A:$AC,COLUMN(C315),FALSE)</f>
        <v>CHA</v>
      </c>
      <c r="D316">
        <f>VLOOKUP($A316,traditional_stats!$A:$AC,COLUMN(D315),FALSE)</f>
        <v>30</v>
      </c>
      <c r="E316">
        <f>VLOOKUP($A316,traditional_stats!$A:$AC,COLUMN(E315),FALSE)</f>
        <v>81</v>
      </c>
      <c r="F316">
        <f>VLOOKUP($A316,traditional_stats!$A:$AC,COLUMN(F315),FALSE)</f>
        <v>47</v>
      </c>
      <c r="G316">
        <f>VLOOKUP($A316,traditional_stats!$A:$AC,COLUMN(G315),FALSE)</f>
        <v>34</v>
      </c>
      <c r="H316" t="str">
        <f>VLOOKUP($A316,traditional_stats!$A:$AC,COLUMN(H315),FALSE)</f>
        <v>28.9</v>
      </c>
      <c r="I316" t="str">
        <f>VLOOKUP($A316,traditional_stats!$A:$AC,COLUMN(I315),FALSE)</f>
        <v>4.2</v>
      </c>
      <c r="J316" t="str">
        <f>VLOOKUP($A316,traditional_stats!$A:$AC,COLUMN(J315),FALSE)</f>
        <v>9.2</v>
      </c>
      <c r="K316" t="str">
        <f>VLOOKUP($A316,traditional_stats!$A:$AC,COLUMN(K315),FALSE)</f>
        <v>45.2</v>
      </c>
      <c r="L316" t="str">
        <f>VLOOKUP($A316,traditional_stats!$A:$AC,COLUMN(L315),FALSE)</f>
        <v>1.9</v>
      </c>
      <c r="M316" t="str">
        <f>VLOOKUP($A316,traditional_stats!$A:$AC,COLUMN(M315),FALSE)</f>
        <v>4.7</v>
      </c>
      <c r="N316" t="str">
        <f>VLOOKUP($A316,traditional_stats!$A:$AC,COLUMN(N315),FALSE)</f>
        <v>40.2</v>
      </c>
      <c r="O316" t="str">
        <f>VLOOKUP($A316,traditional_stats!$A:$AC,COLUMN(O315),FALSE)</f>
        <v>1.5</v>
      </c>
      <c r="P316" t="str">
        <f>VLOOKUP($A316,traditional_stats!$A:$AC,COLUMN(P315),FALSE)</f>
        <v>1.8</v>
      </c>
      <c r="Q316" t="str">
        <f>VLOOKUP($A316,traditional_stats!$A:$AC,COLUMN(Q315),FALSE)</f>
        <v>83.3</v>
      </c>
      <c r="R316" t="str">
        <f>VLOOKUP($A316,traditional_stats!$A:$AC,COLUMN(R315),FALSE)</f>
        <v>1.6</v>
      </c>
      <c r="S316" t="str">
        <f>VLOOKUP($A316,traditional_stats!$A:$AC,COLUMN(S315),FALSE)</f>
        <v>4.9</v>
      </c>
      <c r="T316" t="str">
        <f>VLOOKUP($A316,traditional_stats!$A:$AC,COLUMN(T315),FALSE)</f>
        <v>6.4</v>
      </c>
      <c r="U316" t="str">
        <f>VLOOKUP($A316,traditional_stats!$A:$AC,COLUMN(U315),FALSE)</f>
        <v>1.4</v>
      </c>
      <c r="V316" t="str">
        <f>VLOOKUP($A316,traditional_stats!$A:$AC,COLUMN(V315),FALSE)</f>
        <v>0.8</v>
      </c>
      <c r="W316" t="str">
        <f>VLOOKUP($A316,traditional_stats!$A:$AC,COLUMN(W315),FALSE)</f>
        <v>0.7</v>
      </c>
      <c r="X316" t="str">
        <f>VLOOKUP($A316,traditional_stats!$A:$AC,COLUMN(X315),FALSE)</f>
        <v>1.0</v>
      </c>
      <c r="Y316" t="str">
        <f>VLOOKUP($A316,traditional_stats!$A:$AC,COLUMN(Y315),FALSE)</f>
        <v>1.6</v>
      </c>
      <c r="Z316">
        <f>VLOOKUP($A316,traditional_stats!$A:$AC,COLUMN(Z315),FALSE)</f>
        <v>10</v>
      </c>
      <c r="AA316">
        <f>VLOOKUP($A316,traditional_stats!$A:$AC,COLUMN(AA315),FALSE)</f>
        <v>0</v>
      </c>
      <c r="AB316" t="str">
        <f>VLOOKUP($A316,traditional_stats!$A:$AC,COLUMN(AB315),FALSE)</f>
        <v>11.7</v>
      </c>
      <c r="AC316" t="str">
        <f>VLOOKUP($A316,traditional_stats!$A:$AC,COLUMN(AC315),FALSE)</f>
        <v>3.1</v>
      </c>
      <c r="AD316" t="str">
        <f>VLOOKUP($A316,advanced_stats!$A:$AC,COLUMN(AD315)-21,FALSE)</f>
        <v>107.9</v>
      </c>
      <c r="AE316" t="str">
        <f>VLOOKUP($A316,advanced_stats!$A:$AC,COLUMN(AE315)-21,FALSE)</f>
        <v>102.6</v>
      </c>
      <c r="AF316" t="str">
        <f>VLOOKUP($A316,advanced_stats!$A:$AC,COLUMN(AF315)-21,FALSE)</f>
        <v>5.2</v>
      </c>
      <c r="AG316" t="str">
        <f>VLOOKUP($A316,advanced_stats!$A:$AC,COLUMN(AG315)-21,FALSE)</f>
        <v>7.4</v>
      </c>
      <c r="AH316" t="str">
        <f>VLOOKUP($A316,advanced_stats!$A:$AC,COLUMN(AH315)-21,FALSE)</f>
        <v>1.77</v>
      </c>
      <c r="AI316" t="str">
        <f>VLOOKUP($A316,advanced_stats!$A:$AC,COLUMN(AI315)-21,FALSE)</f>
        <v>11.2</v>
      </c>
      <c r="AJ316" t="str">
        <f>VLOOKUP($A316,advanced_stats!$A:$AC,COLUMN(AJ315)-21,FALSE)</f>
        <v>5.9</v>
      </c>
      <c r="AK316" t="str">
        <f>VLOOKUP($A316,advanced_stats!$A:$AC,COLUMN(AK315)-21,FALSE)</f>
        <v>18.7</v>
      </c>
      <c r="AL316" t="str">
        <f>VLOOKUP($A316,advanced_stats!$A:$AC,COLUMN(AL315)-21,FALSE)</f>
        <v>12.2</v>
      </c>
      <c r="AM316" t="str">
        <f>VLOOKUP($A316,advanced_stats!$A:$AC,COLUMN(AM315)-21,FALSE)</f>
        <v>6.3</v>
      </c>
      <c r="AN316" t="str">
        <f>VLOOKUP($A316,advanced_stats!$A:$AC,COLUMN(AN315)-21,FALSE)</f>
        <v>55.4</v>
      </c>
      <c r="AO316" t="str">
        <f>VLOOKUP($A316,advanced_stats!$A:$AC,COLUMN(AO315)-21,FALSE)</f>
        <v>58.5</v>
      </c>
      <c r="AP316" t="str">
        <f>VLOOKUP($A316,advanced_stats!$A:$AC,COLUMN(AP315)-21,FALSE)</f>
        <v>16.9</v>
      </c>
      <c r="AQ316" t="str">
        <f>VLOOKUP($A316,advanced_stats!$A:$AC,COLUMN(AQ315)-21,FALSE)</f>
        <v>96.96</v>
      </c>
      <c r="AR316" t="str">
        <f>VLOOKUP($A316,advanced_stats!$A:$AC,COLUMN(AR315)-21,FALSE)</f>
        <v>11.0</v>
      </c>
      <c r="AS316" t="str">
        <f>VLOOKUP($A316,misc_stats!$A:$T,COLUMN(AS315)-36,FALSE)</f>
        <v>1.5</v>
      </c>
      <c r="AT316" t="str">
        <f>VLOOKUP($A316,misc_stats!$A:$T,COLUMN(AT315)-36,FALSE)</f>
        <v>1.9</v>
      </c>
      <c r="AU316" t="str">
        <f>VLOOKUP($A316,misc_stats!$A:$T,COLUMN(AU315)-36,FALSE)</f>
        <v>0.5</v>
      </c>
      <c r="AV316" t="str">
        <f>VLOOKUP($A316,misc_stats!$A:$T,COLUMN(AV315)-36,FALSE)</f>
        <v>3.4</v>
      </c>
      <c r="AW316" t="str">
        <f>VLOOKUP($A316,misc_stats!$A:$T,COLUMN(AW315)-36,FALSE)</f>
        <v>8.1</v>
      </c>
      <c r="AX316" t="str">
        <f>VLOOKUP($A316,misc_stats!$A:$T,COLUMN(AX315)-36,FALSE)</f>
        <v>6.8</v>
      </c>
      <c r="AY316" t="str">
        <f>VLOOKUP($A316,misc_stats!$A:$T,COLUMN(AY315)-36,FALSE)</f>
        <v>7.0</v>
      </c>
      <c r="AZ316" t="str">
        <f>VLOOKUP($A316,misc_stats!$A:$T,COLUMN(AZ315)-36,FALSE)</f>
        <v>23.9</v>
      </c>
      <c r="BA316" t="str">
        <f>VLOOKUP($A316,misc_stats!$A:$T,COLUMN(BA315)-36,FALSE)</f>
        <v>1.0</v>
      </c>
      <c r="BB316" t="str">
        <f>VLOOKUP($A316,misc_stats!$A:$T,COLUMN(BB315)-36,FALSE)</f>
        <v>0.3</v>
      </c>
      <c r="BC316" t="str">
        <f>VLOOKUP($A316,misc_stats!$A:$T,COLUMN(BC315)-36,FALSE)</f>
        <v>1.6</v>
      </c>
      <c r="BD316" t="str">
        <f>VLOOKUP($A316,misc_stats!$A:$T,COLUMN(BD315)-36,FALSE)</f>
        <v>1.6</v>
      </c>
    </row>
    <row r="317" spans="1:56" x14ac:dyDescent="0.2">
      <c r="A317" s="7">
        <v>316</v>
      </c>
      <c r="B317" t="str">
        <f>VLOOKUP($A317,traditional_stats!$A:$AC,COLUMN(B316),FALSE)</f>
        <v>Mason Plumlee</v>
      </c>
      <c r="C317" t="str">
        <f>VLOOKUP($A317,traditional_stats!$A:$AC,COLUMN(C316),FALSE)</f>
        <v>POR</v>
      </c>
      <c r="D317">
        <f>VLOOKUP($A317,traditional_stats!$A:$AC,COLUMN(D316),FALSE)</f>
        <v>26</v>
      </c>
      <c r="E317">
        <f>VLOOKUP($A317,traditional_stats!$A:$AC,COLUMN(E316),FALSE)</f>
        <v>82</v>
      </c>
      <c r="F317">
        <f>VLOOKUP($A317,traditional_stats!$A:$AC,COLUMN(F316),FALSE)</f>
        <v>44</v>
      </c>
      <c r="G317">
        <f>VLOOKUP($A317,traditional_stats!$A:$AC,COLUMN(G316),FALSE)</f>
        <v>38</v>
      </c>
      <c r="H317" t="str">
        <f>VLOOKUP($A317,traditional_stats!$A:$AC,COLUMN(H316),FALSE)</f>
        <v>25.4</v>
      </c>
      <c r="I317" t="str">
        <f>VLOOKUP($A317,traditional_stats!$A:$AC,COLUMN(I316),FALSE)</f>
        <v>3.3</v>
      </c>
      <c r="J317" t="str">
        <f>VLOOKUP($A317,traditional_stats!$A:$AC,COLUMN(J316),FALSE)</f>
        <v>6.3</v>
      </c>
      <c r="K317" t="str">
        <f>VLOOKUP($A317,traditional_stats!$A:$AC,COLUMN(K316),FALSE)</f>
        <v>51.6</v>
      </c>
      <c r="L317" t="str">
        <f>VLOOKUP($A317,traditional_stats!$A:$AC,COLUMN(L316),FALSE)</f>
        <v>0.0</v>
      </c>
      <c r="M317" t="str">
        <f>VLOOKUP($A317,traditional_stats!$A:$AC,COLUMN(M316),FALSE)</f>
        <v>0.0</v>
      </c>
      <c r="N317" t="str">
        <f>VLOOKUP($A317,traditional_stats!$A:$AC,COLUMN(N316),FALSE)</f>
        <v>0.0</v>
      </c>
      <c r="O317" t="str">
        <f>VLOOKUP($A317,traditional_stats!$A:$AC,COLUMN(O316),FALSE)</f>
        <v>2.6</v>
      </c>
      <c r="P317" t="str">
        <f>VLOOKUP($A317,traditional_stats!$A:$AC,COLUMN(P316),FALSE)</f>
        <v>4.1</v>
      </c>
      <c r="Q317" t="str">
        <f>VLOOKUP($A317,traditional_stats!$A:$AC,COLUMN(Q316),FALSE)</f>
        <v>64.2</v>
      </c>
      <c r="R317" t="str">
        <f>VLOOKUP($A317,traditional_stats!$A:$AC,COLUMN(R316),FALSE)</f>
        <v>2.5</v>
      </c>
      <c r="S317" t="str">
        <f>VLOOKUP($A317,traditional_stats!$A:$AC,COLUMN(S316),FALSE)</f>
        <v>5.2</v>
      </c>
      <c r="T317" t="str">
        <f>VLOOKUP($A317,traditional_stats!$A:$AC,COLUMN(T316),FALSE)</f>
        <v>7.7</v>
      </c>
      <c r="U317" t="str">
        <f>VLOOKUP($A317,traditional_stats!$A:$AC,COLUMN(U316),FALSE)</f>
        <v>2.8</v>
      </c>
      <c r="V317" t="str">
        <f>VLOOKUP($A317,traditional_stats!$A:$AC,COLUMN(V316),FALSE)</f>
        <v>1.9</v>
      </c>
      <c r="W317" t="str">
        <f>VLOOKUP($A317,traditional_stats!$A:$AC,COLUMN(W316),FALSE)</f>
        <v>0.8</v>
      </c>
      <c r="X317" t="str">
        <f>VLOOKUP($A317,traditional_stats!$A:$AC,COLUMN(X316),FALSE)</f>
        <v>1.0</v>
      </c>
      <c r="Y317" t="str">
        <f>VLOOKUP($A317,traditional_stats!$A:$AC,COLUMN(Y316),FALSE)</f>
        <v>3.1</v>
      </c>
      <c r="Z317">
        <f>VLOOKUP($A317,traditional_stats!$A:$AC,COLUMN(Z316),FALSE)</f>
        <v>15</v>
      </c>
      <c r="AA317">
        <f>VLOOKUP($A317,traditional_stats!$A:$AC,COLUMN(AA316),FALSE)</f>
        <v>0</v>
      </c>
      <c r="AB317" t="str">
        <f>VLOOKUP($A317,traditional_stats!$A:$AC,COLUMN(AB316),FALSE)</f>
        <v>9.1</v>
      </c>
      <c r="AC317" t="str">
        <f>VLOOKUP($A317,traditional_stats!$A:$AC,COLUMN(AC316),FALSE)</f>
        <v>0.4</v>
      </c>
      <c r="AD317" t="str">
        <f>VLOOKUP($A317,advanced_stats!$A:$AC,COLUMN(AD316)-21,FALSE)</f>
        <v>108.2</v>
      </c>
      <c r="AE317" t="str">
        <f>VLOOKUP($A317,advanced_stats!$A:$AC,COLUMN(AE316)-21,FALSE)</f>
        <v>107.0</v>
      </c>
      <c r="AF317" t="str">
        <f>VLOOKUP($A317,advanced_stats!$A:$AC,COLUMN(AF316)-21,FALSE)</f>
        <v>1.1</v>
      </c>
      <c r="AG317" t="str">
        <f>VLOOKUP($A317,advanced_stats!$A:$AC,COLUMN(AG316)-21,FALSE)</f>
        <v>16.1</v>
      </c>
      <c r="AH317" t="str">
        <f>VLOOKUP($A317,advanced_stats!$A:$AC,COLUMN(AH316)-21,FALSE)</f>
        <v>1.47</v>
      </c>
      <c r="AI317" t="str">
        <f>VLOOKUP($A317,advanced_stats!$A:$AC,COLUMN(AI316)-21,FALSE)</f>
        <v>21.6</v>
      </c>
      <c r="AJ317" t="str">
        <f>VLOOKUP($A317,advanced_stats!$A:$AC,COLUMN(AJ316)-21,FALSE)</f>
        <v>10.6</v>
      </c>
      <c r="AK317" t="str">
        <f>VLOOKUP($A317,advanced_stats!$A:$AC,COLUMN(AK316)-21,FALSE)</f>
        <v>22.3</v>
      </c>
      <c r="AL317" t="str">
        <f>VLOOKUP($A317,advanced_stats!$A:$AC,COLUMN(AL316)-21,FALSE)</f>
        <v>16.5</v>
      </c>
      <c r="AM317" t="str">
        <f>VLOOKUP($A317,advanced_stats!$A:$AC,COLUMN(AM316)-21,FALSE)</f>
        <v>14.7</v>
      </c>
      <c r="AN317" t="str">
        <f>VLOOKUP($A317,advanced_stats!$A:$AC,COLUMN(AN316)-21,FALSE)</f>
        <v>51.6</v>
      </c>
      <c r="AO317" t="str">
        <f>VLOOKUP($A317,advanced_stats!$A:$AC,COLUMN(AO316)-21,FALSE)</f>
        <v>56.4</v>
      </c>
      <c r="AP317" t="str">
        <f>VLOOKUP($A317,advanced_stats!$A:$AC,COLUMN(AP316)-21,FALSE)</f>
        <v>17.3</v>
      </c>
      <c r="AQ317" t="str">
        <f>VLOOKUP($A317,advanced_stats!$A:$AC,COLUMN(AQ316)-21,FALSE)</f>
        <v>98.46</v>
      </c>
      <c r="AR317" t="str">
        <f>VLOOKUP($A317,advanced_stats!$A:$AC,COLUMN(AR316)-21,FALSE)</f>
        <v>10.6</v>
      </c>
      <c r="AS317" t="str">
        <f>VLOOKUP($A317,misc_stats!$A:$T,COLUMN(AS316)-36,FALSE)</f>
        <v>1.8</v>
      </c>
      <c r="AT317" t="str">
        <f>VLOOKUP($A317,misc_stats!$A:$T,COLUMN(AT316)-36,FALSE)</f>
        <v>1.6</v>
      </c>
      <c r="AU317" t="str">
        <f>VLOOKUP($A317,misc_stats!$A:$T,COLUMN(AU316)-36,FALSE)</f>
        <v>1.2</v>
      </c>
      <c r="AV317" t="str">
        <f>VLOOKUP($A317,misc_stats!$A:$T,COLUMN(AV316)-36,FALSE)</f>
        <v>6.2</v>
      </c>
      <c r="AW317" t="str">
        <f>VLOOKUP($A317,misc_stats!$A:$T,COLUMN(AW316)-36,FALSE)</f>
        <v>9.2</v>
      </c>
      <c r="AX317" t="str">
        <f>VLOOKUP($A317,misc_stats!$A:$T,COLUMN(AX316)-36,FALSE)</f>
        <v>6.3</v>
      </c>
      <c r="AY317" t="str">
        <f>VLOOKUP($A317,misc_stats!$A:$T,COLUMN(AY316)-36,FALSE)</f>
        <v>5.7</v>
      </c>
      <c r="AZ317" t="str">
        <f>VLOOKUP($A317,misc_stats!$A:$T,COLUMN(AZ316)-36,FALSE)</f>
        <v>23.3</v>
      </c>
      <c r="BA317" t="str">
        <f>VLOOKUP($A317,misc_stats!$A:$T,COLUMN(BA316)-36,FALSE)</f>
        <v>1.0</v>
      </c>
      <c r="BB317" t="str">
        <f>VLOOKUP($A317,misc_stats!$A:$T,COLUMN(BB316)-36,FALSE)</f>
        <v>0.8</v>
      </c>
      <c r="BC317" t="str">
        <f>VLOOKUP($A317,misc_stats!$A:$T,COLUMN(BC316)-36,FALSE)</f>
        <v>3.1</v>
      </c>
      <c r="BD317" t="str">
        <f>VLOOKUP($A317,misc_stats!$A:$T,COLUMN(BD316)-36,FALSE)</f>
        <v>3.3</v>
      </c>
    </row>
    <row r="318" spans="1:56" x14ac:dyDescent="0.2">
      <c r="A318" s="7">
        <v>317</v>
      </c>
      <c r="B318" t="str">
        <f>VLOOKUP($A318,traditional_stats!$A:$AC,COLUMN(B317),FALSE)</f>
        <v>Matt Barnes</v>
      </c>
      <c r="C318" t="str">
        <f>VLOOKUP($A318,traditional_stats!$A:$AC,COLUMN(C317),FALSE)</f>
        <v>MEM</v>
      </c>
      <c r="D318">
        <f>VLOOKUP($A318,traditional_stats!$A:$AC,COLUMN(D317),FALSE)</f>
        <v>36</v>
      </c>
      <c r="E318">
        <f>VLOOKUP($A318,traditional_stats!$A:$AC,COLUMN(E317),FALSE)</f>
        <v>76</v>
      </c>
      <c r="F318">
        <f>VLOOKUP($A318,traditional_stats!$A:$AC,COLUMN(F317),FALSE)</f>
        <v>38</v>
      </c>
      <c r="G318">
        <f>VLOOKUP($A318,traditional_stats!$A:$AC,COLUMN(G317),FALSE)</f>
        <v>38</v>
      </c>
      <c r="H318" t="str">
        <f>VLOOKUP($A318,traditional_stats!$A:$AC,COLUMN(H317),FALSE)</f>
        <v>28.8</v>
      </c>
      <c r="I318" t="str">
        <f>VLOOKUP($A318,traditional_stats!$A:$AC,COLUMN(I317),FALSE)</f>
        <v>3.5</v>
      </c>
      <c r="J318" t="str">
        <f>VLOOKUP($A318,traditional_stats!$A:$AC,COLUMN(J317),FALSE)</f>
        <v>9.1</v>
      </c>
      <c r="K318" t="str">
        <f>VLOOKUP($A318,traditional_stats!$A:$AC,COLUMN(K317),FALSE)</f>
        <v>38.1</v>
      </c>
      <c r="L318" t="str">
        <f>VLOOKUP($A318,traditional_stats!$A:$AC,COLUMN(L317),FALSE)</f>
        <v>1.6</v>
      </c>
      <c r="M318" t="str">
        <f>VLOOKUP($A318,traditional_stats!$A:$AC,COLUMN(M317),FALSE)</f>
        <v>4.9</v>
      </c>
      <c r="N318" t="str">
        <f>VLOOKUP($A318,traditional_stats!$A:$AC,COLUMN(N317),FALSE)</f>
        <v>32.2</v>
      </c>
      <c r="O318" t="str">
        <f>VLOOKUP($A318,traditional_stats!$A:$AC,COLUMN(O317),FALSE)</f>
        <v>1.5</v>
      </c>
      <c r="P318" t="str">
        <f>VLOOKUP($A318,traditional_stats!$A:$AC,COLUMN(P317),FALSE)</f>
        <v>1.8</v>
      </c>
      <c r="Q318" t="str">
        <f>VLOOKUP($A318,traditional_stats!$A:$AC,COLUMN(Q317),FALSE)</f>
        <v>80.4</v>
      </c>
      <c r="R318" t="str">
        <f>VLOOKUP($A318,traditional_stats!$A:$AC,COLUMN(R317),FALSE)</f>
        <v>1.1</v>
      </c>
      <c r="S318" t="str">
        <f>VLOOKUP($A318,traditional_stats!$A:$AC,COLUMN(S317),FALSE)</f>
        <v>4.4</v>
      </c>
      <c r="T318" t="str">
        <f>VLOOKUP($A318,traditional_stats!$A:$AC,COLUMN(T317),FALSE)</f>
        <v>5.5</v>
      </c>
      <c r="U318" t="str">
        <f>VLOOKUP($A318,traditional_stats!$A:$AC,COLUMN(U317),FALSE)</f>
        <v>2.1</v>
      </c>
      <c r="V318" t="str">
        <f>VLOOKUP($A318,traditional_stats!$A:$AC,COLUMN(V317),FALSE)</f>
        <v>1.6</v>
      </c>
      <c r="W318" t="str">
        <f>VLOOKUP($A318,traditional_stats!$A:$AC,COLUMN(W317),FALSE)</f>
        <v>1.0</v>
      </c>
      <c r="X318" t="str">
        <f>VLOOKUP($A318,traditional_stats!$A:$AC,COLUMN(X317),FALSE)</f>
        <v>0.8</v>
      </c>
      <c r="Y318" t="str">
        <f>VLOOKUP($A318,traditional_stats!$A:$AC,COLUMN(Y317),FALSE)</f>
        <v>3.1</v>
      </c>
      <c r="Z318">
        <f>VLOOKUP($A318,traditional_stats!$A:$AC,COLUMN(Z317),FALSE)</f>
        <v>7</v>
      </c>
      <c r="AA318">
        <f>VLOOKUP($A318,traditional_stats!$A:$AC,COLUMN(AA317),FALSE)</f>
        <v>1</v>
      </c>
      <c r="AB318" t="str">
        <f>VLOOKUP($A318,traditional_stats!$A:$AC,COLUMN(AB317),FALSE)</f>
        <v>10.0</v>
      </c>
      <c r="AC318" t="str">
        <f>VLOOKUP($A318,traditional_stats!$A:$AC,COLUMN(AC317),FALSE)</f>
        <v>-2.8</v>
      </c>
      <c r="AD318" t="str">
        <f>VLOOKUP($A318,advanced_stats!$A:$AC,COLUMN(AD317)-21,FALSE)</f>
        <v>101.8</v>
      </c>
      <c r="AE318" t="str">
        <f>VLOOKUP($A318,advanced_stats!$A:$AC,COLUMN(AE317)-21,FALSE)</f>
        <v>107.4</v>
      </c>
      <c r="AF318" t="str">
        <f>VLOOKUP($A318,advanced_stats!$A:$AC,COLUMN(AF317)-21,FALSE)</f>
        <v>-5.5</v>
      </c>
      <c r="AG318" t="str">
        <f>VLOOKUP($A318,advanced_stats!$A:$AC,COLUMN(AG317)-21,FALSE)</f>
        <v>11.7</v>
      </c>
      <c r="AH318" t="str">
        <f>VLOOKUP($A318,advanced_stats!$A:$AC,COLUMN(AH317)-21,FALSE)</f>
        <v>1.35</v>
      </c>
      <c r="AI318" t="str">
        <f>VLOOKUP($A318,advanced_stats!$A:$AC,COLUMN(AI317)-21,FALSE)</f>
        <v>15.7</v>
      </c>
      <c r="AJ318" t="str">
        <f>VLOOKUP($A318,advanced_stats!$A:$AC,COLUMN(AJ317)-21,FALSE)</f>
        <v>4.1</v>
      </c>
      <c r="AK318" t="str">
        <f>VLOOKUP($A318,advanced_stats!$A:$AC,COLUMN(AK317)-21,FALSE)</f>
        <v>17.9</v>
      </c>
      <c r="AL318" t="str">
        <f>VLOOKUP($A318,advanced_stats!$A:$AC,COLUMN(AL317)-21,FALSE)</f>
        <v>10.7</v>
      </c>
      <c r="AM318" t="str">
        <f>VLOOKUP($A318,advanced_stats!$A:$AC,COLUMN(AM317)-21,FALSE)</f>
        <v>11.7</v>
      </c>
      <c r="AN318" t="str">
        <f>VLOOKUP($A318,advanced_stats!$A:$AC,COLUMN(AN317)-21,FALSE)</f>
        <v>46.7</v>
      </c>
      <c r="AO318" t="str">
        <f>VLOOKUP($A318,advanced_stats!$A:$AC,COLUMN(AO317)-21,FALSE)</f>
        <v>50.3</v>
      </c>
      <c r="AP318" t="str">
        <f>VLOOKUP($A318,advanced_stats!$A:$AC,COLUMN(AP317)-21,FALSE)</f>
        <v>17.7</v>
      </c>
      <c r="AQ318" t="str">
        <f>VLOOKUP($A318,advanced_stats!$A:$AC,COLUMN(AQ317)-21,FALSE)</f>
        <v>96.34</v>
      </c>
      <c r="AR318" t="str">
        <f>VLOOKUP($A318,advanced_stats!$A:$AC,COLUMN(AR317)-21,FALSE)</f>
        <v>7.8</v>
      </c>
      <c r="AS318" t="str">
        <f>VLOOKUP($A318,misc_stats!$A:$T,COLUMN(AS317)-36,FALSE)</f>
        <v>1.7</v>
      </c>
      <c r="AT318" t="str">
        <f>VLOOKUP($A318,misc_stats!$A:$T,COLUMN(AT317)-36,FALSE)</f>
        <v>1.1</v>
      </c>
      <c r="AU318" t="str">
        <f>VLOOKUP($A318,misc_stats!$A:$T,COLUMN(AU317)-36,FALSE)</f>
        <v>2.1</v>
      </c>
      <c r="AV318" t="str">
        <f>VLOOKUP($A318,misc_stats!$A:$T,COLUMN(AV317)-36,FALSE)</f>
        <v>3.4</v>
      </c>
      <c r="AW318" t="str">
        <f>VLOOKUP($A318,misc_stats!$A:$T,COLUMN(AW317)-36,FALSE)</f>
        <v>8.6</v>
      </c>
      <c r="AX318" t="str">
        <f>VLOOKUP($A318,misc_stats!$A:$T,COLUMN(AX317)-36,FALSE)</f>
        <v>7.0</v>
      </c>
      <c r="AY318" t="str">
        <f>VLOOKUP($A318,misc_stats!$A:$T,COLUMN(AY317)-36,FALSE)</f>
        <v>9.1</v>
      </c>
      <c r="AZ318" t="str">
        <f>VLOOKUP($A318,misc_stats!$A:$T,COLUMN(AZ317)-36,FALSE)</f>
        <v>22.9</v>
      </c>
      <c r="BA318" t="str">
        <f>VLOOKUP($A318,misc_stats!$A:$T,COLUMN(BA317)-36,FALSE)</f>
        <v>0.8</v>
      </c>
      <c r="BB318" t="str">
        <f>VLOOKUP($A318,misc_stats!$A:$T,COLUMN(BB317)-36,FALSE)</f>
        <v>0.5</v>
      </c>
      <c r="BC318" t="str">
        <f>VLOOKUP($A318,misc_stats!$A:$T,COLUMN(BC317)-36,FALSE)</f>
        <v>3.1</v>
      </c>
      <c r="BD318" t="str">
        <f>VLOOKUP($A318,misc_stats!$A:$T,COLUMN(BD317)-36,FALSE)</f>
        <v>1.4</v>
      </c>
    </row>
    <row r="319" spans="1:56" x14ac:dyDescent="0.2">
      <c r="A319" s="7">
        <v>318</v>
      </c>
      <c r="B319" t="str">
        <f>VLOOKUP($A319,traditional_stats!$A:$AC,COLUMN(B318),FALSE)</f>
        <v>Matt Bonner</v>
      </c>
      <c r="C319" t="str">
        <f>VLOOKUP($A319,traditional_stats!$A:$AC,COLUMN(C318),FALSE)</f>
        <v>SAS</v>
      </c>
      <c r="D319">
        <f>VLOOKUP($A319,traditional_stats!$A:$AC,COLUMN(D318),FALSE)</f>
        <v>36</v>
      </c>
      <c r="E319">
        <f>VLOOKUP($A319,traditional_stats!$A:$AC,COLUMN(E318),FALSE)</f>
        <v>30</v>
      </c>
      <c r="F319">
        <f>VLOOKUP($A319,traditional_stats!$A:$AC,COLUMN(F318),FALSE)</f>
        <v>25</v>
      </c>
      <c r="G319">
        <f>VLOOKUP($A319,traditional_stats!$A:$AC,COLUMN(G318),FALSE)</f>
        <v>5</v>
      </c>
      <c r="H319" t="str">
        <f>VLOOKUP($A319,traditional_stats!$A:$AC,COLUMN(H318),FALSE)</f>
        <v>6.9</v>
      </c>
      <c r="I319" t="str">
        <f>VLOOKUP($A319,traditional_stats!$A:$AC,COLUMN(I318),FALSE)</f>
        <v>1.0</v>
      </c>
      <c r="J319" t="str">
        <f>VLOOKUP($A319,traditional_stats!$A:$AC,COLUMN(J318),FALSE)</f>
        <v>1.9</v>
      </c>
      <c r="K319" t="str">
        <f>VLOOKUP($A319,traditional_stats!$A:$AC,COLUMN(K318),FALSE)</f>
        <v>50.9</v>
      </c>
      <c r="L319" t="str">
        <f>VLOOKUP($A319,traditional_stats!$A:$AC,COLUMN(L318),FALSE)</f>
        <v>0.5</v>
      </c>
      <c r="M319" t="str">
        <f>VLOOKUP($A319,traditional_stats!$A:$AC,COLUMN(M318),FALSE)</f>
        <v>1.1</v>
      </c>
      <c r="N319" t="str">
        <f>VLOOKUP($A319,traditional_stats!$A:$AC,COLUMN(N318),FALSE)</f>
        <v>44.1</v>
      </c>
      <c r="O319" t="str">
        <f>VLOOKUP($A319,traditional_stats!$A:$AC,COLUMN(O318),FALSE)</f>
        <v>0.1</v>
      </c>
      <c r="P319" t="str">
        <f>VLOOKUP($A319,traditional_stats!$A:$AC,COLUMN(P318),FALSE)</f>
        <v>0.1</v>
      </c>
      <c r="Q319" t="str">
        <f>VLOOKUP($A319,traditional_stats!$A:$AC,COLUMN(Q318),FALSE)</f>
        <v>75.0</v>
      </c>
      <c r="R319" t="str">
        <f>VLOOKUP($A319,traditional_stats!$A:$AC,COLUMN(R318),FALSE)</f>
        <v>0.1</v>
      </c>
      <c r="S319" t="str">
        <f>VLOOKUP($A319,traditional_stats!$A:$AC,COLUMN(S318),FALSE)</f>
        <v>0.8</v>
      </c>
      <c r="T319" t="str">
        <f>VLOOKUP($A319,traditional_stats!$A:$AC,COLUMN(T318),FALSE)</f>
        <v>0.9</v>
      </c>
      <c r="U319" t="str">
        <f>VLOOKUP($A319,traditional_stats!$A:$AC,COLUMN(U318),FALSE)</f>
        <v>0.3</v>
      </c>
      <c r="V319" t="str">
        <f>VLOOKUP($A319,traditional_stats!$A:$AC,COLUMN(V318),FALSE)</f>
        <v>0.1</v>
      </c>
      <c r="W319" t="str">
        <f>VLOOKUP($A319,traditional_stats!$A:$AC,COLUMN(W318),FALSE)</f>
        <v>0.2</v>
      </c>
      <c r="X319" t="str">
        <f>VLOOKUP($A319,traditional_stats!$A:$AC,COLUMN(X318),FALSE)</f>
        <v>0.0</v>
      </c>
      <c r="Y319" t="str">
        <f>VLOOKUP($A319,traditional_stats!$A:$AC,COLUMN(Y318),FALSE)</f>
        <v>0.5</v>
      </c>
      <c r="Z319">
        <f>VLOOKUP($A319,traditional_stats!$A:$AC,COLUMN(Z318),FALSE)</f>
        <v>0</v>
      </c>
      <c r="AA319">
        <f>VLOOKUP($A319,traditional_stats!$A:$AC,COLUMN(AA318),FALSE)</f>
        <v>0</v>
      </c>
      <c r="AB319" t="str">
        <f>VLOOKUP($A319,traditional_stats!$A:$AC,COLUMN(AB318),FALSE)</f>
        <v>2.5</v>
      </c>
      <c r="AC319" t="str">
        <f>VLOOKUP($A319,traditional_stats!$A:$AC,COLUMN(AC318),FALSE)</f>
        <v>2.1</v>
      </c>
      <c r="AD319" t="str">
        <f>VLOOKUP($A319,advanced_stats!$A:$AC,COLUMN(AD318)-21,FALSE)</f>
        <v>116.2</v>
      </c>
      <c r="AE319" t="str">
        <f>VLOOKUP($A319,advanced_stats!$A:$AC,COLUMN(AE318)-21,FALSE)</f>
        <v>98.8</v>
      </c>
      <c r="AF319" t="str">
        <f>VLOOKUP($A319,advanced_stats!$A:$AC,COLUMN(AF318)-21,FALSE)</f>
        <v>17.5</v>
      </c>
      <c r="AG319" t="str">
        <f>VLOOKUP($A319,advanced_stats!$A:$AC,COLUMN(AG318)-21,FALSE)</f>
        <v>6.1</v>
      </c>
      <c r="AH319" t="str">
        <f>VLOOKUP($A319,advanced_stats!$A:$AC,COLUMN(AH318)-21,FALSE)</f>
        <v>3.00</v>
      </c>
      <c r="AI319" t="str">
        <f>VLOOKUP($A319,advanced_stats!$A:$AC,COLUMN(AI318)-21,FALSE)</f>
        <v>12.7</v>
      </c>
      <c r="AJ319" t="str">
        <f>VLOOKUP($A319,advanced_stats!$A:$AC,COLUMN(AJ318)-21,FALSE)</f>
        <v>1.9</v>
      </c>
      <c r="AK319" t="str">
        <f>VLOOKUP($A319,advanced_stats!$A:$AC,COLUMN(AK318)-21,FALSE)</f>
        <v>13.3</v>
      </c>
      <c r="AL319" t="str">
        <f>VLOOKUP($A319,advanced_stats!$A:$AC,COLUMN(AL318)-21,FALSE)</f>
        <v>8.0</v>
      </c>
      <c r="AM319" t="str">
        <f>VLOOKUP($A319,advanced_stats!$A:$AC,COLUMN(AM318)-21,FALSE)</f>
        <v>4.2</v>
      </c>
      <c r="AN319" t="str">
        <f>VLOOKUP($A319,advanced_stats!$A:$AC,COLUMN(AN318)-21,FALSE)</f>
        <v>64.0</v>
      </c>
      <c r="AO319" t="str">
        <f>VLOOKUP($A319,advanced_stats!$A:$AC,COLUMN(AO318)-21,FALSE)</f>
        <v>64.7</v>
      </c>
      <c r="AP319" t="str">
        <f>VLOOKUP($A319,advanced_stats!$A:$AC,COLUMN(AP318)-21,FALSE)</f>
        <v>14.6</v>
      </c>
      <c r="AQ319" t="str">
        <f>VLOOKUP($A319,advanced_stats!$A:$AC,COLUMN(AQ318)-21,FALSE)</f>
        <v>92.12</v>
      </c>
      <c r="AR319" t="str">
        <f>VLOOKUP($A319,advanced_stats!$A:$AC,COLUMN(AR318)-21,FALSE)</f>
        <v>9.4</v>
      </c>
      <c r="AS319" t="str">
        <f>VLOOKUP($A319,misc_stats!$A:$T,COLUMN(AS318)-36,FALSE)</f>
        <v>0.4</v>
      </c>
      <c r="AT319" t="str">
        <f>VLOOKUP($A319,misc_stats!$A:$T,COLUMN(AT318)-36,FALSE)</f>
        <v>0.1</v>
      </c>
      <c r="AU319" t="str">
        <f>VLOOKUP($A319,misc_stats!$A:$T,COLUMN(AU318)-36,FALSE)</f>
        <v>0.1</v>
      </c>
      <c r="AV319" t="str">
        <f>VLOOKUP($A319,misc_stats!$A:$T,COLUMN(AV318)-36,FALSE)</f>
        <v>0.5</v>
      </c>
      <c r="AW319" t="str">
        <f>VLOOKUP($A319,misc_stats!$A:$T,COLUMN(AW318)-36,FALSE)</f>
        <v>2.2</v>
      </c>
      <c r="AX319" t="str">
        <f>VLOOKUP($A319,misc_stats!$A:$T,COLUMN(AX318)-36,FALSE)</f>
        <v>1.7</v>
      </c>
      <c r="AY319" t="str">
        <f>VLOOKUP($A319,misc_stats!$A:$T,COLUMN(AY318)-36,FALSE)</f>
        <v>2.2</v>
      </c>
      <c r="AZ319" t="str">
        <f>VLOOKUP($A319,misc_stats!$A:$T,COLUMN(AZ318)-36,FALSE)</f>
        <v>5.5</v>
      </c>
      <c r="BA319" t="str">
        <f>VLOOKUP($A319,misc_stats!$A:$T,COLUMN(BA318)-36,FALSE)</f>
        <v>0.0</v>
      </c>
      <c r="BB319" t="str">
        <f>VLOOKUP($A319,misc_stats!$A:$T,COLUMN(BB318)-36,FALSE)</f>
        <v>0.1</v>
      </c>
      <c r="BC319" t="str">
        <f>VLOOKUP($A319,misc_stats!$A:$T,COLUMN(BC318)-36,FALSE)</f>
        <v>0.5</v>
      </c>
      <c r="BD319" t="str">
        <f>VLOOKUP($A319,misc_stats!$A:$T,COLUMN(BD318)-36,FALSE)</f>
        <v>0.2</v>
      </c>
    </row>
    <row r="320" spans="1:56" x14ac:dyDescent="0.2">
      <c r="A320" s="7">
        <v>319</v>
      </c>
      <c r="B320" t="str">
        <f>VLOOKUP($A320,traditional_stats!$A:$AC,COLUMN(B319),FALSE)</f>
        <v>Matthew Dellavedova</v>
      </c>
      <c r="C320" t="str">
        <f>VLOOKUP($A320,traditional_stats!$A:$AC,COLUMN(C319),FALSE)</f>
        <v>CLE</v>
      </c>
      <c r="D320">
        <f>VLOOKUP($A320,traditional_stats!$A:$AC,COLUMN(D319),FALSE)</f>
        <v>25</v>
      </c>
      <c r="E320">
        <f>VLOOKUP($A320,traditional_stats!$A:$AC,COLUMN(E319),FALSE)</f>
        <v>76</v>
      </c>
      <c r="F320">
        <f>VLOOKUP($A320,traditional_stats!$A:$AC,COLUMN(F319),FALSE)</f>
        <v>54</v>
      </c>
      <c r="G320">
        <f>VLOOKUP($A320,traditional_stats!$A:$AC,COLUMN(G319),FALSE)</f>
        <v>22</v>
      </c>
      <c r="H320" t="str">
        <f>VLOOKUP($A320,traditional_stats!$A:$AC,COLUMN(H319),FALSE)</f>
        <v>24.6</v>
      </c>
      <c r="I320" t="str">
        <f>VLOOKUP($A320,traditional_stats!$A:$AC,COLUMN(I319),FALSE)</f>
        <v>2.7</v>
      </c>
      <c r="J320" t="str">
        <f>VLOOKUP($A320,traditional_stats!$A:$AC,COLUMN(J319),FALSE)</f>
        <v>6.7</v>
      </c>
      <c r="K320" t="str">
        <f>VLOOKUP($A320,traditional_stats!$A:$AC,COLUMN(K319),FALSE)</f>
        <v>40.5</v>
      </c>
      <c r="L320" t="str">
        <f>VLOOKUP($A320,traditional_stats!$A:$AC,COLUMN(L319),FALSE)</f>
        <v>1.3</v>
      </c>
      <c r="M320" t="str">
        <f>VLOOKUP($A320,traditional_stats!$A:$AC,COLUMN(M319),FALSE)</f>
        <v>3.1</v>
      </c>
      <c r="N320" t="str">
        <f>VLOOKUP($A320,traditional_stats!$A:$AC,COLUMN(N319),FALSE)</f>
        <v>41.0</v>
      </c>
      <c r="O320" t="str">
        <f>VLOOKUP($A320,traditional_stats!$A:$AC,COLUMN(O319),FALSE)</f>
        <v>0.8</v>
      </c>
      <c r="P320" t="str">
        <f>VLOOKUP($A320,traditional_stats!$A:$AC,COLUMN(P319),FALSE)</f>
        <v>0.9</v>
      </c>
      <c r="Q320" t="str">
        <f>VLOOKUP($A320,traditional_stats!$A:$AC,COLUMN(Q319),FALSE)</f>
        <v>86.4</v>
      </c>
      <c r="R320" t="str">
        <f>VLOOKUP($A320,traditional_stats!$A:$AC,COLUMN(R319),FALSE)</f>
        <v>0.4</v>
      </c>
      <c r="S320" t="str">
        <f>VLOOKUP($A320,traditional_stats!$A:$AC,COLUMN(S319),FALSE)</f>
        <v>1.7</v>
      </c>
      <c r="T320" t="str">
        <f>VLOOKUP($A320,traditional_stats!$A:$AC,COLUMN(T319),FALSE)</f>
        <v>2.1</v>
      </c>
      <c r="U320" t="str">
        <f>VLOOKUP($A320,traditional_stats!$A:$AC,COLUMN(U319),FALSE)</f>
        <v>4.4</v>
      </c>
      <c r="V320" t="str">
        <f>VLOOKUP($A320,traditional_stats!$A:$AC,COLUMN(V319),FALSE)</f>
        <v>1.5</v>
      </c>
      <c r="W320" t="str">
        <f>VLOOKUP($A320,traditional_stats!$A:$AC,COLUMN(W319),FALSE)</f>
        <v>0.6</v>
      </c>
      <c r="X320" t="str">
        <f>VLOOKUP($A320,traditional_stats!$A:$AC,COLUMN(X319),FALSE)</f>
        <v>0.1</v>
      </c>
      <c r="Y320" t="str">
        <f>VLOOKUP($A320,traditional_stats!$A:$AC,COLUMN(Y319),FALSE)</f>
        <v>2.3</v>
      </c>
      <c r="Z320">
        <f>VLOOKUP($A320,traditional_stats!$A:$AC,COLUMN(Z319),FALSE)</f>
        <v>1</v>
      </c>
      <c r="AA320">
        <f>VLOOKUP($A320,traditional_stats!$A:$AC,COLUMN(AA319),FALSE)</f>
        <v>0</v>
      </c>
      <c r="AB320" t="str">
        <f>VLOOKUP($A320,traditional_stats!$A:$AC,COLUMN(AB319),FALSE)</f>
        <v>7.5</v>
      </c>
      <c r="AC320" t="str">
        <f>VLOOKUP($A320,traditional_stats!$A:$AC,COLUMN(AC319),FALSE)</f>
        <v>5.0</v>
      </c>
      <c r="AD320" t="str">
        <f>VLOOKUP($A320,advanced_stats!$A:$AC,COLUMN(AD319)-21,FALSE)</f>
        <v>109.7</v>
      </c>
      <c r="AE320" t="str">
        <f>VLOOKUP($A320,advanced_stats!$A:$AC,COLUMN(AE319)-21,FALSE)</f>
        <v>99.7</v>
      </c>
      <c r="AF320" t="str">
        <f>VLOOKUP($A320,advanced_stats!$A:$AC,COLUMN(AF319)-21,FALSE)</f>
        <v>10.0</v>
      </c>
      <c r="AG320" t="str">
        <f>VLOOKUP($A320,advanced_stats!$A:$AC,COLUMN(AG319)-21,FALSE)</f>
        <v>26.5</v>
      </c>
      <c r="AH320" t="str">
        <f>VLOOKUP($A320,advanced_stats!$A:$AC,COLUMN(AH319)-21,FALSE)</f>
        <v>2.91</v>
      </c>
      <c r="AI320" t="str">
        <f>VLOOKUP($A320,advanced_stats!$A:$AC,COLUMN(AI319)-21,FALSE)</f>
        <v>33.9</v>
      </c>
      <c r="AJ320" t="str">
        <f>VLOOKUP($A320,advanced_stats!$A:$AC,COLUMN(AJ319)-21,FALSE)</f>
        <v>2.1</v>
      </c>
      <c r="AK320" t="str">
        <f>VLOOKUP($A320,advanced_stats!$A:$AC,COLUMN(AK319)-21,FALSE)</f>
        <v>7.6</v>
      </c>
      <c r="AL320" t="str">
        <f>VLOOKUP($A320,advanced_stats!$A:$AC,COLUMN(AL319)-21,FALSE)</f>
        <v>4.9</v>
      </c>
      <c r="AM320" t="str">
        <f>VLOOKUP($A320,advanced_stats!$A:$AC,COLUMN(AM319)-21,FALSE)</f>
        <v>11.7</v>
      </c>
      <c r="AN320" t="str">
        <f>VLOOKUP($A320,advanced_stats!$A:$AC,COLUMN(AN319)-21,FALSE)</f>
        <v>50.1</v>
      </c>
      <c r="AO320" t="str">
        <f>VLOOKUP($A320,advanced_stats!$A:$AC,COLUMN(AO319)-21,FALSE)</f>
        <v>52.7</v>
      </c>
      <c r="AP320" t="str">
        <f>VLOOKUP($A320,advanced_stats!$A:$AC,COLUMN(AP319)-21,FALSE)</f>
        <v>15.9</v>
      </c>
      <c r="AQ320" t="str">
        <f>VLOOKUP($A320,advanced_stats!$A:$AC,COLUMN(AQ319)-21,FALSE)</f>
        <v>95.33</v>
      </c>
      <c r="AR320" t="str">
        <f>VLOOKUP($A320,advanced_stats!$A:$AC,COLUMN(AR319)-21,FALSE)</f>
        <v>7.7</v>
      </c>
      <c r="AS320" t="str">
        <f>VLOOKUP($A320,misc_stats!$A:$T,COLUMN(AS319)-36,FALSE)</f>
        <v>1.1</v>
      </c>
      <c r="AT320" t="str">
        <f>VLOOKUP($A320,misc_stats!$A:$T,COLUMN(AT319)-36,FALSE)</f>
        <v>0.7</v>
      </c>
      <c r="AU320" t="str">
        <f>VLOOKUP($A320,misc_stats!$A:$T,COLUMN(AU319)-36,FALSE)</f>
        <v>0.4</v>
      </c>
      <c r="AV320" t="str">
        <f>VLOOKUP($A320,misc_stats!$A:$T,COLUMN(AV319)-36,FALSE)</f>
        <v>2.0</v>
      </c>
      <c r="AW320" t="str">
        <f>VLOOKUP($A320,misc_stats!$A:$T,COLUMN(AW319)-36,FALSE)</f>
        <v>7.6</v>
      </c>
      <c r="AX320" t="str">
        <f>VLOOKUP($A320,misc_stats!$A:$T,COLUMN(AX319)-36,FALSE)</f>
        <v>5.5</v>
      </c>
      <c r="AY320" t="str">
        <f>VLOOKUP($A320,misc_stats!$A:$T,COLUMN(AY319)-36,FALSE)</f>
        <v>5.1</v>
      </c>
      <c r="AZ320" t="str">
        <f>VLOOKUP($A320,misc_stats!$A:$T,COLUMN(AZ319)-36,FALSE)</f>
        <v>19.0</v>
      </c>
      <c r="BA320" t="str">
        <f>VLOOKUP($A320,misc_stats!$A:$T,COLUMN(BA319)-36,FALSE)</f>
        <v>0.1</v>
      </c>
      <c r="BB320" t="str">
        <f>VLOOKUP($A320,misc_stats!$A:$T,COLUMN(BB319)-36,FALSE)</f>
        <v>0.3</v>
      </c>
      <c r="BC320" t="str">
        <f>VLOOKUP($A320,misc_stats!$A:$T,COLUMN(BC319)-36,FALSE)</f>
        <v>2.3</v>
      </c>
      <c r="BD320" t="str">
        <f>VLOOKUP($A320,misc_stats!$A:$T,COLUMN(BD319)-36,FALSE)</f>
        <v>1.2</v>
      </c>
    </row>
    <row r="321" spans="1:56" x14ac:dyDescent="0.2">
      <c r="A321" s="7">
        <v>320</v>
      </c>
      <c r="B321" t="str">
        <f>VLOOKUP($A321,traditional_stats!$A:$AC,COLUMN(B320),FALSE)</f>
        <v>Maurice Harkless</v>
      </c>
      <c r="C321" t="str">
        <f>VLOOKUP($A321,traditional_stats!$A:$AC,COLUMN(C320),FALSE)</f>
        <v>POR</v>
      </c>
      <c r="D321">
        <f>VLOOKUP($A321,traditional_stats!$A:$AC,COLUMN(D320),FALSE)</f>
        <v>23</v>
      </c>
      <c r="E321">
        <f>VLOOKUP($A321,traditional_stats!$A:$AC,COLUMN(E320),FALSE)</f>
        <v>78</v>
      </c>
      <c r="F321">
        <f>VLOOKUP($A321,traditional_stats!$A:$AC,COLUMN(F320),FALSE)</f>
        <v>40</v>
      </c>
      <c r="G321">
        <f>VLOOKUP($A321,traditional_stats!$A:$AC,COLUMN(G320),FALSE)</f>
        <v>38</v>
      </c>
      <c r="H321" t="str">
        <f>VLOOKUP($A321,traditional_stats!$A:$AC,COLUMN(H320),FALSE)</f>
        <v>18.7</v>
      </c>
      <c r="I321" t="str">
        <f>VLOOKUP($A321,traditional_stats!$A:$AC,COLUMN(I320),FALSE)</f>
        <v>2.5</v>
      </c>
      <c r="J321" t="str">
        <f>VLOOKUP($A321,traditional_stats!$A:$AC,COLUMN(J320),FALSE)</f>
        <v>5.3</v>
      </c>
      <c r="K321" t="str">
        <f>VLOOKUP($A321,traditional_stats!$A:$AC,COLUMN(K320),FALSE)</f>
        <v>47.4</v>
      </c>
      <c r="L321" t="str">
        <f>VLOOKUP($A321,traditional_stats!$A:$AC,COLUMN(L320),FALSE)</f>
        <v>0.5</v>
      </c>
      <c r="M321" t="str">
        <f>VLOOKUP($A321,traditional_stats!$A:$AC,COLUMN(M320),FALSE)</f>
        <v>1.8</v>
      </c>
      <c r="N321" t="str">
        <f>VLOOKUP($A321,traditional_stats!$A:$AC,COLUMN(N320),FALSE)</f>
        <v>27.9</v>
      </c>
      <c r="O321" t="str">
        <f>VLOOKUP($A321,traditional_stats!$A:$AC,COLUMN(O320),FALSE)</f>
        <v>0.9</v>
      </c>
      <c r="P321" t="str">
        <f>VLOOKUP($A321,traditional_stats!$A:$AC,COLUMN(P320),FALSE)</f>
        <v>1.4</v>
      </c>
      <c r="Q321" t="str">
        <f>VLOOKUP($A321,traditional_stats!$A:$AC,COLUMN(Q320),FALSE)</f>
        <v>62.2</v>
      </c>
      <c r="R321" t="str">
        <f>VLOOKUP($A321,traditional_stats!$A:$AC,COLUMN(R320),FALSE)</f>
        <v>1.3</v>
      </c>
      <c r="S321" t="str">
        <f>VLOOKUP($A321,traditional_stats!$A:$AC,COLUMN(S320),FALSE)</f>
        <v>2.3</v>
      </c>
      <c r="T321" t="str">
        <f>VLOOKUP($A321,traditional_stats!$A:$AC,COLUMN(T320),FALSE)</f>
        <v>3.6</v>
      </c>
      <c r="U321" t="str">
        <f>VLOOKUP($A321,traditional_stats!$A:$AC,COLUMN(U320),FALSE)</f>
        <v>0.9</v>
      </c>
      <c r="V321" t="str">
        <f>VLOOKUP($A321,traditional_stats!$A:$AC,COLUMN(V320),FALSE)</f>
        <v>0.8</v>
      </c>
      <c r="W321" t="str">
        <f>VLOOKUP($A321,traditional_stats!$A:$AC,COLUMN(W320),FALSE)</f>
        <v>0.6</v>
      </c>
      <c r="X321" t="str">
        <f>VLOOKUP($A321,traditional_stats!$A:$AC,COLUMN(X320),FALSE)</f>
        <v>0.4</v>
      </c>
      <c r="Y321" t="str">
        <f>VLOOKUP($A321,traditional_stats!$A:$AC,COLUMN(Y320),FALSE)</f>
        <v>1.6</v>
      </c>
      <c r="Z321">
        <f>VLOOKUP($A321,traditional_stats!$A:$AC,COLUMN(Z320),FALSE)</f>
        <v>4</v>
      </c>
      <c r="AA321">
        <f>VLOOKUP($A321,traditional_stats!$A:$AC,COLUMN(AA320),FALSE)</f>
        <v>0</v>
      </c>
      <c r="AB321" t="str">
        <f>VLOOKUP($A321,traditional_stats!$A:$AC,COLUMN(AB320),FALSE)</f>
        <v>6.4</v>
      </c>
      <c r="AC321" t="str">
        <f>VLOOKUP($A321,traditional_stats!$A:$AC,COLUMN(AC320),FALSE)</f>
        <v>0.4</v>
      </c>
      <c r="AD321" t="str">
        <f>VLOOKUP($A321,advanced_stats!$A:$AC,COLUMN(AD320)-21,FALSE)</f>
        <v>106.4</v>
      </c>
      <c r="AE321" t="str">
        <f>VLOOKUP($A321,advanced_stats!$A:$AC,COLUMN(AE320)-21,FALSE)</f>
        <v>104.7</v>
      </c>
      <c r="AF321" t="str">
        <f>VLOOKUP($A321,advanced_stats!$A:$AC,COLUMN(AF320)-21,FALSE)</f>
        <v>1.7</v>
      </c>
      <c r="AG321" t="str">
        <f>VLOOKUP($A321,advanced_stats!$A:$AC,COLUMN(AG320)-21,FALSE)</f>
        <v>6.8</v>
      </c>
      <c r="AH321" t="str">
        <f>VLOOKUP($A321,advanced_stats!$A:$AC,COLUMN(AH320)-21,FALSE)</f>
        <v>1.08</v>
      </c>
      <c r="AI321" t="str">
        <f>VLOOKUP($A321,advanced_stats!$A:$AC,COLUMN(AI320)-21,FALSE)</f>
        <v>11.4</v>
      </c>
      <c r="AJ321" t="str">
        <f>VLOOKUP($A321,advanced_stats!$A:$AC,COLUMN(AJ320)-21,FALSE)</f>
        <v>7.6</v>
      </c>
      <c r="AK321" t="str">
        <f>VLOOKUP($A321,advanced_stats!$A:$AC,COLUMN(AK320)-21,FALSE)</f>
        <v>13.3</v>
      </c>
      <c r="AL321" t="str">
        <f>VLOOKUP($A321,advanced_stats!$A:$AC,COLUMN(AL320)-21,FALSE)</f>
        <v>10.5</v>
      </c>
      <c r="AM321" t="str">
        <f>VLOOKUP($A321,advanced_stats!$A:$AC,COLUMN(AM320)-21,FALSE)</f>
        <v>10.5</v>
      </c>
      <c r="AN321" t="str">
        <f>VLOOKUP($A321,advanced_stats!$A:$AC,COLUMN(AN320)-21,FALSE)</f>
        <v>52.2</v>
      </c>
      <c r="AO321" t="str">
        <f>VLOOKUP($A321,advanced_stats!$A:$AC,COLUMN(AO320)-21,FALSE)</f>
        <v>54.1</v>
      </c>
      <c r="AP321" t="str">
        <f>VLOOKUP($A321,advanced_stats!$A:$AC,COLUMN(AP320)-21,FALSE)</f>
        <v>15.5</v>
      </c>
      <c r="AQ321" t="str">
        <f>VLOOKUP($A321,advanced_stats!$A:$AC,COLUMN(AQ320)-21,FALSE)</f>
        <v>99.12</v>
      </c>
      <c r="AR321" t="str">
        <f>VLOOKUP($A321,advanced_stats!$A:$AC,COLUMN(AR320)-21,FALSE)</f>
        <v>8.0</v>
      </c>
      <c r="AS321" t="str">
        <f>VLOOKUP($A321,misc_stats!$A:$T,COLUMN(AS320)-36,FALSE)</f>
        <v>1.1</v>
      </c>
      <c r="AT321" t="str">
        <f>VLOOKUP($A321,misc_stats!$A:$T,COLUMN(AT320)-36,FALSE)</f>
        <v>1.4</v>
      </c>
      <c r="AU321" t="str">
        <f>VLOOKUP($A321,misc_stats!$A:$T,COLUMN(AU320)-36,FALSE)</f>
        <v>1.1</v>
      </c>
      <c r="AV321" t="str">
        <f>VLOOKUP($A321,misc_stats!$A:$T,COLUMN(AV320)-36,FALSE)</f>
        <v>3.9</v>
      </c>
      <c r="AW321" t="str">
        <f>VLOOKUP($A321,misc_stats!$A:$T,COLUMN(AW320)-36,FALSE)</f>
        <v>6.4</v>
      </c>
      <c r="AX321" t="str">
        <f>VLOOKUP($A321,misc_stats!$A:$T,COLUMN(AX320)-36,FALSE)</f>
        <v>5.3</v>
      </c>
      <c r="AY321" t="str">
        <f>VLOOKUP($A321,misc_stats!$A:$T,COLUMN(AY320)-36,FALSE)</f>
        <v>4.2</v>
      </c>
      <c r="AZ321" t="str">
        <f>VLOOKUP($A321,misc_stats!$A:$T,COLUMN(AZ320)-36,FALSE)</f>
        <v>15.6</v>
      </c>
      <c r="BA321" t="str">
        <f>VLOOKUP($A321,misc_stats!$A:$T,COLUMN(BA320)-36,FALSE)</f>
        <v>0.4</v>
      </c>
      <c r="BB321" t="str">
        <f>VLOOKUP($A321,misc_stats!$A:$T,COLUMN(BB320)-36,FALSE)</f>
        <v>0.4</v>
      </c>
      <c r="BC321" t="str">
        <f>VLOOKUP($A321,misc_stats!$A:$T,COLUMN(BC320)-36,FALSE)</f>
        <v>1.6</v>
      </c>
      <c r="BD321" t="str">
        <f>VLOOKUP($A321,misc_stats!$A:$T,COLUMN(BD320)-36,FALSE)</f>
        <v>0.9</v>
      </c>
    </row>
    <row r="322" spans="1:56" x14ac:dyDescent="0.2">
      <c r="A322" s="7">
        <v>321</v>
      </c>
      <c r="B322" t="str">
        <f>VLOOKUP($A322,traditional_stats!$A:$AC,COLUMN(B321),FALSE)</f>
        <v>Metta World Peace</v>
      </c>
      <c r="C322" t="str">
        <f>VLOOKUP($A322,traditional_stats!$A:$AC,COLUMN(C321),FALSE)</f>
        <v>LAL</v>
      </c>
      <c r="D322">
        <f>VLOOKUP($A322,traditional_stats!$A:$AC,COLUMN(D321),FALSE)</f>
        <v>36</v>
      </c>
      <c r="E322">
        <f>VLOOKUP($A322,traditional_stats!$A:$AC,COLUMN(E321),FALSE)</f>
        <v>35</v>
      </c>
      <c r="F322">
        <f>VLOOKUP($A322,traditional_stats!$A:$AC,COLUMN(F321),FALSE)</f>
        <v>6</v>
      </c>
      <c r="G322">
        <f>VLOOKUP($A322,traditional_stats!$A:$AC,COLUMN(G321),FALSE)</f>
        <v>29</v>
      </c>
      <c r="H322" t="str">
        <f>VLOOKUP($A322,traditional_stats!$A:$AC,COLUMN(H321),FALSE)</f>
        <v>16.9</v>
      </c>
      <c r="I322" t="str">
        <f>VLOOKUP($A322,traditional_stats!$A:$AC,COLUMN(I321),FALSE)</f>
        <v>1.6</v>
      </c>
      <c r="J322" t="str">
        <f>VLOOKUP($A322,traditional_stats!$A:$AC,COLUMN(J321),FALSE)</f>
        <v>5.1</v>
      </c>
      <c r="K322" t="str">
        <f>VLOOKUP($A322,traditional_stats!$A:$AC,COLUMN(K321),FALSE)</f>
        <v>31.1</v>
      </c>
      <c r="L322" t="str">
        <f>VLOOKUP($A322,traditional_stats!$A:$AC,COLUMN(L321),FALSE)</f>
        <v>0.7</v>
      </c>
      <c r="M322" t="str">
        <f>VLOOKUP($A322,traditional_stats!$A:$AC,COLUMN(M321),FALSE)</f>
        <v>2.4</v>
      </c>
      <c r="N322" t="str">
        <f>VLOOKUP($A322,traditional_stats!$A:$AC,COLUMN(N321),FALSE)</f>
        <v>31.0</v>
      </c>
      <c r="O322" t="str">
        <f>VLOOKUP($A322,traditional_stats!$A:$AC,COLUMN(O321),FALSE)</f>
        <v>1.1</v>
      </c>
      <c r="P322" t="str">
        <f>VLOOKUP($A322,traditional_stats!$A:$AC,COLUMN(P321),FALSE)</f>
        <v>1.6</v>
      </c>
      <c r="Q322" t="str">
        <f>VLOOKUP($A322,traditional_stats!$A:$AC,COLUMN(Q321),FALSE)</f>
        <v>70.2</v>
      </c>
      <c r="R322" t="str">
        <f>VLOOKUP($A322,traditional_stats!$A:$AC,COLUMN(R321),FALSE)</f>
        <v>0.5</v>
      </c>
      <c r="S322" t="str">
        <f>VLOOKUP($A322,traditional_stats!$A:$AC,COLUMN(S321),FALSE)</f>
        <v>2.0</v>
      </c>
      <c r="T322" t="str">
        <f>VLOOKUP($A322,traditional_stats!$A:$AC,COLUMN(T321),FALSE)</f>
        <v>2.5</v>
      </c>
      <c r="U322" t="str">
        <f>VLOOKUP($A322,traditional_stats!$A:$AC,COLUMN(U321),FALSE)</f>
        <v>0.8</v>
      </c>
      <c r="V322" t="str">
        <f>VLOOKUP($A322,traditional_stats!$A:$AC,COLUMN(V321),FALSE)</f>
        <v>0.4</v>
      </c>
      <c r="W322" t="str">
        <f>VLOOKUP($A322,traditional_stats!$A:$AC,COLUMN(W321),FALSE)</f>
        <v>0.6</v>
      </c>
      <c r="X322" t="str">
        <f>VLOOKUP($A322,traditional_stats!$A:$AC,COLUMN(X321),FALSE)</f>
        <v>0.3</v>
      </c>
      <c r="Y322" t="str">
        <f>VLOOKUP($A322,traditional_stats!$A:$AC,COLUMN(Y321),FALSE)</f>
        <v>1.9</v>
      </c>
      <c r="Z322">
        <f>VLOOKUP($A322,traditional_stats!$A:$AC,COLUMN(Z321),FALSE)</f>
        <v>0</v>
      </c>
      <c r="AA322">
        <f>VLOOKUP($A322,traditional_stats!$A:$AC,COLUMN(AA321),FALSE)</f>
        <v>0</v>
      </c>
      <c r="AB322" t="str">
        <f>VLOOKUP($A322,traditional_stats!$A:$AC,COLUMN(AB321),FALSE)</f>
        <v>5.0</v>
      </c>
      <c r="AC322" t="str">
        <f>VLOOKUP($A322,traditional_stats!$A:$AC,COLUMN(AC321),FALSE)</f>
        <v>-1.8</v>
      </c>
      <c r="AD322" t="str">
        <f>VLOOKUP($A322,advanced_stats!$A:$AC,COLUMN(AD321)-21,FALSE)</f>
        <v>96.5</v>
      </c>
      <c r="AE322" t="str">
        <f>VLOOKUP($A322,advanced_stats!$A:$AC,COLUMN(AE321)-21,FALSE)</f>
        <v>102.5</v>
      </c>
      <c r="AF322" t="str">
        <f>VLOOKUP($A322,advanced_stats!$A:$AC,COLUMN(AF321)-21,FALSE)</f>
        <v>-6.0</v>
      </c>
      <c r="AG322" t="str">
        <f>VLOOKUP($A322,advanced_stats!$A:$AC,COLUMN(AG321)-21,FALSE)</f>
        <v>7.8</v>
      </c>
      <c r="AH322" t="str">
        <f>VLOOKUP($A322,advanced_stats!$A:$AC,COLUMN(AH321)-21,FALSE)</f>
        <v>1.80</v>
      </c>
      <c r="AI322" t="str">
        <f>VLOOKUP($A322,advanced_stats!$A:$AC,COLUMN(AI321)-21,FALSE)</f>
        <v>11.1</v>
      </c>
      <c r="AJ322" t="str">
        <f>VLOOKUP($A322,advanced_stats!$A:$AC,COLUMN(AJ321)-21,FALSE)</f>
        <v>3.3</v>
      </c>
      <c r="AK322" t="str">
        <f>VLOOKUP($A322,advanced_stats!$A:$AC,COLUMN(AK321)-21,FALSE)</f>
        <v>12.5</v>
      </c>
      <c r="AL322" t="str">
        <f>VLOOKUP($A322,advanced_stats!$A:$AC,COLUMN(AL321)-21,FALSE)</f>
        <v>7.8</v>
      </c>
      <c r="AM322" t="str">
        <f>VLOOKUP($A322,advanced_stats!$A:$AC,COLUMN(AM321)-21,FALSE)</f>
        <v>6.1</v>
      </c>
      <c r="AN322" t="str">
        <f>VLOOKUP($A322,advanced_stats!$A:$AC,COLUMN(AN321)-21,FALSE)</f>
        <v>38.4</v>
      </c>
      <c r="AO322" t="str">
        <f>VLOOKUP($A322,advanced_stats!$A:$AC,COLUMN(AO321)-21,FALSE)</f>
        <v>43.5</v>
      </c>
      <c r="AP322" t="str">
        <f>VLOOKUP($A322,advanced_stats!$A:$AC,COLUMN(AP321)-21,FALSE)</f>
        <v>16.5</v>
      </c>
      <c r="AQ322" t="str">
        <f>VLOOKUP($A322,advanced_stats!$A:$AC,COLUMN(AQ321)-21,FALSE)</f>
        <v>94.94</v>
      </c>
      <c r="AR322" t="str">
        <f>VLOOKUP($A322,advanced_stats!$A:$AC,COLUMN(AR321)-21,FALSE)</f>
        <v>4.7</v>
      </c>
      <c r="AS322" t="str">
        <f>VLOOKUP($A322,misc_stats!$A:$T,COLUMN(AS321)-36,FALSE)</f>
        <v>1.0</v>
      </c>
      <c r="AT322" t="str">
        <f>VLOOKUP($A322,misc_stats!$A:$T,COLUMN(AT321)-36,FALSE)</f>
        <v>0.7</v>
      </c>
      <c r="AU322" t="str">
        <f>VLOOKUP($A322,misc_stats!$A:$T,COLUMN(AU321)-36,FALSE)</f>
        <v>0.3</v>
      </c>
      <c r="AV322" t="str">
        <f>VLOOKUP($A322,misc_stats!$A:$T,COLUMN(AV321)-36,FALSE)</f>
        <v>1.2</v>
      </c>
      <c r="AW322" t="str">
        <f>VLOOKUP($A322,misc_stats!$A:$T,COLUMN(AW321)-36,FALSE)</f>
        <v>5.5</v>
      </c>
      <c r="AX322" t="str">
        <f>VLOOKUP($A322,misc_stats!$A:$T,COLUMN(AX321)-36,FALSE)</f>
        <v>4.0</v>
      </c>
      <c r="AY322" t="str">
        <f>VLOOKUP($A322,misc_stats!$A:$T,COLUMN(AY321)-36,FALSE)</f>
        <v>5.0</v>
      </c>
      <c r="AZ322" t="str">
        <f>VLOOKUP($A322,misc_stats!$A:$T,COLUMN(AZ321)-36,FALSE)</f>
        <v>14.3</v>
      </c>
      <c r="BA322" t="str">
        <f>VLOOKUP($A322,misc_stats!$A:$T,COLUMN(BA321)-36,FALSE)</f>
        <v>0.3</v>
      </c>
      <c r="BB322" t="str">
        <f>VLOOKUP($A322,misc_stats!$A:$T,COLUMN(BB321)-36,FALSE)</f>
        <v>0.4</v>
      </c>
      <c r="BC322" t="str">
        <f>VLOOKUP($A322,misc_stats!$A:$T,COLUMN(BC321)-36,FALSE)</f>
        <v>1.9</v>
      </c>
      <c r="BD322" t="str">
        <f>VLOOKUP($A322,misc_stats!$A:$T,COLUMN(BD321)-36,FALSE)</f>
        <v>1.2</v>
      </c>
    </row>
    <row r="323" spans="1:56" x14ac:dyDescent="0.2">
      <c r="A323" s="7">
        <v>322</v>
      </c>
      <c r="B323" t="str">
        <f>VLOOKUP($A323,traditional_stats!$A:$AC,COLUMN(B322),FALSE)</f>
        <v>Meyers Leonard</v>
      </c>
      <c r="C323" t="str">
        <f>VLOOKUP($A323,traditional_stats!$A:$AC,COLUMN(C322),FALSE)</f>
        <v>POR</v>
      </c>
      <c r="D323">
        <f>VLOOKUP($A323,traditional_stats!$A:$AC,COLUMN(D322),FALSE)</f>
        <v>24</v>
      </c>
      <c r="E323">
        <f>VLOOKUP($A323,traditional_stats!$A:$AC,COLUMN(E322),FALSE)</f>
        <v>61</v>
      </c>
      <c r="F323">
        <f>VLOOKUP($A323,traditional_stats!$A:$AC,COLUMN(F322),FALSE)</f>
        <v>33</v>
      </c>
      <c r="G323">
        <f>VLOOKUP($A323,traditional_stats!$A:$AC,COLUMN(G322),FALSE)</f>
        <v>28</v>
      </c>
      <c r="H323" t="str">
        <f>VLOOKUP($A323,traditional_stats!$A:$AC,COLUMN(H322),FALSE)</f>
        <v>21.8</v>
      </c>
      <c r="I323" t="str">
        <f>VLOOKUP($A323,traditional_stats!$A:$AC,COLUMN(I322),FALSE)</f>
        <v>3.2</v>
      </c>
      <c r="J323" t="str">
        <f>VLOOKUP($A323,traditional_stats!$A:$AC,COLUMN(J322),FALSE)</f>
        <v>7.1</v>
      </c>
      <c r="K323" t="str">
        <f>VLOOKUP($A323,traditional_stats!$A:$AC,COLUMN(K322),FALSE)</f>
        <v>44.8</v>
      </c>
      <c r="L323" t="str">
        <f>VLOOKUP($A323,traditional_stats!$A:$AC,COLUMN(L322),FALSE)</f>
        <v>1.4</v>
      </c>
      <c r="M323" t="str">
        <f>VLOOKUP($A323,traditional_stats!$A:$AC,COLUMN(M322),FALSE)</f>
        <v>3.7</v>
      </c>
      <c r="N323" t="str">
        <f>VLOOKUP($A323,traditional_stats!$A:$AC,COLUMN(N322),FALSE)</f>
        <v>37.7</v>
      </c>
      <c r="O323" t="str">
        <f>VLOOKUP($A323,traditional_stats!$A:$AC,COLUMN(O322),FALSE)</f>
        <v>0.6</v>
      </c>
      <c r="P323" t="str">
        <f>VLOOKUP($A323,traditional_stats!$A:$AC,COLUMN(P322),FALSE)</f>
        <v>0.8</v>
      </c>
      <c r="Q323" t="str">
        <f>VLOOKUP($A323,traditional_stats!$A:$AC,COLUMN(Q322),FALSE)</f>
        <v>76.1</v>
      </c>
      <c r="R323" t="str">
        <f>VLOOKUP($A323,traditional_stats!$A:$AC,COLUMN(R322),FALSE)</f>
        <v>0.8</v>
      </c>
      <c r="S323" t="str">
        <f>VLOOKUP($A323,traditional_stats!$A:$AC,COLUMN(S322),FALSE)</f>
        <v>4.3</v>
      </c>
      <c r="T323" t="str">
        <f>VLOOKUP($A323,traditional_stats!$A:$AC,COLUMN(T322),FALSE)</f>
        <v>5.1</v>
      </c>
      <c r="U323" t="str">
        <f>VLOOKUP($A323,traditional_stats!$A:$AC,COLUMN(U322),FALSE)</f>
        <v>1.5</v>
      </c>
      <c r="V323" t="str">
        <f>VLOOKUP($A323,traditional_stats!$A:$AC,COLUMN(V322),FALSE)</f>
        <v>1.3</v>
      </c>
      <c r="W323" t="str">
        <f>VLOOKUP($A323,traditional_stats!$A:$AC,COLUMN(W322),FALSE)</f>
        <v>0.1</v>
      </c>
      <c r="X323" t="str">
        <f>VLOOKUP($A323,traditional_stats!$A:$AC,COLUMN(X322),FALSE)</f>
        <v>0.3</v>
      </c>
      <c r="Y323" t="str">
        <f>VLOOKUP($A323,traditional_stats!$A:$AC,COLUMN(Y322),FALSE)</f>
        <v>3.0</v>
      </c>
      <c r="Z323">
        <f>VLOOKUP($A323,traditional_stats!$A:$AC,COLUMN(Z322),FALSE)</f>
        <v>4</v>
      </c>
      <c r="AA323">
        <f>VLOOKUP($A323,traditional_stats!$A:$AC,COLUMN(AA322),FALSE)</f>
        <v>0</v>
      </c>
      <c r="AB323" t="str">
        <f>VLOOKUP($A323,traditional_stats!$A:$AC,COLUMN(AB322),FALSE)</f>
        <v>8.4</v>
      </c>
      <c r="AC323" t="str">
        <f>VLOOKUP($A323,traditional_stats!$A:$AC,COLUMN(AC322),FALSE)</f>
        <v>1.6</v>
      </c>
      <c r="AD323" t="str">
        <f>VLOOKUP($A323,advanced_stats!$A:$AC,COLUMN(AD322)-21,FALSE)</f>
        <v>107.3</v>
      </c>
      <c r="AE323" t="str">
        <f>VLOOKUP($A323,advanced_stats!$A:$AC,COLUMN(AE322)-21,FALSE)</f>
        <v>106.4</v>
      </c>
      <c r="AF323" t="str">
        <f>VLOOKUP($A323,advanced_stats!$A:$AC,COLUMN(AF322)-21,FALSE)</f>
        <v>1.0</v>
      </c>
      <c r="AG323" t="str">
        <f>VLOOKUP($A323,advanced_stats!$A:$AC,COLUMN(AG322)-21,FALSE)</f>
        <v>10.3</v>
      </c>
      <c r="AH323" t="str">
        <f>VLOOKUP($A323,advanced_stats!$A:$AC,COLUMN(AH322)-21,FALSE)</f>
        <v>1.19</v>
      </c>
      <c r="AI323" t="str">
        <f>VLOOKUP($A323,advanced_stats!$A:$AC,COLUMN(AI322)-21,FALSE)</f>
        <v>14.7</v>
      </c>
      <c r="AJ323" t="str">
        <f>VLOOKUP($A323,advanced_stats!$A:$AC,COLUMN(AJ322)-21,FALSE)</f>
        <v>4.2</v>
      </c>
      <c r="AK323" t="str">
        <f>VLOOKUP($A323,advanced_stats!$A:$AC,COLUMN(AK322)-21,FALSE)</f>
        <v>21.3</v>
      </c>
      <c r="AL323" t="str">
        <f>VLOOKUP($A323,advanced_stats!$A:$AC,COLUMN(AL322)-21,FALSE)</f>
        <v>12.8</v>
      </c>
      <c r="AM323" t="str">
        <f>VLOOKUP($A323,advanced_stats!$A:$AC,COLUMN(AM322)-21,FALSE)</f>
        <v>12.3</v>
      </c>
      <c r="AN323" t="str">
        <f>VLOOKUP($A323,advanced_stats!$A:$AC,COLUMN(AN322)-21,FALSE)</f>
        <v>54.7</v>
      </c>
      <c r="AO323" t="str">
        <f>VLOOKUP($A323,advanced_stats!$A:$AC,COLUMN(AO322)-21,FALSE)</f>
        <v>56.1</v>
      </c>
      <c r="AP323" t="str">
        <f>VLOOKUP($A323,advanced_stats!$A:$AC,COLUMN(AP322)-21,FALSE)</f>
        <v>17.6</v>
      </c>
      <c r="AQ323" t="str">
        <f>VLOOKUP($A323,advanced_stats!$A:$AC,COLUMN(AQ322)-21,FALSE)</f>
        <v>97.36</v>
      </c>
      <c r="AR323" t="str">
        <f>VLOOKUP($A323,advanced_stats!$A:$AC,COLUMN(AR322)-21,FALSE)</f>
        <v>8.2</v>
      </c>
      <c r="AS323" t="str">
        <f>VLOOKUP($A323,misc_stats!$A:$T,COLUMN(AS322)-36,FALSE)</f>
        <v>0.7</v>
      </c>
      <c r="AT323" t="str">
        <f>VLOOKUP($A323,misc_stats!$A:$T,COLUMN(AT322)-36,FALSE)</f>
        <v>0.7</v>
      </c>
      <c r="AU323" t="str">
        <f>VLOOKUP($A323,misc_stats!$A:$T,COLUMN(AU322)-36,FALSE)</f>
        <v>0.5</v>
      </c>
      <c r="AV323" t="str">
        <f>VLOOKUP($A323,misc_stats!$A:$T,COLUMN(AV322)-36,FALSE)</f>
        <v>1.7</v>
      </c>
      <c r="AW323" t="str">
        <f>VLOOKUP($A323,misc_stats!$A:$T,COLUMN(AW322)-36,FALSE)</f>
        <v>7.4</v>
      </c>
      <c r="AX323" t="str">
        <f>VLOOKUP($A323,misc_stats!$A:$T,COLUMN(AX322)-36,FALSE)</f>
        <v>5.3</v>
      </c>
      <c r="AY323" t="str">
        <f>VLOOKUP($A323,misc_stats!$A:$T,COLUMN(AY322)-36,FALSE)</f>
        <v>5.0</v>
      </c>
      <c r="AZ323" t="str">
        <f>VLOOKUP($A323,misc_stats!$A:$T,COLUMN(AZ322)-36,FALSE)</f>
        <v>16.7</v>
      </c>
      <c r="BA323" t="str">
        <f>VLOOKUP($A323,misc_stats!$A:$T,COLUMN(BA322)-36,FALSE)</f>
        <v>0.3</v>
      </c>
      <c r="BB323" t="str">
        <f>VLOOKUP($A323,misc_stats!$A:$T,COLUMN(BB322)-36,FALSE)</f>
        <v>0.1</v>
      </c>
      <c r="BC323" t="str">
        <f>VLOOKUP($A323,misc_stats!$A:$T,COLUMN(BC322)-36,FALSE)</f>
        <v>3.0</v>
      </c>
      <c r="BD323" t="str">
        <f>VLOOKUP($A323,misc_stats!$A:$T,COLUMN(BD322)-36,FALSE)</f>
        <v>1.0</v>
      </c>
    </row>
    <row r="324" spans="1:56" x14ac:dyDescent="0.2">
      <c r="A324" s="7">
        <v>323</v>
      </c>
      <c r="B324" t="str">
        <f>VLOOKUP($A324,traditional_stats!$A:$AC,COLUMN(B323),FALSE)</f>
        <v>Michael Beasley</v>
      </c>
      <c r="C324" t="str">
        <f>VLOOKUP($A324,traditional_stats!$A:$AC,COLUMN(C323),FALSE)</f>
        <v>HOU</v>
      </c>
      <c r="D324">
        <f>VLOOKUP($A324,traditional_stats!$A:$AC,COLUMN(D323),FALSE)</f>
        <v>27</v>
      </c>
      <c r="E324">
        <f>VLOOKUP($A324,traditional_stats!$A:$AC,COLUMN(E323),FALSE)</f>
        <v>20</v>
      </c>
      <c r="F324">
        <f>VLOOKUP($A324,traditional_stats!$A:$AC,COLUMN(F323),FALSE)</f>
        <v>10</v>
      </c>
      <c r="G324">
        <f>VLOOKUP($A324,traditional_stats!$A:$AC,COLUMN(G323),FALSE)</f>
        <v>10</v>
      </c>
      <c r="H324" t="str">
        <f>VLOOKUP($A324,traditional_stats!$A:$AC,COLUMN(H323),FALSE)</f>
        <v>18.1</v>
      </c>
      <c r="I324" t="str">
        <f>VLOOKUP($A324,traditional_stats!$A:$AC,COLUMN(I323),FALSE)</f>
        <v>5.4</v>
      </c>
      <c r="J324" t="str">
        <f>VLOOKUP($A324,traditional_stats!$A:$AC,COLUMN(J323),FALSE)</f>
        <v>10.3</v>
      </c>
      <c r="K324" t="str">
        <f>VLOOKUP($A324,traditional_stats!$A:$AC,COLUMN(K323),FALSE)</f>
        <v>52.2</v>
      </c>
      <c r="L324" t="str">
        <f>VLOOKUP($A324,traditional_stats!$A:$AC,COLUMN(L323),FALSE)</f>
        <v>0.2</v>
      </c>
      <c r="M324" t="str">
        <f>VLOOKUP($A324,traditional_stats!$A:$AC,COLUMN(M323),FALSE)</f>
        <v>0.5</v>
      </c>
      <c r="N324" t="str">
        <f>VLOOKUP($A324,traditional_stats!$A:$AC,COLUMN(N323),FALSE)</f>
        <v>33.3</v>
      </c>
      <c r="O324" t="str">
        <f>VLOOKUP($A324,traditional_stats!$A:$AC,COLUMN(O323),FALSE)</f>
        <v>1.9</v>
      </c>
      <c r="P324" t="str">
        <f>VLOOKUP($A324,traditional_stats!$A:$AC,COLUMN(P323),FALSE)</f>
        <v>2.5</v>
      </c>
      <c r="Q324" t="str">
        <f>VLOOKUP($A324,traditional_stats!$A:$AC,COLUMN(Q323),FALSE)</f>
        <v>77.6</v>
      </c>
      <c r="R324" t="str">
        <f>VLOOKUP($A324,traditional_stats!$A:$AC,COLUMN(R323),FALSE)</f>
        <v>1.5</v>
      </c>
      <c r="S324" t="str">
        <f>VLOOKUP($A324,traditional_stats!$A:$AC,COLUMN(S323),FALSE)</f>
        <v>3.5</v>
      </c>
      <c r="T324" t="str">
        <f>VLOOKUP($A324,traditional_stats!$A:$AC,COLUMN(T323),FALSE)</f>
        <v>4.9</v>
      </c>
      <c r="U324" t="str">
        <f>VLOOKUP($A324,traditional_stats!$A:$AC,COLUMN(U323),FALSE)</f>
        <v>0.8</v>
      </c>
      <c r="V324" t="str">
        <f>VLOOKUP($A324,traditional_stats!$A:$AC,COLUMN(V323),FALSE)</f>
        <v>1.2</v>
      </c>
      <c r="W324" t="str">
        <f>VLOOKUP($A324,traditional_stats!$A:$AC,COLUMN(W323),FALSE)</f>
        <v>0.6</v>
      </c>
      <c r="X324" t="str">
        <f>VLOOKUP($A324,traditional_stats!$A:$AC,COLUMN(X323),FALSE)</f>
        <v>0.5</v>
      </c>
      <c r="Y324" t="str">
        <f>VLOOKUP($A324,traditional_stats!$A:$AC,COLUMN(Y323),FALSE)</f>
        <v>2.0</v>
      </c>
      <c r="Z324">
        <f>VLOOKUP($A324,traditional_stats!$A:$AC,COLUMN(Z323),FALSE)</f>
        <v>1</v>
      </c>
      <c r="AA324">
        <f>VLOOKUP($A324,traditional_stats!$A:$AC,COLUMN(AA323),FALSE)</f>
        <v>0</v>
      </c>
      <c r="AB324" t="str">
        <f>VLOOKUP($A324,traditional_stats!$A:$AC,COLUMN(AB323),FALSE)</f>
        <v>12.8</v>
      </c>
      <c r="AC324" t="str">
        <f>VLOOKUP($A324,traditional_stats!$A:$AC,COLUMN(AC323),FALSE)</f>
        <v>-3.4</v>
      </c>
      <c r="AD324" t="str">
        <f>VLOOKUP($A324,advanced_stats!$A:$AC,COLUMN(AD323)-21,FALSE)</f>
        <v>101.2</v>
      </c>
      <c r="AE324" t="str">
        <f>VLOOKUP($A324,advanced_stats!$A:$AC,COLUMN(AE323)-21,FALSE)</f>
        <v>109.6</v>
      </c>
      <c r="AF324" t="str">
        <f>VLOOKUP($A324,advanced_stats!$A:$AC,COLUMN(AF323)-21,FALSE)</f>
        <v>-8.4</v>
      </c>
      <c r="AG324" t="str">
        <f>VLOOKUP($A324,advanced_stats!$A:$AC,COLUMN(AG323)-21,FALSE)</f>
        <v>8.6</v>
      </c>
      <c r="AH324" t="str">
        <f>VLOOKUP($A324,advanced_stats!$A:$AC,COLUMN(AH323)-21,FALSE)</f>
        <v>0.67</v>
      </c>
      <c r="AI324" t="str">
        <f>VLOOKUP($A324,advanced_stats!$A:$AC,COLUMN(AI323)-21,FALSE)</f>
        <v>6.0</v>
      </c>
      <c r="AJ324" t="str">
        <f>VLOOKUP($A324,advanced_stats!$A:$AC,COLUMN(AJ323)-21,FALSE)</f>
        <v>8.4</v>
      </c>
      <c r="AK324" t="str">
        <f>VLOOKUP($A324,advanced_stats!$A:$AC,COLUMN(AK323)-21,FALSE)</f>
        <v>19.8</v>
      </c>
      <c r="AL324" t="str">
        <f>VLOOKUP($A324,advanced_stats!$A:$AC,COLUMN(AL323)-21,FALSE)</f>
        <v>14.1</v>
      </c>
      <c r="AM324" t="str">
        <f>VLOOKUP($A324,advanced_stats!$A:$AC,COLUMN(AM323)-21,FALSE)</f>
        <v>9.0</v>
      </c>
      <c r="AN324" t="str">
        <f>VLOOKUP($A324,advanced_stats!$A:$AC,COLUMN(AN323)-21,FALSE)</f>
        <v>52.9</v>
      </c>
      <c r="AO324" t="str">
        <f>VLOOKUP($A324,advanced_stats!$A:$AC,COLUMN(AO323)-21,FALSE)</f>
        <v>56.3</v>
      </c>
      <c r="AP324" t="str">
        <f>VLOOKUP($A324,advanced_stats!$A:$AC,COLUMN(AP323)-21,FALSE)</f>
        <v>29.0</v>
      </c>
      <c r="AQ324" t="str">
        <f>VLOOKUP($A324,advanced_stats!$A:$AC,COLUMN(AQ323)-21,FALSE)</f>
        <v>101.03</v>
      </c>
      <c r="AR324" t="str">
        <f>VLOOKUP($A324,advanced_stats!$A:$AC,COLUMN(AR323)-21,FALSE)</f>
        <v>14.8</v>
      </c>
      <c r="AS324" t="str">
        <f>VLOOKUP($A324,misc_stats!$A:$T,COLUMN(AS323)-36,FALSE)</f>
        <v>2.0</v>
      </c>
      <c r="AT324" t="str">
        <f>VLOOKUP($A324,misc_stats!$A:$T,COLUMN(AT323)-36,FALSE)</f>
        <v>1.9</v>
      </c>
      <c r="AU324" t="str">
        <f>VLOOKUP($A324,misc_stats!$A:$T,COLUMN(AU323)-36,FALSE)</f>
        <v>1.3</v>
      </c>
      <c r="AV324" t="str">
        <f>VLOOKUP($A324,misc_stats!$A:$T,COLUMN(AV323)-36,FALSE)</f>
        <v>7.1</v>
      </c>
      <c r="AW324" t="str">
        <f>VLOOKUP($A324,misc_stats!$A:$T,COLUMN(AW323)-36,FALSE)</f>
        <v>7.8</v>
      </c>
      <c r="AX324" t="str">
        <f>VLOOKUP($A324,misc_stats!$A:$T,COLUMN(AX323)-36,FALSE)</f>
        <v>6.3</v>
      </c>
      <c r="AY324" t="str">
        <f>VLOOKUP($A324,misc_stats!$A:$T,COLUMN(AY323)-36,FALSE)</f>
        <v>5.3</v>
      </c>
      <c r="AZ324" t="str">
        <f>VLOOKUP($A324,misc_stats!$A:$T,COLUMN(AZ323)-36,FALSE)</f>
        <v>16.1</v>
      </c>
      <c r="BA324" t="str">
        <f>VLOOKUP($A324,misc_stats!$A:$T,COLUMN(BA323)-36,FALSE)</f>
        <v>0.5</v>
      </c>
      <c r="BB324" t="str">
        <f>VLOOKUP($A324,misc_stats!$A:$T,COLUMN(BB323)-36,FALSE)</f>
        <v>0.7</v>
      </c>
      <c r="BC324" t="str">
        <f>VLOOKUP($A324,misc_stats!$A:$T,COLUMN(BC323)-36,FALSE)</f>
        <v>2.0</v>
      </c>
      <c r="BD324" t="str">
        <f>VLOOKUP($A324,misc_stats!$A:$T,COLUMN(BD323)-36,FALSE)</f>
        <v>1.6</v>
      </c>
    </row>
    <row r="325" spans="1:56" x14ac:dyDescent="0.2">
      <c r="A325" s="7">
        <v>324</v>
      </c>
      <c r="B325" t="str">
        <f>VLOOKUP($A325,traditional_stats!$A:$AC,COLUMN(B324),FALSE)</f>
        <v>Michael Carter-Williams</v>
      </c>
      <c r="C325" t="str">
        <f>VLOOKUP($A325,traditional_stats!$A:$AC,COLUMN(C324),FALSE)</f>
        <v>MIL</v>
      </c>
      <c r="D325">
        <f>VLOOKUP($A325,traditional_stats!$A:$AC,COLUMN(D324),FALSE)</f>
        <v>24</v>
      </c>
      <c r="E325">
        <f>VLOOKUP($A325,traditional_stats!$A:$AC,COLUMN(E324),FALSE)</f>
        <v>54</v>
      </c>
      <c r="F325">
        <f>VLOOKUP($A325,traditional_stats!$A:$AC,COLUMN(F324),FALSE)</f>
        <v>21</v>
      </c>
      <c r="G325">
        <f>VLOOKUP($A325,traditional_stats!$A:$AC,COLUMN(G324),FALSE)</f>
        <v>33</v>
      </c>
      <c r="H325" t="str">
        <f>VLOOKUP($A325,traditional_stats!$A:$AC,COLUMN(H324),FALSE)</f>
        <v>30.5</v>
      </c>
      <c r="I325" t="str">
        <f>VLOOKUP($A325,traditional_stats!$A:$AC,COLUMN(I324),FALSE)</f>
        <v>4.6</v>
      </c>
      <c r="J325" t="str">
        <f>VLOOKUP($A325,traditional_stats!$A:$AC,COLUMN(J324),FALSE)</f>
        <v>10.3</v>
      </c>
      <c r="K325" t="str">
        <f>VLOOKUP($A325,traditional_stats!$A:$AC,COLUMN(K324),FALSE)</f>
        <v>45.2</v>
      </c>
      <c r="L325" t="str">
        <f>VLOOKUP($A325,traditional_stats!$A:$AC,COLUMN(L324),FALSE)</f>
        <v>0.3</v>
      </c>
      <c r="M325" t="str">
        <f>VLOOKUP($A325,traditional_stats!$A:$AC,COLUMN(M324),FALSE)</f>
        <v>1.0</v>
      </c>
      <c r="N325" t="str">
        <f>VLOOKUP($A325,traditional_stats!$A:$AC,COLUMN(N324),FALSE)</f>
        <v>27.3</v>
      </c>
      <c r="O325" t="str">
        <f>VLOOKUP($A325,traditional_stats!$A:$AC,COLUMN(O324),FALSE)</f>
        <v>2.0</v>
      </c>
      <c r="P325" t="str">
        <f>VLOOKUP($A325,traditional_stats!$A:$AC,COLUMN(P324),FALSE)</f>
        <v>3.0</v>
      </c>
      <c r="Q325" t="str">
        <f>VLOOKUP($A325,traditional_stats!$A:$AC,COLUMN(Q324),FALSE)</f>
        <v>66.3</v>
      </c>
      <c r="R325" t="str">
        <f>VLOOKUP($A325,traditional_stats!$A:$AC,COLUMN(R324),FALSE)</f>
        <v>0.9</v>
      </c>
      <c r="S325" t="str">
        <f>VLOOKUP($A325,traditional_stats!$A:$AC,COLUMN(S324),FALSE)</f>
        <v>4.2</v>
      </c>
      <c r="T325" t="str">
        <f>VLOOKUP($A325,traditional_stats!$A:$AC,COLUMN(T324),FALSE)</f>
        <v>5.1</v>
      </c>
      <c r="U325" t="str">
        <f>VLOOKUP($A325,traditional_stats!$A:$AC,COLUMN(U324),FALSE)</f>
        <v>5.2</v>
      </c>
      <c r="V325" t="str">
        <f>VLOOKUP($A325,traditional_stats!$A:$AC,COLUMN(V324),FALSE)</f>
        <v>2.8</v>
      </c>
      <c r="W325" t="str">
        <f>VLOOKUP($A325,traditional_stats!$A:$AC,COLUMN(W324),FALSE)</f>
        <v>1.5</v>
      </c>
      <c r="X325" t="str">
        <f>VLOOKUP($A325,traditional_stats!$A:$AC,COLUMN(X324),FALSE)</f>
        <v>0.8</v>
      </c>
      <c r="Y325" t="str">
        <f>VLOOKUP($A325,traditional_stats!$A:$AC,COLUMN(Y324),FALSE)</f>
        <v>3.0</v>
      </c>
      <c r="Z325">
        <f>VLOOKUP($A325,traditional_stats!$A:$AC,COLUMN(Z324),FALSE)</f>
        <v>6</v>
      </c>
      <c r="AA325">
        <f>VLOOKUP($A325,traditional_stats!$A:$AC,COLUMN(AA324),FALSE)</f>
        <v>0</v>
      </c>
      <c r="AB325" t="str">
        <f>VLOOKUP($A325,traditional_stats!$A:$AC,COLUMN(AB324),FALSE)</f>
        <v>11.5</v>
      </c>
      <c r="AC325" t="str">
        <f>VLOOKUP($A325,traditional_stats!$A:$AC,COLUMN(AC324),FALSE)</f>
        <v>-2.4</v>
      </c>
      <c r="AD325" t="str">
        <f>VLOOKUP($A325,advanced_stats!$A:$AC,COLUMN(AD324)-21,FALSE)</f>
        <v>102.0</v>
      </c>
      <c r="AE325" t="str">
        <f>VLOOKUP($A325,advanced_stats!$A:$AC,COLUMN(AE324)-21,FALSE)</f>
        <v>105.3</v>
      </c>
      <c r="AF325" t="str">
        <f>VLOOKUP($A325,advanced_stats!$A:$AC,COLUMN(AF324)-21,FALSE)</f>
        <v>-3.3</v>
      </c>
      <c r="AG325" t="str">
        <f>VLOOKUP($A325,advanced_stats!$A:$AC,COLUMN(AG324)-21,FALSE)</f>
        <v>26.4</v>
      </c>
      <c r="AH325" t="str">
        <f>VLOOKUP($A325,advanced_stats!$A:$AC,COLUMN(AH324)-21,FALSE)</f>
        <v>1.84</v>
      </c>
      <c r="AI325" t="str">
        <f>VLOOKUP($A325,advanced_stats!$A:$AC,COLUMN(AI324)-21,FALSE)</f>
        <v>26.5</v>
      </c>
      <c r="AJ325" t="str">
        <f>VLOOKUP($A325,advanced_stats!$A:$AC,COLUMN(AJ324)-21,FALSE)</f>
        <v>3.3</v>
      </c>
      <c r="AK325" t="str">
        <f>VLOOKUP($A325,advanced_stats!$A:$AC,COLUMN(AK324)-21,FALSE)</f>
        <v>15.4</v>
      </c>
      <c r="AL325" t="str">
        <f>VLOOKUP($A325,advanced_stats!$A:$AC,COLUMN(AL324)-21,FALSE)</f>
        <v>9.4</v>
      </c>
      <c r="AM325" t="str">
        <f>VLOOKUP($A325,advanced_stats!$A:$AC,COLUMN(AM324)-21,FALSE)</f>
        <v>14.4</v>
      </c>
      <c r="AN325" t="str">
        <f>VLOOKUP($A325,advanced_stats!$A:$AC,COLUMN(AN324)-21,FALSE)</f>
        <v>46.6</v>
      </c>
      <c r="AO325" t="str">
        <f>VLOOKUP($A325,advanced_stats!$A:$AC,COLUMN(AO324)-21,FALSE)</f>
        <v>49.8</v>
      </c>
      <c r="AP325" t="str">
        <f>VLOOKUP($A325,advanced_stats!$A:$AC,COLUMN(AP324)-21,FALSE)</f>
        <v>21.0</v>
      </c>
      <c r="AQ325" t="str">
        <f>VLOOKUP($A325,advanced_stats!$A:$AC,COLUMN(AQ324)-21,FALSE)</f>
        <v>97.43</v>
      </c>
      <c r="AR325" t="str">
        <f>VLOOKUP($A325,advanced_stats!$A:$AC,COLUMN(AR324)-21,FALSE)</f>
        <v>9.9</v>
      </c>
      <c r="AS325" t="str">
        <f>VLOOKUP($A325,misc_stats!$A:$T,COLUMN(AS324)-36,FALSE)</f>
        <v>1.8</v>
      </c>
      <c r="AT325" t="str">
        <f>VLOOKUP($A325,misc_stats!$A:$T,COLUMN(AT324)-36,FALSE)</f>
        <v>0.6</v>
      </c>
      <c r="AU325" t="str">
        <f>VLOOKUP($A325,misc_stats!$A:$T,COLUMN(AU324)-36,FALSE)</f>
        <v>1.6</v>
      </c>
      <c r="AV325" t="str">
        <f>VLOOKUP($A325,misc_stats!$A:$T,COLUMN(AV324)-36,FALSE)</f>
        <v>6.8</v>
      </c>
      <c r="AW325" t="str">
        <f>VLOOKUP($A325,misc_stats!$A:$T,COLUMN(AW324)-36,FALSE)</f>
        <v>11.6</v>
      </c>
      <c r="AX325" t="str">
        <f>VLOOKUP($A325,misc_stats!$A:$T,COLUMN(AX324)-36,FALSE)</f>
        <v>8.8</v>
      </c>
      <c r="AY325" t="str">
        <f>VLOOKUP($A325,misc_stats!$A:$T,COLUMN(AY324)-36,FALSE)</f>
        <v>8.3</v>
      </c>
      <c r="AZ325" t="str">
        <f>VLOOKUP($A325,misc_stats!$A:$T,COLUMN(AZ324)-36,FALSE)</f>
        <v>26.1</v>
      </c>
      <c r="BA325" t="str">
        <f>VLOOKUP($A325,misc_stats!$A:$T,COLUMN(BA324)-36,FALSE)</f>
        <v>0.8</v>
      </c>
      <c r="BB325" t="str">
        <f>VLOOKUP($A325,misc_stats!$A:$T,COLUMN(BB324)-36,FALSE)</f>
        <v>0.8</v>
      </c>
      <c r="BC325" t="str">
        <f>VLOOKUP($A325,misc_stats!$A:$T,COLUMN(BC324)-36,FALSE)</f>
        <v>3.0</v>
      </c>
      <c r="BD325" t="str">
        <f>VLOOKUP($A325,misc_stats!$A:$T,COLUMN(BD324)-36,FALSE)</f>
        <v>3.2</v>
      </c>
    </row>
    <row r="326" spans="1:56" x14ac:dyDescent="0.2">
      <c r="A326" s="7">
        <v>325</v>
      </c>
      <c r="B326" t="str">
        <f>VLOOKUP($A326,traditional_stats!$A:$AC,COLUMN(B325),FALSE)</f>
        <v>Michael Kidd-Gilchrist</v>
      </c>
      <c r="C326" t="str">
        <f>VLOOKUP($A326,traditional_stats!$A:$AC,COLUMN(C325),FALSE)</f>
        <v>CHA</v>
      </c>
      <c r="D326">
        <f>VLOOKUP($A326,traditional_stats!$A:$AC,COLUMN(D325),FALSE)</f>
        <v>22</v>
      </c>
      <c r="E326">
        <f>VLOOKUP($A326,traditional_stats!$A:$AC,COLUMN(E325),FALSE)</f>
        <v>7</v>
      </c>
      <c r="F326">
        <f>VLOOKUP($A326,traditional_stats!$A:$AC,COLUMN(F325),FALSE)</f>
        <v>5</v>
      </c>
      <c r="G326">
        <f>VLOOKUP($A326,traditional_stats!$A:$AC,COLUMN(G325),FALSE)</f>
        <v>2</v>
      </c>
      <c r="H326" t="str">
        <f>VLOOKUP($A326,traditional_stats!$A:$AC,COLUMN(H325),FALSE)</f>
        <v>29.2</v>
      </c>
      <c r="I326" t="str">
        <f>VLOOKUP($A326,traditional_stats!$A:$AC,COLUMN(I325),FALSE)</f>
        <v>4.7</v>
      </c>
      <c r="J326" t="str">
        <f>VLOOKUP($A326,traditional_stats!$A:$AC,COLUMN(J325),FALSE)</f>
        <v>8.7</v>
      </c>
      <c r="K326" t="str">
        <f>VLOOKUP($A326,traditional_stats!$A:$AC,COLUMN(K325),FALSE)</f>
        <v>54.1</v>
      </c>
      <c r="L326" t="str">
        <f>VLOOKUP($A326,traditional_stats!$A:$AC,COLUMN(L325),FALSE)</f>
        <v>0.4</v>
      </c>
      <c r="M326" t="str">
        <f>VLOOKUP($A326,traditional_stats!$A:$AC,COLUMN(M325),FALSE)</f>
        <v>1.0</v>
      </c>
      <c r="N326" t="str">
        <f>VLOOKUP($A326,traditional_stats!$A:$AC,COLUMN(N325),FALSE)</f>
        <v>42.9</v>
      </c>
      <c r="O326" t="str">
        <f>VLOOKUP($A326,traditional_stats!$A:$AC,COLUMN(O325),FALSE)</f>
        <v>2.9</v>
      </c>
      <c r="P326" t="str">
        <f>VLOOKUP($A326,traditional_stats!$A:$AC,COLUMN(P325),FALSE)</f>
        <v>4.1</v>
      </c>
      <c r="Q326" t="str">
        <f>VLOOKUP($A326,traditional_stats!$A:$AC,COLUMN(Q325),FALSE)</f>
        <v>69.0</v>
      </c>
      <c r="R326" t="str">
        <f>VLOOKUP($A326,traditional_stats!$A:$AC,COLUMN(R325),FALSE)</f>
        <v>1.7</v>
      </c>
      <c r="S326" t="str">
        <f>VLOOKUP($A326,traditional_stats!$A:$AC,COLUMN(S325),FALSE)</f>
        <v>4.7</v>
      </c>
      <c r="T326" t="str">
        <f>VLOOKUP($A326,traditional_stats!$A:$AC,COLUMN(T325),FALSE)</f>
        <v>6.4</v>
      </c>
      <c r="U326" t="str">
        <f>VLOOKUP($A326,traditional_stats!$A:$AC,COLUMN(U325),FALSE)</f>
        <v>1.3</v>
      </c>
      <c r="V326" t="str">
        <f>VLOOKUP($A326,traditional_stats!$A:$AC,COLUMN(V325),FALSE)</f>
        <v>1.1</v>
      </c>
      <c r="W326" t="str">
        <f>VLOOKUP($A326,traditional_stats!$A:$AC,COLUMN(W325),FALSE)</f>
        <v>0.4</v>
      </c>
      <c r="X326" t="str">
        <f>VLOOKUP($A326,traditional_stats!$A:$AC,COLUMN(X325),FALSE)</f>
        <v>0.4</v>
      </c>
      <c r="Y326" t="str">
        <f>VLOOKUP($A326,traditional_stats!$A:$AC,COLUMN(Y325),FALSE)</f>
        <v>1.3</v>
      </c>
      <c r="Z326">
        <f>VLOOKUP($A326,traditional_stats!$A:$AC,COLUMN(Z325),FALSE)</f>
        <v>2</v>
      </c>
      <c r="AA326">
        <f>VLOOKUP($A326,traditional_stats!$A:$AC,COLUMN(AA325),FALSE)</f>
        <v>0</v>
      </c>
      <c r="AB326" t="str">
        <f>VLOOKUP($A326,traditional_stats!$A:$AC,COLUMN(AB325),FALSE)</f>
        <v>12.7</v>
      </c>
      <c r="AC326" t="str">
        <f>VLOOKUP($A326,traditional_stats!$A:$AC,COLUMN(AC325),FALSE)</f>
        <v>8.3</v>
      </c>
      <c r="AD326" t="str">
        <f>VLOOKUP($A326,advanced_stats!$A:$AC,COLUMN(AD325)-21,FALSE)</f>
        <v>110.2</v>
      </c>
      <c r="AE326" t="str">
        <f>VLOOKUP($A326,advanced_stats!$A:$AC,COLUMN(AE325)-21,FALSE)</f>
        <v>95.0</v>
      </c>
      <c r="AF326" t="str">
        <f>VLOOKUP($A326,advanced_stats!$A:$AC,COLUMN(AF325)-21,FALSE)</f>
        <v>15.2</v>
      </c>
      <c r="AG326" t="str">
        <f>VLOOKUP($A326,advanced_stats!$A:$AC,COLUMN(AG325)-21,FALSE)</f>
        <v>6.9</v>
      </c>
      <c r="AH326" t="str">
        <f>VLOOKUP($A326,advanced_stats!$A:$AC,COLUMN(AH325)-21,FALSE)</f>
        <v>1.13</v>
      </c>
      <c r="AI326" t="str">
        <f>VLOOKUP($A326,advanced_stats!$A:$AC,COLUMN(AI325)-21,FALSE)</f>
        <v>9.9</v>
      </c>
      <c r="AJ326" t="str">
        <f>VLOOKUP($A326,advanced_stats!$A:$AC,COLUMN(AJ325)-21,FALSE)</f>
        <v>6.5</v>
      </c>
      <c r="AK326" t="str">
        <f>VLOOKUP($A326,advanced_stats!$A:$AC,COLUMN(AK325)-21,FALSE)</f>
        <v>16.0</v>
      </c>
      <c r="AL326" t="str">
        <f>VLOOKUP($A326,advanced_stats!$A:$AC,COLUMN(AL325)-21,FALSE)</f>
        <v>11.5</v>
      </c>
      <c r="AM326" t="str">
        <f>VLOOKUP($A326,advanced_stats!$A:$AC,COLUMN(AM325)-21,FALSE)</f>
        <v>8.8</v>
      </c>
      <c r="AN326" t="str">
        <f>VLOOKUP($A326,advanced_stats!$A:$AC,COLUMN(AN325)-21,FALSE)</f>
        <v>56.6</v>
      </c>
      <c r="AO326" t="str">
        <f>VLOOKUP($A326,advanced_stats!$A:$AC,COLUMN(AO325)-21,FALSE)</f>
        <v>60.3</v>
      </c>
      <c r="AP326" t="str">
        <f>VLOOKUP($A326,advanced_stats!$A:$AC,COLUMN(AP325)-21,FALSE)</f>
        <v>17.9</v>
      </c>
      <c r="AQ326" t="str">
        <f>VLOOKUP($A326,advanced_stats!$A:$AC,COLUMN(AQ325)-21,FALSE)</f>
        <v>96.93</v>
      </c>
      <c r="AR326" t="str">
        <f>VLOOKUP($A326,advanced_stats!$A:$AC,COLUMN(AR325)-21,FALSE)</f>
        <v>11.2</v>
      </c>
      <c r="AS326" t="str">
        <f>VLOOKUP($A326,misc_stats!$A:$T,COLUMN(AS325)-36,FALSE)</f>
        <v>1.7</v>
      </c>
      <c r="AT326" t="str">
        <f>VLOOKUP($A326,misc_stats!$A:$T,COLUMN(AT325)-36,FALSE)</f>
        <v>1.9</v>
      </c>
      <c r="AU326" t="str">
        <f>VLOOKUP($A326,misc_stats!$A:$T,COLUMN(AU325)-36,FALSE)</f>
        <v>4.3</v>
      </c>
      <c r="AV326" t="str">
        <f>VLOOKUP($A326,misc_stats!$A:$T,COLUMN(AV325)-36,FALSE)</f>
        <v>7.4</v>
      </c>
      <c r="AW326" t="str">
        <f>VLOOKUP($A326,misc_stats!$A:$T,COLUMN(AW325)-36,FALSE)</f>
        <v>7.7</v>
      </c>
      <c r="AX326" t="str">
        <f>VLOOKUP($A326,misc_stats!$A:$T,COLUMN(AX325)-36,FALSE)</f>
        <v>4.4</v>
      </c>
      <c r="AY326" t="str">
        <f>VLOOKUP($A326,misc_stats!$A:$T,COLUMN(AY325)-36,FALSE)</f>
        <v>9.0</v>
      </c>
      <c r="AZ326" t="str">
        <f>VLOOKUP($A326,misc_stats!$A:$T,COLUMN(AZ325)-36,FALSE)</f>
        <v>24.0</v>
      </c>
      <c r="BA326" t="str">
        <f>VLOOKUP($A326,misc_stats!$A:$T,COLUMN(BA325)-36,FALSE)</f>
        <v>0.4</v>
      </c>
      <c r="BB326" t="str">
        <f>VLOOKUP($A326,misc_stats!$A:$T,COLUMN(BB325)-36,FALSE)</f>
        <v>1.1</v>
      </c>
      <c r="BC326" t="str">
        <f>VLOOKUP($A326,misc_stats!$A:$T,COLUMN(BC325)-36,FALSE)</f>
        <v>1.3</v>
      </c>
      <c r="BD326" t="str">
        <f>VLOOKUP($A326,misc_stats!$A:$T,COLUMN(BD325)-36,FALSE)</f>
        <v>3.1</v>
      </c>
    </row>
    <row r="327" spans="1:56" x14ac:dyDescent="0.2">
      <c r="A327" s="7">
        <v>326</v>
      </c>
      <c r="B327" t="str">
        <f>VLOOKUP($A327,traditional_stats!$A:$AC,COLUMN(B326),FALSE)</f>
        <v>Mike Conley</v>
      </c>
      <c r="C327" t="str">
        <f>VLOOKUP($A327,traditional_stats!$A:$AC,COLUMN(C326),FALSE)</f>
        <v>MEM</v>
      </c>
      <c r="D327">
        <f>VLOOKUP($A327,traditional_stats!$A:$AC,COLUMN(D326),FALSE)</f>
        <v>28</v>
      </c>
      <c r="E327">
        <f>VLOOKUP($A327,traditional_stats!$A:$AC,COLUMN(E326),FALSE)</f>
        <v>56</v>
      </c>
      <c r="F327">
        <f>VLOOKUP($A327,traditional_stats!$A:$AC,COLUMN(F326),FALSE)</f>
        <v>33</v>
      </c>
      <c r="G327">
        <f>VLOOKUP($A327,traditional_stats!$A:$AC,COLUMN(G326),FALSE)</f>
        <v>23</v>
      </c>
      <c r="H327" t="str">
        <f>VLOOKUP($A327,traditional_stats!$A:$AC,COLUMN(H326),FALSE)</f>
        <v>31.4</v>
      </c>
      <c r="I327" t="str">
        <f>VLOOKUP($A327,traditional_stats!$A:$AC,COLUMN(I326),FALSE)</f>
        <v>5.3</v>
      </c>
      <c r="J327" t="str">
        <f>VLOOKUP($A327,traditional_stats!$A:$AC,COLUMN(J326),FALSE)</f>
        <v>12.4</v>
      </c>
      <c r="K327" t="str">
        <f>VLOOKUP($A327,traditional_stats!$A:$AC,COLUMN(K326),FALSE)</f>
        <v>42.2</v>
      </c>
      <c r="L327" t="str">
        <f>VLOOKUP($A327,traditional_stats!$A:$AC,COLUMN(L326),FALSE)</f>
        <v>1.4</v>
      </c>
      <c r="M327" t="str">
        <f>VLOOKUP($A327,traditional_stats!$A:$AC,COLUMN(M326),FALSE)</f>
        <v>3.8</v>
      </c>
      <c r="N327" t="str">
        <f>VLOOKUP($A327,traditional_stats!$A:$AC,COLUMN(N326),FALSE)</f>
        <v>36.3</v>
      </c>
      <c r="O327" t="str">
        <f>VLOOKUP($A327,traditional_stats!$A:$AC,COLUMN(O326),FALSE)</f>
        <v>3.4</v>
      </c>
      <c r="P327" t="str">
        <f>VLOOKUP($A327,traditional_stats!$A:$AC,COLUMN(P326),FALSE)</f>
        <v>4.1</v>
      </c>
      <c r="Q327" t="str">
        <f>VLOOKUP($A327,traditional_stats!$A:$AC,COLUMN(Q326),FALSE)</f>
        <v>83.4</v>
      </c>
      <c r="R327" t="str">
        <f>VLOOKUP($A327,traditional_stats!$A:$AC,COLUMN(R326),FALSE)</f>
        <v>0.5</v>
      </c>
      <c r="S327" t="str">
        <f>VLOOKUP($A327,traditional_stats!$A:$AC,COLUMN(S326),FALSE)</f>
        <v>2.5</v>
      </c>
      <c r="T327" t="str">
        <f>VLOOKUP($A327,traditional_stats!$A:$AC,COLUMN(T326),FALSE)</f>
        <v>2.9</v>
      </c>
      <c r="U327" t="str">
        <f>VLOOKUP($A327,traditional_stats!$A:$AC,COLUMN(U326),FALSE)</f>
        <v>6.1</v>
      </c>
      <c r="V327" t="str">
        <f>VLOOKUP($A327,traditional_stats!$A:$AC,COLUMN(V326),FALSE)</f>
        <v>1.5</v>
      </c>
      <c r="W327" t="str">
        <f>VLOOKUP($A327,traditional_stats!$A:$AC,COLUMN(W326),FALSE)</f>
        <v>1.2</v>
      </c>
      <c r="X327" t="str">
        <f>VLOOKUP($A327,traditional_stats!$A:$AC,COLUMN(X326),FALSE)</f>
        <v>0.3</v>
      </c>
      <c r="Y327" t="str">
        <f>VLOOKUP($A327,traditional_stats!$A:$AC,COLUMN(Y326),FALSE)</f>
        <v>1.8</v>
      </c>
      <c r="Z327">
        <f>VLOOKUP($A327,traditional_stats!$A:$AC,COLUMN(Z326),FALSE)</f>
        <v>4</v>
      </c>
      <c r="AA327">
        <f>VLOOKUP($A327,traditional_stats!$A:$AC,COLUMN(AA326),FALSE)</f>
        <v>0</v>
      </c>
      <c r="AB327" t="str">
        <f>VLOOKUP($A327,traditional_stats!$A:$AC,COLUMN(AB326),FALSE)</f>
        <v>15.3</v>
      </c>
      <c r="AC327" t="str">
        <f>VLOOKUP($A327,traditional_stats!$A:$AC,COLUMN(AC326),FALSE)</f>
        <v>1.1</v>
      </c>
      <c r="AD327" t="str">
        <f>VLOOKUP($A327,advanced_stats!$A:$AC,COLUMN(AD326)-21,FALSE)</f>
        <v>105.1</v>
      </c>
      <c r="AE327" t="str">
        <f>VLOOKUP($A327,advanced_stats!$A:$AC,COLUMN(AE326)-21,FALSE)</f>
        <v>103.4</v>
      </c>
      <c r="AF327" t="str">
        <f>VLOOKUP($A327,advanced_stats!$A:$AC,COLUMN(AF326)-21,FALSE)</f>
        <v>1.6</v>
      </c>
      <c r="AG327" t="str">
        <f>VLOOKUP($A327,advanced_stats!$A:$AC,COLUMN(AG326)-21,FALSE)</f>
        <v>32.4</v>
      </c>
      <c r="AH327" t="str">
        <f>VLOOKUP($A327,advanced_stats!$A:$AC,COLUMN(AH326)-21,FALSE)</f>
        <v>4.07</v>
      </c>
      <c r="AI327" t="str">
        <f>VLOOKUP($A327,advanced_stats!$A:$AC,COLUMN(AI326)-21,FALSE)</f>
        <v>28.0</v>
      </c>
      <c r="AJ327" t="str">
        <f>VLOOKUP($A327,advanced_stats!$A:$AC,COLUMN(AJ326)-21,FALSE)</f>
        <v>1.7</v>
      </c>
      <c r="AK327" t="str">
        <f>VLOOKUP($A327,advanced_stats!$A:$AC,COLUMN(AK326)-21,FALSE)</f>
        <v>9.3</v>
      </c>
      <c r="AL327" t="str">
        <f>VLOOKUP($A327,advanced_stats!$A:$AC,COLUMN(AL326)-21,FALSE)</f>
        <v>5.4</v>
      </c>
      <c r="AM327" t="str">
        <f>VLOOKUP($A327,advanced_stats!$A:$AC,COLUMN(AM326)-21,FALSE)</f>
        <v>6.9</v>
      </c>
      <c r="AN327" t="str">
        <f>VLOOKUP($A327,advanced_stats!$A:$AC,COLUMN(AN326)-21,FALSE)</f>
        <v>47.8</v>
      </c>
      <c r="AO327" t="str">
        <f>VLOOKUP($A327,advanced_stats!$A:$AC,COLUMN(AO326)-21,FALSE)</f>
        <v>53.8</v>
      </c>
      <c r="AP327" t="str">
        <f>VLOOKUP($A327,advanced_stats!$A:$AC,COLUMN(AP326)-21,FALSE)</f>
        <v>23.1</v>
      </c>
      <c r="AQ327" t="str">
        <f>VLOOKUP($A327,advanced_stats!$A:$AC,COLUMN(AQ326)-21,FALSE)</f>
        <v>94.48</v>
      </c>
      <c r="AR327" t="str">
        <f>VLOOKUP($A327,advanced_stats!$A:$AC,COLUMN(AR326)-21,FALSE)</f>
        <v>12.9</v>
      </c>
      <c r="AS327" t="str">
        <f>VLOOKUP($A327,misc_stats!$A:$T,COLUMN(AS326)-36,FALSE)</f>
        <v>2.7</v>
      </c>
      <c r="AT327" t="str">
        <f>VLOOKUP($A327,misc_stats!$A:$T,COLUMN(AT326)-36,FALSE)</f>
        <v>1.1</v>
      </c>
      <c r="AU327" t="str">
        <f>VLOOKUP($A327,misc_stats!$A:$T,COLUMN(AU326)-36,FALSE)</f>
        <v>1.8</v>
      </c>
      <c r="AV327" t="str">
        <f>VLOOKUP($A327,misc_stats!$A:$T,COLUMN(AV326)-36,FALSE)</f>
        <v>5.5</v>
      </c>
      <c r="AW327" t="str">
        <f>VLOOKUP($A327,misc_stats!$A:$T,COLUMN(AW326)-36,FALSE)</f>
        <v>8.6</v>
      </c>
      <c r="AX327" t="str">
        <f>VLOOKUP($A327,misc_stats!$A:$T,COLUMN(AX326)-36,FALSE)</f>
        <v>7.5</v>
      </c>
      <c r="AY327" t="str">
        <f>VLOOKUP($A327,misc_stats!$A:$T,COLUMN(AY326)-36,FALSE)</f>
        <v>9.1</v>
      </c>
      <c r="AZ327" t="str">
        <f>VLOOKUP($A327,misc_stats!$A:$T,COLUMN(AZ326)-36,FALSE)</f>
        <v>24.8</v>
      </c>
      <c r="BA327" t="str">
        <f>VLOOKUP($A327,misc_stats!$A:$T,COLUMN(BA326)-36,FALSE)</f>
        <v>0.3</v>
      </c>
      <c r="BB327" t="str">
        <f>VLOOKUP($A327,misc_stats!$A:$T,COLUMN(BB326)-36,FALSE)</f>
        <v>0.6</v>
      </c>
      <c r="BC327" t="str">
        <f>VLOOKUP($A327,misc_stats!$A:$T,COLUMN(BC326)-36,FALSE)</f>
        <v>1.8</v>
      </c>
      <c r="BD327" t="str">
        <f>VLOOKUP($A327,misc_stats!$A:$T,COLUMN(BD326)-36,FALSE)</f>
        <v>3.3</v>
      </c>
    </row>
    <row r="328" spans="1:56" x14ac:dyDescent="0.2">
      <c r="A328" s="7">
        <v>327</v>
      </c>
      <c r="B328" t="str">
        <f>VLOOKUP($A328,traditional_stats!$A:$AC,COLUMN(B327),FALSE)</f>
        <v>Mike Dunleavy</v>
      </c>
      <c r="C328" t="str">
        <f>VLOOKUP($A328,traditional_stats!$A:$AC,COLUMN(C327),FALSE)</f>
        <v>CHI</v>
      </c>
      <c r="D328">
        <f>VLOOKUP($A328,traditional_stats!$A:$AC,COLUMN(D327),FALSE)</f>
        <v>35</v>
      </c>
      <c r="E328">
        <f>VLOOKUP($A328,traditional_stats!$A:$AC,COLUMN(E327),FALSE)</f>
        <v>31</v>
      </c>
      <c r="F328">
        <f>VLOOKUP($A328,traditional_stats!$A:$AC,COLUMN(F327),FALSE)</f>
        <v>13</v>
      </c>
      <c r="G328">
        <f>VLOOKUP($A328,traditional_stats!$A:$AC,COLUMN(G327),FALSE)</f>
        <v>18</v>
      </c>
      <c r="H328" t="str">
        <f>VLOOKUP($A328,traditional_stats!$A:$AC,COLUMN(H327),FALSE)</f>
        <v>22.7</v>
      </c>
      <c r="I328" t="str">
        <f>VLOOKUP($A328,traditional_stats!$A:$AC,COLUMN(I327),FALSE)</f>
        <v>2.5</v>
      </c>
      <c r="J328" t="str">
        <f>VLOOKUP($A328,traditional_stats!$A:$AC,COLUMN(J327),FALSE)</f>
        <v>6.1</v>
      </c>
      <c r="K328" t="str">
        <f>VLOOKUP($A328,traditional_stats!$A:$AC,COLUMN(K327),FALSE)</f>
        <v>41.0</v>
      </c>
      <c r="L328" t="str">
        <f>VLOOKUP($A328,traditional_stats!$A:$AC,COLUMN(L327),FALSE)</f>
        <v>1.3</v>
      </c>
      <c r="M328" t="str">
        <f>VLOOKUP($A328,traditional_stats!$A:$AC,COLUMN(M327),FALSE)</f>
        <v>3.2</v>
      </c>
      <c r="N328" t="str">
        <f>VLOOKUP($A328,traditional_stats!$A:$AC,COLUMN(N327),FALSE)</f>
        <v>39.4</v>
      </c>
      <c r="O328" t="str">
        <f>VLOOKUP($A328,traditional_stats!$A:$AC,COLUMN(O327),FALSE)</f>
        <v>0.9</v>
      </c>
      <c r="P328" t="str">
        <f>VLOOKUP($A328,traditional_stats!$A:$AC,COLUMN(P327),FALSE)</f>
        <v>1.2</v>
      </c>
      <c r="Q328" t="str">
        <f>VLOOKUP($A328,traditional_stats!$A:$AC,COLUMN(Q327),FALSE)</f>
        <v>78.4</v>
      </c>
      <c r="R328" t="str">
        <f>VLOOKUP($A328,traditional_stats!$A:$AC,COLUMN(R327),FALSE)</f>
        <v>0.3</v>
      </c>
      <c r="S328" t="str">
        <f>VLOOKUP($A328,traditional_stats!$A:$AC,COLUMN(S327),FALSE)</f>
        <v>2.4</v>
      </c>
      <c r="T328" t="str">
        <f>VLOOKUP($A328,traditional_stats!$A:$AC,COLUMN(T327),FALSE)</f>
        <v>2.7</v>
      </c>
      <c r="U328" t="str">
        <f>VLOOKUP($A328,traditional_stats!$A:$AC,COLUMN(U327),FALSE)</f>
        <v>1.3</v>
      </c>
      <c r="V328" t="str">
        <f>VLOOKUP($A328,traditional_stats!$A:$AC,COLUMN(V327),FALSE)</f>
        <v>0.8</v>
      </c>
      <c r="W328" t="str">
        <f>VLOOKUP($A328,traditional_stats!$A:$AC,COLUMN(W327),FALSE)</f>
        <v>0.5</v>
      </c>
      <c r="X328" t="str">
        <f>VLOOKUP($A328,traditional_stats!$A:$AC,COLUMN(X327),FALSE)</f>
        <v>0.3</v>
      </c>
      <c r="Y328" t="str">
        <f>VLOOKUP($A328,traditional_stats!$A:$AC,COLUMN(Y327),FALSE)</f>
        <v>2.1</v>
      </c>
      <c r="Z328">
        <f>VLOOKUP($A328,traditional_stats!$A:$AC,COLUMN(Z327),FALSE)</f>
        <v>0</v>
      </c>
      <c r="AA328">
        <f>VLOOKUP($A328,traditional_stats!$A:$AC,COLUMN(AA327),FALSE)</f>
        <v>0</v>
      </c>
      <c r="AB328" t="str">
        <f>VLOOKUP($A328,traditional_stats!$A:$AC,COLUMN(AB327),FALSE)</f>
        <v>7.2</v>
      </c>
      <c r="AC328" t="str">
        <f>VLOOKUP($A328,traditional_stats!$A:$AC,COLUMN(AC327),FALSE)</f>
        <v>-2.1</v>
      </c>
      <c r="AD328" t="str">
        <f>VLOOKUP($A328,advanced_stats!$A:$AC,COLUMN(AD327)-21,FALSE)</f>
        <v>105.5</v>
      </c>
      <c r="AE328" t="str">
        <f>VLOOKUP($A328,advanced_stats!$A:$AC,COLUMN(AE327)-21,FALSE)</f>
        <v>111.2</v>
      </c>
      <c r="AF328" t="str">
        <f>VLOOKUP($A328,advanced_stats!$A:$AC,COLUMN(AF327)-21,FALSE)</f>
        <v>-5.7</v>
      </c>
      <c r="AG328" t="str">
        <f>VLOOKUP($A328,advanced_stats!$A:$AC,COLUMN(AG327)-21,FALSE)</f>
        <v>7.6</v>
      </c>
      <c r="AH328" t="str">
        <f>VLOOKUP($A328,advanced_stats!$A:$AC,COLUMN(AH327)-21,FALSE)</f>
        <v>1.50</v>
      </c>
      <c r="AI328" t="str">
        <f>VLOOKUP($A328,advanced_stats!$A:$AC,COLUMN(AI327)-21,FALSE)</f>
        <v>14.5</v>
      </c>
      <c r="AJ328" t="str">
        <f>VLOOKUP($A328,advanced_stats!$A:$AC,COLUMN(AJ327)-21,FALSE)</f>
        <v>1.2</v>
      </c>
      <c r="AK328" t="str">
        <f>VLOOKUP($A328,advanced_stats!$A:$AC,COLUMN(AK327)-21,FALSE)</f>
        <v>11.6</v>
      </c>
      <c r="AL328" t="str">
        <f>VLOOKUP($A328,advanced_stats!$A:$AC,COLUMN(AL327)-21,FALSE)</f>
        <v>6.4</v>
      </c>
      <c r="AM328" t="str">
        <f>VLOOKUP($A328,advanced_stats!$A:$AC,COLUMN(AM327)-21,FALSE)</f>
        <v>9.7</v>
      </c>
      <c r="AN328" t="str">
        <f>VLOOKUP($A328,advanced_stats!$A:$AC,COLUMN(AN327)-21,FALSE)</f>
        <v>51.3</v>
      </c>
      <c r="AO328" t="str">
        <f>VLOOKUP($A328,advanced_stats!$A:$AC,COLUMN(AO327)-21,FALSE)</f>
        <v>54.3</v>
      </c>
      <c r="AP328" t="str">
        <f>VLOOKUP($A328,advanced_stats!$A:$AC,COLUMN(AP327)-21,FALSE)</f>
        <v>14.4</v>
      </c>
      <c r="AQ328" t="str">
        <f>VLOOKUP($A328,advanced_stats!$A:$AC,COLUMN(AQ327)-21,FALSE)</f>
        <v>97.68</v>
      </c>
      <c r="AR328" t="str">
        <f>VLOOKUP($A328,advanced_stats!$A:$AC,COLUMN(AR327)-21,FALSE)</f>
        <v>5.2</v>
      </c>
      <c r="AS328" t="str">
        <f>VLOOKUP($A328,misc_stats!$A:$T,COLUMN(AS327)-36,FALSE)</f>
        <v>0.9</v>
      </c>
      <c r="AT328" t="str">
        <f>VLOOKUP($A328,misc_stats!$A:$T,COLUMN(AT327)-36,FALSE)</f>
        <v>0.9</v>
      </c>
      <c r="AU328" t="str">
        <f>VLOOKUP($A328,misc_stats!$A:$T,COLUMN(AU327)-36,FALSE)</f>
        <v>1.1</v>
      </c>
      <c r="AV328" t="str">
        <f>VLOOKUP($A328,misc_stats!$A:$T,COLUMN(AV327)-36,FALSE)</f>
        <v>2.1</v>
      </c>
      <c r="AW328" t="str">
        <f>VLOOKUP($A328,misc_stats!$A:$T,COLUMN(AW327)-36,FALSE)</f>
        <v>7.2</v>
      </c>
      <c r="AX328" t="str">
        <f>VLOOKUP($A328,misc_stats!$A:$T,COLUMN(AX327)-36,FALSE)</f>
        <v>6.7</v>
      </c>
      <c r="AY328" t="str">
        <f>VLOOKUP($A328,misc_stats!$A:$T,COLUMN(AY327)-36,FALSE)</f>
        <v>6.0</v>
      </c>
      <c r="AZ328" t="str">
        <f>VLOOKUP($A328,misc_stats!$A:$T,COLUMN(AZ327)-36,FALSE)</f>
        <v>21.5</v>
      </c>
      <c r="BA328" t="str">
        <f>VLOOKUP($A328,misc_stats!$A:$T,COLUMN(BA327)-36,FALSE)</f>
        <v>0.3</v>
      </c>
      <c r="BB328" t="str">
        <f>VLOOKUP($A328,misc_stats!$A:$T,COLUMN(BB327)-36,FALSE)</f>
        <v>0.4</v>
      </c>
      <c r="BC328" t="str">
        <f>VLOOKUP($A328,misc_stats!$A:$T,COLUMN(BC327)-36,FALSE)</f>
        <v>2.1</v>
      </c>
      <c r="BD328" t="str">
        <f>VLOOKUP($A328,misc_stats!$A:$T,COLUMN(BD327)-36,FALSE)</f>
        <v>1.1</v>
      </c>
    </row>
    <row r="329" spans="1:56" x14ac:dyDescent="0.2">
      <c r="A329" s="7">
        <v>328</v>
      </c>
      <c r="B329" t="str">
        <f>VLOOKUP($A329,traditional_stats!$A:$AC,COLUMN(B328),FALSE)</f>
        <v>Mike Miller</v>
      </c>
      <c r="C329" t="str">
        <f>VLOOKUP($A329,traditional_stats!$A:$AC,COLUMN(C328),FALSE)</f>
        <v>DEN</v>
      </c>
      <c r="D329">
        <f>VLOOKUP($A329,traditional_stats!$A:$AC,COLUMN(D328),FALSE)</f>
        <v>36</v>
      </c>
      <c r="E329">
        <f>VLOOKUP($A329,traditional_stats!$A:$AC,COLUMN(E328),FALSE)</f>
        <v>47</v>
      </c>
      <c r="F329">
        <f>VLOOKUP($A329,traditional_stats!$A:$AC,COLUMN(F328),FALSE)</f>
        <v>21</v>
      </c>
      <c r="G329">
        <f>VLOOKUP($A329,traditional_stats!$A:$AC,COLUMN(G328),FALSE)</f>
        <v>26</v>
      </c>
      <c r="H329" t="str">
        <f>VLOOKUP($A329,traditional_stats!$A:$AC,COLUMN(H328),FALSE)</f>
        <v>7.9</v>
      </c>
      <c r="I329" t="str">
        <f>VLOOKUP($A329,traditional_stats!$A:$AC,COLUMN(I328),FALSE)</f>
        <v>0.5</v>
      </c>
      <c r="J329" t="str">
        <f>VLOOKUP($A329,traditional_stats!$A:$AC,COLUMN(J328),FALSE)</f>
        <v>1.3</v>
      </c>
      <c r="K329" t="str">
        <f>VLOOKUP($A329,traditional_stats!$A:$AC,COLUMN(K328),FALSE)</f>
        <v>35.5</v>
      </c>
      <c r="L329" t="str">
        <f>VLOOKUP($A329,traditional_stats!$A:$AC,COLUMN(L328),FALSE)</f>
        <v>0.4</v>
      </c>
      <c r="M329" t="str">
        <f>VLOOKUP($A329,traditional_stats!$A:$AC,COLUMN(M328),FALSE)</f>
        <v>1.1</v>
      </c>
      <c r="N329" t="str">
        <f>VLOOKUP($A329,traditional_stats!$A:$AC,COLUMN(N328),FALSE)</f>
        <v>36.5</v>
      </c>
      <c r="O329" t="str">
        <f>VLOOKUP($A329,traditional_stats!$A:$AC,COLUMN(O328),FALSE)</f>
        <v>0.0</v>
      </c>
      <c r="P329" t="str">
        <f>VLOOKUP($A329,traditional_stats!$A:$AC,COLUMN(P328),FALSE)</f>
        <v>0.0</v>
      </c>
      <c r="Q329" t="str">
        <f>VLOOKUP($A329,traditional_stats!$A:$AC,COLUMN(Q328),FALSE)</f>
        <v>0.0</v>
      </c>
      <c r="R329" t="str">
        <f>VLOOKUP($A329,traditional_stats!$A:$AC,COLUMN(R328),FALSE)</f>
        <v>0.1</v>
      </c>
      <c r="S329" t="str">
        <f>VLOOKUP($A329,traditional_stats!$A:$AC,COLUMN(S328),FALSE)</f>
        <v>1.0</v>
      </c>
      <c r="T329" t="str">
        <f>VLOOKUP($A329,traditional_stats!$A:$AC,COLUMN(T328),FALSE)</f>
        <v>1.1</v>
      </c>
      <c r="U329" t="str">
        <f>VLOOKUP($A329,traditional_stats!$A:$AC,COLUMN(U328),FALSE)</f>
        <v>0.9</v>
      </c>
      <c r="V329" t="str">
        <f>VLOOKUP($A329,traditional_stats!$A:$AC,COLUMN(V328),FALSE)</f>
        <v>0.4</v>
      </c>
      <c r="W329" t="str">
        <f>VLOOKUP($A329,traditional_stats!$A:$AC,COLUMN(W328),FALSE)</f>
        <v>0.3</v>
      </c>
      <c r="X329" t="str">
        <f>VLOOKUP($A329,traditional_stats!$A:$AC,COLUMN(X328),FALSE)</f>
        <v>0.1</v>
      </c>
      <c r="Y329" t="str">
        <f>VLOOKUP($A329,traditional_stats!$A:$AC,COLUMN(Y328),FALSE)</f>
        <v>1.1</v>
      </c>
      <c r="Z329">
        <f>VLOOKUP($A329,traditional_stats!$A:$AC,COLUMN(Z328),FALSE)</f>
        <v>0</v>
      </c>
      <c r="AA329">
        <f>VLOOKUP($A329,traditional_stats!$A:$AC,COLUMN(AA328),FALSE)</f>
        <v>0</v>
      </c>
      <c r="AB329" t="str">
        <f>VLOOKUP($A329,traditional_stats!$A:$AC,COLUMN(AB328),FALSE)</f>
        <v>1.3</v>
      </c>
      <c r="AC329" t="str">
        <f>VLOOKUP($A329,traditional_stats!$A:$AC,COLUMN(AC328),FALSE)</f>
        <v>-1.9</v>
      </c>
      <c r="AD329" t="str">
        <f>VLOOKUP($A329,advanced_stats!$A:$AC,COLUMN(AD328)-21,FALSE)</f>
        <v>96.1</v>
      </c>
      <c r="AE329" t="str">
        <f>VLOOKUP($A329,advanced_stats!$A:$AC,COLUMN(AE328)-21,FALSE)</f>
        <v>110.4</v>
      </c>
      <c r="AF329" t="str">
        <f>VLOOKUP($A329,advanced_stats!$A:$AC,COLUMN(AF328)-21,FALSE)</f>
        <v>-14.2</v>
      </c>
      <c r="AG329" t="str">
        <f>VLOOKUP($A329,advanced_stats!$A:$AC,COLUMN(AG328)-21,FALSE)</f>
        <v>15.9</v>
      </c>
      <c r="AH329" t="str">
        <f>VLOOKUP($A329,advanced_stats!$A:$AC,COLUMN(AH328)-21,FALSE)</f>
        <v>2.35</v>
      </c>
      <c r="AI329" t="str">
        <f>VLOOKUP($A329,advanced_stats!$A:$AC,COLUMN(AI328)-21,FALSE)</f>
        <v>33.6</v>
      </c>
      <c r="AJ329" t="str">
        <f>VLOOKUP($A329,advanced_stats!$A:$AC,COLUMN(AJ328)-21,FALSE)</f>
        <v>1.6</v>
      </c>
      <c r="AK329" t="str">
        <f>VLOOKUP($A329,advanced_stats!$A:$AC,COLUMN(AK328)-21,FALSE)</f>
        <v>14.0</v>
      </c>
      <c r="AL329" t="str">
        <f>VLOOKUP($A329,advanced_stats!$A:$AC,COLUMN(AL328)-21,FALSE)</f>
        <v>7.5</v>
      </c>
      <c r="AM329" t="str">
        <f>VLOOKUP($A329,advanced_stats!$A:$AC,COLUMN(AM328)-21,FALSE)</f>
        <v>14.3</v>
      </c>
      <c r="AN329" t="str">
        <f>VLOOKUP($A329,advanced_stats!$A:$AC,COLUMN(AN328)-21,FALSE)</f>
        <v>50.8</v>
      </c>
      <c r="AO329" t="str">
        <f>VLOOKUP($A329,advanced_stats!$A:$AC,COLUMN(AO328)-21,FALSE)</f>
        <v>50.8</v>
      </c>
      <c r="AP329" t="str">
        <f>VLOOKUP($A329,advanced_stats!$A:$AC,COLUMN(AP328)-21,FALSE)</f>
        <v>9.2</v>
      </c>
      <c r="AQ329" t="str">
        <f>VLOOKUP($A329,advanced_stats!$A:$AC,COLUMN(AQ328)-21,FALSE)</f>
        <v>98.54</v>
      </c>
      <c r="AR329" t="str">
        <f>VLOOKUP($A329,advanced_stats!$A:$AC,COLUMN(AR328)-21,FALSE)</f>
        <v>4.5</v>
      </c>
      <c r="AS329" t="str">
        <f>VLOOKUP($A329,misc_stats!$A:$T,COLUMN(AS328)-36,FALSE)</f>
        <v>0.3</v>
      </c>
      <c r="AT329" t="str">
        <f>VLOOKUP($A329,misc_stats!$A:$T,COLUMN(AT328)-36,FALSE)</f>
        <v>0.2</v>
      </c>
      <c r="AU329" t="str">
        <f>VLOOKUP($A329,misc_stats!$A:$T,COLUMN(AU328)-36,FALSE)</f>
        <v>0.2</v>
      </c>
      <c r="AV329" t="str">
        <f>VLOOKUP($A329,misc_stats!$A:$T,COLUMN(AV328)-36,FALSE)</f>
        <v>0.1</v>
      </c>
      <c r="AW329" t="str">
        <f>VLOOKUP($A329,misc_stats!$A:$T,COLUMN(AW328)-36,FALSE)</f>
        <v>2.6</v>
      </c>
      <c r="AX329" t="str">
        <f>VLOOKUP($A329,misc_stats!$A:$T,COLUMN(AX328)-36,FALSE)</f>
        <v>2.3</v>
      </c>
      <c r="AY329" t="str">
        <f>VLOOKUP($A329,misc_stats!$A:$T,COLUMN(AY328)-36,FALSE)</f>
        <v>1.9</v>
      </c>
      <c r="AZ329" t="str">
        <f>VLOOKUP($A329,misc_stats!$A:$T,COLUMN(AZ328)-36,FALSE)</f>
        <v>7.1</v>
      </c>
      <c r="BA329" t="str">
        <f>VLOOKUP($A329,misc_stats!$A:$T,COLUMN(BA328)-36,FALSE)</f>
        <v>0.1</v>
      </c>
      <c r="BB329" t="str">
        <f>VLOOKUP($A329,misc_stats!$A:$T,COLUMN(BB328)-36,FALSE)</f>
        <v>0.1</v>
      </c>
      <c r="BC329" t="str">
        <f>VLOOKUP($A329,misc_stats!$A:$T,COLUMN(BC328)-36,FALSE)</f>
        <v>1.1</v>
      </c>
      <c r="BD329" t="str">
        <f>VLOOKUP($A329,misc_stats!$A:$T,COLUMN(BD328)-36,FALSE)</f>
        <v>0.1</v>
      </c>
    </row>
    <row r="330" spans="1:56" x14ac:dyDescent="0.2">
      <c r="A330" s="7">
        <v>329</v>
      </c>
      <c r="B330" t="str">
        <f>VLOOKUP($A330,traditional_stats!$A:$AC,COLUMN(B329),FALSE)</f>
        <v>Mike Muscala</v>
      </c>
      <c r="C330" t="str">
        <f>VLOOKUP($A330,traditional_stats!$A:$AC,COLUMN(C329),FALSE)</f>
        <v>ATL</v>
      </c>
      <c r="D330">
        <f>VLOOKUP($A330,traditional_stats!$A:$AC,COLUMN(D329),FALSE)</f>
        <v>24</v>
      </c>
      <c r="E330">
        <f>VLOOKUP($A330,traditional_stats!$A:$AC,COLUMN(E329),FALSE)</f>
        <v>60</v>
      </c>
      <c r="F330">
        <f>VLOOKUP($A330,traditional_stats!$A:$AC,COLUMN(F329),FALSE)</f>
        <v>34</v>
      </c>
      <c r="G330">
        <f>VLOOKUP($A330,traditional_stats!$A:$AC,COLUMN(G329),FALSE)</f>
        <v>26</v>
      </c>
      <c r="H330" t="str">
        <f>VLOOKUP($A330,traditional_stats!$A:$AC,COLUMN(H329),FALSE)</f>
        <v>9.4</v>
      </c>
      <c r="I330" t="str">
        <f>VLOOKUP($A330,traditional_stats!$A:$AC,COLUMN(I329),FALSE)</f>
        <v>1.3</v>
      </c>
      <c r="J330" t="str">
        <f>VLOOKUP($A330,traditional_stats!$A:$AC,COLUMN(J329),FALSE)</f>
        <v>2.5</v>
      </c>
      <c r="K330" t="str">
        <f>VLOOKUP($A330,traditional_stats!$A:$AC,COLUMN(K329),FALSE)</f>
        <v>50.0</v>
      </c>
      <c r="L330" t="str">
        <f>VLOOKUP($A330,traditional_stats!$A:$AC,COLUMN(L329),FALSE)</f>
        <v>0.2</v>
      </c>
      <c r="M330" t="str">
        <f>VLOOKUP($A330,traditional_stats!$A:$AC,COLUMN(M329),FALSE)</f>
        <v>0.7</v>
      </c>
      <c r="N330" t="str">
        <f>VLOOKUP($A330,traditional_stats!$A:$AC,COLUMN(N329),FALSE)</f>
        <v>30.8</v>
      </c>
      <c r="O330" t="str">
        <f>VLOOKUP($A330,traditional_stats!$A:$AC,COLUMN(O329),FALSE)</f>
        <v>0.5</v>
      </c>
      <c r="P330" t="str">
        <f>VLOOKUP($A330,traditional_stats!$A:$AC,COLUMN(P329),FALSE)</f>
        <v>0.7</v>
      </c>
      <c r="Q330" t="str">
        <f>VLOOKUP($A330,traditional_stats!$A:$AC,COLUMN(Q329),FALSE)</f>
        <v>79.5</v>
      </c>
      <c r="R330" t="str">
        <f>VLOOKUP($A330,traditional_stats!$A:$AC,COLUMN(R329),FALSE)</f>
        <v>0.6</v>
      </c>
      <c r="S330" t="str">
        <f>VLOOKUP($A330,traditional_stats!$A:$AC,COLUMN(S329),FALSE)</f>
        <v>1.3</v>
      </c>
      <c r="T330" t="str">
        <f>VLOOKUP($A330,traditional_stats!$A:$AC,COLUMN(T329),FALSE)</f>
        <v>2.0</v>
      </c>
      <c r="U330" t="str">
        <f>VLOOKUP($A330,traditional_stats!$A:$AC,COLUMN(U329),FALSE)</f>
        <v>0.6</v>
      </c>
      <c r="V330" t="str">
        <f>VLOOKUP($A330,traditional_stats!$A:$AC,COLUMN(V329),FALSE)</f>
        <v>0.5</v>
      </c>
      <c r="W330" t="str">
        <f>VLOOKUP($A330,traditional_stats!$A:$AC,COLUMN(W329),FALSE)</f>
        <v>0.2</v>
      </c>
      <c r="X330" t="str">
        <f>VLOOKUP($A330,traditional_stats!$A:$AC,COLUMN(X329),FALSE)</f>
        <v>0.5</v>
      </c>
      <c r="Y330" t="str">
        <f>VLOOKUP($A330,traditional_stats!$A:$AC,COLUMN(Y329),FALSE)</f>
        <v>1.2</v>
      </c>
      <c r="Z330">
        <f>VLOOKUP($A330,traditional_stats!$A:$AC,COLUMN(Z329),FALSE)</f>
        <v>0</v>
      </c>
      <c r="AA330">
        <f>VLOOKUP($A330,traditional_stats!$A:$AC,COLUMN(AA329),FALSE)</f>
        <v>0</v>
      </c>
      <c r="AB330" t="str">
        <f>VLOOKUP($A330,traditional_stats!$A:$AC,COLUMN(AB329),FALSE)</f>
        <v>3.3</v>
      </c>
      <c r="AC330" t="str">
        <f>VLOOKUP($A330,traditional_stats!$A:$AC,COLUMN(AC329),FALSE)</f>
        <v>-0.6</v>
      </c>
      <c r="AD330" t="str">
        <f>VLOOKUP($A330,advanced_stats!$A:$AC,COLUMN(AD329)-21,FALSE)</f>
        <v>99.8</v>
      </c>
      <c r="AE330" t="str">
        <f>VLOOKUP($A330,advanced_stats!$A:$AC,COLUMN(AE329)-21,FALSE)</f>
        <v>102.0</v>
      </c>
      <c r="AF330" t="str">
        <f>VLOOKUP($A330,advanced_stats!$A:$AC,COLUMN(AF329)-21,FALSE)</f>
        <v>-2.2</v>
      </c>
      <c r="AG330" t="str">
        <f>VLOOKUP($A330,advanced_stats!$A:$AC,COLUMN(AG329)-21,FALSE)</f>
        <v>9.9</v>
      </c>
      <c r="AH330" t="str">
        <f>VLOOKUP($A330,advanced_stats!$A:$AC,COLUMN(AH329)-21,FALSE)</f>
        <v>1.26</v>
      </c>
      <c r="AI330" t="str">
        <f>VLOOKUP($A330,advanced_stats!$A:$AC,COLUMN(AI329)-21,FALSE)</f>
        <v>14.8</v>
      </c>
      <c r="AJ330" t="str">
        <f>VLOOKUP($A330,advanced_stats!$A:$AC,COLUMN(AJ329)-21,FALSE)</f>
        <v>7.5</v>
      </c>
      <c r="AK330" t="str">
        <f>VLOOKUP($A330,advanced_stats!$A:$AC,COLUMN(AK329)-21,FALSE)</f>
        <v>15.7</v>
      </c>
      <c r="AL330" t="str">
        <f>VLOOKUP($A330,advanced_stats!$A:$AC,COLUMN(AL329)-21,FALSE)</f>
        <v>11.6</v>
      </c>
      <c r="AM330" t="str">
        <f>VLOOKUP($A330,advanced_stats!$A:$AC,COLUMN(AM329)-21,FALSE)</f>
        <v>11.7</v>
      </c>
      <c r="AN330" t="str">
        <f>VLOOKUP($A330,advanced_stats!$A:$AC,COLUMN(AN329)-21,FALSE)</f>
        <v>53.9</v>
      </c>
      <c r="AO330" t="str">
        <f>VLOOKUP($A330,advanced_stats!$A:$AC,COLUMN(AO329)-21,FALSE)</f>
        <v>57.6</v>
      </c>
      <c r="AP330" t="str">
        <f>VLOOKUP($A330,advanced_stats!$A:$AC,COLUMN(AP329)-21,FALSE)</f>
        <v>15.8</v>
      </c>
      <c r="AQ330" t="str">
        <f>VLOOKUP($A330,advanced_stats!$A:$AC,COLUMN(AQ329)-21,FALSE)</f>
        <v>97.13</v>
      </c>
      <c r="AR330" t="str">
        <f>VLOOKUP($A330,advanced_stats!$A:$AC,COLUMN(AR329)-21,FALSE)</f>
        <v>8.4</v>
      </c>
      <c r="AS330" t="str">
        <f>VLOOKUP($A330,misc_stats!$A:$T,COLUMN(AS329)-36,FALSE)</f>
        <v>0.5</v>
      </c>
      <c r="AT330" t="str">
        <f>VLOOKUP($A330,misc_stats!$A:$T,COLUMN(AT329)-36,FALSE)</f>
        <v>0.7</v>
      </c>
      <c r="AU330" t="str">
        <f>VLOOKUP($A330,misc_stats!$A:$T,COLUMN(AU329)-36,FALSE)</f>
        <v>0.3</v>
      </c>
      <c r="AV330" t="str">
        <f>VLOOKUP($A330,misc_stats!$A:$T,COLUMN(AV329)-36,FALSE)</f>
        <v>1.6</v>
      </c>
      <c r="AW330" t="str">
        <f>VLOOKUP($A330,misc_stats!$A:$T,COLUMN(AW329)-36,FALSE)</f>
        <v>3.3</v>
      </c>
      <c r="AX330" t="str">
        <f>VLOOKUP($A330,misc_stats!$A:$T,COLUMN(AX329)-36,FALSE)</f>
        <v>2.3</v>
      </c>
      <c r="AY330" t="str">
        <f>VLOOKUP($A330,misc_stats!$A:$T,COLUMN(AY329)-36,FALSE)</f>
        <v>2.2</v>
      </c>
      <c r="AZ330" t="str">
        <f>VLOOKUP($A330,misc_stats!$A:$T,COLUMN(AZ329)-36,FALSE)</f>
        <v>8.5</v>
      </c>
      <c r="BA330" t="str">
        <f>VLOOKUP($A330,misc_stats!$A:$T,COLUMN(BA329)-36,FALSE)</f>
        <v>0.5</v>
      </c>
      <c r="BB330" t="str">
        <f>VLOOKUP($A330,misc_stats!$A:$T,COLUMN(BB329)-36,FALSE)</f>
        <v>0.0</v>
      </c>
      <c r="BC330" t="str">
        <f>VLOOKUP($A330,misc_stats!$A:$T,COLUMN(BC329)-36,FALSE)</f>
        <v>1.2</v>
      </c>
      <c r="BD330" t="str">
        <f>VLOOKUP($A330,misc_stats!$A:$T,COLUMN(BD329)-36,FALSE)</f>
        <v>0.6</v>
      </c>
    </row>
    <row r="331" spans="1:56" x14ac:dyDescent="0.2">
      <c r="A331" s="7">
        <v>330</v>
      </c>
      <c r="B331" t="str">
        <f>VLOOKUP($A331,traditional_stats!$A:$AC,COLUMN(B330),FALSE)</f>
        <v>Mike Scott</v>
      </c>
      <c r="C331" t="str">
        <f>VLOOKUP($A331,traditional_stats!$A:$AC,COLUMN(C330),FALSE)</f>
        <v>ATL</v>
      </c>
      <c r="D331">
        <f>VLOOKUP($A331,traditional_stats!$A:$AC,COLUMN(D330),FALSE)</f>
        <v>27</v>
      </c>
      <c r="E331">
        <f>VLOOKUP($A331,traditional_stats!$A:$AC,COLUMN(E330),FALSE)</f>
        <v>75</v>
      </c>
      <c r="F331">
        <f>VLOOKUP($A331,traditional_stats!$A:$AC,COLUMN(F330),FALSE)</f>
        <v>46</v>
      </c>
      <c r="G331">
        <f>VLOOKUP($A331,traditional_stats!$A:$AC,COLUMN(G330),FALSE)</f>
        <v>29</v>
      </c>
      <c r="H331" t="str">
        <f>VLOOKUP($A331,traditional_stats!$A:$AC,COLUMN(H330),FALSE)</f>
        <v>15.3</v>
      </c>
      <c r="I331" t="str">
        <f>VLOOKUP($A331,traditional_stats!$A:$AC,COLUMN(I330),FALSE)</f>
        <v>2.3</v>
      </c>
      <c r="J331" t="str">
        <f>VLOOKUP($A331,traditional_stats!$A:$AC,COLUMN(J330),FALSE)</f>
        <v>5.0</v>
      </c>
      <c r="K331" t="str">
        <f>VLOOKUP($A331,traditional_stats!$A:$AC,COLUMN(K330),FALSE)</f>
        <v>46.8</v>
      </c>
      <c r="L331" t="str">
        <f>VLOOKUP($A331,traditional_stats!$A:$AC,COLUMN(L330),FALSE)</f>
        <v>0.8</v>
      </c>
      <c r="M331" t="str">
        <f>VLOOKUP($A331,traditional_stats!$A:$AC,COLUMN(M330),FALSE)</f>
        <v>2.1</v>
      </c>
      <c r="N331" t="str">
        <f>VLOOKUP($A331,traditional_stats!$A:$AC,COLUMN(N330),FALSE)</f>
        <v>39.2</v>
      </c>
      <c r="O331" t="str">
        <f>VLOOKUP($A331,traditional_stats!$A:$AC,COLUMN(O330),FALSE)</f>
        <v>0.7</v>
      </c>
      <c r="P331" t="str">
        <f>VLOOKUP($A331,traditional_stats!$A:$AC,COLUMN(P330),FALSE)</f>
        <v>0.8</v>
      </c>
      <c r="Q331" t="str">
        <f>VLOOKUP($A331,traditional_stats!$A:$AC,COLUMN(Q330),FALSE)</f>
        <v>79.4</v>
      </c>
      <c r="R331" t="str">
        <f>VLOOKUP($A331,traditional_stats!$A:$AC,COLUMN(R330),FALSE)</f>
        <v>0.7</v>
      </c>
      <c r="S331" t="str">
        <f>VLOOKUP($A331,traditional_stats!$A:$AC,COLUMN(S330),FALSE)</f>
        <v>2.0</v>
      </c>
      <c r="T331" t="str">
        <f>VLOOKUP($A331,traditional_stats!$A:$AC,COLUMN(T330),FALSE)</f>
        <v>2.7</v>
      </c>
      <c r="U331" t="str">
        <f>VLOOKUP($A331,traditional_stats!$A:$AC,COLUMN(U330),FALSE)</f>
        <v>1.0</v>
      </c>
      <c r="V331" t="str">
        <f>VLOOKUP($A331,traditional_stats!$A:$AC,COLUMN(V330),FALSE)</f>
        <v>0.6</v>
      </c>
      <c r="W331" t="str">
        <f>VLOOKUP($A331,traditional_stats!$A:$AC,COLUMN(W330),FALSE)</f>
        <v>0.3</v>
      </c>
      <c r="X331" t="str">
        <f>VLOOKUP($A331,traditional_stats!$A:$AC,COLUMN(X330),FALSE)</f>
        <v>0.2</v>
      </c>
      <c r="Y331" t="str">
        <f>VLOOKUP($A331,traditional_stats!$A:$AC,COLUMN(Y330),FALSE)</f>
        <v>1.4</v>
      </c>
      <c r="Z331">
        <f>VLOOKUP($A331,traditional_stats!$A:$AC,COLUMN(Z330),FALSE)</f>
        <v>0</v>
      </c>
      <c r="AA331">
        <f>VLOOKUP($A331,traditional_stats!$A:$AC,COLUMN(AA330),FALSE)</f>
        <v>0</v>
      </c>
      <c r="AB331" t="str">
        <f>VLOOKUP($A331,traditional_stats!$A:$AC,COLUMN(AB330),FALSE)</f>
        <v>6.2</v>
      </c>
      <c r="AC331" t="str">
        <f>VLOOKUP($A331,traditional_stats!$A:$AC,COLUMN(AC330),FALSE)</f>
        <v>1.5</v>
      </c>
      <c r="AD331" t="str">
        <f>VLOOKUP($A331,advanced_stats!$A:$AC,COLUMN(AD330)-21,FALSE)</f>
        <v>100.4</v>
      </c>
      <c r="AE331" t="str">
        <f>VLOOKUP($A331,advanced_stats!$A:$AC,COLUMN(AE330)-21,FALSE)</f>
        <v>95.3</v>
      </c>
      <c r="AF331" t="str">
        <f>VLOOKUP($A331,advanced_stats!$A:$AC,COLUMN(AF330)-21,FALSE)</f>
        <v>5.1</v>
      </c>
      <c r="AG331" t="str">
        <f>VLOOKUP($A331,advanced_stats!$A:$AC,COLUMN(AG330)-21,FALSE)</f>
        <v>10.6</v>
      </c>
      <c r="AH331" t="str">
        <f>VLOOKUP($A331,advanced_stats!$A:$AC,COLUMN(AH330)-21,FALSE)</f>
        <v>1.86</v>
      </c>
      <c r="AI331" t="str">
        <f>VLOOKUP($A331,advanced_stats!$A:$AC,COLUMN(AI330)-21,FALSE)</f>
        <v>14.9</v>
      </c>
      <c r="AJ331" t="str">
        <f>VLOOKUP($A331,advanced_stats!$A:$AC,COLUMN(AJ330)-21,FALSE)</f>
        <v>5.2</v>
      </c>
      <c r="AK331" t="str">
        <f>VLOOKUP($A331,advanced_stats!$A:$AC,COLUMN(AK330)-21,FALSE)</f>
        <v>14.4</v>
      </c>
      <c r="AL331" t="str">
        <f>VLOOKUP($A331,advanced_stats!$A:$AC,COLUMN(AL330)-21,FALSE)</f>
        <v>9.9</v>
      </c>
      <c r="AM331" t="str">
        <f>VLOOKUP($A331,advanced_stats!$A:$AC,COLUMN(AM330)-21,FALSE)</f>
        <v>8.0</v>
      </c>
      <c r="AN331" t="str">
        <f>VLOOKUP($A331,advanced_stats!$A:$AC,COLUMN(AN330)-21,FALSE)</f>
        <v>55.1</v>
      </c>
      <c r="AO331" t="str">
        <f>VLOOKUP($A331,advanced_stats!$A:$AC,COLUMN(AO330)-21,FALSE)</f>
        <v>57.5</v>
      </c>
      <c r="AP331" t="str">
        <f>VLOOKUP($A331,advanced_stats!$A:$AC,COLUMN(AP330)-21,FALSE)</f>
        <v>17.6</v>
      </c>
      <c r="AQ331" t="str">
        <f>VLOOKUP($A331,advanced_stats!$A:$AC,COLUMN(AQ330)-21,FALSE)</f>
        <v>98.91</v>
      </c>
      <c r="AR331" t="str">
        <f>VLOOKUP($A331,advanced_stats!$A:$AC,COLUMN(AR330)-21,FALSE)</f>
        <v>10.0</v>
      </c>
      <c r="AS331" t="str">
        <f>VLOOKUP($A331,misc_stats!$A:$T,COLUMN(AS330)-36,FALSE)</f>
        <v>0.9</v>
      </c>
      <c r="AT331" t="str">
        <f>VLOOKUP($A331,misc_stats!$A:$T,COLUMN(AT330)-36,FALSE)</f>
        <v>0.7</v>
      </c>
      <c r="AU331" t="str">
        <f>VLOOKUP($A331,misc_stats!$A:$T,COLUMN(AU330)-36,FALSE)</f>
        <v>1.1</v>
      </c>
      <c r="AV331" t="str">
        <f>VLOOKUP($A331,misc_stats!$A:$T,COLUMN(AV330)-36,FALSE)</f>
        <v>2.6</v>
      </c>
      <c r="AW331" t="str">
        <f>VLOOKUP($A331,misc_stats!$A:$T,COLUMN(AW330)-36,FALSE)</f>
        <v>5.1</v>
      </c>
      <c r="AX331" t="str">
        <f>VLOOKUP($A331,misc_stats!$A:$T,COLUMN(AX330)-36,FALSE)</f>
        <v>3.5</v>
      </c>
      <c r="AY331" t="str">
        <f>VLOOKUP($A331,misc_stats!$A:$T,COLUMN(AY330)-36,FALSE)</f>
        <v>3.3</v>
      </c>
      <c r="AZ331" t="str">
        <f>VLOOKUP($A331,misc_stats!$A:$T,COLUMN(AZ330)-36,FALSE)</f>
        <v>12.2</v>
      </c>
      <c r="BA331" t="str">
        <f>VLOOKUP($A331,misc_stats!$A:$T,COLUMN(BA330)-36,FALSE)</f>
        <v>0.2</v>
      </c>
      <c r="BB331" t="str">
        <f>VLOOKUP($A331,misc_stats!$A:$T,COLUMN(BB330)-36,FALSE)</f>
        <v>0.2</v>
      </c>
      <c r="BC331" t="str">
        <f>VLOOKUP($A331,misc_stats!$A:$T,COLUMN(BC330)-36,FALSE)</f>
        <v>1.4</v>
      </c>
      <c r="BD331" t="str">
        <f>VLOOKUP($A331,misc_stats!$A:$T,COLUMN(BD330)-36,FALSE)</f>
        <v>0.8</v>
      </c>
    </row>
    <row r="332" spans="1:56" x14ac:dyDescent="0.2">
      <c r="A332" s="7">
        <v>331</v>
      </c>
      <c r="B332" t="str">
        <f>VLOOKUP($A332,traditional_stats!$A:$AC,COLUMN(B331),FALSE)</f>
        <v>Miles Plumlee</v>
      </c>
      <c r="C332" t="str">
        <f>VLOOKUP($A332,traditional_stats!$A:$AC,COLUMN(C331),FALSE)</f>
        <v>MIL</v>
      </c>
      <c r="D332">
        <f>VLOOKUP($A332,traditional_stats!$A:$AC,COLUMN(D331),FALSE)</f>
        <v>27</v>
      </c>
      <c r="E332">
        <f>VLOOKUP($A332,traditional_stats!$A:$AC,COLUMN(E331),FALSE)</f>
        <v>61</v>
      </c>
      <c r="F332">
        <f>VLOOKUP($A332,traditional_stats!$A:$AC,COLUMN(F331),FALSE)</f>
        <v>23</v>
      </c>
      <c r="G332">
        <f>VLOOKUP($A332,traditional_stats!$A:$AC,COLUMN(G331),FALSE)</f>
        <v>38</v>
      </c>
      <c r="H332" t="str">
        <f>VLOOKUP($A332,traditional_stats!$A:$AC,COLUMN(H331),FALSE)</f>
        <v>14.3</v>
      </c>
      <c r="I332" t="str">
        <f>VLOOKUP($A332,traditional_stats!$A:$AC,COLUMN(I331),FALSE)</f>
        <v>2.3</v>
      </c>
      <c r="J332" t="str">
        <f>VLOOKUP($A332,traditional_stats!$A:$AC,COLUMN(J331),FALSE)</f>
        <v>3.8</v>
      </c>
      <c r="K332" t="str">
        <f>VLOOKUP($A332,traditional_stats!$A:$AC,COLUMN(K331),FALSE)</f>
        <v>60.1</v>
      </c>
      <c r="L332" t="str">
        <f>VLOOKUP($A332,traditional_stats!$A:$AC,COLUMN(L331),FALSE)</f>
        <v>0.0</v>
      </c>
      <c r="M332" t="str">
        <f>VLOOKUP($A332,traditional_stats!$A:$AC,COLUMN(M331),FALSE)</f>
        <v>0.0</v>
      </c>
      <c r="N332" t="str">
        <f>VLOOKUP($A332,traditional_stats!$A:$AC,COLUMN(N331),FALSE)</f>
        <v>0.0</v>
      </c>
      <c r="O332" t="str">
        <f>VLOOKUP($A332,traditional_stats!$A:$AC,COLUMN(O331),FALSE)</f>
        <v>0.6</v>
      </c>
      <c r="P332" t="str">
        <f>VLOOKUP($A332,traditional_stats!$A:$AC,COLUMN(P331),FALSE)</f>
        <v>1.0</v>
      </c>
      <c r="Q332" t="str">
        <f>VLOOKUP($A332,traditional_stats!$A:$AC,COLUMN(Q331),FALSE)</f>
        <v>57.6</v>
      </c>
      <c r="R332" t="str">
        <f>VLOOKUP($A332,traditional_stats!$A:$AC,COLUMN(R331),FALSE)</f>
        <v>1.5</v>
      </c>
      <c r="S332" t="str">
        <f>VLOOKUP($A332,traditional_stats!$A:$AC,COLUMN(S331),FALSE)</f>
        <v>2.3</v>
      </c>
      <c r="T332" t="str">
        <f>VLOOKUP($A332,traditional_stats!$A:$AC,COLUMN(T331),FALSE)</f>
        <v>3.8</v>
      </c>
      <c r="U332" t="str">
        <f>VLOOKUP($A332,traditional_stats!$A:$AC,COLUMN(U331),FALSE)</f>
        <v>0.3</v>
      </c>
      <c r="V332" t="str">
        <f>VLOOKUP($A332,traditional_stats!$A:$AC,COLUMN(V331),FALSE)</f>
        <v>0.7</v>
      </c>
      <c r="W332" t="str">
        <f>VLOOKUP($A332,traditional_stats!$A:$AC,COLUMN(W331),FALSE)</f>
        <v>0.3</v>
      </c>
      <c r="X332" t="str">
        <f>VLOOKUP($A332,traditional_stats!$A:$AC,COLUMN(X331),FALSE)</f>
        <v>0.8</v>
      </c>
      <c r="Y332" t="str">
        <f>VLOOKUP($A332,traditional_stats!$A:$AC,COLUMN(Y331),FALSE)</f>
        <v>1.2</v>
      </c>
      <c r="Z332">
        <f>VLOOKUP($A332,traditional_stats!$A:$AC,COLUMN(Z331),FALSE)</f>
        <v>0</v>
      </c>
      <c r="AA332">
        <f>VLOOKUP($A332,traditional_stats!$A:$AC,COLUMN(AA331),FALSE)</f>
        <v>0</v>
      </c>
      <c r="AB332" t="str">
        <f>VLOOKUP($A332,traditional_stats!$A:$AC,COLUMN(AB331),FALSE)</f>
        <v>5.1</v>
      </c>
      <c r="AC332" t="str">
        <f>VLOOKUP($A332,traditional_stats!$A:$AC,COLUMN(AC331),FALSE)</f>
        <v>-1.6</v>
      </c>
      <c r="AD332" t="str">
        <f>VLOOKUP($A332,advanced_stats!$A:$AC,COLUMN(AD331)-21,FALSE)</f>
        <v>98.6</v>
      </c>
      <c r="AE332" t="str">
        <f>VLOOKUP($A332,advanced_stats!$A:$AC,COLUMN(AE331)-21,FALSE)</f>
        <v>103.1</v>
      </c>
      <c r="AF332" t="str">
        <f>VLOOKUP($A332,advanced_stats!$A:$AC,COLUMN(AF331)-21,FALSE)</f>
        <v>-4.5</v>
      </c>
      <c r="AG332" t="str">
        <f>VLOOKUP($A332,advanced_stats!$A:$AC,COLUMN(AG331)-21,FALSE)</f>
        <v>3.0</v>
      </c>
      <c r="AH332" t="str">
        <f>VLOOKUP($A332,advanced_stats!$A:$AC,COLUMN(AH331)-21,FALSE)</f>
        <v>0.40</v>
      </c>
      <c r="AI332" t="str">
        <f>VLOOKUP($A332,advanced_stats!$A:$AC,COLUMN(AI331)-21,FALSE)</f>
        <v>5.1</v>
      </c>
      <c r="AJ332" t="str">
        <f>VLOOKUP($A332,advanced_stats!$A:$AC,COLUMN(AJ331)-21,FALSE)</f>
        <v>12.1</v>
      </c>
      <c r="AK332" t="str">
        <f>VLOOKUP($A332,advanced_stats!$A:$AC,COLUMN(AK331)-21,FALSE)</f>
        <v>17.4</v>
      </c>
      <c r="AL332" t="str">
        <f>VLOOKUP($A332,advanced_stats!$A:$AC,COLUMN(AL331)-21,FALSE)</f>
        <v>14.8</v>
      </c>
      <c r="AM332" t="str">
        <f>VLOOKUP($A332,advanced_stats!$A:$AC,COLUMN(AM331)-21,FALSE)</f>
        <v>12.7</v>
      </c>
      <c r="AN332" t="str">
        <f>VLOOKUP($A332,advanced_stats!$A:$AC,COLUMN(AN331)-21,FALSE)</f>
        <v>60.1</v>
      </c>
      <c r="AO332" t="str">
        <f>VLOOKUP($A332,advanced_stats!$A:$AC,COLUMN(AO331)-21,FALSE)</f>
        <v>60.6</v>
      </c>
      <c r="AP332" t="str">
        <f>VLOOKUP($A332,advanced_stats!$A:$AC,COLUMN(AP331)-21,FALSE)</f>
        <v>15.4</v>
      </c>
      <c r="AQ332" t="str">
        <f>VLOOKUP($A332,advanced_stats!$A:$AC,COLUMN(AQ331)-21,FALSE)</f>
        <v>96.77</v>
      </c>
      <c r="AR332" t="str">
        <f>VLOOKUP($A332,advanced_stats!$A:$AC,COLUMN(AR331)-21,FALSE)</f>
        <v>10.9</v>
      </c>
      <c r="AS332" t="str">
        <f>VLOOKUP($A332,misc_stats!$A:$T,COLUMN(AS331)-36,FALSE)</f>
        <v>0.9</v>
      </c>
      <c r="AT332" t="str">
        <f>VLOOKUP($A332,misc_stats!$A:$T,COLUMN(AT331)-36,FALSE)</f>
        <v>1.1</v>
      </c>
      <c r="AU332" t="str">
        <f>VLOOKUP($A332,misc_stats!$A:$T,COLUMN(AU331)-36,FALSE)</f>
        <v>0.4</v>
      </c>
      <c r="AV332" t="str">
        <f>VLOOKUP($A332,misc_stats!$A:$T,COLUMN(AV331)-36,FALSE)</f>
        <v>4.2</v>
      </c>
      <c r="AW332" t="str">
        <f>VLOOKUP($A332,misc_stats!$A:$T,COLUMN(AW331)-36,FALSE)</f>
        <v>5.2</v>
      </c>
      <c r="AX332" t="str">
        <f>VLOOKUP($A332,misc_stats!$A:$T,COLUMN(AX331)-36,FALSE)</f>
        <v>3.9</v>
      </c>
      <c r="AY332" t="str">
        <f>VLOOKUP($A332,misc_stats!$A:$T,COLUMN(AY331)-36,FALSE)</f>
        <v>3.6</v>
      </c>
      <c r="AZ332" t="str">
        <f>VLOOKUP($A332,misc_stats!$A:$T,COLUMN(AZ331)-36,FALSE)</f>
        <v>13.1</v>
      </c>
      <c r="BA332" t="str">
        <f>VLOOKUP($A332,misc_stats!$A:$T,COLUMN(BA331)-36,FALSE)</f>
        <v>0.8</v>
      </c>
      <c r="BB332" t="str">
        <f>VLOOKUP($A332,misc_stats!$A:$T,COLUMN(BB331)-36,FALSE)</f>
        <v>0.2</v>
      </c>
      <c r="BC332" t="str">
        <f>VLOOKUP($A332,misc_stats!$A:$T,COLUMN(BC331)-36,FALSE)</f>
        <v>1.2</v>
      </c>
      <c r="BD332" t="str">
        <f>VLOOKUP($A332,misc_stats!$A:$T,COLUMN(BD331)-36,FALSE)</f>
        <v>0.9</v>
      </c>
    </row>
    <row r="333" spans="1:56" x14ac:dyDescent="0.2">
      <c r="A333" s="7">
        <v>332</v>
      </c>
      <c r="B333" t="str">
        <f>VLOOKUP($A333,traditional_stats!$A:$AC,COLUMN(B332),FALSE)</f>
        <v>Mirza Teletovic</v>
      </c>
      <c r="C333" t="str">
        <f>VLOOKUP($A333,traditional_stats!$A:$AC,COLUMN(C332),FALSE)</f>
        <v>PHX</v>
      </c>
      <c r="D333">
        <f>VLOOKUP($A333,traditional_stats!$A:$AC,COLUMN(D332),FALSE)</f>
        <v>30</v>
      </c>
      <c r="E333">
        <f>VLOOKUP($A333,traditional_stats!$A:$AC,COLUMN(E332),FALSE)</f>
        <v>79</v>
      </c>
      <c r="F333">
        <f>VLOOKUP($A333,traditional_stats!$A:$AC,COLUMN(F332),FALSE)</f>
        <v>23</v>
      </c>
      <c r="G333">
        <f>VLOOKUP($A333,traditional_stats!$A:$AC,COLUMN(G332),FALSE)</f>
        <v>56</v>
      </c>
      <c r="H333" t="str">
        <f>VLOOKUP($A333,traditional_stats!$A:$AC,COLUMN(H332),FALSE)</f>
        <v>21.3</v>
      </c>
      <c r="I333" t="str">
        <f>VLOOKUP($A333,traditional_stats!$A:$AC,COLUMN(I332),FALSE)</f>
        <v>4.2</v>
      </c>
      <c r="J333" t="str">
        <f>VLOOKUP($A333,traditional_stats!$A:$AC,COLUMN(J332),FALSE)</f>
        <v>9.8</v>
      </c>
      <c r="K333" t="str">
        <f>VLOOKUP($A333,traditional_stats!$A:$AC,COLUMN(K332),FALSE)</f>
        <v>42.7</v>
      </c>
      <c r="L333" t="str">
        <f>VLOOKUP($A333,traditional_stats!$A:$AC,COLUMN(L332),FALSE)</f>
        <v>2.3</v>
      </c>
      <c r="M333" t="str">
        <f>VLOOKUP($A333,traditional_stats!$A:$AC,COLUMN(M332),FALSE)</f>
        <v>5.8</v>
      </c>
      <c r="N333" t="str">
        <f>VLOOKUP($A333,traditional_stats!$A:$AC,COLUMN(N332),FALSE)</f>
        <v>39.3</v>
      </c>
      <c r="O333" t="str">
        <f>VLOOKUP($A333,traditional_stats!$A:$AC,COLUMN(O332),FALSE)</f>
        <v>1.5</v>
      </c>
      <c r="P333" t="str">
        <f>VLOOKUP($A333,traditional_stats!$A:$AC,COLUMN(P332),FALSE)</f>
        <v>2.0</v>
      </c>
      <c r="Q333" t="str">
        <f>VLOOKUP($A333,traditional_stats!$A:$AC,COLUMN(Q332),FALSE)</f>
        <v>77.4</v>
      </c>
      <c r="R333" t="str">
        <f>VLOOKUP($A333,traditional_stats!$A:$AC,COLUMN(R332),FALSE)</f>
        <v>0.7</v>
      </c>
      <c r="S333" t="str">
        <f>VLOOKUP($A333,traditional_stats!$A:$AC,COLUMN(S332),FALSE)</f>
        <v>3.1</v>
      </c>
      <c r="T333" t="str">
        <f>VLOOKUP($A333,traditional_stats!$A:$AC,COLUMN(T332),FALSE)</f>
        <v>3.8</v>
      </c>
      <c r="U333" t="str">
        <f>VLOOKUP($A333,traditional_stats!$A:$AC,COLUMN(U332),FALSE)</f>
        <v>1.1</v>
      </c>
      <c r="V333" t="str">
        <f>VLOOKUP($A333,traditional_stats!$A:$AC,COLUMN(V332),FALSE)</f>
        <v>1.1</v>
      </c>
      <c r="W333" t="str">
        <f>VLOOKUP($A333,traditional_stats!$A:$AC,COLUMN(W332),FALSE)</f>
        <v>0.4</v>
      </c>
      <c r="X333" t="str">
        <f>VLOOKUP($A333,traditional_stats!$A:$AC,COLUMN(X332),FALSE)</f>
        <v>0.3</v>
      </c>
      <c r="Y333" t="str">
        <f>VLOOKUP($A333,traditional_stats!$A:$AC,COLUMN(Y332),FALSE)</f>
        <v>2.0</v>
      </c>
      <c r="Z333">
        <f>VLOOKUP($A333,traditional_stats!$A:$AC,COLUMN(Z332),FALSE)</f>
        <v>2</v>
      </c>
      <c r="AA333">
        <f>VLOOKUP($A333,traditional_stats!$A:$AC,COLUMN(AA332),FALSE)</f>
        <v>0</v>
      </c>
      <c r="AB333" t="str">
        <f>VLOOKUP($A333,traditional_stats!$A:$AC,COLUMN(AB332),FALSE)</f>
        <v>12.2</v>
      </c>
      <c r="AC333" t="str">
        <f>VLOOKUP($A333,traditional_stats!$A:$AC,COLUMN(AC332),FALSE)</f>
        <v>-2.1</v>
      </c>
      <c r="AD333" t="str">
        <f>VLOOKUP($A333,advanced_stats!$A:$AC,COLUMN(AD332)-21,FALSE)</f>
        <v>103.1</v>
      </c>
      <c r="AE333" t="str">
        <f>VLOOKUP($A333,advanced_stats!$A:$AC,COLUMN(AE332)-21,FALSE)</f>
        <v>108.9</v>
      </c>
      <c r="AF333" t="str">
        <f>VLOOKUP($A333,advanced_stats!$A:$AC,COLUMN(AF332)-21,FALSE)</f>
        <v>-5.8</v>
      </c>
      <c r="AG333" t="str">
        <f>VLOOKUP($A333,advanced_stats!$A:$AC,COLUMN(AG332)-21,FALSE)</f>
        <v>8.8</v>
      </c>
      <c r="AH333" t="str">
        <f>VLOOKUP($A333,advanced_stats!$A:$AC,COLUMN(AH332)-21,FALSE)</f>
        <v>1.06</v>
      </c>
      <c r="AI333" t="str">
        <f>VLOOKUP($A333,advanced_stats!$A:$AC,COLUMN(AI332)-21,FALSE)</f>
        <v>8.7</v>
      </c>
      <c r="AJ333" t="str">
        <f>VLOOKUP($A333,advanced_stats!$A:$AC,COLUMN(AJ332)-21,FALSE)</f>
        <v>3.5</v>
      </c>
      <c r="AK333" t="str">
        <f>VLOOKUP($A333,advanced_stats!$A:$AC,COLUMN(AK332)-21,FALSE)</f>
        <v>16.4</v>
      </c>
      <c r="AL333" t="str">
        <f>VLOOKUP($A333,advanced_stats!$A:$AC,COLUMN(AL332)-21,FALSE)</f>
        <v>9.8</v>
      </c>
      <c r="AM333" t="str">
        <f>VLOOKUP($A333,advanced_stats!$A:$AC,COLUMN(AM332)-21,FALSE)</f>
        <v>8.2</v>
      </c>
      <c r="AN333" t="str">
        <f>VLOOKUP($A333,advanced_stats!$A:$AC,COLUMN(AN332)-21,FALSE)</f>
        <v>54.4</v>
      </c>
      <c r="AO333" t="str">
        <f>VLOOKUP($A333,advanced_stats!$A:$AC,COLUMN(AO332)-21,FALSE)</f>
        <v>57.1</v>
      </c>
      <c r="AP333" t="str">
        <f>VLOOKUP($A333,advanced_stats!$A:$AC,COLUMN(AP332)-21,FALSE)</f>
        <v>23.3</v>
      </c>
      <c r="AQ333" t="str">
        <f>VLOOKUP($A333,advanced_stats!$A:$AC,COLUMN(AQ332)-21,FALSE)</f>
        <v>102.01</v>
      </c>
      <c r="AR333" t="str">
        <f>VLOOKUP($A333,advanced_stats!$A:$AC,COLUMN(AR332)-21,FALSE)</f>
        <v>10.5</v>
      </c>
      <c r="AS333" t="str">
        <f>VLOOKUP($A333,misc_stats!$A:$T,COLUMN(AS332)-36,FALSE)</f>
        <v>1.6</v>
      </c>
      <c r="AT333" t="str">
        <f>VLOOKUP($A333,misc_stats!$A:$T,COLUMN(AT332)-36,FALSE)</f>
        <v>1.6</v>
      </c>
      <c r="AU333" t="str">
        <f>VLOOKUP($A333,misc_stats!$A:$T,COLUMN(AU332)-36,FALSE)</f>
        <v>1.2</v>
      </c>
      <c r="AV333" t="str">
        <f>VLOOKUP($A333,misc_stats!$A:$T,COLUMN(AV332)-36,FALSE)</f>
        <v>2.7</v>
      </c>
      <c r="AW333" t="str">
        <f>VLOOKUP($A333,misc_stats!$A:$T,COLUMN(AW332)-36,FALSE)</f>
        <v>8.8</v>
      </c>
      <c r="AX333" t="str">
        <f>VLOOKUP($A333,misc_stats!$A:$T,COLUMN(AX332)-36,FALSE)</f>
        <v>5.8</v>
      </c>
      <c r="AY333" t="str">
        <f>VLOOKUP($A333,misc_stats!$A:$T,COLUMN(AY332)-36,FALSE)</f>
        <v>8.2</v>
      </c>
      <c r="AZ333" t="str">
        <f>VLOOKUP($A333,misc_stats!$A:$T,COLUMN(AZ332)-36,FALSE)</f>
        <v>21.1</v>
      </c>
      <c r="BA333" t="str">
        <f>VLOOKUP($A333,misc_stats!$A:$T,COLUMN(BA332)-36,FALSE)</f>
        <v>0.3</v>
      </c>
      <c r="BB333" t="str">
        <f>VLOOKUP($A333,misc_stats!$A:$T,COLUMN(BB332)-36,FALSE)</f>
        <v>0.5</v>
      </c>
      <c r="BC333" t="str">
        <f>VLOOKUP($A333,misc_stats!$A:$T,COLUMN(BC332)-36,FALSE)</f>
        <v>2.0</v>
      </c>
      <c r="BD333" t="str">
        <f>VLOOKUP($A333,misc_stats!$A:$T,COLUMN(BD332)-36,FALSE)</f>
        <v>1.7</v>
      </c>
    </row>
    <row r="334" spans="1:56" x14ac:dyDescent="0.2">
      <c r="A334" s="7">
        <v>333</v>
      </c>
      <c r="B334" t="str">
        <f>VLOOKUP($A334,traditional_stats!$A:$AC,COLUMN(B333),FALSE)</f>
        <v>Mitch McGary</v>
      </c>
      <c r="C334" t="str">
        <f>VLOOKUP($A334,traditional_stats!$A:$AC,COLUMN(C333),FALSE)</f>
        <v>OKC</v>
      </c>
      <c r="D334">
        <f>VLOOKUP($A334,traditional_stats!$A:$AC,COLUMN(D333),FALSE)</f>
        <v>24</v>
      </c>
      <c r="E334">
        <f>VLOOKUP($A334,traditional_stats!$A:$AC,COLUMN(E333),FALSE)</f>
        <v>20</v>
      </c>
      <c r="F334">
        <f>VLOOKUP($A334,traditional_stats!$A:$AC,COLUMN(F333),FALSE)</f>
        <v>17</v>
      </c>
      <c r="G334">
        <f>VLOOKUP($A334,traditional_stats!$A:$AC,COLUMN(G333),FALSE)</f>
        <v>3</v>
      </c>
      <c r="H334" t="str">
        <f>VLOOKUP($A334,traditional_stats!$A:$AC,COLUMN(H333),FALSE)</f>
        <v>3.6</v>
      </c>
      <c r="I334" t="str">
        <f>VLOOKUP($A334,traditional_stats!$A:$AC,COLUMN(I333),FALSE)</f>
        <v>0.6</v>
      </c>
      <c r="J334" t="str">
        <f>VLOOKUP($A334,traditional_stats!$A:$AC,COLUMN(J333),FALSE)</f>
        <v>1.2</v>
      </c>
      <c r="K334" t="str">
        <f>VLOOKUP($A334,traditional_stats!$A:$AC,COLUMN(K333),FALSE)</f>
        <v>47.8</v>
      </c>
      <c r="L334" t="str">
        <f>VLOOKUP($A334,traditional_stats!$A:$AC,COLUMN(L333),FALSE)</f>
        <v>0.0</v>
      </c>
      <c r="M334" t="str">
        <f>VLOOKUP($A334,traditional_stats!$A:$AC,COLUMN(M333),FALSE)</f>
        <v>0.2</v>
      </c>
      <c r="N334" t="str">
        <f>VLOOKUP($A334,traditional_stats!$A:$AC,COLUMN(N333),FALSE)</f>
        <v>0.0</v>
      </c>
      <c r="O334" t="str">
        <f>VLOOKUP($A334,traditional_stats!$A:$AC,COLUMN(O333),FALSE)</f>
        <v>0.2</v>
      </c>
      <c r="P334" t="str">
        <f>VLOOKUP($A334,traditional_stats!$A:$AC,COLUMN(P333),FALSE)</f>
        <v>0.5</v>
      </c>
      <c r="Q334" t="str">
        <f>VLOOKUP($A334,traditional_stats!$A:$AC,COLUMN(Q333),FALSE)</f>
        <v>40.0</v>
      </c>
      <c r="R334" t="str">
        <f>VLOOKUP($A334,traditional_stats!$A:$AC,COLUMN(R333),FALSE)</f>
        <v>0.2</v>
      </c>
      <c r="S334" t="str">
        <f>VLOOKUP($A334,traditional_stats!$A:$AC,COLUMN(S333),FALSE)</f>
        <v>0.7</v>
      </c>
      <c r="T334" t="str">
        <f>VLOOKUP($A334,traditional_stats!$A:$AC,COLUMN(T333),FALSE)</f>
        <v>0.9</v>
      </c>
      <c r="U334" t="str">
        <f>VLOOKUP($A334,traditional_stats!$A:$AC,COLUMN(U333),FALSE)</f>
        <v>0.2</v>
      </c>
      <c r="V334" t="str">
        <f>VLOOKUP($A334,traditional_stats!$A:$AC,COLUMN(V333),FALSE)</f>
        <v>0.4</v>
      </c>
      <c r="W334" t="str">
        <f>VLOOKUP($A334,traditional_stats!$A:$AC,COLUMN(W333),FALSE)</f>
        <v>0.1</v>
      </c>
      <c r="X334" t="str">
        <f>VLOOKUP($A334,traditional_stats!$A:$AC,COLUMN(X333),FALSE)</f>
        <v>0.1</v>
      </c>
      <c r="Y334" t="str">
        <f>VLOOKUP($A334,traditional_stats!$A:$AC,COLUMN(Y333),FALSE)</f>
        <v>0.5</v>
      </c>
      <c r="Z334">
        <f>VLOOKUP($A334,traditional_stats!$A:$AC,COLUMN(Z333),FALSE)</f>
        <v>0</v>
      </c>
      <c r="AA334">
        <f>VLOOKUP($A334,traditional_stats!$A:$AC,COLUMN(AA333),FALSE)</f>
        <v>0</v>
      </c>
      <c r="AB334" t="str">
        <f>VLOOKUP($A334,traditional_stats!$A:$AC,COLUMN(AB333),FALSE)</f>
        <v>1.3</v>
      </c>
      <c r="AC334" t="str">
        <f>VLOOKUP($A334,traditional_stats!$A:$AC,COLUMN(AC333),FALSE)</f>
        <v>-2.5</v>
      </c>
      <c r="AD334" t="str">
        <f>VLOOKUP($A334,advanced_stats!$A:$AC,COLUMN(AD333)-21,FALSE)</f>
        <v>90.6</v>
      </c>
      <c r="AE334" t="str">
        <f>VLOOKUP($A334,advanced_stats!$A:$AC,COLUMN(AE333)-21,FALSE)</f>
        <v>122.8</v>
      </c>
      <c r="AF334" t="str">
        <f>VLOOKUP($A334,advanced_stats!$A:$AC,COLUMN(AF333)-21,FALSE)</f>
        <v>-32.2</v>
      </c>
      <c r="AG334" t="str">
        <f>VLOOKUP($A334,advanced_stats!$A:$AC,COLUMN(AG333)-21,FALSE)</f>
        <v>7.1</v>
      </c>
      <c r="AH334" t="str">
        <f>VLOOKUP($A334,advanced_stats!$A:$AC,COLUMN(AH333)-21,FALSE)</f>
        <v>0.43</v>
      </c>
      <c r="AI334" t="str">
        <f>VLOOKUP($A334,advanced_stats!$A:$AC,COLUMN(AI333)-21,FALSE)</f>
        <v>8.0</v>
      </c>
      <c r="AJ334" t="str">
        <f>VLOOKUP($A334,advanced_stats!$A:$AC,COLUMN(AJ333)-21,FALSE)</f>
        <v>6.8</v>
      </c>
      <c r="AK334" t="str">
        <f>VLOOKUP($A334,advanced_stats!$A:$AC,COLUMN(AK333)-21,FALSE)</f>
        <v>22.2</v>
      </c>
      <c r="AL334" t="str">
        <f>VLOOKUP($A334,advanced_stats!$A:$AC,COLUMN(AL333)-21,FALSE)</f>
        <v>14.8</v>
      </c>
      <c r="AM334" t="str">
        <f>VLOOKUP($A334,advanced_stats!$A:$AC,COLUMN(AM333)-21,FALSE)</f>
        <v>18.7</v>
      </c>
      <c r="AN334" t="str">
        <f>VLOOKUP($A334,advanced_stats!$A:$AC,COLUMN(AN333)-21,FALSE)</f>
        <v>47.8</v>
      </c>
      <c r="AO334" t="str">
        <f>VLOOKUP($A334,advanced_stats!$A:$AC,COLUMN(AO333)-21,FALSE)</f>
        <v>47.4</v>
      </c>
      <c r="AP334" t="str">
        <f>VLOOKUP($A334,advanced_stats!$A:$AC,COLUMN(AP333)-21,FALSE)</f>
        <v>20.8</v>
      </c>
      <c r="AQ334" t="str">
        <f>VLOOKUP($A334,advanced_stats!$A:$AC,COLUMN(AQ333)-21,FALSE)</f>
        <v>102.80</v>
      </c>
      <c r="AR334" t="str">
        <f>VLOOKUP($A334,advanced_stats!$A:$AC,COLUMN(AR333)-21,FALSE)</f>
        <v>4.6</v>
      </c>
      <c r="AS334" t="str">
        <f>VLOOKUP($A334,misc_stats!$A:$T,COLUMN(AS333)-36,FALSE)</f>
        <v>0.2</v>
      </c>
      <c r="AT334" t="str">
        <f>VLOOKUP($A334,misc_stats!$A:$T,COLUMN(AT333)-36,FALSE)</f>
        <v>0.1</v>
      </c>
      <c r="AU334" t="str">
        <f>VLOOKUP($A334,misc_stats!$A:$T,COLUMN(AU333)-36,FALSE)</f>
        <v>0.2</v>
      </c>
      <c r="AV334" t="str">
        <f>VLOOKUP($A334,misc_stats!$A:$T,COLUMN(AV333)-36,FALSE)</f>
        <v>0.7</v>
      </c>
      <c r="AW334" t="str">
        <f>VLOOKUP($A334,misc_stats!$A:$T,COLUMN(AW333)-36,FALSE)</f>
        <v>1.9</v>
      </c>
      <c r="AX334" t="str">
        <f>VLOOKUP($A334,misc_stats!$A:$T,COLUMN(AX333)-36,FALSE)</f>
        <v>1.4</v>
      </c>
      <c r="AY334" t="str">
        <f>VLOOKUP($A334,misc_stats!$A:$T,COLUMN(AY333)-36,FALSE)</f>
        <v>2.0</v>
      </c>
      <c r="AZ334" t="str">
        <f>VLOOKUP($A334,misc_stats!$A:$T,COLUMN(AZ333)-36,FALSE)</f>
        <v>3.5</v>
      </c>
      <c r="BA334" t="str">
        <f>VLOOKUP($A334,misc_stats!$A:$T,COLUMN(BA333)-36,FALSE)</f>
        <v>0.1</v>
      </c>
      <c r="BB334" t="str">
        <f>VLOOKUP($A334,misc_stats!$A:$T,COLUMN(BB333)-36,FALSE)</f>
        <v>0.2</v>
      </c>
      <c r="BC334" t="str">
        <f>VLOOKUP($A334,misc_stats!$A:$T,COLUMN(BC333)-36,FALSE)</f>
        <v>0.5</v>
      </c>
      <c r="BD334" t="str">
        <f>VLOOKUP($A334,misc_stats!$A:$T,COLUMN(BD333)-36,FALSE)</f>
        <v>0.3</v>
      </c>
    </row>
    <row r="335" spans="1:56" x14ac:dyDescent="0.2">
      <c r="A335" s="7">
        <v>334</v>
      </c>
      <c r="B335" t="str">
        <f>VLOOKUP($A335,traditional_stats!$A:$AC,COLUMN(B334),FALSE)</f>
        <v>Mo Williams</v>
      </c>
      <c r="C335" t="str">
        <f>VLOOKUP($A335,traditional_stats!$A:$AC,COLUMN(C334),FALSE)</f>
        <v>CLE</v>
      </c>
      <c r="D335">
        <f>VLOOKUP($A335,traditional_stats!$A:$AC,COLUMN(D334),FALSE)</f>
        <v>33</v>
      </c>
      <c r="E335">
        <f>VLOOKUP($A335,traditional_stats!$A:$AC,COLUMN(E334),FALSE)</f>
        <v>41</v>
      </c>
      <c r="F335">
        <f>VLOOKUP($A335,traditional_stats!$A:$AC,COLUMN(F334),FALSE)</f>
        <v>27</v>
      </c>
      <c r="G335">
        <f>VLOOKUP($A335,traditional_stats!$A:$AC,COLUMN(G334),FALSE)</f>
        <v>14</v>
      </c>
      <c r="H335" t="str">
        <f>VLOOKUP($A335,traditional_stats!$A:$AC,COLUMN(H334),FALSE)</f>
        <v>18.2</v>
      </c>
      <c r="I335" t="str">
        <f>VLOOKUP($A335,traditional_stats!$A:$AC,COLUMN(I334),FALSE)</f>
        <v>3.2</v>
      </c>
      <c r="J335" t="str">
        <f>VLOOKUP($A335,traditional_stats!$A:$AC,COLUMN(J334),FALSE)</f>
        <v>7.4</v>
      </c>
      <c r="K335" t="str">
        <f>VLOOKUP($A335,traditional_stats!$A:$AC,COLUMN(K334),FALSE)</f>
        <v>43.7</v>
      </c>
      <c r="L335" t="str">
        <f>VLOOKUP($A335,traditional_stats!$A:$AC,COLUMN(L334),FALSE)</f>
        <v>0.9</v>
      </c>
      <c r="M335" t="str">
        <f>VLOOKUP($A335,traditional_stats!$A:$AC,COLUMN(M334),FALSE)</f>
        <v>2.5</v>
      </c>
      <c r="N335" t="str">
        <f>VLOOKUP($A335,traditional_stats!$A:$AC,COLUMN(N334),FALSE)</f>
        <v>35.3</v>
      </c>
      <c r="O335" t="str">
        <f>VLOOKUP($A335,traditional_stats!$A:$AC,COLUMN(O334),FALSE)</f>
        <v>0.9</v>
      </c>
      <c r="P335" t="str">
        <f>VLOOKUP($A335,traditional_stats!$A:$AC,COLUMN(P334),FALSE)</f>
        <v>1.0</v>
      </c>
      <c r="Q335" t="str">
        <f>VLOOKUP($A335,traditional_stats!$A:$AC,COLUMN(Q334),FALSE)</f>
        <v>90.5</v>
      </c>
      <c r="R335" t="str">
        <f>VLOOKUP($A335,traditional_stats!$A:$AC,COLUMN(R334),FALSE)</f>
        <v>0.1</v>
      </c>
      <c r="S335" t="str">
        <f>VLOOKUP($A335,traditional_stats!$A:$AC,COLUMN(S334),FALSE)</f>
        <v>1.6</v>
      </c>
      <c r="T335" t="str">
        <f>VLOOKUP($A335,traditional_stats!$A:$AC,COLUMN(T334),FALSE)</f>
        <v>1.8</v>
      </c>
      <c r="U335" t="str">
        <f>VLOOKUP($A335,traditional_stats!$A:$AC,COLUMN(U334),FALSE)</f>
        <v>2.4</v>
      </c>
      <c r="V335" t="str">
        <f>VLOOKUP($A335,traditional_stats!$A:$AC,COLUMN(V334),FALSE)</f>
        <v>1.4</v>
      </c>
      <c r="W335" t="str">
        <f>VLOOKUP($A335,traditional_stats!$A:$AC,COLUMN(W334),FALSE)</f>
        <v>0.3</v>
      </c>
      <c r="X335" t="str">
        <f>VLOOKUP($A335,traditional_stats!$A:$AC,COLUMN(X334),FALSE)</f>
        <v>0.1</v>
      </c>
      <c r="Y335" t="str">
        <f>VLOOKUP($A335,traditional_stats!$A:$AC,COLUMN(Y334),FALSE)</f>
        <v>1.5</v>
      </c>
      <c r="Z335">
        <f>VLOOKUP($A335,traditional_stats!$A:$AC,COLUMN(Z334),FALSE)</f>
        <v>0</v>
      </c>
      <c r="AA335">
        <f>VLOOKUP($A335,traditional_stats!$A:$AC,COLUMN(AA334),FALSE)</f>
        <v>0</v>
      </c>
      <c r="AB335" t="str">
        <f>VLOOKUP($A335,traditional_stats!$A:$AC,COLUMN(AB334),FALSE)</f>
        <v>8.2</v>
      </c>
      <c r="AC335" t="str">
        <f>VLOOKUP($A335,traditional_stats!$A:$AC,COLUMN(AC334),FALSE)</f>
        <v>-1.2</v>
      </c>
      <c r="AD335" t="str">
        <f>VLOOKUP($A335,advanced_stats!$A:$AC,COLUMN(AD334)-21,FALSE)</f>
        <v>98.0</v>
      </c>
      <c r="AE335" t="str">
        <f>VLOOKUP($A335,advanced_stats!$A:$AC,COLUMN(AE334)-21,FALSE)</f>
        <v>103.0</v>
      </c>
      <c r="AF335" t="str">
        <f>VLOOKUP($A335,advanced_stats!$A:$AC,COLUMN(AF334)-21,FALSE)</f>
        <v>-5.0</v>
      </c>
      <c r="AG335" t="str">
        <f>VLOOKUP($A335,advanced_stats!$A:$AC,COLUMN(AG334)-21,FALSE)</f>
        <v>23.1</v>
      </c>
      <c r="AH335" t="str">
        <f>VLOOKUP($A335,advanced_stats!$A:$AC,COLUMN(AH334)-21,FALSE)</f>
        <v>1.72</v>
      </c>
      <c r="AI335" t="str">
        <f>VLOOKUP($A335,advanced_stats!$A:$AC,COLUMN(AI334)-21,FALSE)</f>
        <v>20.6</v>
      </c>
      <c r="AJ335" t="str">
        <f>VLOOKUP($A335,advanced_stats!$A:$AC,COLUMN(AJ334)-21,FALSE)</f>
        <v>0.9</v>
      </c>
      <c r="AK335" t="str">
        <f>VLOOKUP($A335,advanced_stats!$A:$AC,COLUMN(AK334)-21,FALSE)</f>
        <v>9.9</v>
      </c>
      <c r="AL335" t="str">
        <f>VLOOKUP($A335,advanced_stats!$A:$AC,COLUMN(AL334)-21,FALSE)</f>
        <v>5.4</v>
      </c>
      <c r="AM335" t="str">
        <f>VLOOKUP($A335,advanced_stats!$A:$AC,COLUMN(AM334)-21,FALSE)</f>
        <v>12.0</v>
      </c>
      <c r="AN335" t="str">
        <f>VLOOKUP($A335,advanced_stats!$A:$AC,COLUMN(AN334)-21,FALSE)</f>
        <v>49.7</v>
      </c>
      <c r="AO335" t="str">
        <f>VLOOKUP($A335,advanced_stats!$A:$AC,COLUMN(AO334)-21,FALSE)</f>
        <v>52.7</v>
      </c>
      <c r="AP335" t="str">
        <f>VLOOKUP($A335,advanced_stats!$A:$AC,COLUMN(AP334)-21,FALSE)</f>
        <v>22.7</v>
      </c>
      <c r="AQ335" t="str">
        <f>VLOOKUP($A335,advanced_stats!$A:$AC,COLUMN(AQ334)-21,FALSE)</f>
        <v>95.63</v>
      </c>
      <c r="AR335" t="str">
        <f>VLOOKUP($A335,advanced_stats!$A:$AC,COLUMN(AR334)-21,FALSE)</f>
        <v>9.4</v>
      </c>
      <c r="AS335" t="str">
        <f>VLOOKUP($A335,misc_stats!$A:$T,COLUMN(AS334)-36,FALSE)</f>
        <v>1.3</v>
      </c>
      <c r="AT335" t="str">
        <f>VLOOKUP($A335,misc_stats!$A:$T,COLUMN(AT334)-36,FALSE)</f>
        <v>0.5</v>
      </c>
      <c r="AU335" t="str">
        <f>VLOOKUP($A335,misc_stats!$A:$T,COLUMN(AU334)-36,FALSE)</f>
        <v>1.1</v>
      </c>
      <c r="AV335" t="str">
        <f>VLOOKUP($A335,misc_stats!$A:$T,COLUMN(AV334)-36,FALSE)</f>
        <v>1.3</v>
      </c>
      <c r="AW335" t="str">
        <f>VLOOKUP($A335,misc_stats!$A:$T,COLUMN(AW334)-36,FALSE)</f>
        <v>6.9</v>
      </c>
      <c r="AX335" t="str">
        <f>VLOOKUP($A335,misc_stats!$A:$T,COLUMN(AX334)-36,FALSE)</f>
        <v>4.0</v>
      </c>
      <c r="AY335" t="str">
        <f>VLOOKUP($A335,misc_stats!$A:$T,COLUMN(AY334)-36,FALSE)</f>
        <v>4.5</v>
      </c>
      <c r="AZ335" t="str">
        <f>VLOOKUP($A335,misc_stats!$A:$T,COLUMN(AZ334)-36,FALSE)</f>
        <v>15.1</v>
      </c>
      <c r="BA335" t="str">
        <f>VLOOKUP($A335,misc_stats!$A:$T,COLUMN(BA334)-36,FALSE)</f>
        <v>0.1</v>
      </c>
      <c r="BB335" t="str">
        <f>VLOOKUP($A335,misc_stats!$A:$T,COLUMN(BB334)-36,FALSE)</f>
        <v>0.3</v>
      </c>
      <c r="BC335" t="str">
        <f>VLOOKUP($A335,misc_stats!$A:$T,COLUMN(BC334)-36,FALSE)</f>
        <v>1.5</v>
      </c>
      <c r="BD335" t="str">
        <f>VLOOKUP($A335,misc_stats!$A:$T,COLUMN(BD334)-36,FALSE)</f>
        <v>1.0</v>
      </c>
    </row>
    <row r="336" spans="1:56" x14ac:dyDescent="0.2">
      <c r="A336" s="7">
        <v>335</v>
      </c>
      <c r="B336" t="str">
        <f>VLOOKUP($A336,traditional_stats!$A:$AC,COLUMN(B335),FALSE)</f>
        <v>Monta Ellis</v>
      </c>
      <c r="C336" t="str">
        <f>VLOOKUP($A336,traditional_stats!$A:$AC,COLUMN(C335),FALSE)</f>
        <v>IND</v>
      </c>
      <c r="D336">
        <f>VLOOKUP($A336,traditional_stats!$A:$AC,COLUMN(D335),FALSE)</f>
        <v>30</v>
      </c>
      <c r="E336">
        <f>VLOOKUP($A336,traditional_stats!$A:$AC,COLUMN(E335),FALSE)</f>
        <v>81</v>
      </c>
      <c r="F336">
        <f>VLOOKUP($A336,traditional_stats!$A:$AC,COLUMN(F335),FALSE)</f>
        <v>44</v>
      </c>
      <c r="G336">
        <f>VLOOKUP($A336,traditional_stats!$A:$AC,COLUMN(G335),FALSE)</f>
        <v>37</v>
      </c>
      <c r="H336" t="str">
        <f>VLOOKUP($A336,traditional_stats!$A:$AC,COLUMN(H335),FALSE)</f>
        <v>33.8</v>
      </c>
      <c r="I336" t="str">
        <f>VLOOKUP($A336,traditional_stats!$A:$AC,COLUMN(I335),FALSE)</f>
        <v>5.4</v>
      </c>
      <c r="J336" t="str">
        <f>VLOOKUP($A336,traditional_stats!$A:$AC,COLUMN(J335),FALSE)</f>
        <v>12.6</v>
      </c>
      <c r="K336" t="str">
        <f>VLOOKUP($A336,traditional_stats!$A:$AC,COLUMN(K335),FALSE)</f>
        <v>42.7</v>
      </c>
      <c r="L336" t="str">
        <f>VLOOKUP($A336,traditional_stats!$A:$AC,COLUMN(L335),FALSE)</f>
        <v>1.1</v>
      </c>
      <c r="M336" t="str">
        <f>VLOOKUP($A336,traditional_stats!$A:$AC,COLUMN(M335),FALSE)</f>
        <v>3.5</v>
      </c>
      <c r="N336" t="str">
        <f>VLOOKUP($A336,traditional_stats!$A:$AC,COLUMN(N335),FALSE)</f>
        <v>30.9</v>
      </c>
      <c r="O336" t="str">
        <f>VLOOKUP($A336,traditional_stats!$A:$AC,COLUMN(O335),FALSE)</f>
        <v>2.0</v>
      </c>
      <c r="P336" t="str">
        <f>VLOOKUP($A336,traditional_stats!$A:$AC,COLUMN(P335),FALSE)</f>
        <v>2.5</v>
      </c>
      <c r="Q336" t="str">
        <f>VLOOKUP($A336,traditional_stats!$A:$AC,COLUMN(Q335),FALSE)</f>
        <v>78.6</v>
      </c>
      <c r="R336" t="str">
        <f>VLOOKUP($A336,traditional_stats!$A:$AC,COLUMN(R335),FALSE)</f>
        <v>0.5</v>
      </c>
      <c r="S336" t="str">
        <f>VLOOKUP($A336,traditional_stats!$A:$AC,COLUMN(S335),FALSE)</f>
        <v>2.8</v>
      </c>
      <c r="T336" t="str">
        <f>VLOOKUP($A336,traditional_stats!$A:$AC,COLUMN(T335),FALSE)</f>
        <v>3.3</v>
      </c>
      <c r="U336" t="str">
        <f>VLOOKUP($A336,traditional_stats!$A:$AC,COLUMN(U335),FALSE)</f>
        <v>4.7</v>
      </c>
      <c r="V336" t="str">
        <f>VLOOKUP($A336,traditional_stats!$A:$AC,COLUMN(V335),FALSE)</f>
        <v>2.5</v>
      </c>
      <c r="W336" t="str">
        <f>VLOOKUP($A336,traditional_stats!$A:$AC,COLUMN(W335),FALSE)</f>
        <v>1.9</v>
      </c>
      <c r="X336" t="str">
        <f>VLOOKUP($A336,traditional_stats!$A:$AC,COLUMN(X335),FALSE)</f>
        <v>0.5</v>
      </c>
      <c r="Y336" t="str">
        <f>VLOOKUP($A336,traditional_stats!$A:$AC,COLUMN(Y335),FALSE)</f>
        <v>2.1</v>
      </c>
      <c r="Z336">
        <f>VLOOKUP($A336,traditional_stats!$A:$AC,COLUMN(Z335),FALSE)</f>
        <v>1</v>
      </c>
      <c r="AA336">
        <f>VLOOKUP($A336,traditional_stats!$A:$AC,COLUMN(AA335),FALSE)</f>
        <v>0</v>
      </c>
      <c r="AB336" t="str">
        <f>VLOOKUP($A336,traditional_stats!$A:$AC,COLUMN(AB335),FALSE)</f>
        <v>13.8</v>
      </c>
      <c r="AC336" t="str">
        <f>VLOOKUP($A336,traditional_stats!$A:$AC,COLUMN(AC335),FALSE)</f>
        <v>1.3</v>
      </c>
      <c r="AD336" t="str">
        <f>VLOOKUP($A336,advanced_stats!$A:$AC,COLUMN(AD335)-21,FALSE)</f>
        <v>102.6</v>
      </c>
      <c r="AE336" t="str">
        <f>VLOOKUP($A336,advanced_stats!$A:$AC,COLUMN(AE335)-21,FALSE)</f>
        <v>100.1</v>
      </c>
      <c r="AF336" t="str">
        <f>VLOOKUP($A336,advanced_stats!$A:$AC,COLUMN(AF335)-21,FALSE)</f>
        <v>2.5</v>
      </c>
      <c r="AG336" t="str">
        <f>VLOOKUP($A336,advanced_stats!$A:$AC,COLUMN(AG335)-21,FALSE)</f>
        <v>22.2</v>
      </c>
      <c r="AH336" t="str">
        <f>VLOOKUP($A336,advanced_stats!$A:$AC,COLUMN(AH335)-21,FALSE)</f>
        <v>1.89</v>
      </c>
      <c r="AI336" t="str">
        <f>VLOOKUP($A336,advanced_stats!$A:$AC,COLUMN(AI335)-21,FALSE)</f>
        <v>22.6</v>
      </c>
      <c r="AJ336" t="str">
        <f>VLOOKUP($A336,advanced_stats!$A:$AC,COLUMN(AJ335)-21,FALSE)</f>
        <v>1.7</v>
      </c>
      <c r="AK336" t="str">
        <f>VLOOKUP($A336,advanced_stats!$A:$AC,COLUMN(AK335)-21,FALSE)</f>
        <v>9.1</v>
      </c>
      <c r="AL336" t="str">
        <f>VLOOKUP($A336,advanced_stats!$A:$AC,COLUMN(AL335)-21,FALSE)</f>
        <v>5.4</v>
      </c>
      <c r="AM336" t="str">
        <f>VLOOKUP($A336,advanced_stats!$A:$AC,COLUMN(AM335)-21,FALSE)</f>
        <v>12.0</v>
      </c>
      <c r="AN336" t="str">
        <f>VLOOKUP($A336,advanced_stats!$A:$AC,COLUMN(AN335)-21,FALSE)</f>
        <v>47.0</v>
      </c>
      <c r="AO336" t="str">
        <f>VLOOKUP($A336,advanced_stats!$A:$AC,COLUMN(AO335)-21,FALSE)</f>
        <v>50.4</v>
      </c>
      <c r="AP336" t="str">
        <f>VLOOKUP($A336,advanced_stats!$A:$AC,COLUMN(AP335)-21,FALSE)</f>
        <v>21.0</v>
      </c>
      <c r="AQ336" t="str">
        <f>VLOOKUP($A336,advanced_stats!$A:$AC,COLUMN(AQ335)-21,FALSE)</f>
        <v>100.05</v>
      </c>
      <c r="AR336" t="str">
        <f>VLOOKUP($A336,advanced_stats!$A:$AC,COLUMN(AR335)-21,FALSE)</f>
        <v>9.6</v>
      </c>
      <c r="AS336" t="str">
        <f>VLOOKUP($A336,misc_stats!$A:$T,COLUMN(AS335)-36,FALSE)</f>
        <v>2.4</v>
      </c>
      <c r="AT336" t="str">
        <f>VLOOKUP($A336,misc_stats!$A:$T,COLUMN(AT335)-36,FALSE)</f>
        <v>1.2</v>
      </c>
      <c r="AU336" t="str">
        <f>VLOOKUP($A336,misc_stats!$A:$T,COLUMN(AU335)-36,FALSE)</f>
        <v>2.2</v>
      </c>
      <c r="AV336" t="str">
        <f>VLOOKUP($A336,misc_stats!$A:$T,COLUMN(AV335)-36,FALSE)</f>
        <v>4.9</v>
      </c>
      <c r="AW336" t="str">
        <f>VLOOKUP($A336,misc_stats!$A:$T,COLUMN(AW335)-36,FALSE)</f>
        <v>11.7</v>
      </c>
      <c r="AX336" t="str">
        <f>VLOOKUP($A336,misc_stats!$A:$T,COLUMN(AX335)-36,FALSE)</f>
        <v>9.2</v>
      </c>
      <c r="AY336" t="str">
        <f>VLOOKUP($A336,misc_stats!$A:$T,COLUMN(AY335)-36,FALSE)</f>
        <v>9.0</v>
      </c>
      <c r="AZ336" t="str">
        <f>VLOOKUP($A336,misc_stats!$A:$T,COLUMN(AZ335)-36,FALSE)</f>
        <v>29.0</v>
      </c>
      <c r="BA336" t="str">
        <f>VLOOKUP($A336,misc_stats!$A:$T,COLUMN(BA335)-36,FALSE)</f>
        <v>0.5</v>
      </c>
      <c r="BB336" t="str">
        <f>VLOOKUP($A336,misc_stats!$A:$T,COLUMN(BB335)-36,FALSE)</f>
        <v>0.4</v>
      </c>
      <c r="BC336" t="str">
        <f>VLOOKUP($A336,misc_stats!$A:$T,COLUMN(BC335)-36,FALSE)</f>
        <v>2.1</v>
      </c>
      <c r="BD336" t="str">
        <f>VLOOKUP($A336,misc_stats!$A:$T,COLUMN(BD335)-36,FALSE)</f>
        <v>2.4</v>
      </c>
    </row>
    <row r="337" spans="1:56" x14ac:dyDescent="0.2">
      <c r="A337" s="7">
        <v>336</v>
      </c>
      <c r="B337" t="str">
        <f>VLOOKUP($A337,traditional_stats!$A:$AC,COLUMN(B336),FALSE)</f>
        <v>Montrezl Harrell</v>
      </c>
      <c r="C337" t="str">
        <f>VLOOKUP($A337,traditional_stats!$A:$AC,COLUMN(C336),FALSE)</f>
        <v>HOU</v>
      </c>
      <c r="D337">
        <f>VLOOKUP($A337,traditional_stats!$A:$AC,COLUMN(D336),FALSE)</f>
        <v>22</v>
      </c>
      <c r="E337">
        <f>VLOOKUP($A337,traditional_stats!$A:$AC,COLUMN(E336),FALSE)</f>
        <v>39</v>
      </c>
      <c r="F337">
        <f>VLOOKUP($A337,traditional_stats!$A:$AC,COLUMN(F336),FALSE)</f>
        <v>17</v>
      </c>
      <c r="G337">
        <f>VLOOKUP($A337,traditional_stats!$A:$AC,COLUMN(G336),FALSE)</f>
        <v>22</v>
      </c>
      <c r="H337" t="str">
        <f>VLOOKUP($A337,traditional_stats!$A:$AC,COLUMN(H336),FALSE)</f>
        <v>9.7</v>
      </c>
      <c r="I337" t="str">
        <f>VLOOKUP($A337,traditional_stats!$A:$AC,COLUMN(I336),FALSE)</f>
        <v>1.5</v>
      </c>
      <c r="J337" t="str">
        <f>VLOOKUP($A337,traditional_stats!$A:$AC,COLUMN(J336),FALSE)</f>
        <v>2.3</v>
      </c>
      <c r="K337" t="str">
        <f>VLOOKUP($A337,traditional_stats!$A:$AC,COLUMN(K336),FALSE)</f>
        <v>64.4</v>
      </c>
      <c r="L337" t="str">
        <f>VLOOKUP($A337,traditional_stats!$A:$AC,COLUMN(L336),FALSE)</f>
        <v>0.0</v>
      </c>
      <c r="M337" t="str">
        <f>VLOOKUP($A337,traditional_stats!$A:$AC,COLUMN(M336),FALSE)</f>
        <v>0.0</v>
      </c>
      <c r="N337" t="str">
        <f>VLOOKUP($A337,traditional_stats!$A:$AC,COLUMN(N336),FALSE)</f>
        <v>0.0</v>
      </c>
      <c r="O337" t="str">
        <f>VLOOKUP($A337,traditional_stats!$A:$AC,COLUMN(O336),FALSE)</f>
        <v>0.6</v>
      </c>
      <c r="P337" t="str">
        <f>VLOOKUP($A337,traditional_stats!$A:$AC,COLUMN(P336),FALSE)</f>
        <v>1.2</v>
      </c>
      <c r="Q337" t="str">
        <f>VLOOKUP($A337,traditional_stats!$A:$AC,COLUMN(Q336),FALSE)</f>
        <v>52.2</v>
      </c>
      <c r="R337" t="str">
        <f>VLOOKUP($A337,traditional_stats!$A:$AC,COLUMN(R336),FALSE)</f>
        <v>0.6</v>
      </c>
      <c r="S337" t="str">
        <f>VLOOKUP($A337,traditional_stats!$A:$AC,COLUMN(S336),FALSE)</f>
        <v>1.0</v>
      </c>
      <c r="T337" t="str">
        <f>VLOOKUP($A337,traditional_stats!$A:$AC,COLUMN(T336),FALSE)</f>
        <v>1.7</v>
      </c>
      <c r="U337" t="str">
        <f>VLOOKUP($A337,traditional_stats!$A:$AC,COLUMN(U336),FALSE)</f>
        <v>0.4</v>
      </c>
      <c r="V337" t="str">
        <f>VLOOKUP($A337,traditional_stats!$A:$AC,COLUMN(V336),FALSE)</f>
        <v>0.4</v>
      </c>
      <c r="W337" t="str">
        <f>VLOOKUP($A337,traditional_stats!$A:$AC,COLUMN(W336),FALSE)</f>
        <v>0.3</v>
      </c>
      <c r="X337" t="str">
        <f>VLOOKUP($A337,traditional_stats!$A:$AC,COLUMN(X336),FALSE)</f>
        <v>0.3</v>
      </c>
      <c r="Y337" t="str">
        <f>VLOOKUP($A337,traditional_stats!$A:$AC,COLUMN(Y336),FALSE)</f>
        <v>1.2</v>
      </c>
      <c r="Z337">
        <f>VLOOKUP($A337,traditional_stats!$A:$AC,COLUMN(Z336),FALSE)</f>
        <v>0</v>
      </c>
      <c r="AA337">
        <f>VLOOKUP($A337,traditional_stats!$A:$AC,COLUMN(AA336),FALSE)</f>
        <v>0</v>
      </c>
      <c r="AB337" t="str">
        <f>VLOOKUP($A337,traditional_stats!$A:$AC,COLUMN(AB336),FALSE)</f>
        <v>3.6</v>
      </c>
      <c r="AC337" t="str">
        <f>VLOOKUP($A337,traditional_stats!$A:$AC,COLUMN(AC336),FALSE)</f>
        <v>1.0</v>
      </c>
      <c r="AD337" t="str">
        <f>VLOOKUP($A337,advanced_stats!$A:$AC,COLUMN(AD336)-21,FALSE)</f>
        <v>107.8</v>
      </c>
      <c r="AE337" t="str">
        <f>VLOOKUP($A337,advanced_stats!$A:$AC,COLUMN(AE336)-21,FALSE)</f>
        <v>102.7</v>
      </c>
      <c r="AF337" t="str">
        <f>VLOOKUP($A337,advanced_stats!$A:$AC,COLUMN(AF336)-21,FALSE)</f>
        <v>5.0</v>
      </c>
      <c r="AG337" t="str">
        <f>VLOOKUP($A337,advanced_stats!$A:$AC,COLUMN(AG336)-21,FALSE)</f>
        <v>6.7</v>
      </c>
      <c r="AH337" t="str">
        <f>VLOOKUP($A337,advanced_stats!$A:$AC,COLUMN(AH336)-21,FALSE)</f>
        <v>1.00</v>
      </c>
      <c r="AI337" t="str">
        <f>VLOOKUP($A337,advanced_stats!$A:$AC,COLUMN(AI336)-21,FALSE)</f>
        <v>11.8</v>
      </c>
      <c r="AJ337" t="str">
        <f>VLOOKUP($A337,advanced_stats!$A:$AC,COLUMN(AJ336)-21,FALSE)</f>
        <v>7.6</v>
      </c>
      <c r="AK337" t="str">
        <f>VLOOKUP($A337,advanced_stats!$A:$AC,COLUMN(AK336)-21,FALSE)</f>
        <v>10.8</v>
      </c>
      <c r="AL337" t="str">
        <f>VLOOKUP($A337,advanced_stats!$A:$AC,COLUMN(AL336)-21,FALSE)</f>
        <v>9.3</v>
      </c>
      <c r="AM337" t="str">
        <f>VLOOKUP($A337,advanced_stats!$A:$AC,COLUMN(AM336)-21,FALSE)</f>
        <v>11.8</v>
      </c>
      <c r="AN337" t="str">
        <f>VLOOKUP($A337,advanced_stats!$A:$AC,COLUMN(AN336)-21,FALSE)</f>
        <v>64.4</v>
      </c>
      <c r="AO337" t="str">
        <f>VLOOKUP($A337,advanced_stats!$A:$AC,COLUMN(AO336)-21,FALSE)</f>
        <v>63.5</v>
      </c>
      <c r="AP337" t="str">
        <f>VLOOKUP($A337,advanced_stats!$A:$AC,COLUMN(AP336)-21,FALSE)</f>
        <v>14.4</v>
      </c>
      <c r="AQ337" t="str">
        <f>VLOOKUP($A337,advanced_stats!$A:$AC,COLUMN(AQ336)-21,FALSE)</f>
        <v>101.43</v>
      </c>
      <c r="AR337" t="str">
        <f>VLOOKUP($A337,advanced_stats!$A:$AC,COLUMN(AR336)-21,FALSE)</f>
        <v>7.8</v>
      </c>
      <c r="AS337" t="str">
        <f>VLOOKUP($A337,misc_stats!$A:$T,COLUMN(AS336)-36,FALSE)</f>
        <v>0.6</v>
      </c>
      <c r="AT337" t="str">
        <f>VLOOKUP($A337,misc_stats!$A:$T,COLUMN(AT336)-36,FALSE)</f>
        <v>0.8</v>
      </c>
      <c r="AU337" t="str">
        <f>VLOOKUP($A337,misc_stats!$A:$T,COLUMN(AU336)-36,FALSE)</f>
        <v>0.7</v>
      </c>
      <c r="AV337" t="str">
        <f>VLOOKUP($A337,misc_stats!$A:$T,COLUMN(AV336)-36,FALSE)</f>
        <v>2.9</v>
      </c>
      <c r="AW337" t="str">
        <f>VLOOKUP($A337,misc_stats!$A:$T,COLUMN(AW336)-36,FALSE)</f>
        <v>3.9</v>
      </c>
      <c r="AX337" t="str">
        <f>VLOOKUP($A337,misc_stats!$A:$T,COLUMN(AX336)-36,FALSE)</f>
        <v>2.5</v>
      </c>
      <c r="AY337" t="str">
        <f>VLOOKUP($A337,misc_stats!$A:$T,COLUMN(AY336)-36,FALSE)</f>
        <v>3.3</v>
      </c>
      <c r="AZ337" t="str">
        <f>VLOOKUP($A337,misc_stats!$A:$T,COLUMN(AZ336)-36,FALSE)</f>
        <v>8.7</v>
      </c>
      <c r="BA337" t="str">
        <f>VLOOKUP($A337,misc_stats!$A:$T,COLUMN(BA336)-36,FALSE)</f>
        <v>0.3</v>
      </c>
      <c r="BB337" t="str">
        <f>VLOOKUP($A337,misc_stats!$A:$T,COLUMN(BB336)-36,FALSE)</f>
        <v>0.2</v>
      </c>
      <c r="BC337" t="str">
        <f>VLOOKUP($A337,misc_stats!$A:$T,COLUMN(BC336)-36,FALSE)</f>
        <v>1.2</v>
      </c>
      <c r="BD337" t="str">
        <f>VLOOKUP($A337,misc_stats!$A:$T,COLUMN(BD336)-36,FALSE)</f>
        <v>0.8</v>
      </c>
    </row>
    <row r="338" spans="1:56" x14ac:dyDescent="0.2">
      <c r="A338" s="7">
        <v>337</v>
      </c>
      <c r="B338" t="str">
        <f>VLOOKUP($A338,traditional_stats!$A:$AC,COLUMN(B337),FALSE)</f>
        <v>Myles Turner</v>
      </c>
      <c r="C338" t="str">
        <f>VLOOKUP($A338,traditional_stats!$A:$AC,COLUMN(C337),FALSE)</f>
        <v>IND</v>
      </c>
      <c r="D338">
        <f>VLOOKUP($A338,traditional_stats!$A:$AC,COLUMN(D337),FALSE)</f>
        <v>20</v>
      </c>
      <c r="E338">
        <f>VLOOKUP($A338,traditional_stats!$A:$AC,COLUMN(E337),FALSE)</f>
        <v>60</v>
      </c>
      <c r="F338">
        <f>VLOOKUP($A338,traditional_stats!$A:$AC,COLUMN(F337),FALSE)</f>
        <v>32</v>
      </c>
      <c r="G338">
        <f>VLOOKUP($A338,traditional_stats!$A:$AC,COLUMN(G337),FALSE)</f>
        <v>28</v>
      </c>
      <c r="H338" t="str">
        <f>VLOOKUP($A338,traditional_stats!$A:$AC,COLUMN(H337),FALSE)</f>
        <v>22.8</v>
      </c>
      <c r="I338" t="str">
        <f>VLOOKUP($A338,traditional_stats!$A:$AC,COLUMN(I337),FALSE)</f>
        <v>4.4</v>
      </c>
      <c r="J338" t="str">
        <f>VLOOKUP($A338,traditional_stats!$A:$AC,COLUMN(J337),FALSE)</f>
        <v>8.8</v>
      </c>
      <c r="K338" t="str">
        <f>VLOOKUP($A338,traditional_stats!$A:$AC,COLUMN(K337),FALSE)</f>
        <v>49.8</v>
      </c>
      <c r="L338" t="str">
        <f>VLOOKUP($A338,traditional_stats!$A:$AC,COLUMN(L337),FALSE)</f>
        <v>0.1</v>
      </c>
      <c r="M338" t="str">
        <f>VLOOKUP($A338,traditional_stats!$A:$AC,COLUMN(M337),FALSE)</f>
        <v>0.2</v>
      </c>
      <c r="N338" t="str">
        <f>VLOOKUP($A338,traditional_stats!$A:$AC,COLUMN(N337),FALSE)</f>
        <v>21.4</v>
      </c>
      <c r="O338" t="str">
        <f>VLOOKUP($A338,traditional_stats!$A:$AC,COLUMN(O337),FALSE)</f>
        <v>1.5</v>
      </c>
      <c r="P338" t="str">
        <f>VLOOKUP($A338,traditional_stats!$A:$AC,COLUMN(P337),FALSE)</f>
        <v>2.0</v>
      </c>
      <c r="Q338" t="str">
        <f>VLOOKUP($A338,traditional_stats!$A:$AC,COLUMN(Q337),FALSE)</f>
        <v>72.7</v>
      </c>
      <c r="R338" t="str">
        <f>VLOOKUP($A338,traditional_stats!$A:$AC,COLUMN(R337),FALSE)</f>
        <v>1.1</v>
      </c>
      <c r="S338" t="str">
        <f>VLOOKUP($A338,traditional_stats!$A:$AC,COLUMN(S337),FALSE)</f>
        <v>4.4</v>
      </c>
      <c r="T338" t="str">
        <f>VLOOKUP($A338,traditional_stats!$A:$AC,COLUMN(T337),FALSE)</f>
        <v>5.5</v>
      </c>
      <c r="U338" t="str">
        <f>VLOOKUP($A338,traditional_stats!$A:$AC,COLUMN(U337),FALSE)</f>
        <v>0.7</v>
      </c>
      <c r="V338" t="str">
        <f>VLOOKUP($A338,traditional_stats!$A:$AC,COLUMN(V337),FALSE)</f>
        <v>1.1</v>
      </c>
      <c r="W338" t="str">
        <f>VLOOKUP($A338,traditional_stats!$A:$AC,COLUMN(W337),FALSE)</f>
        <v>0.4</v>
      </c>
      <c r="X338" t="str">
        <f>VLOOKUP($A338,traditional_stats!$A:$AC,COLUMN(X337),FALSE)</f>
        <v>1.4</v>
      </c>
      <c r="Y338" t="str">
        <f>VLOOKUP($A338,traditional_stats!$A:$AC,COLUMN(Y337),FALSE)</f>
        <v>2.6</v>
      </c>
      <c r="Z338">
        <f>VLOOKUP($A338,traditional_stats!$A:$AC,COLUMN(Z337),FALSE)</f>
        <v>4</v>
      </c>
      <c r="AA338">
        <f>VLOOKUP($A338,traditional_stats!$A:$AC,COLUMN(AA337),FALSE)</f>
        <v>0</v>
      </c>
      <c r="AB338" t="str">
        <f>VLOOKUP($A338,traditional_stats!$A:$AC,COLUMN(AB337),FALSE)</f>
        <v>10.3</v>
      </c>
      <c r="AC338" t="str">
        <f>VLOOKUP($A338,traditional_stats!$A:$AC,COLUMN(AC337),FALSE)</f>
        <v>-1.2</v>
      </c>
      <c r="AD338" t="str">
        <f>VLOOKUP($A338,advanced_stats!$A:$AC,COLUMN(AD337)-21,FALSE)</f>
        <v>99.3</v>
      </c>
      <c r="AE338" t="str">
        <f>VLOOKUP($A338,advanced_stats!$A:$AC,COLUMN(AE337)-21,FALSE)</f>
        <v>100.6</v>
      </c>
      <c r="AF338" t="str">
        <f>VLOOKUP($A338,advanced_stats!$A:$AC,COLUMN(AF337)-21,FALSE)</f>
        <v>-1.3</v>
      </c>
      <c r="AG338" t="str">
        <f>VLOOKUP($A338,advanced_stats!$A:$AC,COLUMN(AG337)-21,FALSE)</f>
        <v>5.0</v>
      </c>
      <c r="AH338" t="str">
        <f>VLOOKUP($A338,advanced_stats!$A:$AC,COLUMN(AH337)-21,FALSE)</f>
        <v>0.61</v>
      </c>
      <c r="AI338" t="str">
        <f>VLOOKUP($A338,advanced_stats!$A:$AC,COLUMN(AI337)-21,FALSE)</f>
        <v>5.9</v>
      </c>
      <c r="AJ338" t="str">
        <f>VLOOKUP($A338,advanced_stats!$A:$AC,COLUMN(AJ337)-21,FALSE)</f>
        <v>5.4</v>
      </c>
      <c r="AK338" t="str">
        <f>VLOOKUP($A338,advanced_stats!$A:$AC,COLUMN(AK337)-21,FALSE)</f>
        <v>20.7</v>
      </c>
      <c r="AL338" t="str">
        <f>VLOOKUP($A338,advanced_stats!$A:$AC,COLUMN(AL337)-21,FALSE)</f>
        <v>13.1</v>
      </c>
      <c r="AM338" t="str">
        <f>VLOOKUP($A338,advanced_stats!$A:$AC,COLUMN(AM337)-21,FALSE)</f>
        <v>9.7</v>
      </c>
      <c r="AN338" t="str">
        <f>VLOOKUP($A338,advanced_stats!$A:$AC,COLUMN(AN337)-21,FALSE)</f>
        <v>50.1</v>
      </c>
      <c r="AO338" t="str">
        <f>VLOOKUP($A338,advanced_stats!$A:$AC,COLUMN(AO337)-21,FALSE)</f>
        <v>53.1</v>
      </c>
      <c r="AP338" t="str">
        <f>VLOOKUP($A338,advanced_stats!$A:$AC,COLUMN(AP337)-21,FALSE)</f>
        <v>21.1</v>
      </c>
      <c r="AQ338" t="str">
        <f>VLOOKUP($A338,advanced_stats!$A:$AC,COLUMN(AQ337)-21,FALSE)</f>
        <v>100.24</v>
      </c>
      <c r="AR338" t="str">
        <f>VLOOKUP($A338,advanced_stats!$A:$AC,COLUMN(AR337)-21,FALSE)</f>
        <v>10.5</v>
      </c>
      <c r="AS338" t="str">
        <f>VLOOKUP($A338,misc_stats!$A:$T,COLUMN(AS337)-36,FALSE)</f>
        <v>1.4</v>
      </c>
      <c r="AT338" t="str">
        <f>VLOOKUP($A338,misc_stats!$A:$T,COLUMN(AT337)-36,FALSE)</f>
        <v>1.6</v>
      </c>
      <c r="AU338" t="str">
        <f>VLOOKUP($A338,misc_stats!$A:$T,COLUMN(AU337)-36,FALSE)</f>
        <v>0.8</v>
      </c>
      <c r="AV338" t="str">
        <f>VLOOKUP($A338,misc_stats!$A:$T,COLUMN(AV337)-36,FALSE)</f>
        <v>4.8</v>
      </c>
      <c r="AW338" t="str">
        <f>VLOOKUP($A338,misc_stats!$A:$T,COLUMN(AW337)-36,FALSE)</f>
        <v>7.3</v>
      </c>
      <c r="AX338" t="str">
        <f>VLOOKUP($A338,misc_stats!$A:$T,COLUMN(AX337)-36,FALSE)</f>
        <v>6.4</v>
      </c>
      <c r="AY338" t="str">
        <f>VLOOKUP($A338,misc_stats!$A:$T,COLUMN(AY337)-36,FALSE)</f>
        <v>5.5</v>
      </c>
      <c r="AZ338" t="str">
        <f>VLOOKUP($A338,misc_stats!$A:$T,COLUMN(AZ337)-36,FALSE)</f>
        <v>20.3</v>
      </c>
      <c r="BA338" t="str">
        <f>VLOOKUP($A338,misc_stats!$A:$T,COLUMN(BA337)-36,FALSE)</f>
        <v>1.4</v>
      </c>
      <c r="BB338" t="str">
        <f>VLOOKUP($A338,misc_stats!$A:$T,COLUMN(BB337)-36,FALSE)</f>
        <v>0.4</v>
      </c>
      <c r="BC338" t="str">
        <f>VLOOKUP($A338,misc_stats!$A:$T,COLUMN(BC337)-36,FALSE)</f>
        <v>2.6</v>
      </c>
      <c r="BD338" t="str">
        <f>VLOOKUP($A338,misc_stats!$A:$T,COLUMN(BD337)-36,FALSE)</f>
        <v>2.0</v>
      </c>
    </row>
    <row r="339" spans="1:56" x14ac:dyDescent="0.2">
      <c r="A339" s="7">
        <v>338</v>
      </c>
      <c r="B339" t="str">
        <f>VLOOKUP($A339,traditional_stats!$A:$AC,COLUMN(B338),FALSE)</f>
        <v>Nate Robinson</v>
      </c>
      <c r="C339" t="str">
        <f>VLOOKUP($A339,traditional_stats!$A:$AC,COLUMN(C338),FALSE)</f>
        <v>NOP</v>
      </c>
      <c r="D339">
        <f>VLOOKUP($A339,traditional_stats!$A:$AC,COLUMN(D338),FALSE)</f>
        <v>32</v>
      </c>
      <c r="E339">
        <f>VLOOKUP($A339,traditional_stats!$A:$AC,COLUMN(E338),FALSE)</f>
        <v>2</v>
      </c>
      <c r="F339">
        <f>VLOOKUP($A339,traditional_stats!$A:$AC,COLUMN(F338),FALSE)</f>
        <v>0</v>
      </c>
      <c r="G339">
        <f>VLOOKUP($A339,traditional_stats!$A:$AC,COLUMN(G338),FALSE)</f>
        <v>2</v>
      </c>
      <c r="H339" t="str">
        <f>VLOOKUP($A339,traditional_stats!$A:$AC,COLUMN(H338),FALSE)</f>
        <v>11.6</v>
      </c>
      <c r="I339" t="str">
        <f>VLOOKUP($A339,traditional_stats!$A:$AC,COLUMN(I338),FALSE)</f>
        <v>0.0</v>
      </c>
      <c r="J339" t="str">
        <f>VLOOKUP($A339,traditional_stats!$A:$AC,COLUMN(J338),FALSE)</f>
        <v>0.5</v>
      </c>
      <c r="K339" t="str">
        <f>VLOOKUP($A339,traditional_stats!$A:$AC,COLUMN(K338),FALSE)</f>
        <v>0.0</v>
      </c>
      <c r="L339" t="str">
        <f>VLOOKUP($A339,traditional_stats!$A:$AC,COLUMN(L338),FALSE)</f>
        <v>0.0</v>
      </c>
      <c r="M339" t="str">
        <f>VLOOKUP($A339,traditional_stats!$A:$AC,COLUMN(M338),FALSE)</f>
        <v>0.5</v>
      </c>
      <c r="N339" t="str">
        <f>VLOOKUP($A339,traditional_stats!$A:$AC,COLUMN(N338),FALSE)</f>
        <v>0.0</v>
      </c>
      <c r="O339" t="str">
        <f>VLOOKUP($A339,traditional_stats!$A:$AC,COLUMN(O338),FALSE)</f>
        <v>0.0</v>
      </c>
      <c r="P339" t="str">
        <f>VLOOKUP($A339,traditional_stats!$A:$AC,COLUMN(P338),FALSE)</f>
        <v>0.0</v>
      </c>
      <c r="Q339" t="str">
        <f>VLOOKUP($A339,traditional_stats!$A:$AC,COLUMN(Q338),FALSE)</f>
        <v>0.0</v>
      </c>
      <c r="R339" t="str">
        <f>VLOOKUP($A339,traditional_stats!$A:$AC,COLUMN(R338),FALSE)</f>
        <v>0.0</v>
      </c>
      <c r="S339" t="str">
        <f>VLOOKUP($A339,traditional_stats!$A:$AC,COLUMN(S338),FALSE)</f>
        <v>0.0</v>
      </c>
      <c r="T339" t="str">
        <f>VLOOKUP($A339,traditional_stats!$A:$AC,COLUMN(T338),FALSE)</f>
        <v>0.0</v>
      </c>
      <c r="U339" t="str">
        <f>VLOOKUP($A339,traditional_stats!$A:$AC,COLUMN(U338),FALSE)</f>
        <v>2.0</v>
      </c>
      <c r="V339" t="str">
        <f>VLOOKUP($A339,traditional_stats!$A:$AC,COLUMN(V338),FALSE)</f>
        <v>0.0</v>
      </c>
      <c r="W339" t="str">
        <f>VLOOKUP($A339,traditional_stats!$A:$AC,COLUMN(W338),FALSE)</f>
        <v>0.5</v>
      </c>
      <c r="X339" t="str">
        <f>VLOOKUP($A339,traditional_stats!$A:$AC,COLUMN(X338),FALSE)</f>
        <v>0.0</v>
      </c>
      <c r="Y339" t="str">
        <f>VLOOKUP($A339,traditional_stats!$A:$AC,COLUMN(Y338),FALSE)</f>
        <v>2.5</v>
      </c>
      <c r="Z339">
        <f>VLOOKUP($A339,traditional_stats!$A:$AC,COLUMN(Z338),FALSE)</f>
        <v>0</v>
      </c>
      <c r="AA339">
        <f>VLOOKUP($A339,traditional_stats!$A:$AC,COLUMN(AA338),FALSE)</f>
        <v>0</v>
      </c>
      <c r="AB339" t="str">
        <f>VLOOKUP($A339,traditional_stats!$A:$AC,COLUMN(AB338),FALSE)</f>
        <v>0.0</v>
      </c>
      <c r="AC339" t="str">
        <f>VLOOKUP($A339,traditional_stats!$A:$AC,COLUMN(AC338),FALSE)</f>
        <v>-10.0</v>
      </c>
      <c r="AD339" t="str">
        <f>VLOOKUP($A339,advanced_stats!$A:$AC,COLUMN(AD338)-21,FALSE)</f>
        <v>72.1</v>
      </c>
      <c r="AE339" t="str">
        <f>VLOOKUP($A339,advanced_stats!$A:$AC,COLUMN(AE338)-21,FALSE)</f>
        <v>115.4</v>
      </c>
      <c r="AF339" t="str">
        <f>VLOOKUP($A339,advanced_stats!$A:$AC,COLUMN(AF338)-21,FALSE)</f>
        <v>-43.4</v>
      </c>
      <c r="AG339" t="str">
        <f>VLOOKUP($A339,advanced_stats!$A:$AC,COLUMN(AG338)-21,FALSE)</f>
        <v>28.6</v>
      </c>
      <c r="AH339" t="str">
        <f>VLOOKUP($A339,advanced_stats!$A:$AC,COLUMN(AH338)-21,FALSE)</f>
        <v>0.00</v>
      </c>
      <c r="AI339" t="str">
        <f>VLOOKUP($A339,advanced_stats!$A:$AC,COLUMN(AI338)-21,FALSE)</f>
        <v>80.0</v>
      </c>
      <c r="AJ339" t="str">
        <f>VLOOKUP($A339,advanced_stats!$A:$AC,COLUMN(AJ338)-21,FALSE)</f>
        <v>0.0</v>
      </c>
      <c r="AK339" t="str">
        <f>VLOOKUP($A339,advanced_stats!$A:$AC,COLUMN(AK338)-21,FALSE)</f>
        <v>0.0</v>
      </c>
      <c r="AL339" t="str">
        <f>VLOOKUP($A339,advanced_stats!$A:$AC,COLUMN(AL338)-21,FALSE)</f>
        <v>0.0</v>
      </c>
      <c r="AM339" t="str">
        <f>VLOOKUP($A339,advanced_stats!$A:$AC,COLUMN(AM338)-21,FALSE)</f>
        <v>0.0</v>
      </c>
      <c r="AN339" t="str">
        <f>VLOOKUP($A339,advanced_stats!$A:$AC,COLUMN(AN338)-21,FALSE)</f>
        <v>0.0</v>
      </c>
      <c r="AO339" t="str">
        <f>VLOOKUP($A339,advanced_stats!$A:$AC,COLUMN(AO338)-21,FALSE)</f>
        <v>0.0</v>
      </c>
      <c r="AP339" t="str">
        <f>VLOOKUP($A339,advanced_stats!$A:$AC,COLUMN(AP338)-21,FALSE)</f>
        <v>1.9</v>
      </c>
      <c r="AQ339" t="str">
        <f>VLOOKUP($A339,advanced_stats!$A:$AC,COLUMN(AQ338)-21,FALSE)</f>
        <v>101.45</v>
      </c>
      <c r="AR339" t="str">
        <f>VLOOKUP($A339,advanced_stats!$A:$AC,COLUMN(AR338)-21,FALSE)</f>
        <v>-1.6</v>
      </c>
      <c r="AS339" t="str">
        <f>VLOOKUP($A339,misc_stats!$A:$T,COLUMN(AS338)-36,FALSE)</f>
        <v>0.0</v>
      </c>
      <c r="AT339" t="str">
        <f>VLOOKUP($A339,misc_stats!$A:$T,COLUMN(AT338)-36,FALSE)</f>
        <v>0.0</v>
      </c>
      <c r="AU339" t="str">
        <f>VLOOKUP($A339,misc_stats!$A:$T,COLUMN(AU338)-36,FALSE)</f>
        <v>0.0</v>
      </c>
      <c r="AV339" t="str">
        <f>VLOOKUP($A339,misc_stats!$A:$T,COLUMN(AV338)-36,FALSE)</f>
        <v>0.0</v>
      </c>
      <c r="AW339" t="str">
        <f>VLOOKUP($A339,misc_stats!$A:$T,COLUMN(AW338)-36,FALSE)</f>
        <v>5.5</v>
      </c>
      <c r="AX339" t="str">
        <f>VLOOKUP($A339,misc_stats!$A:$T,COLUMN(AX338)-36,FALSE)</f>
        <v>3.5</v>
      </c>
      <c r="AY339" t="str">
        <f>VLOOKUP($A339,misc_stats!$A:$T,COLUMN(AY338)-36,FALSE)</f>
        <v>2.5</v>
      </c>
      <c r="AZ339" t="str">
        <f>VLOOKUP($A339,misc_stats!$A:$T,COLUMN(AZ338)-36,FALSE)</f>
        <v>13.0</v>
      </c>
      <c r="BA339" t="str">
        <f>VLOOKUP($A339,misc_stats!$A:$T,COLUMN(BA338)-36,FALSE)</f>
        <v>0.0</v>
      </c>
      <c r="BB339" t="str">
        <f>VLOOKUP($A339,misc_stats!$A:$T,COLUMN(BB338)-36,FALSE)</f>
        <v>0.0</v>
      </c>
      <c r="BC339" t="str">
        <f>VLOOKUP($A339,misc_stats!$A:$T,COLUMN(BC338)-36,FALSE)</f>
        <v>2.5</v>
      </c>
      <c r="BD339" t="str">
        <f>VLOOKUP($A339,misc_stats!$A:$T,COLUMN(BD338)-36,FALSE)</f>
        <v>0.0</v>
      </c>
    </row>
    <row r="340" spans="1:56" x14ac:dyDescent="0.2">
      <c r="A340" s="7">
        <v>339</v>
      </c>
      <c r="B340" t="str">
        <f>VLOOKUP($A340,traditional_stats!$A:$AC,COLUMN(B339),FALSE)</f>
        <v>Nazr Mohammed</v>
      </c>
      <c r="C340" t="str">
        <f>VLOOKUP($A340,traditional_stats!$A:$AC,COLUMN(C339),FALSE)</f>
        <v>OKC</v>
      </c>
      <c r="D340">
        <f>VLOOKUP($A340,traditional_stats!$A:$AC,COLUMN(D339),FALSE)</f>
        <v>38</v>
      </c>
      <c r="E340">
        <f>VLOOKUP($A340,traditional_stats!$A:$AC,COLUMN(E339),FALSE)</f>
        <v>5</v>
      </c>
      <c r="F340">
        <f>VLOOKUP($A340,traditional_stats!$A:$AC,COLUMN(F339),FALSE)</f>
        <v>5</v>
      </c>
      <c r="G340">
        <f>VLOOKUP($A340,traditional_stats!$A:$AC,COLUMN(G339),FALSE)</f>
        <v>0</v>
      </c>
      <c r="H340" t="str">
        <f>VLOOKUP($A340,traditional_stats!$A:$AC,COLUMN(H339),FALSE)</f>
        <v>3.9</v>
      </c>
      <c r="I340" t="str">
        <f>VLOOKUP($A340,traditional_stats!$A:$AC,COLUMN(I339),FALSE)</f>
        <v>0.6</v>
      </c>
      <c r="J340" t="str">
        <f>VLOOKUP($A340,traditional_stats!$A:$AC,COLUMN(J339),FALSE)</f>
        <v>1.0</v>
      </c>
      <c r="K340" t="str">
        <f>VLOOKUP($A340,traditional_stats!$A:$AC,COLUMN(K339),FALSE)</f>
        <v>60.0</v>
      </c>
      <c r="L340" t="str">
        <f>VLOOKUP($A340,traditional_stats!$A:$AC,COLUMN(L339),FALSE)</f>
        <v>0.0</v>
      </c>
      <c r="M340" t="str">
        <f>VLOOKUP($A340,traditional_stats!$A:$AC,COLUMN(M339),FALSE)</f>
        <v>0.0</v>
      </c>
      <c r="N340" t="str">
        <f>VLOOKUP($A340,traditional_stats!$A:$AC,COLUMN(N339),FALSE)</f>
        <v>0.0</v>
      </c>
      <c r="O340" t="str">
        <f>VLOOKUP($A340,traditional_stats!$A:$AC,COLUMN(O339),FALSE)</f>
        <v>0.4</v>
      </c>
      <c r="P340" t="str">
        <f>VLOOKUP($A340,traditional_stats!$A:$AC,COLUMN(P339),FALSE)</f>
        <v>0.4</v>
      </c>
      <c r="Q340">
        <f>VLOOKUP($A340,traditional_stats!$A:$AC,COLUMN(Q339),FALSE)</f>
        <v>100</v>
      </c>
      <c r="R340" t="str">
        <f>VLOOKUP($A340,traditional_stats!$A:$AC,COLUMN(R339),FALSE)</f>
        <v>0.2</v>
      </c>
      <c r="S340" t="str">
        <f>VLOOKUP($A340,traditional_stats!$A:$AC,COLUMN(S339),FALSE)</f>
        <v>0.6</v>
      </c>
      <c r="T340" t="str">
        <f>VLOOKUP($A340,traditional_stats!$A:$AC,COLUMN(T339),FALSE)</f>
        <v>0.8</v>
      </c>
      <c r="U340" t="str">
        <f>VLOOKUP($A340,traditional_stats!$A:$AC,COLUMN(U339),FALSE)</f>
        <v>0.0</v>
      </c>
      <c r="V340" t="str">
        <f>VLOOKUP($A340,traditional_stats!$A:$AC,COLUMN(V339),FALSE)</f>
        <v>0.6</v>
      </c>
      <c r="W340" t="str">
        <f>VLOOKUP($A340,traditional_stats!$A:$AC,COLUMN(W339),FALSE)</f>
        <v>0.0</v>
      </c>
      <c r="X340" t="str">
        <f>VLOOKUP($A340,traditional_stats!$A:$AC,COLUMN(X339),FALSE)</f>
        <v>0.0</v>
      </c>
      <c r="Y340" t="str">
        <f>VLOOKUP($A340,traditional_stats!$A:$AC,COLUMN(Y339),FALSE)</f>
        <v>0.8</v>
      </c>
      <c r="Z340">
        <f>VLOOKUP($A340,traditional_stats!$A:$AC,COLUMN(Z339),FALSE)</f>
        <v>0</v>
      </c>
      <c r="AA340">
        <f>VLOOKUP($A340,traditional_stats!$A:$AC,COLUMN(AA339),FALSE)</f>
        <v>0</v>
      </c>
      <c r="AB340" t="str">
        <f>VLOOKUP($A340,traditional_stats!$A:$AC,COLUMN(AB339),FALSE)</f>
        <v>1.6</v>
      </c>
      <c r="AC340" t="str">
        <f>VLOOKUP($A340,traditional_stats!$A:$AC,COLUMN(AC339),FALSE)</f>
        <v>-0.6</v>
      </c>
      <c r="AD340" t="str">
        <f>VLOOKUP($A340,advanced_stats!$A:$AC,COLUMN(AD339)-21,FALSE)</f>
        <v>75.5</v>
      </c>
      <c r="AE340" t="str">
        <f>VLOOKUP($A340,advanced_stats!$A:$AC,COLUMN(AE339)-21,FALSE)</f>
        <v>84.9</v>
      </c>
      <c r="AF340" t="str">
        <f>VLOOKUP($A340,advanced_stats!$A:$AC,COLUMN(AF339)-21,FALSE)</f>
        <v>-9.5</v>
      </c>
      <c r="AG340" t="str">
        <f>VLOOKUP($A340,advanced_stats!$A:$AC,COLUMN(AG339)-21,FALSE)</f>
        <v>0.0</v>
      </c>
      <c r="AH340" t="str">
        <f>VLOOKUP($A340,advanced_stats!$A:$AC,COLUMN(AH339)-21,FALSE)</f>
        <v>0.00</v>
      </c>
      <c r="AI340" t="str">
        <f>VLOOKUP($A340,advanced_stats!$A:$AC,COLUMN(AI339)-21,FALSE)</f>
        <v>0.0</v>
      </c>
      <c r="AJ340" t="str">
        <f>VLOOKUP($A340,advanced_stats!$A:$AC,COLUMN(AJ339)-21,FALSE)</f>
        <v>5.6</v>
      </c>
      <c r="AK340" t="str">
        <f>VLOOKUP($A340,advanced_stats!$A:$AC,COLUMN(AK339)-21,FALSE)</f>
        <v>15.8</v>
      </c>
      <c r="AL340" t="str">
        <f>VLOOKUP($A340,advanced_stats!$A:$AC,COLUMN(AL339)-21,FALSE)</f>
        <v>10.8</v>
      </c>
      <c r="AM340" t="str">
        <f>VLOOKUP($A340,advanced_stats!$A:$AC,COLUMN(AM339)-21,FALSE)</f>
        <v>33.8</v>
      </c>
      <c r="AN340" t="str">
        <f>VLOOKUP($A340,advanced_stats!$A:$AC,COLUMN(AN339)-21,FALSE)</f>
        <v>60.0</v>
      </c>
      <c r="AO340" t="str">
        <f>VLOOKUP($A340,advanced_stats!$A:$AC,COLUMN(AO339)-21,FALSE)</f>
        <v>68.0</v>
      </c>
      <c r="AP340" t="str">
        <f>VLOOKUP($A340,advanced_stats!$A:$AC,COLUMN(AP339)-21,FALSE)</f>
        <v>20.6</v>
      </c>
      <c r="AQ340" t="str">
        <f>VLOOKUP($A340,advanced_stats!$A:$AC,COLUMN(AQ339)-21,FALSE)</f>
        <v>100.05</v>
      </c>
      <c r="AR340" t="str">
        <f>VLOOKUP($A340,advanced_stats!$A:$AC,COLUMN(AR339)-21,FALSE)</f>
        <v>5.1</v>
      </c>
      <c r="AS340" t="str">
        <f>VLOOKUP($A340,misc_stats!$A:$T,COLUMN(AS339)-36,FALSE)</f>
        <v>0.4</v>
      </c>
      <c r="AT340" t="str">
        <f>VLOOKUP($A340,misc_stats!$A:$T,COLUMN(AT339)-36,FALSE)</f>
        <v>0.4</v>
      </c>
      <c r="AU340" t="str">
        <f>VLOOKUP($A340,misc_stats!$A:$T,COLUMN(AU339)-36,FALSE)</f>
        <v>0.0</v>
      </c>
      <c r="AV340" t="str">
        <f>VLOOKUP($A340,misc_stats!$A:$T,COLUMN(AV339)-36,FALSE)</f>
        <v>0.8</v>
      </c>
      <c r="AW340" t="str">
        <f>VLOOKUP($A340,misc_stats!$A:$T,COLUMN(AW339)-36,FALSE)</f>
        <v>2.4</v>
      </c>
      <c r="AX340" t="str">
        <f>VLOOKUP($A340,misc_stats!$A:$T,COLUMN(AX339)-36,FALSE)</f>
        <v>0.4</v>
      </c>
      <c r="AY340" t="str">
        <f>VLOOKUP($A340,misc_stats!$A:$T,COLUMN(AY339)-36,FALSE)</f>
        <v>2.0</v>
      </c>
      <c r="AZ340" t="str">
        <f>VLOOKUP($A340,misc_stats!$A:$T,COLUMN(AZ339)-36,FALSE)</f>
        <v>2.4</v>
      </c>
      <c r="BA340" t="str">
        <f>VLOOKUP($A340,misc_stats!$A:$T,COLUMN(BA339)-36,FALSE)</f>
        <v>0.0</v>
      </c>
      <c r="BB340" t="str">
        <f>VLOOKUP($A340,misc_stats!$A:$T,COLUMN(BB339)-36,FALSE)</f>
        <v>0.0</v>
      </c>
      <c r="BC340" t="str">
        <f>VLOOKUP($A340,misc_stats!$A:$T,COLUMN(BC339)-36,FALSE)</f>
        <v>0.8</v>
      </c>
      <c r="BD340" t="str">
        <f>VLOOKUP($A340,misc_stats!$A:$T,COLUMN(BD339)-36,FALSE)</f>
        <v>0.2</v>
      </c>
    </row>
    <row r="341" spans="1:56" x14ac:dyDescent="0.2">
      <c r="A341" s="7">
        <v>340</v>
      </c>
      <c r="B341" t="str">
        <f>VLOOKUP($A341,traditional_stats!$A:$AC,COLUMN(B340),FALSE)</f>
        <v>Nemanja Bjelica</v>
      </c>
      <c r="C341" t="str">
        <f>VLOOKUP($A341,traditional_stats!$A:$AC,COLUMN(C340),FALSE)</f>
        <v>MIN</v>
      </c>
      <c r="D341">
        <f>VLOOKUP($A341,traditional_stats!$A:$AC,COLUMN(D340),FALSE)</f>
        <v>28</v>
      </c>
      <c r="E341">
        <f>VLOOKUP($A341,traditional_stats!$A:$AC,COLUMN(E340),FALSE)</f>
        <v>60</v>
      </c>
      <c r="F341">
        <f>VLOOKUP($A341,traditional_stats!$A:$AC,COLUMN(F340),FALSE)</f>
        <v>20</v>
      </c>
      <c r="G341">
        <f>VLOOKUP($A341,traditional_stats!$A:$AC,COLUMN(G340),FALSE)</f>
        <v>40</v>
      </c>
      <c r="H341" t="str">
        <f>VLOOKUP($A341,traditional_stats!$A:$AC,COLUMN(H340),FALSE)</f>
        <v>17.9</v>
      </c>
      <c r="I341" t="str">
        <f>VLOOKUP($A341,traditional_stats!$A:$AC,COLUMN(I340),FALSE)</f>
        <v>1.8</v>
      </c>
      <c r="J341" t="str">
        <f>VLOOKUP($A341,traditional_stats!$A:$AC,COLUMN(J340),FALSE)</f>
        <v>3.9</v>
      </c>
      <c r="K341" t="str">
        <f>VLOOKUP($A341,traditional_stats!$A:$AC,COLUMN(K340),FALSE)</f>
        <v>46.8</v>
      </c>
      <c r="L341" t="str">
        <f>VLOOKUP($A341,traditional_stats!$A:$AC,COLUMN(L340),FALSE)</f>
        <v>0.8</v>
      </c>
      <c r="M341" t="str">
        <f>VLOOKUP($A341,traditional_stats!$A:$AC,COLUMN(M340),FALSE)</f>
        <v>2.1</v>
      </c>
      <c r="N341" t="str">
        <f>VLOOKUP($A341,traditional_stats!$A:$AC,COLUMN(N340),FALSE)</f>
        <v>38.4</v>
      </c>
      <c r="O341" t="str">
        <f>VLOOKUP($A341,traditional_stats!$A:$AC,COLUMN(O340),FALSE)</f>
        <v>0.7</v>
      </c>
      <c r="P341" t="str">
        <f>VLOOKUP($A341,traditional_stats!$A:$AC,COLUMN(P340),FALSE)</f>
        <v>0.9</v>
      </c>
      <c r="Q341" t="str">
        <f>VLOOKUP($A341,traditional_stats!$A:$AC,COLUMN(Q340),FALSE)</f>
        <v>72.7</v>
      </c>
      <c r="R341" t="str">
        <f>VLOOKUP($A341,traditional_stats!$A:$AC,COLUMN(R340),FALSE)</f>
        <v>0.8</v>
      </c>
      <c r="S341" t="str">
        <f>VLOOKUP($A341,traditional_stats!$A:$AC,COLUMN(S340),FALSE)</f>
        <v>2.7</v>
      </c>
      <c r="T341" t="str">
        <f>VLOOKUP($A341,traditional_stats!$A:$AC,COLUMN(T340),FALSE)</f>
        <v>3.5</v>
      </c>
      <c r="U341" t="str">
        <f>VLOOKUP($A341,traditional_stats!$A:$AC,COLUMN(U340),FALSE)</f>
        <v>1.4</v>
      </c>
      <c r="V341" t="str">
        <f>VLOOKUP($A341,traditional_stats!$A:$AC,COLUMN(V340),FALSE)</f>
        <v>0.8</v>
      </c>
      <c r="W341" t="str">
        <f>VLOOKUP($A341,traditional_stats!$A:$AC,COLUMN(W340),FALSE)</f>
        <v>0.4</v>
      </c>
      <c r="X341" t="str">
        <f>VLOOKUP($A341,traditional_stats!$A:$AC,COLUMN(X340),FALSE)</f>
        <v>0.4</v>
      </c>
      <c r="Y341" t="str">
        <f>VLOOKUP($A341,traditional_stats!$A:$AC,COLUMN(Y340),FALSE)</f>
        <v>2.6</v>
      </c>
      <c r="Z341">
        <f>VLOOKUP($A341,traditional_stats!$A:$AC,COLUMN(Z340),FALSE)</f>
        <v>3</v>
      </c>
      <c r="AA341">
        <f>VLOOKUP($A341,traditional_stats!$A:$AC,COLUMN(AA340),FALSE)</f>
        <v>0</v>
      </c>
      <c r="AB341" t="str">
        <f>VLOOKUP($A341,traditional_stats!$A:$AC,COLUMN(AB340),FALSE)</f>
        <v>5.1</v>
      </c>
      <c r="AC341" t="str">
        <f>VLOOKUP($A341,traditional_stats!$A:$AC,COLUMN(AC340),FALSE)</f>
        <v>-2.1</v>
      </c>
      <c r="AD341" t="str">
        <f>VLOOKUP($A341,advanced_stats!$A:$AC,COLUMN(AD340)-21,FALSE)</f>
        <v>102.1</v>
      </c>
      <c r="AE341" t="str">
        <f>VLOOKUP($A341,advanced_stats!$A:$AC,COLUMN(AE340)-21,FALSE)</f>
        <v>107.3</v>
      </c>
      <c r="AF341" t="str">
        <f>VLOOKUP($A341,advanced_stats!$A:$AC,COLUMN(AF340)-21,FALSE)</f>
        <v>-5.2</v>
      </c>
      <c r="AG341" t="str">
        <f>VLOOKUP($A341,advanced_stats!$A:$AC,COLUMN(AG340)-21,FALSE)</f>
        <v>11.5</v>
      </c>
      <c r="AH341" t="str">
        <f>VLOOKUP($A341,advanced_stats!$A:$AC,COLUMN(AH340)-21,FALSE)</f>
        <v>1.74</v>
      </c>
      <c r="AI341" t="str">
        <f>VLOOKUP($A341,advanced_stats!$A:$AC,COLUMN(AI340)-21,FALSE)</f>
        <v>21.1</v>
      </c>
      <c r="AJ341" t="str">
        <f>VLOOKUP($A341,advanced_stats!$A:$AC,COLUMN(AJ340)-21,FALSE)</f>
        <v>5.4</v>
      </c>
      <c r="AK341" t="str">
        <f>VLOOKUP($A341,advanced_stats!$A:$AC,COLUMN(AK340)-21,FALSE)</f>
        <v>17.8</v>
      </c>
      <c r="AL341" t="str">
        <f>VLOOKUP($A341,advanced_stats!$A:$AC,COLUMN(AL340)-21,FALSE)</f>
        <v>11.6</v>
      </c>
      <c r="AM341" t="str">
        <f>VLOOKUP($A341,advanced_stats!$A:$AC,COLUMN(AM340)-21,FALSE)</f>
        <v>12.1</v>
      </c>
      <c r="AN341" t="str">
        <f>VLOOKUP($A341,advanced_stats!$A:$AC,COLUMN(AN340)-21,FALSE)</f>
        <v>57.0</v>
      </c>
      <c r="AO341" t="str">
        <f>VLOOKUP($A341,advanced_stats!$A:$AC,COLUMN(AO340)-21,FALSE)</f>
        <v>59.4</v>
      </c>
      <c r="AP341" t="str">
        <f>VLOOKUP($A341,advanced_stats!$A:$AC,COLUMN(AP340)-21,FALSE)</f>
        <v>12.7</v>
      </c>
      <c r="AQ341" t="str">
        <f>VLOOKUP($A341,advanced_stats!$A:$AC,COLUMN(AQ340)-21,FALSE)</f>
        <v>98.37</v>
      </c>
      <c r="AR341" t="str">
        <f>VLOOKUP($A341,advanced_stats!$A:$AC,COLUMN(AR340)-21,FALSE)</f>
        <v>7.3</v>
      </c>
      <c r="AS341" t="str">
        <f>VLOOKUP($A341,misc_stats!$A:$T,COLUMN(AS340)-36,FALSE)</f>
        <v>0.5</v>
      </c>
      <c r="AT341" t="str">
        <f>VLOOKUP($A341,misc_stats!$A:$T,COLUMN(AT340)-36,FALSE)</f>
        <v>0.8</v>
      </c>
      <c r="AU341" t="str">
        <f>VLOOKUP($A341,misc_stats!$A:$T,COLUMN(AU340)-36,FALSE)</f>
        <v>0.4</v>
      </c>
      <c r="AV341" t="str">
        <f>VLOOKUP($A341,misc_stats!$A:$T,COLUMN(AV340)-36,FALSE)</f>
        <v>1.9</v>
      </c>
      <c r="AW341" t="str">
        <f>VLOOKUP($A341,misc_stats!$A:$T,COLUMN(AW340)-36,FALSE)</f>
        <v>7.4</v>
      </c>
      <c r="AX341" t="str">
        <f>VLOOKUP($A341,misc_stats!$A:$T,COLUMN(AX340)-36,FALSE)</f>
        <v>4.3</v>
      </c>
      <c r="AY341" t="str">
        <f>VLOOKUP($A341,misc_stats!$A:$T,COLUMN(AY340)-36,FALSE)</f>
        <v>4.6</v>
      </c>
      <c r="AZ341" t="str">
        <f>VLOOKUP($A341,misc_stats!$A:$T,COLUMN(AZ340)-36,FALSE)</f>
        <v>16.1</v>
      </c>
      <c r="BA341" t="str">
        <f>VLOOKUP($A341,misc_stats!$A:$T,COLUMN(BA340)-36,FALSE)</f>
        <v>0.4</v>
      </c>
      <c r="BB341" t="str">
        <f>VLOOKUP($A341,misc_stats!$A:$T,COLUMN(BB340)-36,FALSE)</f>
        <v>0.2</v>
      </c>
      <c r="BC341" t="str">
        <f>VLOOKUP($A341,misc_stats!$A:$T,COLUMN(BC340)-36,FALSE)</f>
        <v>2.6</v>
      </c>
      <c r="BD341" t="str">
        <f>VLOOKUP($A341,misc_stats!$A:$T,COLUMN(BD340)-36,FALSE)</f>
        <v>1.0</v>
      </c>
    </row>
    <row r="342" spans="1:56" x14ac:dyDescent="0.2">
      <c r="A342" s="7">
        <v>341</v>
      </c>
      <c r="B342" t="str">
        <f>VLOOKUP($A342,traditional_stats!$A:$AC,COLUMN(B341),FALSE)</f>
        <v>Nene</v>
      </c>
      <c r="C342" t="str">
        <f>VLOOKUP($A342,traditional_stats!$A:$AC,COLUMN(C341),FALSE)</f>
        <v>WAS</v>
      </c>
      <c r="D342">
        <f>VLOOKUP($A342,traditional_stats!$A:$AC,COLUMN(D341),FALSE)</f>
        <v>33</v>
      </c>
      <c r="E342">
        <f>VLOOKUP($A342,traditional_stats!$A:$AC,COLUMN(E341),FALSE)</f>
        <v>57</v>
      </c>
      <c r="F342">
        <f>VLOOKUP($A342,traditional_stats!$A:$AC,COLUMN(F341),FALSE)</f>
        <v>28</v>
      </c>
      <c r="G342">
        <f>VLOOKUP($A342,traditional_stats!$A:$AC,COLUMN(G341),FALSE)</f>
        <v>29</v>
      </c>
      <c r="H342" t="str">
        <f>VLOOKUP($A342,traditional_stats!$A:$AC,COLUMN(H341),FALSE)</f>
        <v>19.2</v>
      </c>
      <c r="I342" t="str">
        <f>VLOOKUP($A342,traditional_stats!$A:$AC,COLUMN(I341),FALSE)</f>
        <v>3.7</v>
      </c>
      <c r="J342" t="str">
        <f>VLOOKUP($A342,traditional_stats!$A:$AC,COLUMN(J341),FALSE)</f>
        <v>6.7</v>
      </c>
      <c r="K342" t="str">
        <f>VLOOKUP($A342,traditional_stats!$A:$AC,COLUMN(K341),FALSE)</f>
        <v>54.4</v>
      </c>
      <c r="L342" t="str">
        <f>VLOOKUP($A342,traditional_stats!$A:$AC,COLUMN(L341),FALSE)</f>
        <v>0.0</v>
      </c>
      <c r="M342" t="str">
        <f>VLOOKUP($A342,traditional_stats!$A:$AC,COLUMN(M341),FALSE)</f>
        <v>0.1</v>
      </c>
      <c r="N342" t="str">
        <f>VLOOKUP($A342,traditional_stats!$A:$AC,COLUMN(N341),FALSE)</f>
        <v>0.0</v>
      </c>
      <c r="O342" t="str">
        <f>VLOOKUP($A342,traditional_stats!$A:$AC,COLUMN(O341),FALSE)</f>
        <v>1.9</v>
      </c>
      <c r="P342" t="str">
        <f>VLOOKUP($A342,traditional_stats!$A:$AC,COLUMN(P341),FALSE)</f>
        <v>3.2</v>
      </c>
      <c r="Q342" t="str">
        <f>VLOOKUP($A342,traditional_stats!$A:$AC,COLUMN(Q341),FALSE)</f>
        <v>57.8</v>
      </c>
      <c r="R342" t="str">
        <f>VLOOKUP($A342,traditional_stats!$A:$AC,COLUMN(R341),FALSE)</f>
        <v>0.9</v>
      </c>
      <c r="S342" t="str">
        <f>VLOOKUP($A342,traditional_stats!$A:$AC,COLUMN(S341),FALSE)</f>
        <v>3.6</v>
      </c>
      <c r="T342" t="str">
        <f>VLOOKUP($A342,traditional_stats!$A:$AC,COLUMN(T341),FALSE)</f>
        <v>4.5</v>
      </c>
      <c r="U342" t="str">
        <f>VLOOKUP($A342,traditional_stats!$A:$AC,COLUMN(U341),FALSE)</f>
        <v>1.7</v>
      </c>
      <c r="V342" t="str">
        <f>VLOOKUP($A342,traditional_stats!$A:$AC,COLUMN(V341),FALSE)</f>
        <v>1.3</v>
      </c>
      <c r="W342" t="str">
        <f>VLOOKUP($A342,traditional_stats!$A:$AC,COLUMN(W341),FALSE)</f>
        <v>0.9</v>
      </c>
      <c r="X342" t="str">
        <f>VLOOKUP($A342,traditional_stats!$A:$AC,COLUMN(X341),FALSE)</f>
        <v>0.5</v>
      </c>
      <c r="Y342" t="str">
        <f>VLOOKUP($A342,traditional_stats!$A:$AC,COLUMN(Y341),FALSE)</f>
        <v>2.7</v>
      </c>
      <c r="Z342">
        <f>VLOOKUP($A342,traditional_stats!$A:$AC,COLUMN(Z341),FALSE)</f>
        <v>1</v>
      </c>
      <c r="AA342">
        <f>VLOOKUP($A342,traditional_stats!$A:$AC,COLUMN(AA341),FALSE)</f>
        <v>0</v>
      </c>
      <c r="AB342" t="str">
        <f>VLOOKUP($A342,traditional_stats!$A:$AC,COLUMN(AB341),FALSE)</f>
        <v>9.2</v>
      </c>
      <c r="AC342" t="str">
        <f>VLOOKUP($A342,traditional_stats!$A:$AC,COLUMN(AC341),FALSE)</f>
        <v>0.6</v>
      </c>
      <c r="AD342" t="str">
        <f>VLOOKUP($A342,advanced_stats!$A:$AC,COLUMN(AD341)-21,FALSE)</f>
        <v>103.8</v>
      </c>
      <c r="AE342" t="str">
        <f>VLOOKUP($A342,advanced_stats!$A:$AC,COLUMN(AE341)-21,FALSE)</f>
        <v>101.4</v>
      </c>
      <c r="AF342" t="str">
        <f>VLOOKUP($A342,advanced_stats!$A:$AC,COLUMN(AF341)-21,FALSE)</f>
        <v>2.4</v>
      </c>
      <c r="AG342" t="str">
        <f>VLOOKUP($A342,advanced_stats!$A:$AC,COLUMN(AG341)-21,FALSE)</f>
        <v>14.5</v>
      </c>
      <c r="AH342" t="str">
        <f>VLOOKUP($A342,advanced_stats!$A:$AC,COLUMN(AH341)-21,FALSE)</f>
        <v>1.28</v>
      </c>
      <c r="AI342" t="str">
        <f>VLOOKUP($A342,advanced_stats!$A:$AC,COLUMN(AI341)-21,FALSE)</f>
        <v>15.2</v>
      </c>
      <c r="AJ342" t="str">
        <f>VLOOKUP($A342,advanced_stats!$A:$AC,COLUMN(AJ341)-21,FALSE)</f>
        <v>5.4</v>
      </c>
      <c r="AK342" t="str">
        <f>VLOOKUP($A342,advanced_stats!$A:$AC,COLUMN(AK341)-21,FALSE)</f>
        <v>22.7</v>
      </c>
      <c r="AL342" t="str">
        <f>VLOOKUP($A342,advanced_stats!$A:$AC,COLUMN(AL341)-21,FALSE)</f>
        <v>13.9</v>
      </c>
      <c r="AM342" t="str">
        <f>VLOOKUP($A342,advanced_stats!$A:$AC,COLUMN(AM341)-21,FALSE)</f>
        <v>11.9</v>
      </c>
      <c r="AN342" t="str">
        <f>VLOOKUP($A342,advanced_stats!$A:$AC,COLUMN(AN341)-21,FALSE)</f>
        <v>54.4</v>
      </c>
      <c r="AO342" t="str">
        <f>VLOOKUP($A342,advanced_stats!$A:$AC,COLUMN(AO341)-21,FALSE)</f>
        <v>56.4</v>
      </c>
      <c r="AP342" t="str">
        <f>VLOOKUP($A342,advanced_stats!$A:$AC,COLUMN(AP341)-21,FALSE)</f>
        <v>22.3</v>
      </c>
      <c r="AQ342" t="str">
        <f>VLOOKUP($A342,advanced_stats!$A:$AC,COLUMN(AQ341)-21,FALSE)</f>
        <v>100.75</v>
      </c>
      <c r="AR342" t="str">
        <f>VLOOKUP($A342,advanced_stats!$A:$AC,COLUMN(AR341)-21,FALSE)</f>
        <v>11.3</v>
      </c>
      <c r="AS342" t="str">
        <f>VLOOKUP($A342,misc_stats!$A:$T,COLUMN(AS341)-36,FALSE)</f>
        <v>1.6</v>
      </c>
      <c r="AT342" t="str">
        <f>VLOOKUP($A342,misc_stats!$A:$T,COLUMN(AT341)-36,FALSE)</f>
        <v>0.7</v>
      </c>
      <c r="AU342" t="str">
        <f>VLOOKUP($A342,misc_stats!$A:$T,COLUMN(AU341)-36,FALSE)</f>
        <v>0.8</v>
      </c>
      <c r="AV342" t="str">
        <f>VLOOKUP($A342,misc_stats!$A:$T,COLUMN(AV341)-36,FALSE)</f>
        <v>5.6</v>
      </c>
      <c r="AW342" t="str">
        <f>VLOOKUP($A342,misc_stats!$A:$T,COLUMN(AW341)-36,FALSE)</f>
        <v>6.2</v>
      </c>
      <c r="AX342" t="str">
        <f>VLOOKUP($A342,misc_stats!$A:$T,COLUMN(AX341)-36,FALSE)</f>
        <v>4.1</v>
      </c>
      <c r="AY342" t="str">
        <f>VLOOKUP($A342,misc_stats!$A:$T,COLUMN(AY341)-36,FALSE)</f>
        <v>4.8</v>
      </c>
      <c r="AZ342" t="str">
        <f>VLOOKUP($A342,misc_stats!$A:$T,COLUMN(AZ341)-36,FALSE)</f>
        <v>16.4</v>
      </c>
      <c r="BA342" t="str">
        <f>VLOOKUP($A342,misc_stats!$A:$T,COLUMN(BA341)-36,FALSE)</f>
        <v>0.5</v>
      </c>
      <c r="BB342" t="str">
        <f>VLOOKUP($A342,misc_stats!$A:$T,COLUMN(BB341)-36,FALSE)</f>
        <v>0.4</v>
      </c>
      <c r="BC342" t="str">
        <f>VLOOKUP($A342,misc_stats!$A:$T,COLUMN(BC341)-36,FALSE)</f>
        <v>2.7</v>
      </c>
      <c r="BD342" t="str">
        <f>VLOOKUP($A342,misc_stats!$A:$T,COLUMN(BD341)-36,FALSE)</f>
        <v>2.9</v>
      </c>
    </row>
    <row r="343" spans="1:56" x14ac:dyDescent="0.2">
      <c r="A343" s="7">
        <v>342</v>
      </c>
      <c r="B343" t="str">
        <f>VLOOKUP($A343,traditional_stats!$A:$AC,COLUMN(B342),FALSE)</f>
        <v>Nerlens Noel</v>
      </c>
      <c r="C343" t="str">
        <f>VLOOKUP($A343,traditional_stats!$A:$AC,COLUMN(C342),FALSE)</f>
        <v>PHI</v>
      </c>
      <c r="D343">
        <f>VLOOKUP($A343,traditional_stats!$A:$AC,COLUMN(D342),FALSE)</f>
        <v>22</v>
      </c>
      <c r="E343">
        <f>VLOOKUP($A343,traditional_stats!$A:$AC,COLUMN(E342),FALSE)</f>
        <v>67</v>
      </c>
      <c r="F343">
        <f>VLOOKUP($A343,traditional_stats!$A:$AC,COLUMN(F342),FALSE)</f>
        <v>10</v>
      </c>
      <c r="G343">
        <f>VLOOKUP($A343,traditional_stats!$A:$AC,COLUMN(G342),FALSE)</f>
        <v>57</v>
      </c>
      <c r="H343" t="str">
        <f>VLOOKUP($A343,traditional_stats!$A:$AC,COLUMN(H342),FALSE)</f>
        <v>29.3</v>
      </c>
      <c r="I343" t="str">
        <f>VLOOKUP($A343,traditional_stats!$A:$AC,COLUMN(I342),FALSE)</f>
        <v>4.6</v>
      </c>
      <c r="J343" t="str">
        <f>VLOOKUP($A343,traditional_stats!$A:$AC,COLUMN(J342),FALSE)</f>
        <v>8.8</v>
      </c>
      <c r="K343" t="str">
        <f>VLOOKUP($A343,traditional_stats!$A:$AC,COLUMN(K342),FALSE)</f>
        <v>52.1</v>
      </c>
      <c r="L343" t="str">
        <f>VLOOKUP($A343,traditional_stats!$A:$AC,COLUMN(L342),FALSE)</f>
        <v>0.0</v>
      </c>
      <c r="M343" t="str">
        <f>VLOOKUP($A343,traditional_stats!$A:$AC,COLUMN(M342),FALSE)</f>
        <v>0.0</v>
      </c>
      <c r="N343" t="str">
        <f>VLOOKUP($A343,traditional_stats!$A:$AC,COLUMN(N342),FALSE)</f>
        <v>50.0</v>
      </c>
      <c r="O343" t="str">
        <f>VLOOKUP($A343,traditional_stats!$A:$AC,COLUMN(O342),FALSE)</f>
        <v>2.0</v>
      </c>
      <c r="P343" t="str">
        <f>VLOOKUP($A343,traditional_stats!$A:$AC,COLUMN(P342),FALSE)</f>
        <v>3.4</v>
      </c>
      <c r="Q343" t="str">
        <f>VLOOKUP($A343,traditional_stats!$A:$AC,COLUMN(Q342),FALSE)</f>
        <v>59.0</v>
      </c>
      <c r="R343" t="str">
        <f>VLOOKUP($A343,traditional_stats!$A:$AC,COLUMN(R342),FALSE)</f>
        <v>2.3</v>
      </c>
      <c r="S343" t="str">
        <f>VLOOKUP($A343,traditional_stats!$A:$AC,COLUMN(S342),FALSE)</f>
        <v>5.8</v>
      </c>
      <c r="T343" t="str">
        <f>VLOOKUP($A343,traditional_stats!$A:$AC,COLUMN(T342),FALSE)</f>
        <v>8.1</v>
      </c>
      <c r="U343" t="str">
        <f>VLOOKUP($A343,traditional_stats!$A:$AC,COLUMN(U342),FALSE)</f>
        <v>1.8</v>
      </c>
      <c r="V343" t="str">
        <f>VLOOKUP($A343,traditional_stats!$A:$AC,COLUMN(V342),FALSE)</f>
        <v>2.4</v>
      </c>
      <c r="W343" t="str">
        <f>VLOOKUP($A343,traditional_stats!$A:$AC,COLUMN(W342),FALSE)</f>
        <v>1.8</v>
      </c>
      <c r="X343" t="str">
        <f>VLOOKUP($A343,traditional_stats!$A:$AC,COLUMN(X342),FALSE)</f>
        <v>1.5</v>
      </c>
      <c r="Y343" t="str">
        <f>VLOOKUP($A343,traditional_stats!$A:$AC,COLUMN(Y342),FALSE)</f>
        <v>2.9</v>
      </c>
      <c r="Z343">
        <f>VLOOKUP($A343,traditional_stats!$A:$AC,COLUMN(Z342),FALSE)</f>
        <v>16</v>
      </c>
      <c r="AA343">
        <f>VLOOKUP($A343,traditional_stats!$A:$AC,COLUMN(AA342),FALSE)</f>
        <v>0</v>
      </c>
      <c r="AB343" t="str">
        <f>VLOOKUP($A343,traditional_stats!$A:$AC,COLUMN(AB342),FALSE)</f>
        <v>11.1</v>
      </c>
      <c r="AC343" t="str">
        <f>VLOOKUP($A343,traditional_stats!$A:$AC,COLUMN(AC342),FALSE)</f>
        <v>-6.9</v>
      </c>
      <c r="AD343" t="str">
        <f>VLOOKUP($A343,advanced_stats!$A:$AC,COLUMN(AD342)-21,FALSE)</f>
        <v>94.6</v>
      </c>
      <c r="AE343" t="str">
        <f>VLOOKUP($A343,advanced_stats!$A:$AC,COLUMN(AE342)-21,FALSE)</f>
        <v>105.6</v>
      </c>
      <c r="AF343" t="str">
        <f>VLOOKUP($A343,advanced_stats!$A:$AC,COLUMN(AF342)-21,FALSE)</f>
        <v>-11.0</v>
      </c>
      <c r="AG343" t="str">
        <f>VLOOKUP($A343,advanced_stats!$A:$AC,COLUMN(AG342)-21,FALSE)</f>
        <v>10.7</v>
      </c>
      <c r="AH343" t="str">
        <f>VLOOKUP($A343,advanced_stats!$A:$AC,COLUMN(AH342)-21,FALSE)</f>
        <v>0.77</v>
      </c>
      <c r="AI343" t="str">
        <f>VLOOKUP($A343,advanced_stats!$A:$AC,COLUMN(AI342)-21,FALSE)</f>
        <v>12.6</v>
      </c>
      <c r="AJ343" t="str">
        <f>VLOOKUP($A343,advanced_stats!$A:$AC,COLUMN(AJ342)-21,FALSE)</f>
        <v>8.5</v>
      </c>
      <c r="AK343" t="str">
        <f>VLOOKUP($A343,advanced_stats!$A:$AC,COLUMN(AK342)-21,FALSE)</f>
        <v>22.0</v>
      </c>
      <c r="AL343" t="str">
        <f>VLOOKUP($A343,advanced_stats!$A:$AC,COLUMN(AL342)-21,FALSE)</f>
        <v>15.1</v>
      </c>
      <c r="AM343" t="str">
        <f>VLOOKUP($A343,advanced_stats!$A:$AC,COLUMN(AM342)-21,FALSE)</f>
        <v>16.3</v>
      </c>
      <c r="AN343" t="str">
        <f>VLOOKUP($A343,advanced_stats!$A:$AC,COLUMN(AN342)-21,FALSE)</f>
        <v>52.2</v>
      </c>
      <c r="AO343" t="str">
        <f>VLOOKUP($A343,advanced_stats!$A:$AC,COLUMN(AO342)-21,FALSE)</f>
        <v>54.4</v>
      </c>
      <c r="AP343" t="str">
        <f>VLOOKUP($A343,advanced_stats!$A:$AC,COLUMN(AP342)-21,FALSE)</f>
        <v>18.9</v>
      </c>
      <c r="AQ343" t="str">
        <f>VLOOKUP($A343,advanced_stats!$A:$AC,COLUMN(AQ342)-21,FALSE)</f>
        <v>99.92</v>
      </c>
      <c r="AR343" t="str">
        <f>VLOOKUP($A343,advanced_stats!$A:$AC,COLUMN(AR342)-21,FALSE)</f>
        <v>11.3</v>
      </c>
      <c r="AS343" t="str">
        <f>VLOOKUP($A343,misc_stats!$A:$T,COLUMN(AS342)-36,FALSE)</f>
        <v>1.7</v>
      </c>
      <c r="AT343" t="str">
        <f>VLOOKUP($A343,misc_stats!$A:$T,COLUMN(AT342)-36,FALSE)</f>
        <v>2.4</v>
      </c>
      <c r="AU343" t="str">
        <f>VLOOKUP($A343,misc_stats!$A:$T,COLUMN(AU342)-36,FALSE)</f>
        <v>1.4</v>
      </c>
      <c r="AV343" t="str">
        <f>VLOOKUP($A343,misc_stats!$A:$T,COLUMN(AV342)-36,FALSE)</f>
        <v>8.3</v>
      </c>
      <c r="AW343" t="str">
        <f>VLOOKUP($A343,misc_stats!$A:$T,COLUMN(AW342)-36,FALSE)</f>
        <v>13.0</v>
      </c>
      <c r="AX343" t="str">
        <f>VLOOKUP($A343,misc_stats!$A:$T,COLUMN(AX342)-36,FALSE)</f>
        <v>8.9</v>
      </c>
      <c r="AY343" t="str">
        <f>VLOOKUP($A343,misc_stats!$A:$T,COLUMN(AY342)-36,FALSE)</f>
        <v>10.6</v>
      </c>
      <c r="AZ343" t="str">
        <f>VLOOKUP($A343,misc_stats!$A:$T,COLUMN(AZ342)-36,FALSE)</f>
        <v>27.4</v>
      </c>
      <c r="BA343" t="str">
        <f>VLOOKUP($A343,misc_stats!$A:$T,COLUMN(BA342)-36,FALSE)</f>
        <v>1.5</v>
      </c>
      <c r="BB343" t="str">
        <f>VLOOKUP($A343,misc_stats!$A:$T,COLUMN(BB342)-36,FALSE)</f>
        <v>0.6</v>
      </c>
      <c r="BC343" t="str">
        <f>VLOOKUP($A343,misc_stats!$A:$T,COLUMN(BC342)-36,FALSE)</f>
        <v>2.9</v>
      </c>
      <c r="BD343" t="str">
        <f>VLOOKUP($A343,misc_stats!$A:$T,COLUMN(BD342)-36,FALSE)</f>
        <v>2.9</v>
      </c>
    </row>
    <row r="344" spans="1:56" x14ac:dyDescent="0.2">
      <c r="A344" s="7">
        <v>343</v>
      </c>
      <c r="B344" t="str">
        <f>VLOOKUP($A344,traditional_stats!$A:$AC,COLUMN(B343),FALSE)</f>
        <v>Nick Collison</v>
      </c>
      <c r="C344" t="str">
        <f>VLOOKUP($A344,traditional_stats!$A:$AC,COLUMN(C343),FALSE)</f>
        <v>OKC</v>
      </c>
      <c r="D344">
        <f>VLOOKUP($A344,traditional_stats!$A:$AC,COLUMN(D343),FALSE)</f>
        <v>35</v>
      </c>
      <c r="E344">
        <f>VLOOKUP($A344,traditional_stats!$A:$AC,COLUMN(E343),FALSE)</f>
        <v>59</v>
      </c>
      <c r="F344">
        <f>VLOOKUP($A344,traditional_stats!$A:$AC,COLUMN(F343),FALSE)</f>
        <v>39</v>
      </c>
      <c r="G344">
        <f>VLOOKUP($A344,traditional_stats!$A:$AC,COLUMN(G343),FALSE)</f>
        <v>20</v>
      </c>
      <c r="H344" t="str">
        <f>VLOOKUP($A344,traditional_stats!$A:$AC,COLUMN(H343),FALSE)</f>
        <v>11.9</v>
      </c>
      <c r="I344" t="str">
        <f>VLOOKUP($A344,traditional_stats!$A:$AC,COLUMN(I343),FALSE)</f>
        <v>0.8</v>
      </c>
      <c r="J344" t="str">
        <f>VLOOKUP($A344,traditional_stats!$A:$AC,COLUMN(J343),FALSE)</f>
        <v>1.8</v>
      </c>
      <c r="K344" t="str">
        <f>VLOOKUP($A344,traditional_stats!$A:$AC,COLUMN(K343),FALSE)</f>
        <v>45.9</v>
      </c>
      <c r="L344" t="str">
        <f>VLOOKUP($A344,traditional_stats!$A:$AC,COLUMN(L343),FALSE)</f>
        <v>0.0</v>
      </c>
      <c r="M344" t="str">
        <f>VLOOKUP($A344,traditional_stats!$A:$AC,COLUMN(M343),FALSE)</f>
        <v>0.0</v>
      </c>
      <c r="N344" t="str">
        <f>VLOOKUP($A344,traditional_stats!$A:$AC,COLUMN(N343),FALSE)</f>
        <v>0.0</v>
      </c>
      <c r="O344" t="str">
        <f>VLOOKUP($A344,traditional_stats!$A:$AC,COLUMN(O343),FALSE)</f>
        <v>0.4</v>
      </c>
      <c r="P344" t="str">
        <f>VLOOKUP($A344,traditional_stats!$A:$AC,COLUMN(P343),FALSE)</f>
        <v>0.6</v>
      </c>
      <c r="Q344" t="str">
        <f>VLOOKUP($A344,traditional_stats!$A:$AC,COLUMN(Q343),FALSE)</f>
        <v>69.7</v>
      </c>
      <c r="R344" t="str">
        <f>VLOOKUP($A344,traditional_stats!$A:$AC,COLUMN(R343),FALSE)</f>
        <v>1.2</v>
      </c>
      <c r="S344" t="str">
        <f>VLOOKUP($A344,traditional_stats!$A:$AC,COLUMN(S343),FALSE)</f>
        <v>1.7</v>
      </c>
      <c r="T344" t="str">
        <f>VLOOKUP($A344,traditional_stats!$A:$AC,COLUMN(T343),FALSE)</f>
        <v>2.9</v>
      </c>
      <c r="U344" t="str">
        <f>VLOOKUP($A344,traditional_stats!$A:$AC,COLUMN(U343),FALSE)</f>
        <v>0.9</v>
      </c>
      <c r="V344" t="str">
        <f>VLOOKUP($A344,traditional_stats!$A:$AC,COLUMN(V343),FALSE)</f>
        <v>0.8</v>
      </c>
      <c r="W344" t="str">
        <f>VLOOKUP($A344,traditional_stats!$A:$AC,COLUMN(W343),FALSE)</f>
        <v>0.3</v>
      </c>
      <c r="X344" t="str">
        <f>VLOOKUP($A344,traditional_stats!$A:$AC,COLUMN(X343),FALSE)</f>
        <v>0.3</v>
      </c>
      <c r="Y344" t="str">
        <f>VLOOKUP($A344,traditional_stats!$A:$AC,COLUMN(Y343),FALSE)</f>
        <v>1.8</v>
      </c>
      <c r="Z344">
        <f>VLOOKUP($A344,traditional_stats!$A:$AC,COLUMN(Z343),FALSE)</f>
        <v>0</v>
      </c>
      <c r="AA344">
        <f>VLOOKUP($A344,traditional_stats!$A:$AC,COLUMN(AA343),FALSE)</f>
        <v>0</v>
      </c>
      <c r="AB344" t="str">
        <f>VLOOKUP($A344,traditional_stats!$A:$AC,COLUMN(AB343),FALSE)</f>
        <v>2.1</v>
      </c>
      <c r="AC344" t="str">
        <f>VLOOKUP($A344,traditional_stats!$A:$AC,COLUMN(AC343),FALSE)</f>
        <v>0.4</v>
      </c>
      <c r="AD344" t="str">
        <f>VLOOKUP($A344,advanced_stats!$A:$AC,COLUMN(AD343)-21,FALSE)</f>
        <v>103.5</v>
      </c>
      <c r="AE344" t="str">
        <f>VLOOKUP($A344,advanced_stats!$A:$AC,COLUMN(AE343)-21,FALSE)</f>
        <v>100.4</v>
      </c>
      <c r="AF344" t="str">
        <f>VLOOKUP($A344,advanced_stats!$A:$AC,COLUMN(AF343)-21,FALSE)</f>
        <v>3.1</v>
      </c>
      <c r="AG344" t="str">
        <f>VLOOKUP($A344,advanced_stats!$A:$AC,COLUMN(AG343)-21,FALSE)</f>
        <v>10.3</v>
      </c>
      <c r="AH344" t="str">
        <f>VLOOKUP($A344,advanced_stats!$A:$AC,COLUMN(AH343)-21,FALSE)</f>
        <v>1.04</v>
      </c>
      <c r="AI344" t="str">
        <f>VLOOKUP($A344,advanced_stats!$A:$AC,COLUMN(AI343)-21,FALSE)</f>
        <v>23.1</v>
      </c>
      <c r="AJ344" t="str">
        <f>VLOOKUP($A344,advanced_stats!$A:$AC,COLUMN(AJ343)-21,FALSE)</f>
        <v>10.7</v>
      </c>
      <c r="AK344" t="str">
        <f>VLOOKUP($A344,advanced_stats!$A:$AC,COLUMN(AK343)-21,FALSE)</f>
        <v>16.1</v>
      </c>
      <c r="AL344" t="str">
        <f>VLOOKUP($A344,advanced_stats!$A:$AC,COLUMN(AL343)-21,FALSE)</f>
        <v>13.4</v>
      </c>
      <c r="AM344" t="str">
        <f>VLOOKUP($A344,advanced_stats!$A:$AC,COLUMN(AM343)-21,FALSE)</f>
        <v>22.2</v>
      </c>
      <c r="AN344" t="str">
        <f>VLOOKUP($A344,advanced_stats!$A:$AC,COLUMN(AN343)-21,FALSE)</f>
        <v>45.9</v>
      </c>
      <c r="AO344" t="str">
        <f>VLOOKUP($A344,advanced_stats!$A:$AC,COLUMN(AO343)-21,FALSE)</f>
        <v>49.8</v>
      </c>
      <c r="AP344" t="str">
        <f>VLOOKUP($A344,advanced_stats!$A:$AC,COLUMN(AP343)-21,FALSE)</f>
        <v>10.7</v>
      </c>
      <c r="AQ344" t="str">
        <f>VLOOKUP($A344,advanced_stats!$A:$AC,COLUMN(AQ343)-21,FALSE)</f>
        <v>97.05</v>
      </c>
      <c r="AR344" t="str">
        <f>VLOOKUP($A344,advanced_stats!$A:$AC,COLUMN(AR343)-21,FALSE)</f>
        <v>4.8</v>
      </c>
      <c r="AS344" t="str">
        <f>VLOOKUP($A344,misc_stats!$A:$T,COLUMN(AS343)-36,FALSE)</f>
        <v>0.4</v>
      </c>
      <c r="AT344" t="str">
        <f>VLOOKUP($A344,misc_stats!$A:$T,COLUMN(AT343)-36,FALSE)</f>
        <v>0.7</v>
      </c>
      <c r="AU344" t="str">
        <f>VLOOKUP($A344,misc_stats!$A:$T,COLUMN(AU343)-36,FALSE)</f>
        <v>0.1</v>
      </c>
      <c r="AV344" t="str">
        <f>VLOOKUP($A344,misc_stats!$A:$T,COLUMN(AV343)-36,FALSE)</f>
        <v>1.4</v>
      </c>
      <c r="AW344" t="str">
        <f>VLOOKUP($A344,misc_stats!$A:$T,COLUMN(AW343)-36,FALSE)</f>
        <v>4.5</v>
      </c>
      <c r="AX344" t="str">
        <f>VLOOKUP($A344,misc_stats!$A:$T,COLUMN(AX343)-36,FALSE)</f>
        <v>3.0</v>
      </c>
      <c r="AY344" t="str">
        <f>VLOOKUP($A344,misc_stats!$A:$T,COLUMN(AY343)-36,FALSE)</f>
        <v>3.4</v>
      </c>
      <c r="AZ344" t="str">
        <f>VLOOKUP($A344,misc_stats!$A:$T,COLUMN(AZ343)-36,FALSE)</f>
        <v>10.6</v>
      </c>
      <c r="BA344" t="str">
        <f>VLOOKUP($A344,misc_stats!$A:$T,COLUMN(BA343)-36,FALSE)</f>
        <v>0.3</v>
      </c>
      <c r="BB344" t="str">
        <f>VLOOKUP($A344,misc_stats!$A:$T,COLUMN(BB343)-36,FALSE)</f>
        <v>0.2</v>
      </c>
      <c r="BC344" t="str">
        <f>VLOOKUP($A344,misc_stats!$A:$T,COLUMN(BC343)-36,FALSE)</f>
        <v>1.8</v>
      </c>
      <c r="BD344" t="str">
        <f>VLOOKUP($A344,misc_stats!$A:$T,COLUMN(BD343)-36,FALSE)</f>
        <v>0.7</v>
      </c>
    </row>
    <row r="345" spans="1:56" x14ac:dyDescent="0.2">
      <c r="A345" s="7">
        <v>344</v>
      </c>
      <c r="B345" t="str">
        <f>VLOOKUP($A345,traditional_stats!$A:$AC,COLUMN(B344),FALSE)</f>
        <v>Nick Young</v>
      </c>
      <c r="C345" t="str">
        <f>VLOOKUP($A345,traditional_stats!$A:$AC,COLUMN(C344),FALSE)</f>
        <v>LAL</v>
      </c>
      <c r="D345">
        <f>VLOOKUP($A345,traditional_stats!$A:$AC,COLUMN(D344),FALSE)</f>
        <v>31</v>
      </c>
      <c r="E345">
        <f>VLOOKUP($A345,traditional_stats!$A:$AC,COLUMN(E344),FALSE)</f>
        <v>54</v>
      </c>
      <c r="F345">
        <f>VLOOKUP($A345,traditional_stats!$A:$AC,COLUMN(F344),FALSE)</f>
        <v>13</v>
      </c>
      <c r="G345">
        <f>VLOOKUP($A345,traditional_stats!$A:$AC,COLUMN(G344),FALSE)</f>
        <v>41</v>
      </c>
      <c r="H345" t="str">
        <f>VLOOKUP($A345,traditional_stats!$A:$AC,COLUMN(H344),FALSE)</f>
        <v>19.1</v>
      </c>
      <c r="I345" t="str">
        <f>VLOOKUP($A345,traditional_stats!$A:$AC,COLUMN(I344),FALSE)</f>
        <v>2.3</v>
      </c>
      <c r="J345" t="str">
        <f>VLOOKUP($A345,traditional_stats!$A:$AC,COLUMN(J344),FALSE)</f>
        <v>6.9</v>
      </c>
      <c r="K345" t="str">
        <f>VLOOKUP($A345,traditional_stats!$A:$AC,COLUMN(K344),FALSE)</f>
        <v>33.9</v>
      </c>
      <c r="L345" t="str">
        <f>VLOOKUP($A345,traditional_stats!$A:$AC,COLUMN(L344),FALSE)</f>
        <v>1.4</v>
      </c>
      <c r="M345" t="str">
        <f>VLOOKUP($A345,traditional_stats!$A:$AC,COLUMN(M344),FALSE)</f>
        <v>4.4</v>
      </c>
      <c r="N345" t="str">
        <f>VLOOKUP($A345,traditional_stats!$A:$AC,COLUMN(N344),FALSE)</f>
        <v>32.5</v>
      </c>
      <c r="O345" t="str">
        <f>VLOOKUP($A345,traditional_stats!$A:$AC,COLUMN(O344),FALSE)</f>
        <v>1.2</v>
      </c>
      <c r="P345" t="str">
        <f>VLOOKUP($A345,traditional_stats!$A:$AC,COLUMN(P344),FALSE)</f>
        <v>1.4</v>
      </c>
      <c r="Q345" t="str">
        <f>VLOOKUP($A345,traditional_stats!$A:$AC,COLUMN(Q344),FALSE)</f>
        <v>82.9</v>
      </c>
      <c r="R345" t="str">
        <f>VLOOKUP($A345,traditional_stats!$A:$AC,COLUMN(R344),FALSE)</f>
        <v>0.3</v>
      </c>
      <c r="S345" t="str">
        <f>VLOOKUP($A345,traditional_stats!$A:$AC,COLUMN(S344),FALSE)</f>
        <v>1.5</v>
      </c>
      <c r="T345" t="str">
        <f>VLOOKUP($A345,traditional_stats!$A:$AC,COLUMN(T344),FALSE)</f>
        <v>1.8</v>
      </c>
      <c r="U345" t="str">
        <f>VLOOKUP($A345,traditional_stats!$A:$AC,COLUMN(U344),FALSE)</f>
        <v>0.6</v>
      </c>
      <c r="V345" t="str">
        <f>VLOOKUP($A345,traditional_stats!$A:$AC,COLUMN(V344),FALSE)</f>
        <v>0.6</v>
      </c>
      <c r="W345" t="str">
        <f>VLOOKUP($A345,traditional_stats!$A:$AC,COLUMN(W344),FALSE)</f>
        <v>0.4</v>
      </c>
      <c r="X345" t="str">
        <f>VLOOKUP($A345,traditional_stats!$A:$AC,COLUMN(X344),FALSE)</f>
        <v>0.1</v>
      </c>
      <c r="Y345" t="str">
        <f>VLOOKUP($A345,traditional_stats!$A:$AC,COLUMN(Y344),FALSE)</f>
        <v>0.9</v>
      </c>
      <c r="Z345">
        <f>VLOOKUP($A345,traditional_stats!$A:$AC,COLUMN(Z344),FALSE)</f>
        <v>0</v>
      </c>
      <c r="AA345">
        <f>VLOOKUP($A345,traditional_stats!$A:$AC,COLUMN(AA344),FALSE)</f>
        <v>0</v>
      </c>
      <c r="AB345" t="str">
        <f>VLOOKUP($A345,traditional_stats!$A:$AC,COLUMN(AB344),FALSE)</f>
        <v>7.3</v>
      </c>
      <c r="AC345" t="str">
        <f>VLOOKUP($A345,traditional_stats!$A:$AC,COLUMN(AC344),FALSE)</f>
        <v>-3.7</v>
      </c>
      <c r="AD345" t="str">
        <f>VLOOKUP($A345,advanced_stats!$A:$AC,COLUMN(AD344)-21,FALSE)</f>
        <v>97.7</v>
      </c>
      <c r="AE345" t="str">
        <f>VLOOKUP($A345,advanced_stats!$A:$AC,COLUMN(AE344)-21,FALSE)</f>
        <v>108.5</v>
      </c>
      <c r="AF345" t="str">
        <f>VLOOKUP($A345,advanced_stats!$A:$AC,COLUMN(AF344)-21,FALSE)</f>
        <v>-10.8</v>
      </c>
      <c r="AG345" t="str">
        <f>VLOOKUP($A345,advanced_stats!$A:$AC,COLUMN(AG344)-21,FALSE)</f>
        <v>5.8</v>
      </c>
      <c r="AH345" t="str">
        <f>VLOOKUP($A345,advanced_stats!$A:$AC,COLUMN(AH344)-21,FALSE)</f>
        <v>1.13</v>
      </c>
      <c r="AI345" t="str">
        <f>VLOOKUP($A345,advanced_stats!$A:$AC,COLUMN(AI344)-21,FALSE)</f>
        <v>7.2</v>
      </c>
      <c r="AJ345" t="str">
        <f>VLOOKUP($A345,advanced_stats!$A:$AC,COLUMN(AJ344)-21,FALSE)</f>
        <v>1.5</v>
      </c>
      <c r="AK345" t="str">
        <f>VLOOKUP($A345,advanced_stats!$A:$AC,COLUMN(AK344)-21,FALSE)</f>
        <v>9.2</v>
      </c>
      <c r="AL345" t="str">
        <f>VLOOKUP($A345,advanced_stats!$A:$AC,COLUMN(AL344)-21,FALSE)</f>
        <v>5.2</v>
      </c>
      <c r="AM345" t="str">
        <f>VLOOKUP($A345,advanced_stats!$A:$AC,COLUMN(AM344)-21,FALSE)</f>
        <v>6.4</v>
      </c>
      <c r="AN345" t="str">
        <f>VLOOKUP($A345,advanced_stats!$A:$AC,COLUMN(AN344)-21,FALSE)</f>
        <v>44.2</v>
      </c>
      <c r="AO345" t="str">
        <f>VLOOKUP($A345,advanced_stats!$A:$AC,COLUMN(AO344)-21,FALSE)</f>
        <v>48.3</v>
      </c>
      <c r="AP345" t="str">
        <f>VLOOKUP($A345,advanced_stats!$A:$AC,COLUMN(AP344)-21,FALSE)</f>
        <v>18.8</v>
      </c>
      <c r="AQ345" t="str">
        <f>VLOOKUP($A345,advanced_stats!$A:$AC,COLUMN(AQ344)-21,FALSE)</f>
        <v>96.68</v>
      </c>
      <c r="AR345" t="str">
        <f>VLOOKUP($A345,advanced_stats!$A:$AC,COLUMN(AR344)-21,FALSE)</f>
        <v>5.8</v>
      </c>
      <c r="AS345" t="str">
        <f>VLOOKUP($A345,misc_stats!$A:$T,COLUMN(AS344)-36,FALSE)</f>
        <v>1.0</v>
      </c>
      <c r="AT345" t="str">
        <f>VLOOKUP($A345,misc_stats!$A:$T,COLUMN(AT344)-36,FALSE)</f>
        <v>0.9</v>
      </c>
      <c r="AU345" t="str">
        <f>VLOOKUP($A345,misc_stats!$A:$T,COLUMN(AU344)-36,FALSE)</f>
        <v>0.9</v>
      </c>
      <c r="AV345" t="str">
        <f>VLOOKUP($A345,misc_stats!$A:$T,COLUMN(AV344)-36,FALSE)</f>
        <v>0.4</v>
      </c>
      <c r="AW345" t="str">
        <f>VLOOKUP($A345,misc_stats!$A:$T,COLUMN(AW344)-36,FALSE)</f>
        <v>6.5</v>
      </c>
      <c r="AX345" t="str">
        <f>VLOOKUP($A345,misc_stats!$A:$T,COLUMN(AX344)-36,FALSE)</f>
        <v>5.7</v>
      </c>
      <c r="AY345" t="str">
        <f>VLOOKUP($A345,misc_stats!$A:$T,COLUMN(AY344)-36,FALSE)</f>
        <v>5.9</v>
      </c>
      <c r="AZ345" t="str">
        <f>VLOOKUP($A345,misc_stats!$A:$T,COLUMN(AZ344)-36,FALSE)</f>
        <v>19.0</v>
      </c>
      <c r="BA345" t="str">
        <f>VLOOKUP($A345,misc_stats!$A:$T,COLUMN(BA344)-36,FALSE)</f>
        <v>0.1</v>
      </c>
      <c r="BB345" t="str">
        <f>VLOOKUP($A345,misc_stats!$A:$T,COLUMN(BB344)-36,FALSE)</f>
        <v>0.2</v>
      </c>
      <c r="BC345" t="str">
        <f>VLOOKUP($A345,misc_stats!$A:$T,COLUMN(BC344)-36,FALSE)</f>
        <v>0.9</v>
      </c>
      <c r="BD345" t="str">
        <f>VLOOKUP($A345,misc_stats!$A:$T,COLUMN(BD344)-36,FALSE)</f>
        <v>0.8</v>
      </c>
    </row>
    <row r="346" spans="1:56" x14ac:dyDescent="0.2">
      <c r="A346" s="7">
        <v>345</v>
      </c>
      <c r="B346" t="str">
        <f>VLOOKUP($A346,traditional_stats!$A:$AC,COLUMN(B345),FALSE)</f>
        <v>Nicolas Batum</v>
      </c>
      <c r="C346" t="str">
        <f>VLOOKUP($A346,traditional_stats!$A:$AC,COLUMN(C345),FALSE)</f>
        <v>CHA</v>
      </c>
      <c r="D346">
        <f>VLOOKUP($A346,traditional_stats!$A:$AC,COLUMN(D345),FALSE)</f>
        <v>27</v>
      </c>
      <c r="E346">
        <f>VLOOKUP($A346,traditional_stats!$A:$AC,COLUMN(E345),FALSE)</f>
        <v>70</v>
      </c>
      <c r="F346">
        <f>VLOOKUP($A346,traditional_stats!$A:$AC,COLUMN(F345),FALSE)</f>
        <v>41</v>
      </c>
      <c r="G346">
        <f>VLOOKUP($A346,traditional_stats!$A:$AC,COLUMN(G345),FALSE)</f>
        <v>29</v>
      </c>
      <c r="H346" t="str">
        <f>VLOOKUP($A346,traditional_stats!$A:$AC,COLUMN(H345),FALSE)</f>
        <v>35.0</v>
      </c>
      <c r="I346" t="str">
        <f>VLOOKUP($A346,traditional_stats!$A:$AC,COLUMN(I345),FALSE)</f>
        <v>5.3</v>
      </c>
      <c r="J346" t="str">
        <f>VLOOKUP($A346,traditional_stats!$A:$AC,COLUMN(J345),FALSE)</f>
        <v>12.5</v>
      </c>
      <c r="K346" t="str">
        <f>VLOOKUP($A346,traditional_stats!$A:$AC,COLUMN(K345),FALSE)</f>
        <v>42.6</v>
      </c>
      <c r="L346" t="str">
        <f>VLOOKUP($A346,traditional_stats!$A:$AC,COLUMN(L345),FALSE)</f>
        <v>2.0</v>
      </c>
      <c r="M346" t="str">
        <f>VLOOKUP($A346,traditional_stats!$A:$AC,COLUMN(M345),FALSE)</f>
        <v>5.7</v>
      </c>
      <c r="N346" t="str">
        <f>VLOOKUP($A346,traditional_stats!$A:$AC,COLUMN(N345),FALSE)</f>
        <v>34.8</v>
      </c>
      <c r="O346" t="str">
        <f>VLOOKUP($A346,traditional_stats!$A:$AC,COLUMN(O345),FALSE)</f>
        <v>2.3</v>
      </c>
      <c r="P346" t="str">
        <f>VLOOKUP($A346,traditional_stats!$A:$AC,COLUMN(P345),FALSE)</f>
        <v>2.7</v>
      </c>
      <c r="Q346" t="str">
        <f>VLOOKUP($A346,traditional_stats!$A:$AC,COLUMN(Q345),FALSE)</f>
        <v>84.9</v>
      </c>
      <c r="R346" t="str">
        <f>VLOOKUP($A346,traditional_stats!$A:$AC,COLUMN(R345),FALSE)</f>
        <v>0.8</v>
      </c>
      <c r="S346" t="str">
        <f>VLOOKUP($A346,traditional_stats!$A:$AC,COLUMN(S345),FALSE)</f>
        <v>5.3</v>
      </c>
      <c r="T346" t="str">
        <f>VLOOKUP($A346,traditional_stats!$A:$AC,COLUMN(T345),FALSE)</f>
        <v>6.1</v>
      </c>
      <c r="U346" t="str">
        <f>VLOOKUP($A346,traditional_stats!$A:$AC,COLUMN(U345),FALSE)</f>
        <v>5.8</v>
      </c>
      <c r="V346" t="str">
        <f>VLOOKUP($A346,traditional_stats!$A:$AC,COLUMN(V345),FALSE)</f>
        <v>2.9</v>
      </c>
      <c r="W346" t="str">
        <f>VLOOKUP($A346,traditional_stats!$A:$AC,COLUMN(W345),FALSE)</f>
        <v>0.9</v>
      </c>
      <c r="X346" t="str">
        <f>VLOOKUP($A346,traditional_stats!$A:$AC,COLUMN(X345),FALSE)</f>
        <v>0.6</v>
      </c>
      <c r="Y346" t="str">
        <f>VLOOKUP($A346,traditional_stats!$A:$AC,COLUMN(Y345),FALSE)</f>
        <v>1.6</v>
      </c>
      <c r="Z346">
        <f>VLOOKUP($A346,traditional_stats!$A:$AC,COLUMN(Z345),FALSE)</f>
        <v>11</v>
      </c>
      <c r="AA346">
        <f>VLOOKUP($A346,traditional_stats!$A:$AC,COLUMN(AA345),FALSE)</f>
        <v>2</v>
      </c>
      <c r="AB346" t="str">
        <f>VLOOKUP($A346,traditional_stats!$A:$AC,COLUMN(AB345),FALSE)</f>
        <v>14.9</v>
      </c>
      <c r="AC346" t="str">
        <f>VLOOKUP($A346,traditional_stats!$A:$AC,COLUMN(AC345),FALSE)</f>
        <v>3.0</v>
      </c>
      <c r="AD346" t="str">
        <f>VLOOKUP($A346,advanced_stats!$A:$AC,COLUMN(AD345)-21,FALSE)</f>
        <v>106.9</v>
      </c>
      <c r="AE346" t="str">
        <f>VLOOKUP($A346,advanced_stats!$A:$AC,COLUMN(AE345)-21,FALSE)</f>
        <v>102.1</v>
      </c>
      <c r="AF346" t="str">
        <f>VLOOKUP($A346,advanced_stats!$A:$AC,COLUMN(AF345)-21,FALSE)</f>
        <v>4.8</v>
      </c>
      <c r="AG346" t="str">
        <f>VLOOKUP($A346,advanced_stats!$A:$AC,COLUMN(AG345)-21,FALSE)</f>
        <v>26.2</v>
      </c>
      <c r="AH346" t="str">
        <f>VLOOKUP($A346,advanced_stats!$A:$AC,COLUMN(AH345)-21,FALSE)</f>
        <v>1.97</v>
      </c>
      <c r="AI346" t="str">
        <f>VLOOKUP($A346,advanced_stats!$A:$AC,COLUMN(AI345)-21,FALSE)</f>
        <v>25.7</v>
      </c>
      <c r="AJ346" t="str">
        <f>VLOOKUP($A346,advanced_stats!$A:$AC,COLUMN(AJ345)-21,FALSE)</f>
        <v>2.5</v>
      </c>
      <c r="AK346" t="str">
        <f>VLOOKUP($A346,advanced_stats!$A:$AC,COLUMN(AK345)-21,FALSE)</f>
        <v>16.6</v>
      </c>
      <c r="AL346" t="str">
        <f>VLOOKUP($A346,advanced_stats!$A:$AC,COLUMN(AL345)-21,FALSE)</f>
        <v>9.6</v>
      </c>
      <c r="AM346" t="str">
        <f>VLOOKUP($A346,advanced_stats!$A:$AC,COLUMN(AM345)-21,FALSE)</f>
        <v>13.1</v>
      </c>
      <c r="AN346" t="str">
        <f>VLOOKUP($A346,advanced_stats!$A:$AC,COLUMN(AN345)-21,FALSE)</f>
        <v>50.6</v>
      </c>
      <c r="AO346" t="str">
        <f>VLOOKUP($A346,advanced_stats!$A:$AC,COLUMN(AO345)-21,FALSE)</f>
        <v>54.6</v>
      </c>
      <c r="AP346" t="str">
        <f>VLOOKUP($A346,advanced_stats!$A:$AC,COLUMN(AP345)-21,FALSE)</f>
        <v>21.5</v>
      </c>
      <c r="AQ346" t="str">
        <f>VLOOKUP($A346,advanced_stats!$A:$AC,COLUMN(AQ345)-21,FALSE)</f>
        <v>97.83</v>
      </c>
      <c r="AR346" t="str">
        <f>VLOOKUP($A346,advanced_stats!$A:$AC,COLUMN(AR345)-21,FALSE)</f>
        <v>11.6</v>
      </c>
      <c r="AS346" t="str">
        <f>VLOOKUP($A346,misc_stats!$A:$T,COLUMN(AS345)-36,FALSE)</f>
        <v>2.6</v>
      </c>
      <c r="AT346" t="str">
        <f>VLOOKUP($A346,misc_stats!$A:$T,COLUMN(AT345)-36,FALSE)</f>
        <v>1.1</v>
      </c>
      <c r="AU346" t="str">
        <f>VLOOKUP($A346,misc_stats!$A:$T,COLUMN(AU345)-36,FALSE)</f>
        <v>1.7</v>
      </c>
      <c r="AV346" t="str">
        <f>VLOOKUP($A346,misc_stats!$A:$T,COLUMN(AV345)-36,FALSE)</f>
        <v>3.6</v>
      </c>
      <c r="AW346" t="str">
        <f>VLOOKUP($A346,misc_stats!$A:$T,COLUMN(AW345)-36,FALSE)</f>
        <v>10.5</v>
      </c>
      <c r="AX346" t="str">
        <f>VLOOKUP($A346,misc_stats!$A:$T,COLUMN(AX345)-36,FALSE)</f>
        <v>8.6</v>
      </c>
      <c r="AY346" t="str">
        <f>VLOOKUP($A346,misc_stats!$A:$T,COLUMN(AY345)-36,FALSE)</f>
        <v>9.1</v>
      </c>
      <c r="AZ346" t="str">
        <f>VLOOKUP($A346,misc_stats!$A:$T,COLUMN(AZ345)-36,FALSE)</f>
        <v>30.2</v>
      </c>
      <c r="BA346" t="str">
        <f>VLOOKUP($A346,misc_stats!$A:$T,COLUMN(BA345)-36,FALSE)</f>
        <v>0.6</v>
      </c>
      <c r="BB346" t="str">
        <f>VLOOKUP($A346,misc_stats!$A:$T,COLUMN(BB345)-36,FALSE)</f>
        <v>0.4</v>
      </c>
      <c r="BC346" t="str">
        <f>VLOOKUP($A346,misc_stats!$A:$T,COLUMN(BC345)-36,FALSE)</f>
        <v>1.6</v>
      </c>
      <c r="BD346" t="str">
        <f>VLOOKUP($A346,misc_stats!$A:$T,COLUMN(BD345)-36,FALSE)</f>
        <v>2.2</v>
      </c>
    </row>
    <row r="347" spans="1:56" x14ac:dyDescent="0.2">
      <c r="A347" s="7">
        <v>346</v>
      </c>
      <c r="B347" t="str">
        <f>VLOOKUP($A347,traditional_stats!$A:$AC,COLUMN(B346),FALSE)</f>
        <v>Nik Stauskas</v>
      </c>
      <c r="C347" t="str">
        <f>VLOOKUP($A347,traditional_stats!$A:$AC,COLUMN(C346),FALSE)</f>
        <v>PHI</v>
      </c>
      <c r="D347">
        <f>VLOOKUP($A347,traditional_stats!$A:$AC,COLUMN(D346),FALSE)</f>
        <v>22</v>
      </c>
      <c r="E347">
        <f>VLOOKUP($A347,traditional_stats!$A:$AC,COLUMN(E346),FALSE)</f>
        <v>73</v>
      </c>
      <c r="F347">
        <f>VLOOKUP($A347,traditional_stats!$A:$AC,COLUMN(F346),FALSE)</f>
        <v>8</v>
      </c>
      <c r="G347">
        <f>VLOOKUP($A347,traditional_stats!$A:$AC,COLUMN(G346),FALSE)</f>
        <v>65</v>
      </c>
      <c r="H347" t="str">
        <f>VLOOKUP($A347,traditional_stats!$A:$AC,COLUMN(H346),FALSE)</f>
        <v>24.8</v>
      </c>
      <c r="I347" t="str">
        <f>VLOOKUP($A347,traditional_stats!$A:$AC,COLUMN(I346),FALSE)</f>
        <v>2.9</v>
      </c>
      <c r="J347" t="str">
        <f>VLOOKUP($A347,traditional_stats!$A:$AC,COLUMN(J346),FALSE)</f>
        <v>7.5</v>
      </c>
      <c r="K347" t="str">
        <f>VLOOKUP($A347,traditional_stats!$A:$AC,COLUMN(K346),FALSE)</f>
        <v>38.5</v>
      </c>
      <c r="L347" t="str">
        <f>VLOOKUP($A347,traditional_stats!$A:$AC,COLUMN(L346),FALSE)</f>
        <v>1.5</v>
      </c>
      <c r="M347" t="str">
        <f>VLOOKUP($A347,traditional_stats!$A:$AC,COLUMN(M346),FALSE)</f>
        <v>4.5</v>
      </c>
      <c r="N347" t="str">
        <f>VLOOKUP($A347,traditional_stats!$A:$AC,COLUMN(N346),FALSE)</f>
        <v>32.6</v>
      </c>
      <c r="O347" t="str">
        <f>VLOOKUP($A347,traditional_stats!$A:$AC,COLUMN(O346),FALSE)</f>
        <v>1.2</v>
      </c>
      <c r="P347" t="str">
        <f>VLOOKUP($A347,traditional_stats!$A:$AC,COLUMN(P346),FALSE)</f>
        <v>1.6</v>
      </c>
      <c r="Q347" t="str">
        <f>VLOOKUP($A347,traditional_stats!$A:$AC,COLUMN(Q346),FALSE)</f>
        <v>77.1</v>
      </c>
      <c r="R347" t="str">
        <f>VLOOKUP($A347,traditional_stats!$A:$AC,COLUMN(R346),FALSE)</f>
        <v>0.3</v>
      </c>
      <c r="S347" t="str">
        <f>VLOOKUP($A347,traditional_stats!$A:$AC,COLUMN(S346),FALSE)</f>
        <v>2.2</v>
      </c>
      <c r="T347" t="str">
        <f>VLOOKUP($A347,traditional_stats!$A:$AC,COLUMN(T346),FALSE)</f>
        <v>2.5</v>
      </c>
      <c r="U347" t="str">
        <f>VLOOKUP($A347,traditional_stats!$A:$AC,COLUMN(U346),FALSE)</f>
        <v>1.9</v>
      </c>
      <c r="V347" t="str">
        <f>VLOOKUP($A347,traditional_stats!$A:$AC,COLUMN(V346),FALSE)</f>
        <v>1.3</v>
      </c>
      <c r="W347" t="str">
        <f>VLOOKUP($A347,traditional_stats!$A:$AC,COLUMN(W346),FALSE)</f>
        <v>0.6</v>
      </c>
      <c r="X347" t="str">
        <f>VLOOKUP($A347,traditional_stats!$A:$AC,COLUMN(X346),FALSE)</f>
        <v>0.3</v>
      </c>
      <c r="Y347" t="str">
        <f>VLOOKUP($A347,traditional_stats!$A:$AC,COLUMN(Y346),FALSE)</f>
        <v>1.6</v>
      </c>
      <c r="Z347">
        <f>VLOOKUP($A347,traditional_stats!$A:$AC,COLUMN(Z346),FALSE)</f>
        <v>0</v>
      </c>
      <c r="AA347">
        <f>VLOOKUP($A347,traditional_stats!$A:$AC,COLUMN(AA346),FALSE)</f>
        <v>0</v>
      </c>
      <c r="AB347" t="str">
        <f>VLOOKUP($A347,traditional_stats!$A:$AC,COLUMN(AB346),FALSE)</f>
        <v>8.5</v>
      </c>
      <c r="AC347" t="str">
        <f>VLOOKUP($A347,traditional_stats!$A:$AC,COLUMN(AC346),FALSE)</f>
        <v>-5.5</v>
      </c>
      <c r="AD347" t="str">
        <f>VLOOKUP($A347,advanced_stats!$A:$AC,COLUMN(AD346)-21,FALSE)</f>
        <v>95.7</v>
      </c>
      <c r="AE347" t="str">
        <f>VLOOKUP($A347,advanced_stats!$A:$AC,COLUMN(AE346)-21,FALSE)</f>
        <v>107.4</v>
      </c>
      <c r="AF347" t="str">
        <f>VLOOKUP($A347,advanced_stats!$A:$AC,COLUMN(AF346)-21,FALSE)</f>
        <v>-11.7</v>
      </c>
      <c r="AG347" t="str">
        <f>VLOOKUP($A347,advanced_stats!$A:$AC,COLUMN(AG346)-21,FALSE)</f>
        <v>11.9</v>
      </c>
      <c r="AH347" t="str">
        <f>VLOOKUP($A347,advanced_stats!$A:$AC,COLUMN(AH346)-21,FALSE)</f>
        <v>1.47</v>
      </c>
      <c r="AI347" t="str">
        <f>VLOOKUP($A347,advanced_stats!$A:$AC,COLUMN(AI346)-21,FALSE)</f>
        <v>16.6</v>
      </c>
      <c r="AJ347" t="str">
        <f>VLOOKUP($A347,advanced_stats!$A:$AC,COLUMN(AJ346)-21,FALSE)</f>
        <v>1.3</v>
      </c>
      <c r="AK347" t="str">
        <f>VLOOKUP($A347,advanced_stats!$A:$AC,COLUMN(AK346)-21,FALSE)</f>
        <v>10.1</v>
      </c>
      <c r="AL347" t="str">
        <f>VLOOKUP($A347,advanced_stats!$A:$AC,COLUMN(AL346)-21,FALSE)</f>
        <v>5.5</v>
      </c>
      <c r="AM347" t="str">
        <f>VLOOKUP($A347,advanced_stats!$A:$AC,COLUMN(AM346)-21,FALSE)</f>
        <v>11.3</v>
      </c>
      <c r="AN347" t="str">
        <f>VLOOKUP($A347,advanced_stats!$A:$AC,COLUMN(AN346)-21,FALSE)</f>
        <v>48.3</v>
      </c>
      <c r="AO347" t="str">
        <f>VLOOKUP($A347,advanced_stats!$A:$AC,COLUMN(AO346)-21,FALSE)</f>
        <v>51.7</v>
      </c>
      <c r="AP347" t="str">
        <f>VLOOKUP($A347,advanced_stats!$A:$AC,COLUMN(AP346)-21,FALSE)</f>
        <v>16.6</v>
      </c>
      <c r="AQ347" t="str">
        <f>VLOOKUP($A347,advanced_stats!$A:$AC,COLUMN(AQ346)-21,FALSE)</f>
        <v>100.78</v>
      </c>
      <c r="AR347" t="str">
        <f>VLOOKUP($A347,advanced_stats!$A:$AC,COLUMN(AR346)-21,FALSE)</f>
        <v>6.2</v>
      </c>
      <c r="AS347" t="str">
        <f>VLOOKUP($A347,misc_stats!$A:$T,COLUMN(AS346)-36,FALSE)</f>
        <v>1.5</v>
      </c>
      <c r="AT347" t="str">
        <f>VLOOKUP($A347,misc_stats!$A:$T,COLUMN(AT346)-36,FALSE)</f>
        <v>0.6</v>
      </c>
      <c r="AU347" t="str">
        <f>VLOOKUP($A347,misc_stats!$A:$T,COLUMN(AU346)-36,FALSE)</f>
        <v>1.4</v>
      </c>
      <c r="AV347" t="str">
        <f>VLOOKUP($A347,misc_stats!$A:$T,COLUMN(AV346)-36,FALSE)</f>
        <v>2.4</v>
      </c>
      <c r="AW347" t="str">
        <f>VLOOKUP($A347,misc_stats!$A:$T,COLUMN(AW346)-36,FALSE)</f>
        <v>10.2</v>
      </c>
      <c r="AX347" t="str">
        <f>VLOOKUP($A347,misc_stats!$A:$T,COLUMN(AX346)-36,FALSE)</f>
        <v>7.3</v>
      </c>
      <c r="AY347" t="str">
        <f>VLOOKUP($A347,misc_stats!$A:$T,COLUMN(AY346)-36,FALSE)</f>
        <v>8.8</v>
      </c>
      <c r="AZ347" t="str">
        <f>VLOOKUP($A347,misc_stats!$A:$T,COLUMN(AZ346)-36,FALSE)</f>
        <v>23.6</v>
      </c>
      <c r="BA347" t="str">
        <f>VLOOKUP($A347,misc_stats!$A:$T,COLUMN(BA346)-36,FALSE)</f>
        <v>0.3</v>
      </c>
      <c r="BB347" t="str">
        <f>VLOOKUP($A347,misc_stats!$A:$T,COLUMN(BB346)-36,FALSE)</f>
        <v>0.5</v>
      </c>
      <c r="BC347" t="str">
        <f>VLOOKUP($A347,misc_stats!$A:$T,COLUMN(BC346)-36,FALSE)</f>
        <v>1.6</v>
      </c>
      <c r="BD347" t="str">
        <f>VLOOKUP($A347,misc_stats!$A:$T,COLUMN(BD346)-36,FALSE)</f>
        <v>1.3</v>
      </c>
    </row>
    <row r="348" spans="1:56" x14ac:dyDescent="0.2">
      <c r="A348" s="7">
        <v>347</v>
      </c>
      <c r="B348" t="str">
        <f>VLOOKUP($A348,traditional_stats!$A:$AC,COLUMN(B347),FALSE)</f>
        <v>Nikola Jokic</v>
      </c>
      <c r="C348" t="str">
        <f>VLOOKUP($A348,traditional_stats!$A:$AC,COLUMN(C347),FALSE)</f>
        <v>DEN</v>
      </c>
      <c r="D348">
        <f>VLOOKUP($A348,traditional_stats!$A:$AC,COLUMN(D347),FALSE)</f>
        <v>21</v>
      </c>
      <c r="E348">
        <f>VLOOKUP($A348,traditional_stats!$A:$AC,COLUMN(E347),FALSE)</f>
        <v>80</v>
      </c>
      <c r="F348">
        <f>VLOOKUP($A348,traditional_stats!$A:$AC,COLUMN(F347),FALSE)</f>
        <v>31</v>
      </c>
      <c r="G348">
        <f>VLOOKUP($A348,traditional_stats!$A:$AC,COLUMN(G347),FALSE)</f>
        <v>49</v>
      </c>
      <c r="H348" t="str">
        <f>VLOOKUP($A348,traditional_stats!$A:$AC,COLUMN(H347),FALSE)</f>
        <v>21.7</v>
      </c>
      <c r="I348" t="str">
        <f>VLOOKUP($A348,traditional_stats!$A:$AC,COLUMN(I347),FALSE)</f>
        <v>3.8</v>
      </c>
      <c r="J348" t="str">
        <f>VLOOKUP($A348,traditional_stats!$A:$AC,COLUMN(J347),FALSE)</f>
        <v>7.5</v>
      </c>
      <c r="K348" t="str">
        <f>VLOOKUP($A348,traditional_stats!$A:$AC,COLUMN(K347),FALSE)</f>
        <v>51.2</v>
      </c>
      <c r="L348" t="str">
        <f>VLOOKUP($A348,traditional_stats!$A:$AC,COLUMN(L347),FALSE)</f>
        <v>0.4</v>
      </c>
      <c r="M348" t="str">
        <f>VLOOKUP($A348,traditional_stats!$A:$AC,COLUMN(M347),FALSE)</f>
        <v>1.1</v>
      </c>
      <c r="N348" t="str">
        <f>VLOOKUP($A348,traditional_stats!$A:$AC,COLUMN(N347),FALSE)</f>
        <v>33.3</v>
      </c>
      <c r="O348" t="str">
        <f>VLOOKUP($A348,traditional_stats!$A:$AC,COLUMN(O347),FALSE)</f>
        <v>1.9</v>
      </c>
      <c r="P348" t="str">
        <f>VLOOKUP($A348,traditional_stats!$A:$AC,COLUMN(P347),FALSE)</f>
        <v>2.4</v>
      </c>
      <c r="Q348" t="str">
        <f>VLOOKUP($A348,traditional_stats!$A:$AC,COLUMN(Q347),FALSE)</f>
        <v>81.1</v>
      </c>
      <c r="R348" t="str">
        <f>VLOOKUP($A348,traditional_stats!$A:$AC,COLUMN(R347),FALSE)</f>
        <v>2.3</v>
      </c>
      <c r="S348" t="str">
        <f>VLOOKUP($A348,traditional_stats!$A:$AC,COLUMN(S347),FALSE)</f>
        <v>4.7</v>
      </c>
      <c r="T348" t="str">
        <f>VLOOKUP($A348,traditional_stats!$A:$AC,COLUMN(T347),FALSE)</f>
        <v>7.0</v>
      </c>
      <c r="U348" t="str">
        <f>VLOOKUP($A348,traditional_stats!$A:$AC,COLUMN(U347),FALSE)</f>
        <v>2.4</v>
      </c>
      <c r="V348" t="str">
        <f>VLOOKUP($A348,traditional_stats!$A:$AC,COLUMN(V347),FALSE)</f>
        <v>1.3</v>
      </c>
      <c r="W348" t="str">
        <f>VLOOKUP($A348,traditional_stats!$A:$AC,COLUMN(W347),FALSE)</f>
        <v>1.0</v>
      </c>
      <c r="X348" t="str">
        <f>VLOOKUP($A348,traditional_stats!$A:$AC,COLUMN(X347),FALSE)</f>
        <v>0.6</v>
      </c>
      <c r="Y348" t="str">
        <f>VLOOKUP($A348,traditional_stats!$A:$AC,COLUMN(Y347),FALSE)</f>
        <v>2.6</v>
      </c>
      <c r="Z348">
        <f>VLOOKUP($A348,traditional_stats!$A:$AC,COLUMN(Z347),FALSE)</f>
        <v>16</v>
      </c>
      <c r="AA348">
        <f>VLOOKUP($A348,traditional_stats!$A:$AC,COLUMN(AA347),FALSE)</f>
        <v>0</v>
      </c>
      <c r="AB348" t="str">
        <f>VLOOKUP($A348,traditional_stats!$A:$AC,COLUMN(AB347),FALSE)</f>
        <v>10.0</v>
      </c>
      <c r="AC348" t="str">
        <f>VLOOKUP($A348,traditional_stats!$A:$AC,COLUMN(AC347),FALSE)</f>
        <v>1.2</v>
      </c>
      <c r="AD348" t="str">
        <f>VLOOKUP($A348,advanced_stats!$A:$AC,COLUMN(AD347)-21,FALSE)</f>
        <v>104.2</v>
      </c>
      <c r="AE348" t="str">
        <f>VLOOKUP($A348,advanced_stats!$A:$AC,COLUMN(AE347)-21,FALSE)</f>
        <v>102.9</v>
      </c>
      <c r="AF348" t="str">
        <f>VLOOKUP($A348,advanced_stats!$A:$AC,COLUMN(AF347)-21,FALSE)</f>
        <v>1.2</v>
      </c>
      <c r="AG348" t="str">
        <f>VLOOKUP($A348,advanced_stats!$A:$AC,COLUMN(AG347)-21,FALSE)</f>
        <v>17.6</v>
      </c>
      <c r="AH348" t="str">
        <f>VLOOKUP($A348,advanced_stats!$A:$AC,COLUMN(AH347)-21,FALSE)</f>
        <v>1.82</v>
      </c>
      <c r="AI348" t="str">
        <f>VLOOKUP($A348,advanced_stats!$A:$AC,COLUMN(AI347)-21,FALSE)</f>
        <v>19.4</v>
      </c>
      <c r="AJ348" t="str">
        <f>VLOOKUP($A348,advanced_stats!$A:$AC,COLUMN(AJ347)-21,FALSE)</f>
        <v>11.3</v>
      </c>
      <c r="AK348" t="str">
        <f>VLOOKUP($A348,advanced_stats!$A:$AC,COLUMN(AK347)-21,FALSE)</f>
        <v>24.8</v>
      </c>
      <c r="AL348" t="str">
        <f>VLOOKUP($A348,advanced_stats!$A:$AC,COLUMN(AL347)-21,FALSE)</f>
        <v>17.9</v>
      </c>
      <c r="AM348" t="str">
        <f>VLOOKUP($A348,advanced_stats!$A:$AC,COLUMN(AM347)-21,FALSE)</f>
        <v>10.6</v>
      </c>
      <c r="AN348" t="str">
        <f>VLOOKUP($A348,advanced_stats!$A:$AC,COLUMN(AN347)-21,FALSE)</f>
        <v>53.5</v>
      </c>
      <c r="AO348" t="str">
        <f>VLOOKUP($A348,advanced_stats!$A:$AC,COLUMN(AO347)-21,FALSE)</f>
        <v>58.2</v>
      </c>
      <c r="AP348" t="str">
        <f>VLOOKUP($A348,advanced_stats!$A:$AC,COLUMN(AP347)-21,FALSE)</f>
        <v>19.8</v>
      </c>
      <c r="AQ348" t="str">
        <f>VLOOKUP($A348,advanced_stats!$A:$AC,COLUMN(AQ347)-21,FALSE)</f>
        <v>97.20</v>
      </c>
      <c r="AR348" t="str">
        <f>VLOOKUP($A348,advanced_stats!$A:$AC,COLUMN(AR347)-21,FALSE)</f>
        <v>14.5</v>
      </c>
      <c r="AS348" t="str">
        <f>VLOOKUP($A348,misc_stats!$A:$T,COLUMN(AS347)-36,FALSE)</f>
        <v>1.3</v>
      </c>
      <c r="AT348" t="str">
        <f>VLOOKUP($A348,misc_stats!$A:$T,COLUMN(AT347)-36,FALSE)</f>
        <v>2.1</v>
      </c>
      <c r="AU348" t="str">
        <f>VLOOKUP($A348,misc_stats!$A:$T,COLUMN(AU347)-36,FALSE)</f>
        <v>0.5</v>
      </c>
      <c r="AV348" t="str">
        <f>VLOOKUP($A348,misc_stats!$A:$T,COLUMN(AV347)-36,FALSE)</f>
        <v>6.2</v>
      </c>
      <c r="AW348" t="str">
        <f>VLOOKUP($A348,misc_stats!$A:$T,COLUMN(AW347)-36,FALSE)</f>
        <v>7.0</v>
      </c>
      <c r="AX348" t="str">
        <f>VLOOKUP($A348,misc_stats!$A:$T,COLUMN(AX347)-36,FALSE)</f>
        <v>4.5</v>
      </c>
      <c r="AY348" t="str">
        <f>VLOOKUP($A348,misc_stats!$A:$T,COLUMN(AY347)-36,FALSE)</f>
        <v>5.4</v>
      </c>
      <c r="AZ348" t="str">
        <f>VLOOKUP($A348,misc_stats!$A:$T,COLUMN(AZ347)-36,FALSE)</f>
        <v>17.5</v>
      </c>
      <c r="BA348" t="str">
        <f>VLOOKUP($A348,misc_stats!$A:$T,COLUMN(BA347)-36,FALSE)</f>
        <v>0.6</v>
      </c>
      <c r="BB348" t="str">
        <f>VLOOKUP($A348,misc_stats!$A:$T,COLUMN(BB347)-36,FALSE)</f>
        <v>0.7</v>
      </c>
      <c r="BC348" t="str">
        <f>VLOOKUP($A348,misc_stats!$A:$T,COLUMN(BC347)-36,FALSE)</f>
        <v>2.6</v>
      </c>
      <c r="BD348" t="str">
        <f>VLOOKUP($A348,misc_stats!$A:$T,COLUMN(BD347)-36,FALSE)</f>
        <v>2.5</v>
      </c>
    </row>
    <row r="349" spans="1:56" x14ac:dyDescent="0.2">
      <c r="A349" s="7">
        <v>348</v>
      </c>
      <c r="B349" t="str">
        <f>VLOOKUP($A349,traditional_stats!$A:$AC,COLUMN(B348),FALSE)</f>
        <v>Nikola Mirotic</v>
      </c>
      <c r="C349" t="str">
        <f>VLOOKUP($A349,traditional_stats!$A:$AC,COLUMN(C348),FALSE)</f>
        <v>CHI</v>
      </c>
      <c r="D349">
        <f>VLOOKUP($A349,traditional_stats!$A:$AC,COLUMN(D348),FALSE)</f>
        <v>25</v>
      </c>
      <c r="E349">
        <f>VLOOKUP($A349,traditional_stats!$A:$AC,COLUMN(E348),FALSE)</f>
        <v>66</v>
      </c>
      <c r="F349">
        <f>VLOOKUP($A349,traditional_stats!$A:$AC,COLUMN(F348),FALSE)</f>
        <v>37</v>
      </c>
      <c r="G349">
        <f>VLOOKUP($A349,traditional_stats!$A:$AC,COLUMN(G348),FALSE)</f>
        <v>29</v>
      </c>
      <c r="H349" t="str">
        <f>VLOOKUP($A349,traditional_stats!$A:$AC,COLUMN(H348),FALSE)</f>
        <v>24.9</v>
      </c>
      <c r="I349" t="str">
        <f>VLOOKUP($A349,traditional_stats!$A:$AC,COLUMN(I348),FALSE)</f>
        <v>3.8</v>
      </c>
      <c r="J349" t="str">
        <f>VLOOKUP($A349,traditional_stats!$A:$AC,COLUMN(J348),FALSE)</f>
        <v>9.2</v>
      </c>
      <c r="K349" t="str">
        <f>VLOOKUP($A349,traditional_stats!$A:$AC,COLUMN(K348),FALSE)</f>
        <v>40.7</v>
      </c>
      <c r="L349" t="str">
        <f>VLOOKUP($A349,traditional_stats!$A:$AC,COLUMN(L348),FALSE)</f>
        <v>2.0</v>
      </c>
      <c r="M349" t="str">
        <f>VLOOKUP($A349,traditional_stats!$A:$AC,COLUMN(M348),FALSE)</f>
        <v>5.2</v>
      </c>
      <c r="N349" t="str">
        <f>VLOOKUP($A349,traditional_stats!$A:$AC,COLUMN(N348),FALSE)</f>
        <v>39.0</v>
      </c>
      <c r="O349" t="str">
        <f>VLOOKUP($A349,traditional_stats!$A:$AC,COLUMN(O348),FALSE)</f>
        <v>2.2</v>
      </c>
      <c r="P349" t="str">
        <f>VLOOKUP($A349,traditional_stats!$A:$AC,COLUMN(P348),FALSE)</f>
        <v>2.7</v>
      </c>
      <c r="Q349" t="str">
        <f>VLOOKUP($A349,traditional_stats!$A:$AC,COLUMN(Q348),FALSE)</f>
        <v>80.7</v>
      </c>
      <c r="R349" t="str">
        <f>VLOOKUP($A349,traditional_stats!$A:$AC,COLUMN(R348),FALSE)</f>
        <v>0.9</v>
      </c>
      <c r="S349" t="str">
        <f>VLOOKUP($A349,traditional_stats!$A:$AC,COLUMN(S348),FALSE)</f>
        <v>4.6</v>
      </c>
      <c r="T349" t="str">
        <f>VLOOKUP($A349,traditional_stats!$A:$AC,COLUMN(T348),FALSE)</f>
        <v>5.5</v>
      </c>
      <c r="U349" t="str">
        <f>VLOOKUP($A349,traditional_stats!$A:$AC,COLUMN(U348),FALSE)</f>
        <v>1.5</v>
      </c>
      <c r="V349" t="str">
        <f>VLOOKUP($A349,traditional_stats!$A:$AC,COLUMN(V348),FALSE)</f>
        <v>1.5</v>
      </c>
      <c r="W349" t="str">
        <f>VLOOKUP($A349,traditional_stats!$A:$AC,COLUMN(W348),FALSE)</f>
        <v>0.9</v>
      </c>
      <c r="X349" t="str">
        <f>VLOOKUP($A349,traditional_stats!$A:$AC,COLUMN(X348),FALSE)</f>
        <v>0.7</v>
      </c>
      <c r="Y349" t="str">
        <f>VLOOKUP($A349,traditional_stats!$A:$AC,COLUMN(Y348),FALSE)</f>
        <v>2.3</v>
      </c>
      <c r="Z349">
        <f>VLOOKUP($A349,traditional_stats!$A:$AC,COLUMN(Z348),FALSE)</f>
        <v>5</v>
      </c>
      <c r="AA349">
        <f>VLOOKUP($A349,traditional_stats!$A:$AC,COLUMN(AA348),FALSE)</f>
        <v>0</v>
      </c>
      <c r="AB349" t="str">
        <f>VLOOKUP($A349,traditional_stats!$A:$AC,COLUMN(AB348),FALSE)</f>
        <v>11.8</v>
      </c>
      <c r="AC349" t="str">
        <f>VLOOKUP($A349,traditional_stats!$A:$AC,COLUMN(AC348),FALSE)</f>
        <v>0.6</v>
      </c>
      <c r="AD349" t="str">
        <f>VLOOKUP($A349,advanced_stats!$A:$AC,COLUMN(AD348)-21,FALSE)</f>
        <v>104.6</v>
      </c>
      <c r="AE349" t="str">
        <f>VLOOKUP($A349,advanced_stats!$A:$AC,COLUMN(AE348)-21,FALSE)</f>
        <v>104.4</v>
      </c>
      <c r="AF349" t="str">
        <f>VLOOKUP($A349,advanced_stats!$A:$AC,COLUMN(AF348)-21,FALSE)</f>
        <v>0.2</v>
      </c>
      <c r="AG349" t="str">
        <f>VLOOKUP($A349,advanced_stats!$A:$AC,COLUMN(AG348)-21,FALSE)</f>
        <v>9.5</v>
      </c>
      <c r="AH349" t="str">
        <f>VLOOKUP($A349,advanced_stats!$A:$AC,COLUMN(AH348)-21,FALSE)</f>
        <v>0.98</v>
      </c>
      <c r="AI349" t="str">
        <f>VLOOKUP($A349,advanced_stats!$A:$AC,COLUMN(AI348)-21,FALSE)</f>
        <v>11.2</v>
      </c>
      <c r="AJ349" t="str">
        <f>VLOOKUP($A349,advanced_stats!$A:$AC,COLUMN(AJ348)-21,FALSE)</f>
        <v>3.9</v>
      </c>
      <c r="AK349" t="str">
        <f>VLOOKUP($A349,advanced_stats!$A:$AC,COLUMN(AK348)-21,FALSE)</f>
        <v>19.7</v>
      </c>
      <c r="AL349" t="str">
        <f>VLOOKUP($A349,advanced_stats!$A:$AC,COLUMN(AL348)-21,FALSE)</f>
        <v>11.9</v>
      </c>
      <c r="AM349" t="str">
        <f>VLOOKUP($A349,advanced_stats!$A:$AC,COLUMN(AM348)-21,FALSE)</f>
        <v>11.5</v>
      </c>
      <c r="AN349" t="str">
        <f>VLOOKUP($A349,advanced_stats!$A:$AC,COLUMN(AN348)-21,FALSE)</f>
        <v>51.8</v>
      </c>
      <c r="AO349" t="str">
        <f>VLOOKUP($A349,advanced_stats!$A:$AC,COLUMN(AO348)-21,FALSE)</f>
        <v>56.4</v>
      </c>
      <c r="AP349" t="str">
        <f>VLOOKUP($A349,advanced_stats!$A:$AC,COLUMN(AP348)-21,FALSE)</f>
        <v>21.1</v>
      </c>
      <c r="AQ349" t="str">
        <f>VLOOKUP($A349,advanced_stats!$A:$AC,COLUMN(AQ348)-21,FALSE)</f>
        <v>98.72</v>
      </c>
      <c r="AR349" t="str">
        <f>VLOOKUP($A349,advanced_stats!$A:$AC,COLUMN(AR348)-21,FALSE)</f>
        <v>10.3</v>
      </c>
      <c r="AS349" t="str">
        <f>VLOOKUP($A349,misc_stats!$A:$T,COLUMN(AS348)-36,FALSE)</f>
        <v>1.5</v>
      </c>
      <c r="AT349" t="str">
        <f>VLOOKUP($A349,misc_stats!$A:$T,COLUMN(AT348)-36,FALSE)</f>
        <v>1.7</v>
      </c>
      <c r="AU349" t="str">
        <f>VLOOKUP($A349,misc_stats!$A:$T,COLUMN(AU348)-36,FALSE)</f>
        <v>1.0</v>
      </c>
      <c r="AV349" t="str">
        <f>VLOOKUP($A349,misc_stats!$A:$T,COLUMN(AV348)-36,FALSE)</f>
        <v>2.6</v>
      </c>
      <c r="AW349" t="str">
        <f>VLOOKUP($A349,misc_stats!$A:$T,COLUMN(AW348)-36,FALSE)</f>
        <v>8.3</v>
      </c>
      <c r="AX349" t="str">
        <f>VLOOKUP($A349,misc_stats!$A:$T,COLUMN(AX348)-36,FALSE)</f>
        <v>6.9</v>
      </c>
      <c r="AY349" t="str">
        <f>VLOOKUP($A349,misc_stats!$A:$T,COLUMN(AY348)-36,FALSE)</f>
        <v>6.8</v>
      </c>
      <c r="AZ349" t="str">
        <f>VLOOKUP($A349,misc_stats!$A:$T,COLUMN(AZ348)-36,FALSE)</f>
        <v>24.7</v>
      </c>
      <c r="BA349" t="str">
        <f>VLOOKUP($A349,misc_stats!$A:$T,COLUMN(BA348)-36,FALSE)</f>
        <v>0.7</v>
      </c>
      <c r="BB349" t="str">
        <f>VLOOKUP($A349,misc_stats!$A:$T,COLUMN(BB348)-36,FALSE)</f>
        <v>0.4</v>
      </c>
      <c r="BC349" t="str">
        <f>VLOOKUP($A349,misc_stats!$A:$T,COLUMN(BC348)-36,FALSE)</f>
        <v>2.3</v>
      </c>
      <c r="BD349" t="str">
        <f>VLOOKUP($A349,misc_stats!$A:$T,COLUMN(BD348)-36,FALSE)</f>
        <v>2.1</v>
      </c>
    </row>
    <row r="350" spans="1:56" x14ac:dyDescent="0.2">
      <c r="A350" s="7">
        <v>349</v>
      </c>
      <c r="B350" t="str">
        <f>VLOOKUP($A350,traditional_stats!$A:$AC,COLUMN(B349),FALSE)</f>
        <v>Nikola Pekovic</v>
      </c>
      <c r="C350" t="str">
        <f>VLOOKUP($A350,traditional_stats!$A:$AC,COLUMN(C349),FALSE)</f>
        <v>MIN</v>
      </c>
      <c r="D350">
        <f>VLOOKUP($A350,traditional_stats!$A:$AC,COLUMN(D349),FALSE)</f>
        <v>30</v>
      </c>
      <c r="E350">
        <f>VLOOKUP($A350,traditional_stats!$A:$AC,COLUMN(E349),FALSE)</f>
        <v>12</v>
      </c>
      <c r="F350">
        <f>VLOOKUP($A350,traditional_stats!$A:$AC,COLUMN(F349),FALSE)</f>
        <v>2</v>
      </c>
      <c r="G350">
        <f>VLOOKUP($A350,traditional_stats!$A:$AC,COLUMN(G349),FALSE)</f>
        <v>10</v>
      </c>
      <c r="H350" t="str">
        <f>VLOOKUP($A350,traditional_stats!$A:$AC,COLUMN(H349),FALSE)</f>
        <v>13.0</v>
      </c>
      <c r="I350" t="str">
        <f>VLOOKUP($A350,traditional_stats!$A:$AC,COLUMN(I349),FALSE)</f>
        <v>1.6</v>
      </c>
      <c r="J350" t="str">
        <f>VLOOKUP($A350,traditional_stats!$A:$AC,COLUMN(J349),FALSE)</f>
        <v>4.2</v>
      </c>
      <c r="K350" t="str">
        <f>VLOOKUP($A350,traditional_stats!$A:$AC,COLUMN(K349),FALSE)</f>
        <v>38.0</v>
      </c>
      <c r="L350" t="str">
        <f>VLOOKUP($A350,traditional_stats!$A:$AC,COLUMN(L349),FALSE)</f>
        <v>0.0</v>
      </c>
      <c r="M350" t="str">
        <f>VLOOKUP($A350,traditional_stats!$A:$AC,COLUMN(M349),FALSE)</f>
        <v>0.0</v>
      </c>
      <c r="N350" t="str">
        <f>VLOOKUP($A350,traditional_stats!$A:$AC,COLUMN(N349),FALSE)</f>
        <v>0.0</v>
      </c>
      <c r="O350" t="str">
        <f>VLOOKUP($A350,traditional_stats!$A:$AC,COLUMN(O349),FALSE)</f>
        <v>1.3</v>
      </c>
      <c r="P350" t="str">
        <f>VLOOKUP($A350,traditional_stats!$A:$AC,COLUMN(P349),FALSE)</f>
        <v>1.7</v>
      </c>
      <c r="Q350" t="str">
        <f>VLOOKUP($A350,traditional_stats!$A:$AC,COLUMN(Q349),FALSE)</f>
        <v>80.0</v>
      </c>
      <c r="R350" t="str">
        <f>VLOOKUP($A350,traditional_stats!$A:$AC,COLUMN(R349),FALSE)</f>
        <v>0.6</v>
      </c>
      <c r="S350" t="str">
        <f>VLOOKUP($A350,traditional_stats!$A:$AC,COLUMN(S349),FALSE)</f>
        <v>1.2</v>
      </c>
      <c r="T350" t="str">
        <f>VLOOKUP($A350,traditional_stats!$A:$AC,COLUMN(T349),FALSE)</f>
        <v>1.8</v>
      </c>
      <c r="U350" t="str">
        <f>VLOOKUP($A350,traditional_stats!$A:$AC,COLUMN(U349),FALSE)</f>
        <v>0.9</v>
      </c>
      <c r="V350" t="str">
        <f>VLOOKUP($A350,traditional_stats!$A:$AC,COLUMN(V349),FALSE)</f>
        <v>0.8</v>
      </c>
      <c r="W350" t="str">
        <f>VLOOKUP($A350,traditional_stats!$A:$AC,COLUMN(W349),FALSE)</f>
        <v>0.1</v>
      </c>
      <c r="X350" t="str">
        <f>VLOOKUP($A350,traditional_stats!$A:$AC,COLUMN(X349),FALSE)</f>
        <v>0.0</v>
      </c>
      <c r="Y350" t="str">
        <f>VLOOKUP($A350,traditional_stats!$A:$AC,COLUMN(Y349),FALSE)</f>
        <v>1.8</v>
      </c>
      <c r="Z350">
        <f>VLOOKUP($A350,traditional_stats!$A:$AC,COLUMN(Z349),FALSE)</f>
        <v>0</v>
      </c>
      <c r="AA350">
        <f>VLOOKUP($A350,traditional_stats!$A:$AC,COLUMN(AA349),FALSE)</f>
        <v>0</v>
      </c>
      <c r="AB350" t="str">
        <f>VLOOKUP($A350,traditional_stats!$A:$AC,COLUMN(AB349),FALSE)</f>
        <v>4.5</v>
      </c>
      <c r="AC350" t="str">
        <f>VLOOKUP($A350,traditional_stats!$A:$AC,COLUMN(AC349),FALSE)</f>
        <v>-5.3</v>
      </c>
      <c r="AD350" t="str">
        <f>VLOOKUP($A350,advanced_stats!$A:$AC,COLUMN(AD349)-21,FALSE)</f>
        <v>96.8</v>
      </c>
      <c r="AE350" t="str">
        <f>VLOOKUP($A350,advanced_stats!$A:$AC,COLUMN(AE349)-21,FALSE)</f>
        <v>115.0</v>
      </c>
      <c r="AF350" t="str">
        <f>VLOOKUP($A350,advanced_stats!$A:$AC,COLUMN(AF349)-21,FALSE)</f>
        <v>-18.3</v>
      </c>
      <c r="AG350" t="str">
        <f>VLOOKUP($A350,advanced_stats!$A:$AC,COLUMN(AG349)-21,FALSE)</f>
        <v>13.1</v>
      </c>
      <c r="AH350" t="str">
        <f>VLOOKUP($A350,advanced_stats!$A:$AC,COLUMN(AH349)-21,FALSE)</f>
        <v>1.22</v>
      </c>
      <c r="AI350" t="str">
        <f>VLOOKUP($A350,advanced_stats!$A:$AC,COLUMN(AI349)-21,FALSE)</f>
        <v>14.0</v>
      </c>
      <c r="AJ350" t="str">
        <f>VLOOKUP($A350,advanced_stats!$A:$AC,COLUMN(AJ349)-21,FALSE)</f>
        <v>5.3</v>
      </c>
      <c r="AK350" t="str">
        <f>VLOOKUP($A350,advanced_stats!$A:$AC,COLUMN(AK349)-21,FALSE)</f>
        <v>11.8</v>
      </c>
      <c r="AL350" t="str">
        <f>VLOOKUP($A350,advanced_stats!$A:$AC,COLUMN(AL349)-21,FALSE)</f>
        <v>8.4</v>
      </c>
      <c r="AM350" t="str">
        <f>VLOOKUP($A350,advanced_stats!$A:$AC,COLUMN(AM349)-21,FALSE)</f>
        <v>11.4</v>
      </c>
      <c r="AN350" t="str">
        <f>VLOOKUP($A350,advanced_stats!$A:$AC,COLUMN(AN349)-21,FALSE)</f>
        <v>38.0</v>
      </c>
      <c r="AO350" t="str">
        <f>VLOOKUP($A350,advanced_stats!$A:$AC,COLUMN(AO349)-21,FALSE)</f>
        <v>45.9</v>
      </c>
      <c r="AP350" t="str">
        <f>VLOOKUP($A350,advanced_stats!$A:$AC,COLUMN(AP349)-21,FALSE)</f>
        <v>20.8</v>
      </c>
      <c r="AQ350" t="str">
        <f>VLOOKUP($A350,advanced_stats!$A:$AC,COLUMN(AQ349)-21,FALSE)</f>
        <v>92.26</v>
      </c>
      <c r="AR350" t="str">
        <f>VLOOKUP($A350,advanced_stats!$A:$AC,COLUMN(AR349)-21,FALSE)</f>
        <v>3.3</v>
      </c>
      <c r="AS350" t="str">
        <f>VLOOKUP($A350,misc_stats!$A:$T,COLUMN(AS349)-36,FALSE)</f>
        <v>0.3</v>
      </c>
      <c r="AT350" t="str">
        <f>VLOOKUP($A350,misc_stats!$A:$T,COLUMN(AT349)-36,FALSE)</f>
        <v>0.8</v>
      </c>
      <c r="AU350" t="str">
        <f>VLOOKUP($A350,misc_stats!$A:$T,COLUMN(AU349)-36,FALSE)</f>
        <v>0.0</v>
      </c>
      <c r="AV350" t="str">
        <f>VLOOKUP($A350,misc_stats!$A:$T,COLUMN(AV349)-36,FALSE)</f>
        <v>3.0</v>
      </c>
      <c r="AW350" t="str">
        <f>VLOOKUP($A350,misc_stats!$A:$T,COLUMN(AW349)-36,FALSE)</f>
        <v>5.3</v>
      </c>
      <c r="AX350" t="str">
        <f>VLOOKUP($A350,misc_stats!$A:$T,COLUMN(AX349)-36,FALSE)</f>
        <v>4.5</v>
      </c>
      <c r="AY350" t="str">
        <f>VLOOKUP($A350,misc_stats!$A:$T,COLUMN(AY349)-36,FALSE)</f>
        <v>4.2</v>
      </c>
      <c r="AZ350" t="str">
        <f>VLOOKUP($A350,misc_stats!$A:$T,COLUMN(AZ349)-36,FALSE)</f>
        <v>12.3</v>
      </c>
      <c r="BA350" t="str">
        <f>VLOOKUP($A350,misc_stats!$A:$T,COLUMN(BA349)-36,FALSE)</f>
        <v>0.0</v>
      </c>
      <c r="BB350" t="str">
        <f>VLOOKUP($A350,misc_stats!$A:$T,COLUMN(BB349)-36,FALSE)</f>
        <v>0.2</v>
      </c>
      <c r="BC350" t="str">
        <f>VLOOKUP($A350,misc_stats!$A:$T,COLUMN(BC349)-36,FALSE)</f>
        <v>1.8</v>
      </c>
      <c r="BD350" t="str">
        <f>VLOOKUP($A350,misc_stats!$A:$T,COLUMN(BD349)-36,FALSE)</f>
        <v>1.5</v>
      </c>
    </row>
    <row r="351" spans="1:56" x14ac:dyDescent="0.2">
      <c r="A351" s="7">
        <v>350</v>
      </c>
      <c r="B351" t="str">
        <f>VLOOKUP($A351,traditional_stats!$A:$AC,COLUMN(B350),FALSE)</f>
        <v>Nikola Vucevic</v>
      </c>
      <c r="C351" t="str">
        <f>VLOOKUP($A351,traditional_stats!$A:$AC,COLUMN(C350),FALSE)</f>
        <v>ORL</v>
      </c>
      <c r="D351">
        <f>VLOOKUP($A351,traditional_stats!$A:$AC,COLUMN(D350),FALSE)</f>
        <v>25</v>
      </c>
      <c r="E351">
        <f>VLOOKUP($A351,traditional_stats!$A:$AC,COLUMN(E350),FALSE)</f>
        <v>65</v>
      </c>
      <c r="F351">
        <f>VLOOKUP($A351,traditional_stats!$A:$AC,COLUMN(F350),FALSE)</f>
        <v>28</v>
      </c>
      <c r="G351">
        <f>VLOOKUP($A351,traditional_stats!$A:$AC,COLUMN(G350),FALSE)</f>
        <v>37</v>
      </c>
      <c r="H351" t="str">
        <f>VLOOKUP($A351,traditional_stats!$A:$AC,COLUMN(H350),FALSE)</f>
        <v>31.3</v>
      </c>
      <c r="I351" t="str">
        <f>VLOOKUP($A351,traditional_stats!$A:$AC,COLUMN(I350),FALSE)</f>
        <v>8.2</v>
      </c>
      <c r="J351" t="str">
        <f>VLOOKUP($A351,traditional_stats!$A:$AC,COLUMN(J350),FALSE)</f>
        <v>16.1</v>
      </c>
      <c r="K351" t="str">
        <f>VLOOKUP($A351,traditional_stats!$A:$AC,COLUMN(K350),FALSE)</f>
        <v>51.0</v>
      </c>
      <c r="L351" t="str">
        <f>VLOOKUP($A351,traditional_stats!$A:$AC,COLUMN(L350),FALSE)</f>
        <v>0.0</v>
      </c>
      <c r="M351" t="str">
        <f>VLOOKUP($A351,traditional_stats!$A:$AC,COLUMN(M350),FALSE)</f>
        <v>0.1</v>
      </c>
      <c r="N351" t="str">
        <f>VLOOKUP($A351,traditional_stats!$A:$AC,COLUMN(N350),FALSE)</f>
        <v>22.2</v>
      </c>
      <c r="O351" t="str">
        <f>VLOOKUP($A351,traditional_stats!$A:$AC,COLUMN(O350),FALSE)</f>
        <v>1.7</v>
      </c>
      <c r="P351" t="str">
        <f>VLOOKUP($A351,traditional_stats!$A:$AC,COLUMN(P350),FALSE)</f>
        <v>2.3</v>
      </c>
      <c r="Q351" t="str">
        <f>VLOOKUP($A351,traditional_stats!$A:$AC,COLUMN(Q350),FALSE)</f>
        <v>75.3</v>
      </c>
      <c r="R351" t="str">
        <f>VLOOKUP($A351,traditional_stats!$A:$AC,COLUMN(R350),FALSE)</f>
        <v>2.7</v>
      </c>
      <c r="S351" t="str">
        <f>VLOOKUP($A351,traditional_stats!$A:$AC,COLUMN(S350),FALSE)</f>
        <v>6.2</v>
      </c>
      <c r="T351" t="str">
        <f>VLOOKUP($A351,traditional_stats!$A:$AC,COLUMN(T350),FALSE)</f>
        <v>8.9</v>
      </c>
      <c r="U351" t="str">
        <f>VLOOKUP($A351,traditional_stats!$A:$AC,COLUMN(U350),FALSE)</f>
        <v>2.8</v>
      </c>
      <c r="V351" t="str">
        <f>VLOOKUP($A351,traditional_stats!$A:$AC,COLUMN(V350),FALSE)</f>
        <v>1.9</v>
      </c>
      <c r="W351" t="str">
        <f>VLOOKUP($A351,traditional_stats!$A:$AC,COLUMN(W350),FALSE)</f>
        <v>0.8</v>
      </c>
      <c r="X351" t="str">
        <f>VLOOKUP($A351,traditional_stats!$A:$AC,COLUMN(X350),FALSE)</f>
        <v>1.1</v>
      </c>
      <c r="Y351" t="str">
        <f>VLOOKUP($A351,traditional_stats!$A:$AC,COLUMN(Y350),FALSE)</f>
        <v>2.7</v>
      </c>
      <c r="Z351">
        <f>VLOOKUP($A351,traditional_stats!$A:$AC,COLUMN(Z350),FALSE)</f>
        <v>29</v>
      </c>
      <c r="AA351">
        <f>VLOOKUP($A351,traditional_stats!$A:$AC,COLUMN(AA350),FALSE)</f>
        <v>0</v>
      </c>
      <c r="AB351" t="str">
        <f>VLOOKUP($A351,traditional_stats!$A:$AC,COLUMN(AB350),FALSE)</f>
        <v>18.2</v>
      </c>
      <c r="AC351" t="str">
        <f>VLOOKUP($A351,traditional_stats!$A:$AC,COLUMN(AC350),FALSE)</f>
        <v>-0.7</v>
      </c>
      <c r="AD351" t="str">
        <f>VLOOKUP($A351,advanced_stats!$A:$AC,COLUMN(AD350)-21,FALSE)</f>
        <v>103.3</v>
      </c>
      <c r="AE351" t="str">
        <f>VLOOKUP($A351,advanced_stats!$A:$AC,COLUMN(AE350)-21,FALSE)</f>
        <v>105.5</v>
      </c>
      <c r="AF351" t="str">
        <f>VLOOKUP($A351,advanced_stats!$A:$AC,COLUMN(AF350)-21,FALSE)</f>
        <v>-2.2</v>
      </c>
      <c r="AG351" t="str">
        <f>VLOOKUP($A351,advanced_stats!$A:$AC,COLUMN(AG350)-21,FALSE)</f>
        <v>15.4</v>
      </c>
      <c r="AH351" t="str">
        <f>VLOOKUP($A351,advanced_stats!$A:$AC,COLUMN(AH350)-21,FALSE)</f>
        <v>1.46</v>
      </c>
      <c r="AI351" t="str">
        <f>VLOOKUP($A351,advanced_stats!$A:$AC,COLUMN(AI350)-21,FALSE)</f>
        <v>12.7</v>
      </c>
      <c r="AJ351" t="str">
        <f>VLOOKUP($A351,advanced_stats!$A:$AC,COLUMN(AJ350)-21,FALSE)</f>
        <v>9.2</v>
      </c>
      <c r="AK351" t="str">
        <f>VLOOKUP($A351,advanced_stats!$A:$AC,COLUMN(AK350)-21,FALSE)</f>
        <v>22.3</v>
      </c>
      <c r="AL351" t="str">
        <f>VLOOKUP($A351,advanced_stats!$A:$AC,COLUMN(AL350)-21,FALSE)</f>
        <v>15.6</v>
      </c>
      <c r="AM351" t="str">
        <f>VLOOKUP($A351,advanced_stats!$A:$AC,COLUMN(AM350)-21,FALSE)</f>
        <v>8.7</v>
      </c>
      <c r="AN351" t="str">
        <f>VLOOKUP($A351,advanced_stats!$A:$AC,COLUMN(AN350)-21,FALSE)</f>
        <v>51.1</v>
      </c>
      <c r="AO351" t="str">
        <f>VLOOKUP($A351,advanced_stats!$A:$AC,COLUMN(AO350)-21,FALSE)</f>
        <v>53.1</v>
      </c>
      <c r="AP351" t="str">
        <f>VLOOKUP($A351,advanced_stats!$A:$AC,COLUMN(AP350)-21,FALSE)</f>
        <v>26.7</v>
      </c>
      <c r="AQ351" t="str">
        <f>VLOOKUP($A351,advanced_stats!$A:$AC,COLUMN(AQ350)-21,FALSE)</f>
        <v>97.75</v>
      </c>
      <c r="AR351" t="str">
        <f>VLOOKUP($A351,advanced_stats!$A:$AC,COLUMN(AR350)-21,FALSE)</f>
        <v>14.0</v>
      </c>
      <c r="AS351" t="str">
        <f>VLOOKUP($A351,misc_stats!$A:$T,COLUMN(AS350)-36,FALSE)</f>
        <v>2.2</v>
      </c>
      <c r="AT351" t="str">
        <f>VLOOKUP($A351,misc_stats!$A:$T,COLUMN(AT350)-36,FALSE)</f>
        <v>2.7</v>
      </c>
      <c r="AU351" t="str">
        <f>VLOOKUP($A351,misc_stats!$A:$T,COLUMN(AU350)-36,FALSE)</f>
        <v>0.6</v>
      </c>
      <c r="AV351" t="str">
        <f>VLOOKUP($A351,misc_stats!$A:$T,COLUMN(AV350)-36,FALSE)</f>
        <v>9.4</v>
      </c>
      <c r="AW351" t="str">
        <f>VLOOKUP($A351,misc_stats!$A:$T,COLUMN(AW350)-36,FALSE)</f>
        <v>10.2</v>
      </c>
      <c r="AX351" t="str">
        <f>VLOOKUP($A351,misc_stats!$A:$T,COLUMN(AX350)-36,FALSE)</f>
        <v>6.9</v>
      </c>
      <c r="AY351" t="str">
        <f>VLOOKUP($A351,misc_stats!$A:$T,COLUMN(AY350)-36,FALSE)</f>
        <v>8.7</v>
      </c>
      <c r="AZ351" t="str">
        <f>VLOOKUP($A351,misc_stats!$A:$T,COLUMN(AZ350)-36,FALSE)</f>
        <v>27.0</v>
      </c>
      <c r="BA351" t="str">
        <f>VLOOKUP($A351,misc_stats!$A:$T,COLUMN(BA350)-36,FALSE)</f>
        <v>1.1</v>
      </c>
      <c r="BB351" t="str">
        <f>VLOOKUP($A351,misc_stats!$A:$T,COLUMN(BB350)-36,FALSE)</f>
        <v>0.9</v>
      </c>
      <c r="BC351" t="str">
        <f>VLOOKUP($A351,misc_stats!$A:$T,COLUMN(BC350)-36,FALSE)</f>
        <v>2.7</v>
      </c>
      <c r="BD351" t="str">
        <f>VLOOKUP($A351,misc_stats!$A:$T,COLUMN(BD350)-36,FALSE)</f>
        <v>2.4</v>
      </c>
    </row>
    <row r="352" spans="1:56" x14ac:dyDescent="0.2">
      <c r="A352" s="7">
        <v>351</v>
      </c>
      <c r="B352" t="str">
        <f>VLOOKUP($A352,traditional_stats!$A:$AC,COLUMN(B351),FALSE)</f>
        <v>Noah Vonleh</v>
      </c>
      <c r="C352" t="str">
        <f>VLOOKUP($A352,traditional_stats!$A:$AC,COLUMN(C351),FALSE)</f>
        <v>POR</v>
      </c>
      <c r="D352">
        <f>VLOOKUP($A352,traditional_stats!$A:$AC,COLUMN(D351),FALSE)</f>
        <v>20</v>
      </c>
      <c r="E352">
        <f>VLOOKUP($A352,traditional_stats!$A:$AC,COLUMN(E351),FALSE)</f>
        <v>78</v>
      </c>
      <c r="F352">
        <f>VLOOKUP($A352,traditional_stats!$A:$AC,COLUMN(F351),FALSE)</f>
        <v>41</v>
      </c>
      <c r="G352">
        <f>VLOOKUP($A352,traditional_stats!$A:$AC,COLUMN(G351),FALSE)</f>
        <v>37</v>
      </c>
      <c r="H352" t="str">
        <f>VLOOKUP($A352,traditional_stats!$A:$AC,COLUMN(H351),FALSE)</f>
        <v>15.0</v>
      </c>
      <c r="I352" t="str">
        <f>VLOOKUP($A352,traditional_stats!$A:$AC,COLUMN(I351),FALSE)</f>
        <v>1.5</v>
      </c>
      <c r="J352" t="str">
        <f>VLOOKUP($A352,traditional_stats!$A:$AC,COLUMN(J351),FALSE)</f>
        <v>3.6</v>
      </c>
      <c r="K352" t="str">
        <f>VLOOKUP($A352,traditional_stats!$A:$AC,COLUMN(K351),FALSE)</f>
        <v>42.1</v>
      </c>
      <c r="L352" t="str">
        <f>VLOOKUP($A352,traditional_stats!$A:$AC,COLUMN(L351),FALSE)</f>
        <v>0.1</v>
      </c>
      <c r="M352" t="str">
        <f>VLOOKUP($A352,traditional_stats!$A:$AC,COLUMN(M351),FALSE)</f>
        <v>0.6</v>
      </c>
      <c r="N352" t="str">
        <f>VLOOKUP($A352,traditional_stats!$A:$AC,COLUMN(N351),FALSE)</f>
        <v>23.9</v>
      </c>
      <c r="O352" t="str">
        <f>VLOOKUP($A352,traditional_stats!$A:$AC,COLUMN(O351),FALSE)</f>
        <v>0.5</v>
      </c>
      <c r="P352" t="str">
        <f>VLOOKUP($A352,traditional_stats!$A:$AC,COLUMN(P351),FALSE)</f>
        <v>0.7</v>
      </c>
      <c r="Q352" t="str">
        <f>VLOOKUP($A352,traditional_stats!$A:$AC,COLUMN(Q351),FALSE)</f>
        <v>74.5</v>
      </c>
      <c r="R352" t="str">
        <f>VLOOKUP($A352,traditional_stats!$A:$AC,COLUMN(R351),FALSE)</f>
        <v>1.2</v>
      </c>
      <c r="S352" t="str">
        <f>VLOOKUP($A352,traditional_stats!$A:$AC,COLUMN(S351),FALSE)</f>
        <v>2.7</v>
      </c>
      <c r="T352" t="str">
        <f>VLOOKUP($A352,traditional_stats!$A:$AC,COLUMN(T351),FALSE)</f>
        <v>3.9</v>
      </c>
      <c r="U352" t="str">
        <f>VLOOKUP($A352,traditional_stats!$A:$AC,COLUMN(U351),FALSE)</f>
        <v>0.4</v>
      </c>
      <c r="V352" t="str">
        <f>VLOOKUP($A352,traditional_stats!$A:$AC,COLUMN(V351),FALSE)</f>
        <v>0.6</v>
      </c>
      <c r="W352" t="str">
        <f>VLOOKUP($A352,traditional_stats!$A:$AC,COLUMN(W351),FALSE)</f>
        <v>0.3</v>
      </c>
      <c r="X352" t="str">
        <f>VLOOKUP($A352,traditional_stats!$A:$AC,COLUMN(X351),FALSE)</f>
        <v>0.3</v>
      </c>
      <c r="Y352" t="str">
        <f>VLOOKUP($A352,traditional_stats!$A:$AC,COLUMN(Y351),FALSE)</f>
        <v>1.9</v>
      </c>
      <c r="Z352">
        <f>VLOOKUP($A352,traditional_stats!$A:$AC,COLUMN(Z351),FALSE)</f>
        <v>0</v>
      </c>
      <c r="AA352">
        <f>VLOOKUP($A352,traditional_stats!$A:$AC,COLUMN(AA351),FALSE)</f>
        <v>0</v>
      </c>
      <c r="AB352" t="str">
        <f>VLOOKUP($A352,traditional_stats!$A:$AC,COLUMN(AB351),FALSE)</f>
        <v>3.6</v>
      </c>
      <c r="AC352" t="str">
        <f>VLOOKUP($A352,traditional_stats!$A:$AC,COLUMN(AC351),FALSE)</f>
        <v>-0.8</v>
      </c>
      <c r="AD352" t="str">
        <f>VLOOKUP($A352,advanced_stats!$A:$AC,COLUMN(AD351)-21,FALSE)</f>
        <v>102.7</v>
      </c>
      <c r="AE352" t="str">
        <f>VLOOKUP($A352,advanced_stats!$A:$AC,COLUMN(AE351)-21,FALSE)</f>
        <v>105.4</v>
      </c>
      <c r="AF352" t="str">
        <f>VLOOKUP($A352,advanced_stats!$A:$AC,COLUMN(AF351)-21,FALSE)</f>
        <v>-2.7</v>
      </c>
      <c r="AG352" t="str">
        <f>VLOOKUP($A352,advanced_stats!$A:$AC,COLUMN(AG351)-21,FALSE)</f>
        <v>3.7</v>
      </c>
      <c r="AH352" t="str">
        <f>VLOOKUP($A352,advanced_stats!$A:$AC,COLUMN(AH351)-21,FALSE)</f>
        <v>0.60</v>
      </c>
      <c r="AI352" t="str">
        <f>VLOOKUP($A352,advanced_stats!$A:$AC,COLUMN(AI351)-21,FALSE)</f>
        <v>7.9</v>
      </c>
      <c r="AJ352" t="str">
        <f>VLOOKUP($A352,advanced_stats!$A:$AC,COLUMN(AJ351)-21,FALSE)</f>
        <v>8.3</v>
      </c>
      <c r="AK352" t="str">
        <f>VLOOKUP($A352,advanced_stats!$A:$AC,COLUMN(AK351)-21,FALSE)</f>
        <v>20.2</v>
      </c>
      <c r="AL352" t="str">
        <f>VLOOKUP($A352,advanced_stats!$A:$AC,COLUMN(AL351)-21,FALSE)</f>
        <v>14.2</v>
      </c>
      <c r="AM352" t="str">
        <f>VLOOKUP($A352,advanced_stats!$A:$AC,COLUMN(AM351)-21,FALSE)</f>
        <v>13.1</v>
      </c>
      <c r="AN352" t="str">
        <f>VLOOKUP($A352,advanced_stats!$A:$AC,COLUMN(AN351)-21,FALSE)</f>
        <v>44.1</v>
      </c>
      <c r="AO352" t="str">
        <f>VLOOKUP($A352,advanced_stats!$A:$AC,COLUMN(AO351)-21,FALSE)</f>
        <v>47.1</v>
      </c>
      <c r="AP352" t="str">
        <f>VLOOKUP($A352,advanced_stats!$A:$AC,COLUMN(AP351)-21,FALSE)</f>
        <v>13.2</v>
      </c>
      <c r="AQ352" t="str">
        <f>VLOOKUP($A352,advanced_stats!$A:$AC,COLUMN(AQ351)-21,FALSE)</f>
        <v>96.53</v>
      </c>
      <c r="AR352" t="str">
        <f>VLOOKUP($A352,advanced_stats!$A:$AC,COLUMN(AR351)-21,FALSE)</f>
        <v>5.6</v>
      </c>
      <c r="AS352" t="str">
        <f>VLOOKUP($A352,misc_stats!$A:$T,COLUMN(AS351)-36,FALSE)</f>
        <v>0.4</v>
      </c>
      <c r="AT352" t="str">
        <f>VLOOKUP($A352,misc_stats!$A:$T,COLUMN(AT351)-36,FALSE)</f>
        <v>1.0</v>
      </c>
      <c r="AU352" t="str">
        <f>VLOOKUP($A352,misc_stats!$A:$T,COLUMN(AU351)-36,FALSE)</f>
        <v>0.2</v>
      </c>
      <c r="AV352" t="str">
        <f>VLOOKUP($A352,misc_stats!$A:$T,COLUMN(AV351)-36,FALSE)</f>
        <v>2.2</v>
      </c>
      <c r="AW352" t="str">
        <f>VLOOKUP($A352,misc_stats!$A:$T,COLUMN(AW351)-36,FALSE)</f>
        <v>5.2</v>
      </c>
      <c r="AX352" t="str">
        <f>VLOOKUP($A352,misc_stats!$A:$T,COLUMN(AX351)-36,FALSE)</f>
        <v>3.3</v>
      </c>
      <c r="AY352" t="str">
        <f>VLOOKUP($A352,misc_stats!$A:$T,COLUMN(AY351)-36,FALSE)</f>
        <v>3.4</v>
      </c>
      <c r="AZ352" t="str">
        <f>VLOOKUP($A352,misc_stats!$A:$T,COLUMN(AZ351)-36,FALSE)</f>
        <v>13.0</v>
      </c>
      <c r="BA352" t="str">
        <f>VLOOKUP($A352,misc_stats!$A:$T,COLUMN(BA351)-36,FALSE)</f>
        <v>0.3</v>
      </c>
      <c r="BB352" t="str">
        <f>VLOOKUP($A352,misc_stats!$A:$T,COLUMN(BB351)-36,FALSE)</f>
        <v>0.3</v>
      </c>
      <c r="BC352" t="str">
        <f>VLOOKUP($A352,misc_stats!$A:$T,COLUMN(BC351)-36,FALSE)</f>
        <v>1.9</v>
      </c>
      <c r="BD352" t="str">
        <f>VLOOKUP($A352,misc_stats!$A:$T,COLUMN(BD351)-36,FALSE)</f>
        <v>0.6</v>
      </c>
    </row>
    <row r="353" spans="1:56" x14ac:dyDescent="0.2">
      <c r="A353" s="7">
        <v>352</v>
      </c>
      <c r="B353" t="str">
        <f>VLOOKUP($A353,traditional_stats!$A:$AC,COLUMN(B352),FALSE)</f>
        <v>Norman Powell</v>
      </c>
      <c r="C353" t="str">
        <f>VLOOKUP($A353,traditional_stats!$A:$AC,COLUMN(C352),FALSE)</f>
        <v>TOR</v>
      </c>
      <c r="D353">
        <f>VLOOKUP($A353,traditional_stats!$A:$AC,COLUMN(D352),FALSE)</f>
        <v>23</v>
      </c>
      <c r="E353">
        <f>VLOOKUP($A353,traditional_stats!$A:$AC,COLUMN(E352),FALSE)</f>
        <v>49</v>
      </c>
      <c r="F353">
        <f>VLOOKUP($A353,traditional_stats!$A:$AC,COLUMN(F352),FALSE)</f>
        <v>32</v>
      </c>
      <c r="G353">
        <f>VLOOKUP($A353,traditional_stats!$A:$AC,COLUMN(G352),FALSE)</f>
        <v>17</v>
      </c>
      <c r="H353" t="str">
        <f>VLOOKUP($A353,traditional_stats!$A:$AC,COLUMN(H352),FALSE)</f>
        <v>14.8</v>
      </c>
      <c r="I353" t="str">
        <f>VLOOKUP($A353,traditional_stats!$A:$AC,COLUMN(I352),FALSE)</f>
        <v>2.0</v>
      </c>
      <c r="J353" t="str">
        <f>VLOOKUP($A353,traditional_stats!$A:$AC,COLUMN(J352),FALSE)</f>
        <v>4.7</v>
      </c>
      <c r="K353" t="str">
        <f>VLOOKUP($A353,traditional_stats!$A:$AC,COLUMN(K352),FALSE)</f>
        <v>42.4</v>
      </c>
      <c r="L353" t="str">
        <f>VLOOKUP($A353,traditional_stats!$A:$AC,COLUMN(L352),FALSE)</f>
        <v>0.7</v>
      </c>
      <c r="M353" t="str">
        <f>VLOOKUP($A353,traditional_stats!$A:$AC,COLUMN(M352),FALSE)</f>
        <v>1.8</v>
      </c>
      <c r="N353" t="str">
        <f>VLOOKUP($A353,traditional_stats!$A:$AC,COLUMN(N352),FALSE)</f>
        <v>40.4</v>
      </c>
      <c r="O353" t="str">
        <f>VLOOKUP($A353,traditional_stats!$A:$AC,COLUMN(O352),FALSE)</f>
        <v>0.9</v>
      </c>
      <c r="P353" t="str">
        <f>VLOOKUP($A353,traditional_stats!$A:$AC,COLUMN(P352),FALSE)</f>
        <v>1.1</v>
      </c>
      <c r="Q353" t="str">
        <f>VLOOKUP($A353,traditional_stats!$A:$AC,COLUMN(Q352),FALSE)</f>
        <v>81.1</v>
      </c>
      <c r="R353" t="str">
        <f>VLOOKUP($A353,traditional_stats!$A:$AC,COLUMN(R352),FALSE)</f>
        <v>0.3</v>
      </c>
      <c r="S353" t="str">
        <f>VLOOKUP($A353,traditional_stats!$A:$AC,COLUMN(S352),FALSE)</f>
        <v>1.9</v>
      </c>
      <c r="T353" t="str">
        <f>VLOOKUP($A353,traditional_stats!$A:$AC,COLUMN(T352),FALSE)</f>
        <v>2.3</v>
      </c>
      <c r="U353" t="str">
        <f>VLOOKUP($A353,traditional_stats!$A:$AC,COLUMN(U352),FALSE)</f>
        <v>1.0</v>
      </c>
      <c r="V353" t="str">
        <f>VLOOKUP($A353,traditional_stats!$A:$AC,COLUMN(V352),FALSE)</f>
        <v>0.7</v>
      </c>
      <c r="W353" t="str">
        <f>VLOOKUP($A353,traditional_stats!$A:$AC,COLUMN(W352),FALSE)</f>
        <v>0.6</v>
      </c>
      <c r="X353" t="str">
        <f>VLOOKUP($A353,traditional_stats!$A:$AC,COLUMN(X352),FALSE)</f>
        <v>0.2</v>
      </c>
      <c r="Y353" t="str">
        <f>VLOOKUP($A353,traditional_stats!$A:$AC,COLUMN(Y352),FALSE)</f>
        <v>1.2</v>
      </c>
      <c r="Z353">
        <f>VLOOKUP($A353,traditional_stats!$A:$AC,COLUMN(Z352),FALSE)</f>
        <v>0</v>
      </c>
      <c r="AA353">
        <f>VLOOKUP($A353,traditional_stats!$A:$AC,COLUMN(AA352),FALSE)</f>
        <v>0</v>
      </c>
      <c r="AB353" t="str">
        <f>VLOOKUP($A353,traditional_stats!$A:$AC,COLUMN(AB352),FALSE)</f>
        <v>5.6</v>
      </c>
      <c r="AC353" t="str">
        <f>VLOOKUP($A353,traditional_stats!$A:$AC,COLUMN(AC352),FALSE)</f>
        <v>1.3</v>
      </c>
      <c r="AD353" t="str">
        <f>VLOOKUP($A353,advanced_stats!$A:$AC,COLUMN(AD352)-21,FALSE)</f>
        <v>109.1</v>
      </c>
      <c r="AE353" t="str">
        <f>VLOOKUP($A353,advanced_stats!$A:$AC,COLUMN(AE352)-21,FALSE)</f>
        <v>104.1</v>
      </c>
      <c r="AF353" t="str">
        <f>VLOOKUP($A353,advanced_stats!$A:$AC,COLUMN(AF352)-21,FALSE)</f>
        <v>4.9</v>
      </c>
      <c r="AG353" t="str">
        <f>VLOOKUP($A353,advanced_stats!$A:$AC,COLUMN(AG352)-21,FALSE)</f>
        <v>10.2</v>
      </c>
      <c r="AH353" t="str">
        <f>VLOOKUP($A353,advanced_stats!$A:$AC,COLUMN(AH352)-21,FALSE)</f>
        <v>1.47</v>
      </c>
      <c r="AI353" t="str">
        <f>VLOOKUP($A353,advanced_stats!$A:$AC,COLUMN(AI352)-21,FALSE)</f>
        <v>14.2</v>
      </c>
      <c r="AJ353" t="str">
        <f>VLOOKUP($A353,advanced_stats!$A:$AC,COLUMN(AJ352)-21,FALSE)</f>
        <v>2.6</v>
      </c>
      <c r="AK353" t="str">
        <f>VLOOKUP($A353,advanced_stats!$A:$AC,COLUMN(AK352)-21,FALSE)</f>
        <v>14.2</v>
      </c>
      <c r="AL353" t="str">
        <f>VLOOKUP($A353,advanced_stats!$A:$AC,COLUMN(AL352)-21,FALSE)</f>
        <v>8.6</v>
      </c>
      <c r="AM353" t="str">
        <f>VLOOKUP($A353,advanced_stats!$A:$AC,COLUMN(AM352)-21,FALSE)</f>
        <v>9.7</v>
      </c>
      <c r="AN353" t="str">
        <f>VLOOKUP($A353,advanced_stats!$A:$AC,COLUMN(AN352)-21,FALSE)</f>
        <v>50.2</v>
      </c>
      <c r="AO353" t="str">
        <f>VLOOKUP($A353,advanced_stats!$A:$AC,COLUMN(AO352)-21,FALSE)</f>
        <v>54.1</v>
      </c>
      <c r="AP353" t="str">
        <f>VLOOKUP($A353,advanced_stats!$A:$AC,COLUMN(AP352)-21,FALSE)</f>
        <v>17.9</v>
      </c>
      <c r="AQ353" t="str">
        <f>VLOOKUP($A353,advanced_stats!$A:$AC,COLUMN(AQ352)-21,FALSE)</f>
        <v>94.81</v>
      </c>
      <c r="AR353" t="str">
        <f>VLOOKUP($A353,advanced_stats!$A:$AC,COLUMN(AR352)-21,FALSE)</f>
        <v>8.7</v>
      </c>
      <c r="AS353" t="str">
        <f>VLOOKUP($A353,misc_stats!$A:$T,COLUMN(AS352)-36,FALSE)</f>
        <v>1.1</v>
      </c>
      <c r="AT353" t="str">
        <f>VLOOKUP($A353,misc_stats!$A:$T,COLUMN(AT352)-36,FALSE)</f>
        <v>0.2</v>
      </c>
      <c r="AU353" t="str">
        <f>VLOOKUP($A353,misc_stats!$A:$T,COLUMN(AU352)-36,FALSE)</f>
        <v>1.3</v>
      </c>
      <c r="AV353" t="str">
        <f>VLOOKUP($A353,misc_stats!$A:$T,COLUMN(AV352)-36,FALSE)</f>
        <v>1.7</v>
      </c>
      <c r="AW353" t="str">
        <f>VLOOKUP($A353,misc_stats!$A:$T,COLUMN(AW352)-36,FALSE)</f>
        <v>4.3</v>
      </c>
      <c r="AX353" t="str">
        <f>VLOOKUP($A353,misc_stats!$A:$T,COLUMN(AX352)-36,FALSE)</f>
        <v>3.4</v>
      </c>
      <c r="AY353" t="str">
        <f>VLOOKUP($A353,misc_stats!$A:$T,COLUMN(AY352)-36,FALSE)</f>
        <v>3.9</v>
      </c>
      <c r="AZ353" t="str">
        <f>VLOOKUP($A353,misc_stats!$A:$T,COLUMN(AZ352)-36,FALSE)</f>
        <v>12.5</v>
      </c>
      <c r="BA353" t="str">
        <f>VLOOKUP($A353,misc_stats!$A:$T,COLUMN(BA352)-36,FALSE)</f>
        <v>0.2</v>
      </c>
      <c r="BB353" t="str">
        <f>VLOOKUP($A353,misc_stats!$A:$T,COLUMN(BB352)-36,FALSE)</f>
        <v>0.5</v>
      </c>
      <c r="BC353" t="str">
        <f>VLOOKUP($A353,misc_stats!$A:$T,COLUMN(BC352)-36,FALSE)</f>
        <v>1.2</v>
      </c>
      <c r="BD353" t="str">
        <f>VLOOKUP($A353,misc_stats!$A:$T,COLUMN(BD352)-36,FALSE)</f>
        <v>0.9</v>
      </c>
    </row>
    <row r="354" spans="1:56" x14ac:dyDescent="0.2">
      <c r="A354" s="7">
        <v>353</v>
      </c>
      <c r="B354" t="str">
        <f>VLOOKUP($A354,traditional_stats!$A:$AC,COLUMN(B353),FALSE)</f>
        <v>Norris Cole</v>
      </c>
      <c r="C354" t="str">
        <f>VLOOKUP($A354,traditional_stats!$A:$AC,COLUMN(C353),FALSE)</f>
        <v>NOP</v>
      </c>
      <c r="D354">
        <f>VLOOKUP($A354,traditional_stats!$A:$AC,COLUMN(D353),FALSE)</f>
        <v>27</v>
      </c>
      <c r="E354">
        <f>VLOOKUP($A354,traditional_stats!$A:$AC,COLUMN(E353),FALSE)</f>
        <v>45</v>
      </c>
      <c r="F354">
        <f>VLOOKUP($A354,traditional_stats!$A:$AC,COLUMN(F353),FALSE)</f>
        <v>20</v>
      </c>
      <c r="G354">
        <f>VLOOKUP($A354,traditional_stats!$A:$AC,COLUMN(G353),FALSE)</f>
        <v>25</v>
      </c>
      <c r="H354" t="str">
        <f>VLOOKUP($A354,traditional_stats!$A:$AC,COLUMN(H353),FALSE)</f>
        <v>26.6</v>
      </c>
      <c r="I354" t="str">
        <f>VLOOKUP($A354,traditional_stats!$A:$AC,COLUMN(I353),FALSE)</f>
        <v>4.4</v>
      </c>
      <c r="J354" t="str">
        <f>VLOOKUP($A354,traditional_stats!$A:$AC,COLUMN(J353),FALSE)</f>
        <v>10.8</v>
      </c>
      <c r="K354" t="str">
        <f>VLOOKUP($A354,traditional_stats!$A:$AC,COLUMN(K353),FALSE)</f>
        <v>40.5</v>
      </c>
      <c r="L354" t="str">
        <f>VLOOKUP($A354,traditional_stats!$A:$AC,COLUMN(L353),FALSE)</f>
        <v>0.7</v>
      </c>
      <c r="M354" t="str">
        <f>VLOOKUP($A354,traditional_stats!$A:$AC,COLUMN(M353),FALSE)</f>
        <v>2.3</v>
      </c>
      <c r="N354" t="str">
        <f>VLOOKUP($A354,traditional_stats!$A:$AC,COLUMN(N353),FALSE)</f>
        <v>32.4</v>
      </c>
      <c r="O354" t="str">
        <f>VLOOKUP($A354,traditional_stats!$A:$AC,COLUMN(O353),FALSE)</f>
        <v>1.2</v>
      </c>
      <c r="P354" t="str">
        <f>VLOOKUP($A354,traditional_stats!$A:$AC,COLUMN(P353),FALSE)</f>
        <v>1.4</v>
      </c>
      <c r="Q354" t="str">
        <f>VLOOKUP($A354,traditional_stats!$A:$AC,COLUMN(Q353),FALSE)</f>
        <v>80.0</v>
      </c>
      <c r="R354" t="str">
        <f>VLOOKUP($A354,traditional_stats!$A:$AC,COLUMN(R353),FALSE)</f>
        <v>0.2</v>
      </c>
      <c r="S354" t="str">
        <f>VLOOKUP($A354,traditional_stats!$A:$AC,COLUMN(S353),FALSE)</f>
        <v>3.1</v>
      </c>
      <c r="T354" t="str">
        <f>VLOOKUP($A354,traditional_stats!$A:$AC,COLUMN(T353),FALSE)</f>
        <v>3.4</v>
      </c>
      <c r="U354" t="str">
        <f>VLOOKUP($A354,traditional_stats!$A:$AC,COLUMN(U353),FALSE)</f>
        <v>3.7</v>
      </c>
      <c r="V354" t="str">
        <f>VLOOKUP($A354,traditional_stats!$A:$AC,COLUMN(V353),FALSE)</f>
        <v>1.7</v>
      </c>
      <c r="W354" t="str">
        <f>VLOOKUP($A354,traditional_stats!$A:$AC,COLUMN(W353),FALSE)</f>
        <v>0.8</v>
      </c>
      <c r="X354" t="str">
        <f>VLOOKUP($A354,traditional_stats!$A:$AC,COLUMN(X353),FALSE)</f>
        <v>0.1</v>
      </c>
      <c r="Y354" t="str">
        <f>VLOOKUP($A354,traditional_stats!$A:$AC,COLUMN(Y353),FALSE)</f>
        <v>2.3</v>
      </c>
      <c r="Z354">
        <f>VLOOKUP($A354,traditional_stats!$A:$AC,COLUMN(Z353),FALSE)</f>
        <v>2</v>
      </c>
      <c r="AA354">
        <f>VLOOKUP($A354,traditional_stats!$A:$AC,COLUMN(AA353),FALSE)</f>
        <v>0</v>
      </c>
      <c r="AB354" t="str">
        <f>VLOOKUP($A354,traditional_stats!$A:$AC,COLUMN(AB353),FALSE)</f>
        <v>10.6</v>
      </c>
      <c r="AC354" t="str">
        <f>VLOOKUP($A354,traditional_stats!$A:$AC,COLUMN(AC353),FALSE)</f>
        <v>-2.3</v>
      </c>
      <c r="AD354" t="str">
        <f>VLOOKUP($A354,advanced_stats!$A:$AC,COLUMN(AD353)-21,FALSE)</f>
        <v>102.3</v>
      </c>
      <c r="AE354" t="str">
        <f>VLOOKUP($A354,advanced_stats!$A:$AC,COLUMN(AE353)-21,FALSE)</f>
        <v>107.8</v>
      </c>
      <c r="AF354" t="str">
        <f>VLOOKUP($A354,advanced_stats!$A:$AC,COLUMN(AF353)-21,FALSE)</f>
        <v>-5.5</v>
      </c>
      <c r="AG354" t="str">
        <f>VLOOKUP($A354,advanced_stats!$A:$AC,COLUMN(AG353)-21,FALSE)</f>
        <v>21.9</v>
      </c>
      <c r="AH354" t="str">
        <f>VLOOKUP($A354,advanced_stats!$A:$AC,COLUMN(AH353)-21,FALSE)</f>
        <v>2.23</v>
      </c>
      <c r="AI354" t="str">
        <f>VLOOKUP($A354,advanced_stats!$A:$AC,COLUMN(AI353)-21,FALSE)</f>
        <v>22.1</v>
      </c>
      <c r="AJ354" t="str">
        <f>VLOOKUP($A354,advanced_stats!$A:$AC,COLUMN(AJ353)-21,FALSE)</f>
        <v>0.9</v>
      </c>
      <c r="AK354" t="str">
        <f>VLOOKUP($A354,advanced_stats!$A:$AC,COLUMN(AK353)-21,FALSE)</f>
        <v>13.7</v>
      </c>
      <c r="AL354" t="str">
        <f>VLOOKUP($A354,advanced_stats!$A:$AC,COLUMN(AL353)-21,FALSE)</f>
        <v>7.0</v>
      </c>
      <c r="AM354" t="str">
        <f>VLOOKUP($A354,advanced_stats!$A:$AC,COLUMN(AM353)-21,FALSE)</f>
        <v>9.9</v>
      </c>
      <c r="AN354" t="str">
        <f>VLOOKUP($A354,advanced_stats!$A:$AC,COLUMN(AN353)-21,FALSE)</f>
        <v>43.9</v>
      </c>
      <c r="AO354" t="str">
        <f>VLOOKUP($A354,advanced_stats!$A:$AC,COLUMN(AO353)-21,FALSE)</f>
        <v>46.5</v>
      </c>
      <c r="AP354" t="str">
        <f>VLOOKUP($A354,advanced_stats!$A:$AC,COLUMN(AP353)-21,FALSE)</f>
        <v>21.6</v>
      </c>
      <c r="AQ354" t="str">
        <f>VLOOKUP($A354,advanced_stats!$A:$AC,COLUMN(AQ353)-21,FALSE)</f>
        <v>98.90</v>
      </c>
      <c r="AR354" t="str">
        <f>VLOOKUP($A354,advanced_stats!$A:$AC,COLUMN(AR353)-21,FALSE)</f>
        <v>7.8</v>
      </c>
      <c r="AS354" t="str">
        <f>VLOOKUP($A354,misc_stats!$A:$T,COLUMN(AS353)-36,FALSE)</f>
        <v>1.7</v>
      </c>
      <c r="AT354" t="str">
        <f>VLOOKUP($A354,misc_stats!$A:$T,COLUMN(AT353)-36,FALSE)</f>
        <v>0.4</v>
      </c>
      <c r="AU354" t="str">
        <f>VLOOKUP($A354,misc_stats!$A:$T,COLUMN(AU353)-36,FALSE)</f>
        <v>1.7</v>
      </c>
      <c r="AV354" t="str">
        <f>VLOOKUP($A354,misc_stats!$A:$T,COLUMN(AV353)-36,FALSE)</f>
        <v>3.5</v>
      </c>
      <c r="AW354" t="str">
        <f>VLOOKUP($A354,misc_stats!$A:$T,COLUMN(AW353)-36,FALSE)</f>
        <v>7.4</v>
      </c>
      <c r="AX354" t="str">
        <f>VLOOKUP($A354,misc_stats!$A:$T,COLUMN(AX353)-36,FALSE)</f>
        <v>6.5</v>
      </c>
      <c r="AY354" t="str">
        <f>VLOOKUP($A354,misc_stats!$A:$T,COLUMN(AY353)-36,FALSE)</f>
        <v>6.1</v>
      </c>
      <c r="AZ354" t="str">
        <f>VLOOKUP($A354,misc_stats!$A:$T,COLUMN(AZ353)-36,FALSE)</f>
        <v>25.9</v>
      </c>
      <c r="BA354" t="str">
        <f>VLOOKUP($A354,misc_stats!$A:$T,COLUMN(BA353)-36,FALSE)</f>
        <v>0.1</v>
      </c>
      <c r="BB354" t="str">
        <f>VLOOKUP($A354,misc_stats!$A:$T,COLUMN(BB353)-36,FALSE)</f>
        <v>0.4</v>
      </c>
      <c r="BC354" t="str">
        <f>VLOOKUP($A354,misc_stats!$A:$T,COLUMN(BC353)-36,FALSE)</f>
        <v>2.3</v>
      </c>
      <c r="BD354" t="str">
        <f>VLOOKUP($A354,misc_stats!$A:$T,COLUMN(BD353)-36,FALSE)</f>
        <v>1.6</v>
      </c>
    </row>
    <row r="355" spans="1:56" x14ac:dyDescent="0.2">
      <c r="A355" s="7">
        <v>354</v>
      </c>
      <c r="B355" t="str">
        <f>VLOOKUP($A355,traditional_stats!$A:$AC,COLUMN(B354),FALSE)</f>
        <v>O.J. Mayo</v>
      </c>
      <c r="C355" t="str">
        <f>VLOOKUP($A355,traditional_stats!$A:$AC,COLUMN(C354),FALSE)</f>
        <v>MIL</v>
      </c>
      <c r="D355">
        <f>VLOOKUP($A355,traditional_stats!$A:$AC,COLUMN(D354),FALSE)</f>
        <v>28</v>
      </c>
      <c r="E355">
        <f>VLOOKUP($A355,traditional_stats!$A:$AC,COLUMN(E354),FALSE)</f>
        <v>41</v>
      </c>
      <c r="F355">
        <f>VLOOKUP($A355,traditional_stats!$A:$AC,COLUMN(F354),FALSE)</f>
        <v>17</v>
      </c>
      <c r="G355">
        <f>VLOOKUP($A355,traditional_stats!$A:$AC,COLUMN(G354),FALSE)</f>
        <v>24</v>
      </c>
      <c r="H355" t="str">
        <f>VLOOKUP($A355,traditional_stats!$A:$AC,COLUMN(H354),FALSE)</f>
        <v>26.6</v>
      </c>
      <c r="I355" t="str">
        <f>VLOOKUP($A355,traditional_stats!$A:$AC,COLUMN(I354),FALSE)</f>
        <v>2.9</v>
      </c>
      <c r="J355" t="str">
        <f>VLOOKUP($A355,traditional_stats!$A:$AC,COLUMN(J354),FALSE)</f>
        <v>7.8</v>
      </c>
      <c r="K355" t="str">
        <f>VLOOKUP($A355,traditional_stats!$A:$AC,COLUMN(K354),FALSE)</f>
        <v>37.1</v>
      </c>
      <c r="L355" t="str">
        <f>VLOOKUP($A355,traditional_stats!$A:$AC,COLUMN(L354),FALSE)</f>
        <v>1.3</v>
      </c>
      <c r="M355" t="str">
        <f>VLOOKUP($A355,traditional_stats!$A:$AC,COLUMN(M354),FALSE)</f>
        <v>4.0</v>
      </c>
      <c r="N355" t="str">
        <f>VLOOKUP($A355,traditional_stats!$A:$AC,COLUMN(N354),FALSE)</f>
        <v>32.1</v>
      </c>
      <c r="O355" t="str">
        <f>VLOOKUP($A355,traditional_stats!$A:$AC,COLUMN(O354),FALSE)</f>
        <v>0.8</v>
      </c>
      <c r="P355" t="str">
        <f>VLOOKUP($A355,traditional_stats!$A:$AC,COLUMN(P354),FALSE)</f>
        <v>1.0</v>
      </c>
      <c r="Q355" t="str">
        <f>VLOOKUP($A355,traditional_stats!$A:$AC,COLUMN(Q354),FALSE)</f>
        <v>77.5</v>
      </c>
      <c r="R355" t="str">
        <f>VLOOKUP($A355,traditional_stats!$A:$AC,COLUMN(R354),FALSE)</f>
        <v>0.3</v>
      </c>
      <c r="S355" t="str">
        <f>VLOOKUP($A355,traditional_stats!$A:$AC,COLUMN(S354),FALSE)</f>
        <v>2.2</v>
      </c>
      <c r="T355" t="str">
        <f>VLOOKUP($A355,traditional_stats!$A:$AC,COLUMN(T354),FALSE)</f>
        <v>2.6</v>
      </c>
      <c r="U355" t="str">
        <f>VLOOKUP($A355,traditional_stats!$A:$AC,COLUMN(U354),FALSE)</f>
        <v>2.9</v>
      </c>
      <c r="V355" t="str">
        <f>VLOOKUP($A355,traditional_stats!$A:$AC,COLUMN(V354),FALSE)</f>
        <v>1.8</v>
      </c>
      <c r="W355" t="str">
        <f>VLOOKUP($A355,traditional_stats!$A:$AC,COLUMN(W354),FALSE)</f>
        <v>1.2</v>
      </c>
      <c r="X355" t="str">
        <f>VLOOKUP($A355,traditional_stats!$A:$AC,COLUMN(X354),FALSE)</f>
        <v>0.2</v>
      </c>
      <c r="Y355" t="str">
        <f>VLOOKUP($A355,traditional_stats!$A:$AC,COLUMN(Y354),FALSE)</f>
        <v>3.1</v>
      </c>
      <c r="Z355">
        <f>VLOOKUP($A355,traditional_stats!$A:$AC,COLUMN(Z354),FALSE)</f>
        <v>0</v>
      </c>
      <c r="AA355">
        <f>VLOOKUP($A355,traditional_stats!$A:$AC,COLUMN(AA354),FALSE)</f>
        <v>0</v>
      </c>
      <c r="AB355" t="str">
        <f>VLOOKUP($A355,traditional_stats!$A:$AC,COLUMN(AB354),FALSE)</f>
        <v>7.8</v>
      </c>
      <c r="AC355" t="str">
        <f>VLOOKUP($A355,traditional_stats!$A:$AC,COLUMN(AC354),FALSE)</f>
        <v>-1.4</v>
      </c>
      <c r="AD355" t="str">
        <f>VLOOKUP($A355,advanced_stats!$A:$AC,COLUMN(AD354)-21,FALSE)</f>
        <v>101.1</v>
      </c>
      <c r="AE355" t="str">
        <f>VLOOKUP($A355,advanced_stats!$A:$AC,COLUMN(AE354)-21,FALSE)</f>
        <v>102.3</v>
      </c>
      <c r="AF355" t="str">
        <f>VLOOKUP($A355,advanced_stats!$A:$AC,COLUMN(AF354)-21,FALSE)</f>
        <v>-1.2</v>
      </c>
      <c r="AG355" t="str">
        <f>VLOOKUP($A355,advanced_stats!$A:$AC,COLUMN(AG354)-21,FALSE)</f>
        <v>15.6</v>
      </c>
      <c r="AH355" t="str">
        <f>VLOOKUP($A355,advanced_stats!$A:$AC,COLUMN(AH354)-21,FALSE)</f>
        <v>1.64</v>
      </c>
      <c r="AI355" t="str">
        <f>VLOOKUP($A355,advanced_stats!$A:$AC,COLUMN(AI354)-21,FALSE)</f>
        <v>22.3</v>
      </c>
      <c r="AJ355" t="str">
        <f>VLOOKUP($A355,advanced_stats!$A:$AC,COLUMN(AJ354)-21,FALSE)</f>
        <v>1.3</v>
      </c>
      <c r="AK355" t="str">
        <f>VLOOKUP($A355,advanced_stats!$A:$AC,COLUMN(AK354)-21,FALSE)</f>
        <v>9.4</v>
      </c>
      <c r="AL355" t="str">
        <f>VLOOKUP($A355,advanced_stats!$A:$AC,COLUMN(AL354)-21,FALSE)</f>
        <v>5.3</v>
      </c>
      <c r="AM355" t="str">
        <f>VLOOKUP($A355,advanced_stats!$A:$AC,COLUMN(AM354)-21,FALSE)</f>
        <v>13.6</v>
      </c>
      <c r="AN355" t="str">
        <f>VLOOKUP($A355,advanced_stats!$A:$AC,COLUMN(AN354)-21,FALSE)</f>
        <v>45.2</v>
      </c>
      <c r="AO355" t="str">
        <f>VLOOKUP($A355,advanced_stats!$A:$AC,COLUMN(AO354)-21,FALSE)</f>
        <v>47.4</v>
      </c>
      <c r="AP355" t="str">
        <f>VLOOKUP($A355,advanced_stats!$A:$AC,COLUMN(AP354)-21,FALSE)</f>
        <v>16.9</v>
      </c>
      <c r="AQ355" t="str">
        <f>VLOOKUP($A355,advanced_stats!$A:$AC,COLUMN(AQ354)-21,FALSE)</f>
        <v>97.55</v>
      </c>
      <c r="AR355" t="str">
        <f>VLOOKUP($A355,advanced_stats!$A:$AC,COLUMN(AR354)-21,FALSE)</f>
        <v>4.7</v>
      </c>
      <c r="AS355" t="str">
        <f>VLOOKUP($A355,misc_stats!$A:$T,COLUMN(AS354)-36,FALSE)</f>
        <v>1.5</v>
      </c>
      <c r="AT355" t="str">
        <f>VLOOKUP($A355,misc_stats!$A:$T,COLUMN(AT354)-36,FALSE)</f>
        <v>0.7</v>
      </c>
      <c r="AU355" t="str">
        <f>VLOOKUP($A355,misc_stats!$A:$T,COLUMN(AU354)-36,FALSE)</f>
        <v>1.3</v>
      </c>
      <c r="AV355" t="str">
        <f>VLOOKUP($A355,misc_stats!$A:$T,COLUMN(AV354)-36,FALSE)</f>
        <v>1.6</v>
      </c>
      <c r="AW355" t="str">
        <f>VLOOKUP($A355,misc_stats!$A:$T,COLUMN(AW354)-36,FALSE)</f>
        <v>9.4</v>
      </c>
      <c r="AX355" t="str">
        <f>VLOOKUP($A355,misc_stats!$A:$T,COLUMN(AX354)-36,FALSE)</f>
        <v>8.0</v>
      </c>
      <c r="AY355" t="str">
        <f>VLOOKUP($A355,misc_stats!$A:$T,COLUMN(AY354)-36,FALSE)</f>
        <v>7.5</v>
      </c>
      <c r="AZ355" t="str">
        <f>VLOOKUP($A355,misc_stats!$A:$T,COLUMN(AZ354)-36,FALSE)</f>
        <v>23.5</v>
      </c>
      <c r="BA355" t="str">
        <f>VLOOKUP($A355,misc_stats!$A:$T,COLUMN(BA354)-36,FALSE)</f>
        <v>0.2</v>
      </c>
      <c r="BB355" t="str">
        <f>VLOOKUP($A355,misc_stats!$A:$T,COLUMN(BB354)-36,FALSE)</f>
        <v>0.4</v>
      </c>
      <c r="BC355" t="str">
        <f>VLOOKUP($A355,misc_stats!$A:$T,COLUMN(BC354)-36,FALSE)</f>
        <v>3.1</v>
      </c>
      <c r="BD355" t="str">
        <f>VLOOKUP($A355,misc_stats!$A:$T,COLUMN(BD354)-36,FALSE)</f>
        <v>1.1</v>
      </c>
    </row>
    <row r="356" spans="1:56" x14ac:dyDescent="0.2">
      <c r="A356" s="7">
        <v>355</v>
      </c>
      <c r="B356" t="str">
        <f>VLOOKUP($A356,traditional_stats!$A:$AC,COLUMN(B355),FALSE)</f>
        <v>Omer Asik</v>
      </c>
      <c r="C356" t="str">
        <f>VLOOKUP($A356,traditional_stats!$A:$AC,COLUMN(C355),FALSE)</f>
        <v>NOP</v>
      </c>
      <c r="D356">
        <f>VLOOKUP($A356,traditional_stats!$A:$AC,COLUMN(D355),FALSE)</f>
        <v>29</v>
      </c>
      <c r="E356">
        <f>VLOOKUP($A356,traditional_stats!$A:$AC,COLUMN(E355),FALSE)</f>
        <v>68</v>
      </c>
      <c r="F356">
        <f>VLOOKUP($A356,traditional_stats!$A:$AC,COLUMN(F355),FALSE)</f>
        <v>29</v>
      </c>
      <c r="G356">
        <f>VLOOKUP($A356,traditional_stats!$A:$AC,COLUMN(G355),FALSE)</f>
        <v>39</v>
      </c>
      <c r="H356" t="str">
        <f>VLOOKUP($A356,traditional_stats!$A:$AC,COLUMN(H355),FALSE)</f>
        <v>17.3</v>
      </c>
      <c r="I356" t="str">
        <f>VLOOKUP($A356,traditional_stats!$A:$AC,COLUMN(I355),FALSE)</f>
        <v>1.5</v>
      </c>
      <c r="J356" t="str">
        <f>VLOOKUP($A356,traditional_stats!$A:$AC,COLUMN(J355),FALSE)</f>
        <v>2.9</v>
      </c>
      <c r="K356" t="str">
        <f>VLOOKUP($A356,traditional_stats!$A:$AC,COLUMN(K355),FALSE)</f>
        <v>53.3</v>
      </c>
      <c r="L356" t="str">
        <f>VLOOKUP($A356,traditional_stats!$A:$AC,COLUMN(L355),FALSE)</f>
        <v>0.0</v>
      </c>
      <c r="M356" t="str">
        <f>VLOOKUP($A356,traditional_stats!$A:$AC,COLUMN(M355),FALSE)</f>
        <v>0.0</v>
      </c>
      <c r="N356" t="str">
        <f>VLOOKUP($A356,traditional_stats!$A:$AC,COLUMN(N355),FALSE)</f>
        <v>0.0</v>
      </c>
      <c r="O356" t="str">
        <f>VLOOKUP($A356,traditional_stats!$A:$AC,COLUMN(O355),FALSE)</f>
        <v>0.9</v>
      </c>
      <c r="P356" t="str">
        <f>VLOOKUP($A356,traditional_stats!$A:$AC,COLUMN(P355),FALSE)</f>
        <v>1.6</v>
      </c>
      <c r="Q356" t="str">
        <f>VLOOKUP($A356,traditional_stats!$A:$AC,COLUMN(Q355),FALSE)</f>
        <v>54.5</v>
      </c>
      <c r="R356" t="str">
        <f>VLOOKUP($A356,traditional_stats!$A:$AC,COLUMN(R355),FALSE)</f>
        <v>1.8</v>
      </c>
      <c r="S356" t="str">
        <f>VLOOKUP($A356,traditional_stats!$A:$AC,COLUMN(S355),FALSE)</f>
        <v>4.3</v>
      </c>
      <c r="T356" t="str">
        <f>VLOOKUP($A356,traditional_stats!$A:$AC,COLUMN(T355),FALSE)</f>
        <v>6.1</v>
      </c>
      <c r="U356" t="str">
        <f>VLOOKUP($A356,traditional_stats!$A:$AC,COLUMN(U355),FALSE)</f>
        <v>0.4</v>
      </c>
      <c r="V356" t="str">
        <f>VLOOKUP($A356,traditional_stats!$A:$AC,COLUMN(V355),FALSE)</f>
        <v>0.9</v>
      </c>
      <c r="W356" t="str">
        <f>VLOOKUP($A356,traditional_stats!$A:$AC,COLUMN(W355),FALSE)</f>
        <v>0.3</v>
      </c>
      <c r="X356" t="str">
        <f>VLOOKUP($A356,traditional_stats!$A:$AC,COLUMN(X355),FALSE)</f>
        <v>0.3</v>
      </c>
      <c r="Y356" t="str">
        <f>VLOOKUP($A356,traditional_stats!$A:$AC,COLUMN(Y355),FALSE)</f>
        <v>1.8</v>
      </c>
      <c r="Z356">
        <f>VLOOKUP($A356,traditional_stats!$A:$AC,COLUMN(Z355),FALSE)</f>
        <v>2</v>
      </c>
      <c r="AA356">
        <f>VLOOKUP($A356,traditional_stats!$A:$AC,COLUMN(AA355),FALSE)</f>
        <v>0</v>
      </c>
      <c r="AB356" t="str">
        <f>VLOOKUP($A356,traditional_stats!$A:$AC,COLUMN(AB355),FALSE)</f>
        <v>4.0</v>
      </c>
      <c r="AC356" t="str">
        <f>VLOOKUP($A356,traditional_stats!$A:$AC,COLUMN(AC355),FALSE)</f>
        <v>-3.0</v>
      </c>
      <c r="AD356" t="str">
        <f>VLOOKUP($A356,advanced_stats!$A:$AC,COLUMN(AD355)-21,FALSE)</f>
        <v>98.5</v>
      </c>
      <c r="AE356" t="str">
        <f>VLOOKUP($A356,advanced_stats!$A:$AC,COLUMN(AE355)-21,FALSE)</f>
        <v>107.9</v>
      </c>
      <c r="AF356" t="str">
        <f>VLOOKUP($A356,advanced_stats!$A:$AC,COLUMN(AF355)-21,FALSE)</f>
        <v>-9.3</v>
      </c>
      <c r="AG356" t="str">
        <f>VLOOKUP($A356,advanced_stats!$A:$AC,COLUMN(AG355)-21,FALSE)</f>
        <v>3.2</v>
      </c>
      <c r="AH356" t="str">
        <f>VLOOKUP($A356,advanced_stats!$A:$AC,COLUMN(AH355)-21,FALSE)</f>
        <v>0.43</v>
      </c>
      <c r="AI356" t="str">
        <f>VLOOKUP($A356,advanced_stats!$A:$AC,COLUMN(AI355)-21,FALSE)</f>
        <v>7.9</v>
      </c>
      <c r="AJ356" t="str">
        <f>VLOOKUP($A356,advanced_stats!$A:$AC,COLUMN(AJ355)-21,FALSE)</f>
        <v>10.3</v>
      </c>
      <c r="AK356" t="str">
        <f>VLOOKUP($A356,advanced_stats!$A:$AC,COLUMN(AK355)-21,FALSE)</f>
        <v>28.0</v>
      </c>
      <c r="AL356" t="str">
        <f>VLOOKUP($A356,advanced_stats!$A:$AC,COLUMN(AL355)-21,FALSE)</f>
        <v>18.7</v>
      </c>
      <c r="AM356" t="str">
        <f>VLOOKUP($A356,advanced_stats!$A:$AC,COLUMN(AM355)-21,FALSE)</f>
        <v>18.2</v>
      </c>
      <c r="AN356" t="str">
        <f>VLOOKUP($A356,advanced_stats!$A:$AC,COLUMN(AN355)-21,FALSE)</f>
        <v>53.3</v>
      </c>
      <c r="AO356" t="str">
        <f>VLOOKUP($A356,advanced_stats!$A:$AC,COLUMN(AO355)-21,FALSE)</f>
        <v>55.1</v>
      </c>
      <c r="AP356" t="str">
        <f>VLOOKUP($A356,advanced_stats!$A:$AC,COLUMN(AP355)-21,FALSE)</f>
        <v>11.5</v>
      </c>
      <c r="AQ356" t="str">
        <f>VLOOKUP($A356,advanced_stats!$A:$AC,COLUMN(AQ355)-21,FALSE)</f>
        <v>97.28</v>
      </c>
      <c r="AR356" t="str">
        <f>VLOOKUP($A356,advanced_stats!$A:$AC,COLUMN(AR355)-21,FALSE)</f>
        <v>7.9</v>
      </c>
      <c r="AS356" t="str">
        <f>VLOOKUP($A356,misc_stats!$A:$T,COLUMN(AS355)-36,FALSE)</f>
        <v>0.3</v>
      </c>
      <c r="AT356" t="str">
        <f>VLOOKUP($A356,misc_stats!$A:$T,COLUMN(AT355)-36,FALSE)</f>
        <v>1.2</v>
      </c>
      <c r="AU356" t="str">
        <f>VLOOKUP($A356,misc_stats!$A:$T,COLUMN(AU355)-36,FALSE)</f>
        <v>0.1</v>
      </c>
      <c r="AV356" t="str">
        <f>VLOOKUP($A356,misc_stats!$A:$T,COLUMN(AV355)-36,FALSE)</f>
        <v>3.1</v>
      </c>
      <c r="AW356" t="str">
        <f>VLOOKUP($A356,misc_stats!$A:$T,COLUMN(AW355)-36,FALSE)</f>
        <v>5.1</v>
      </c>
      <c r="AX356" t="str">
        <f>VLOOKUP($A356,misc_stats!$A:$T,COLUMN(AX355)-36,FALSE)</f>
        <v>3.4</v>
      </c>
      <c r="AY356" t="str">
        <f>VLOOKUP($A356,misc_stats!$A:$T,COLUMN(AY355)-36,FALSE)</f>
        <v>4.4</v>
      </c>
      <c r="AZ356" t="str">
        <f>VLOOKUP($A356,misc_stats!$A:$T,COLUMN(AZ355)-36,FALSE)</f>
        <v>15.0</v>
      </c>
      <c r="BA356" t="str">
        <f>VLOOKUP($A356,misc_stats!$A:$T,COLUMN(BA355)-36,FALSE)</f>
        <v>0.3</v>
      </c>
      <c r="BB356" t="str">
        <f>VLOOKUP($A356,misc_stats!$A:$T,COLUMN(BB355)-36,FALSE)</f>
        <v>0.6</v>
      </c>
      <c r="BC356" t="str">
        <f>VLOOKUP($A356,misc_stats!$A:$T,COLUMN(BC355)-36,FALSE)</f>
        <v>1.8</v>
      </c>
      <c r="BD356" t="str">
        <f>VLOOKUP($A356,misc_stats!$A:$T,COLUMN(BD355)-36,FALSE)</f>
        <v>1.5</v>
      </c>
    </row>
    <row r="357" spans="1:56" x14ac:dyDescent="0.2">
      <c r="A357" s="7">
        <v>356</v>
      </c>
      <c r="B357" t="str">
        <f>VLOOKUP($A357,traditional_stats!$A:$AC,COLUMN(B356),FALSE)</f>
        <v>Omri Casspi</v>
      </c>
      <c r="C357" t="str">
        <f>VLOOKUP($A357,traditional_stats!$A:$AC,COLUMN(C356),FALSE)</f>
        <v>SAC</v>
      </c>
      <c r="D357">
        <f>VLOOKUP($A357,traditional_stats!$A:$AC,COLUMN(D356),FALSE)</f>
        <v>28</v>
      </c>
      <c r="E357">
        <f>VLOOKUP($A357,traditional_stats!$A:$AC,COLUMN(E356),FALSE)</f>
        <v>69</v>
      </c>
      <c r="F357">
        <f>VLOOKUP($A357,traditional_stats!$A:$AC,COLUMN(F356),FALSE)</f>
        <v>27</v>
      </c>
      <c r="G357">
        <f>VLOOKUP($A357,traditional_stats!$A:$AC,COLUMN(G356),FALSE)</f>
        <v>42</v>
      </c>
      <c r="H357" t="str">
        <f>VLOOKUP($A357,traditional_stats!$A:$AC,COLUMN(H356),FALSE)</f>
        <v>27.3</v>
      </c>
      <c r="I357" t="str">
        <f>VLOOKUP($A357,traditional_stats!$A:$AC,COLUMN(I356),FALSE)</f>
        <v>4.3</v>
      </c>
      <c r="J357" t="str">
        <f>VLOOKUP($A357,traditional_stats!$A:$AC,COLUMN(J356),FALSE)</f>
        <v>9.0</v>
      </c>
      <c r="K357" t="str">
        <f>VLOOKUP($A357,traditional_stats!$A:$AC,COLUMN(K356),FALSE)</f>
        <v>48.1</v>
      </c>
      <c r="L357" t="str">
        <f>VLOOKUP($A357,traditional_stats!$A:$AC,COLUMN(L356),FALSE)</f>
        <v>1.6</v>
      </c>
      <c r="M357" t="str">
        <f>VLOOKUP($A357,traditional_stats!$A:$AC,COLUMN(M356),FALSE)</f>
        <v>4.0</v>
      </c>
      <c r="N357" t="str">
        <f>VLOOKUP($A357,traditional_stats!$A:$AC,COLUMN(N356),FALSE)</f>
        <v>40.9</v>
      </c>
      <c r="O357" t="str">
        <f>VLOOKUP($A357,traditional_stats!$A:$AC,COLUMN(O356),FALSE)</f>
        <v>1.5</v>
      </c>
      <c r="P357" t="str">
        <f>VLOOKUP($A357,traditional_stats!$A:$AC,COLUMN(P356),FALSE)</f>
        <v>2.3</v>
      </c>
      <c r="Q357" t="str">
        <f>VLOOKUP($A357,traditional_stats!$A:$AC,COLUMN(Q356),FALSE)</f>
        <v>64.8</v>
      </c>
      <c r="R357" t="str">
        <f>VLOOKUP($A357,traditional_stats!$A:$AC,COLUMN(R356),FALSE)</f>
        <v>0.8</v>
      </c>
      <c r="S357" t="str">
        <f>VLOOKUP($A357,traditional_stats!$A:$AC,COLUMN(S356),FALSE)</f>
        <v>5.1</v>
      </c>
      <c r="T357" t="str">
        <f>VLOOKUP($A357,traditional_stats!$A:$AC,COLUMN(T356),FALSE)</f>
        <v>5.9</v>
      </c>
      <c r="U357" t="str">
        <f>VLOOKUP($A357,traditional_stats!$A:$AC,COLUMN(U356),FALSE)</f>
        <v>1.4</v>
      </c>
      <c r="V357" t="str">
        <f>VLOOKUP($A357,traditional_stats!$A:$AC,COLUMN(V356),FALSE)</f>
        <v>1.4</v>
      </c>
      <c r="W357" t="str">
        <f>VLOOKUP($A357,traditional_stats!$A:$AC,COLUMN(W356),FALSE)</f>
        <v>0.8</v>
      </c>
      <c r="X357" t="str">
        <f>VLOOKUP($A357,traditional_stats!$A:$AC,COLUMN(X356),FALSE)</f>
        <v>0.2</v>
      </c>
      <c r="Y357" t="str">
        <f>VLOOKUP($A357,traditional_stats!$A:$AC,COLUMN(Y356),FALSE)</f>
        <v>2.2</v>
      </c>
      <c r="Z357">
        <f>VLOOKUP($A357,traditional_stats!$A:$AC,COLUMN(Z356),FALSE)</f>
        <v>6</v>
      </c>
      <c r="AA357">
        <f>VLOOKUP($A357,traditional_stats!$A:$AC,COLUMN(AA356),FALSE)</f>
        <v>0</v>
      </c>
      <c r="AB357" t="str">
        <f>VLOOKUP($A357,traditional_stats!$A:$AC,COLUMN(AB356),FALSE)</f>
        <v>11.8</v>
      </c>
      <c r="AC357" t="str">
        <f>VLOOKUP($A357,traditional_stats!$A:$AC,COLUMN(AC356),FALSE)</f>
        <v>0.1</v>
      </c>
      <c r="AD357" t="str">
        <f>VLOOKUP($A357,advanced_stats!$A:$AC,COLUMN(AD356)-21,FALSE)</f>
        <v>104.8</v>
      </c>
      <c r="AE357" t="str">
        <f>VLOOKUP($A357,advanced_stats!$A:$AC,COLUMN(AE356)-21,FALSE)</f>
        <v>105.0</v>
      </c>
      <c r="AF357" t="str">
        <f>VLOOKUP($A357,advanced_stats!$A:$AC,COLUMN(AF356)-21,FALSE)</f>
        <v>-0.2</v>
      </c>
      <c r="AG357" t="str">
        <f>VLOOKUP($A357,advanced_stats!$A:$AC,COLUMN(AG356)-21,FALSE)</f>
        <v>7.4</v>
      </c>
      <c r="AH357" t="str">
        <f>VLOOKUP($A357,advanced_stats!$A:$AC,COLUMN(AH356)-21,FALSE)</f>
        <v>1.01</v>
      </c>
      <c r="AI357" t="str">
        <f>VLOOKUP($A357,advanced_stats!$A:$AC,COLUMN(AI356)-21,FALSE)</f>
        <v>10.8</v>
      </c>
      <c r="AJ357" t="str">
        <f>VLOOKUP($A357,advanced_stats!$A:$AC,COLUMN(AJ356)-21,FALSE)</f>
        <v>3.4</v>
      </c>
      <c r="AK357" t="str">
        <f>VLOOKUP($A357,advanced_stats!$A:$AC,COLUMN(AK356)-21,FALSE)</f>
        <v>19.6</v>
      </c>
      <c r="AL357" t="str">
        <f>VLOOKUP($A357,advanced_stats!$A:$AC,COLUMN(AL356)-21,FALSE)</f>
        <v>11.7</v>
      </c>
      <c r="AM357" t="str">
        <f>VLOOKUP($A357,advanced_stats!$A:$AC,COLUMN(AM356)-21,FALSE)</f>
        <v>10.7</v>
      </c>
      <c r="AN357" t="str">
        <f>VLOOKUP($A357,advanced_stats!$A:$AC,COLUMN(AN356)-21,FALSE)</f>
        <v>57.1</v>
      </c>
      <c r="AO357" t="str">
        <f>VLOOKUP($A357,advanced_stats!$A:$AC,COLUMN(AO356)-21,FALSE)</f>
        <v>58.7</v>
      </c>
      <c r="AP357" t="str">
        <f>VLOOKUP($A357,advanced_stats!$A:$AC,COLUMN(AP356)-21,FALSE)</f>
        <v>17.7</v>
      </c>
      <c r="AQ357" t="str">
        <f>VLOOKUP($A357,advanced_stats!$A:$AC,COLUMN(AQ356)-21,FALSE)</f>
        <v>102.46</v>
      </c>
      <c r="AR357" t="str">
        <f>VLOOKUP($A357,advanced_stats!$A:$AC,COLUMN(AR356)-21,FALSE)</f>
        <v>10.2</v>
      </c>
      <c r="AS357" t="str">
        <f>VLOOKUP($A357,misc_stats!$A:$T,COLUMN(AS356)-36,FALSE)</f>
        <v>2.6</v>
      </c>
      <c r="AT357" t="str">
        <f>VLOOKUP($A357,misc_stats!$A:$T,COLUMN(AT356)-36,FALSE)</f>
        <v>1.4</v>
      </c>
      <c r="AU357" t="str">
        <f>VLOOKUP($A357,misc_stats!$A:$T,COLUMN(AU356)-36,FALSE)</f>
        <v>2.3</v>
      </c>
      <c r="AV357" t="str">
        <f>VLOOKUP($A357,misc_stats!$A:$T,COLUMN(AV356)-36,FALSE)</f>
        <v>5.3</v>
      </c>
      <c r="AW357" t="str">
        <f>VLOOKUP($A357,misc_stats!$A:$T,COLUMN(AW356)-36,FALSE)</f>
        <v>10.5</v>
      </c>
      <c r="AX357" t="str">
        <f>VLOOKUP($A357,misc_stats!$A:$T,COLUMN(AX356)-36,FALSE)</f>
        <v>7.9</v>
      </c>
      <c r="AY357" t="str">
        <f>VLOOKUP($A357,misc_stats!$A:$T,COLUMN(AY356)-36,FALSE)</f>
        <v>8.1</v>
      </c>
      <c r="AZ357" t="str">
        <f>VLOOKUP($A357,misc_stats!$A:$T,COLUMN(AZ356)-36,FALSE)</f>
        <v>24.6</v>
      </c>
      <c r="BA357" t="str">
        <f>VLOOKUP($A357,misc_stats!$A:$T,COLUMN(BA356)-36,FALSE)</f>
        <v>0.2</v>
      </c>
      <c r="BB357" t="str">
        <f>VLOOKUP($A357,misc_stats!$A:$T,COLUMN(BB356)-36,FALSE)</f>
        <v>0.4</v>
      </c>
      <c r="BC357" t="str">
        <f>VLOOKUP($A357,misc_stats!$A:$T,COLUMN(BC356)-36,FALSE)</f>
        <v>2.2</v>
      </c>
      <c r="BD357" t="str">
        <f>VLOOKUP($A357,misc_stats!$A:$T,COLUMN(BD356)-36,FALSE)</f>
        <v>2.0</v>
      </c>
    </row>
    <row r="358" spans="1:56" x14ac:dyDescent="0.2">
      <c r="A358" s="7">
        <v>357</v>
      </c>
      <c r="B358" t="str">
        <f>VLOOKUP($A358,traditional_stats!$A:$AC,COLUMN(B357),FALSE)</f>
        <v>Orlando Johnson</v>
      </c>
      <c r="C358" t="str">
        <f>VLOOKUP($A358,traditional_stats!$A:$AC,COLUMN(C357),FALSE)</f>
        <v>NOP</v>
      </c>
      <c r="D358">
        <f>VLOOKUP($A358,traditional_stats!$A:$AC,COLUMN(D357),FALSE)</f>
        <v>27</v>
      </c>
      <c r="E358">
        <f>VLOOKUP($A358,traditional_stats!$A:$AC,COLUMN(E357),FALSE)</f>
        <v>7</v>
      </c>
      <c r="F358">
        <f>VLOOKUP($A358,traditional_stats!$A:$AC,COLUMN(F357),FALSE)</f>
        <v>1</v>
      </c>
      <c r="G358">
        <f>VLOOKUP($A358,traditional_stats!$A:$AC,COLUMN(G357),FALSE)</f>
        <v>6</v>
      </c>
      <c r="H358" t="str">
        <f>VLOOKUP($A358,traditional_stats!$A:$AC,COLUMN(H357),FALSE)</f>
        <v>14.5</v>
      </c>
      <c r="I358" t="str">
        <f>VLOOKUP($A358,traditional_stats!$A:$AC,COLUMN(I357),FALSE)</f>
        <v>1.3</v>
      </c>
      <c r="J358" t="str">
        <f>VLOOKUP($A358,traditional_stats!$A:$AC,COLUMN(J357),FALSE)</f>
        <v>4.9</v>
      </c>
      <c r="K358" t="str">
        <f>VLOOKUP($A358,traditional_stats!$A:$AC,COLUMN(K357),FALSE)</f>
        <v>26.5</v>
      </c>
      <c r="L358" t="str">
        <f>VLOOKUP($A358,traditional_stats!$A:$AC,COLUMN(L357),FALSE)</f>
        <v>0.3</v>
      </c>
      <c r="M358" t="str">
        <f>VLOOKUP($A358,traditional_stats!$A:$AC,COLUMN(M357),FALSE)</f>
        <v>1.4</v>
      </c>
      <c r="N358" t="str">
        <f>VLOOKUP($A358,traditional_stats!$A:$AC,COLUMN(N357),FALSE)</f>
        <v>20.0</v>
      </c>
      <c r="O358" t="str">
        <f>VLOOKUP($A358,traditional_stats!$A:$AC,COLUMN(O357),FALSE)</f>
        <v>0.9</v>
      </c>
      <c r="P358" t="str">
        <f>VLOOKUP($A358,traditional_stats!$A:$AC,COLUMN(P357),FALSE)</f>
        <v>1.1</v>
      </c>
      <c r="Q358" t="str">
        <f>VLOOKUP($A358,traditional_stats!$A:$AC,COLUMN(Q357),FALSE)</f>
        <v>75.0</v>
      </c>
      <c r="R358" t="str">
        <f>VLOOKUP($A358,traditional_stats!$A:$AC,COLUMN(R357),FALSE)</f>
        <v>0.6</v>
      </c>
      <c r="S358" t="str">
        <f>VLOOKUP($A358,traditional_stats!$A:$AC,COLUMN(S357),FALSE)</f>
        <v>1.6</v>
      </c>
      <c r="T358" t="str">
        <f>VLOOKUP($A358,traditional_stats!$A:$AC,COLUMN(T357),FALSE)</f>
        <v>2.1</v>
      </c>
      <c r="U358" t="str">
        <f>VLOOKUP($A358,traditional_stats!$A:$AC,COLUMN(U357),FALSE)</f>
        <v>0.3</v>
      </c>
      <c r="V358" t="str">
        <f>VLOOKUP($A358,traditional_stats!$A:$AC,COLUMN(V357),FALSE)</f>
        <v>0.6</v>
      </c>
      <c r="W358" t="str">
        <f>VLOOKUP($A358,traditional_stats!$A:$AC,COLUMN(W357),FALSE)</f>
        <v>0.4</v>
      </c>
      <c r="X358" t="str">
        <f>VLOOKUP($A358,traditional_stats!$A:$AC,COLUMN(X357),FALSE)</f>
        <v>0.4</v>
      </c>
      <c r="Y358" t="str">
        <f>VLOOKUP($A358,traditional_stats!$A:$AC,COLUMN(Y357),FALSE)</f>
        <v>1.3</v>
      </c>
      <c r="Z358">
        <f>VLOOKUP($A358,traditional_stats!$A:$AC,COLUMN(Z357),FALSE)</f>
        <v>0</v>
      </c>
      <c r="AA358">
        <f>VLOOKUP($A358,traditional_stats!$A:$AC,COLUMN(AA357),FALSE)</f>
        <v>0</v>
      </c>
      <c r="AB358" t="str">
        <f>VLOOKUP($A358,traditional_stats!$A:$AC,COLUMN(AB357),FALSE)</f>
        <v>3.7</v>
      </c>
      <c r="AC358" t="str">
        <f>VLOOKUP($A358,traditional_stats!$A:$AC,COLUMN(AC357),FALSE)</f>
        <v>-5.3</v>
      </c>
      <c r="AD358" t="str">
        <f>VLOOKUP($A358,advanced_stats!$A:$AC,COLUMN(AD357)-21,FALSE)</f>
        <v>93.4</v>
      </c>
      <c r="AE358" t="str">
        <f>VLOOKUP($A358,advanced_stats!$A:$AC,COLUMN(AE357)-21,FALSE)</f>
        <v>109.5</v>
      </c>
      <c r="AF358" t="str">
        <f>VLOOKUP($A358,advanced_stats!$A:$AC,COLUMN(AF357)-21,FALSE)</f>
        <v>-16.1</v>
      </c>
      <c r="AG358" t="str">
        <f>VLOOKUP($A358,advanced_stats!$A:$AC,COLUMN(AG357)-21,FALSE)</f>
        <v>3.1</v>
      </c>
      <c r="AH358" t="str">
        <f>VLOOKUP($A358,advanced_stats!$A:$AC,COLUMN(AH357)-21,FALSE)</f>
        <v>0.50</v>
      </c>
      <c r="AI358" t="str">
        <f>VLOOKUP($A358,advanced_stats!$A:$AC,COLUMN(AI357)-21,FALSE)</f>
        <v>4.6</v>
      </c>
      <c r="AJ358" t="str">
        <f>VLOOKUP($A358,advanced_stats!$A:$AC,COLUMN(AJ357)-21,FALSE)</f>
        <v>3.5</v>
      </c>
      <c r="AK358" t="str">
        <f>VLOOKUP($A358,advanced_stats!$A:$AC,COLUMN(AK357)-21,FALSE)</f>
        <v>14.1</v>
      </c>
      <c r="AL358" t="str">
        <f>VLOOKUP($A358,advanced_stats!$A:$AC,COLUMN(AL357)-21,FALSE)</f>
        <v>7.8</v>
      </c>
      <c r="AM358" t="str">
        <f>VLOOKUP($A358,advanced_stats!$A:$AC,COLUMN(AM357)-21,FALSE)</f>
        <v>9.2</v>
      </c>
      <c r="AN358" t="str">
        <f>VLOOKUP($A358,advanced_stats!$A:$AC,COLUMN(AN357)-21,FALSE)</f>
        <v>29.4</v>
      </c>
      <c r="AO358" t="str">
        <f>VLOOKUP($A358,advanced_stats!$A:$AC,COLUMN(AO357)-21,FALSE)</f>
        <v>34.6</v>
      </c>
      <c r="AP358" t="str">
        <f>VLOOKUP($A358,advanced_stats!$A:$AC,COLUMN(AP357)-21,FALSE)</f>
        <v>16.9</v>
      </c>
      <c r="AQ358" t="str">
        <f>VLOOKUP($A358,advanced_stats!$A:$AC,COLUMN(AQ357)-21,FALSE)</f>
        <v>102.56</v>
      </c>
      <c r="AR358" t="str">
        <f>VLOOKUP($A358,advanced_stats!$A:$AC,COLUMN(AR357)-21,FALSE)</f>
        <v>1.5</v>
      </c>
      <c r="AS358" t="str">
        <f>VLOOKUP($A358,misc_stats!$A:$T,COLUMN(AS357)-36,FALSE)</f>
        <v>1.1</v>
      </c>
      <c r="AT358" t="str">
        <f>VLOOKUP($A358,misc_stats!$A:$T,COLUMN(AT357)-36,FALSE)</f>
        <v>0.6</v>
      </c>
      <c r="AU358" t="str">
        <f>VLOOKUP($A358,misc_stats!$A:$T,COLUMN(AU357)-36,FALSE)</f>
        <v>0.4</v>
      </c>
      <c r="AV358" t="str">
        <f>VLOOKUP($A358,misc_stats!$A:$T,COLUMN(AV357)-36,FALSE)</f>
        <v>1.7</v>
      </c>
      <c r="AW358" t="str">
        <f>VLOOKUP($A358,misc_stats!$A:$T,COLUMN(AW357)-36,FALSE)</f>
        <v>5.0</v>
      </c>
      <c r="AX358" t="str">
        <f>VLOOKUP($A358,misc_stats!$A:$T,COLUMN(AX357)-36,FALSE)</f>
        <v>1.9</v>
      </c>
      <c r="AY358" t="str">
        <f>VLOOKUP($A358,misc_stats!$A:$T,COLUMN(AY357)-36,FALSE)</f>
        <v>6.0</v>
      </c>
      <c r="AZ358" t="str">
        <f>VLOOKUP($A358,misc_stats!$A:$T,COLUMN(AZ357)-36,FALSE)</f>
        <v>15.1</v>
      </c>
      <c r="BA358" t="str">
        <f>VLOOKUP($A358,misc_stats!$A:$T,COLUMN(BA357)-36,FALSE)</f>
        <v>0.4</v>
      </c>
      <c r="BB358" t="str">
        <f>VLOOKUP($A358,misc_stats!$A:$T,COLUMN(BB357)-36,FALSE)</f>
        <v>0.4</v>
      </c>
      <c r="BC358" t="str">
        <f>VLOOKUP($A358,misc_stats!$A:$T,COLUMN(BC357)-36,FALSE)</f>
        <v>1.3</v>
      </c>
      <c r="BD358" t="str">
        <f>VLOOKUP($A358,misc_stats!$A:$T,COLUMN(BD357)-36,FALSE)</f>
        <v>0.9</v>
      </c>
    </row>
    <row r="359" spans="1:56" x14ac:dyDescent="0.2">
      <c r="A359" s="7">
        <v>358</v>
      </c>
      <c r="B359" t="str">
        <f>VLOOKUP($A359,traditional_stats!$A:$AC,COLUMN(B358),FALSE)</f>
        <v>Otto Porter</v>
      </c>
      <c r="C359" t="str">
        <f>VLOOKUP($A359,traditional_stats!$A:$AC,COLUMN(C358),FALSE)</f>
        <v>WAS</v>
      </c>
      <c r="D359">
        <f>VLOOKUP($A359,traditional_stats!$A:$AC,COLUMN(D358),FALSE)</f>
        <v>23</v>
      </c>
      <c r="E359">
        <f>VLOOKUP($A359,traditional_stats!$A:$AC,COLUMN(E358),FALSE)</f>
        <v>75</v>
      </c>
      <c r="F359">
        <f>VLOOKUP($A359,traditional_stats!$A:$AC,COLUMN(F358),FALSE)</f>
        <v>36</v>
      </c>
      <c r="G359">
        <f>VLOOKUP($A359,traditional_stats!$A:$AC,COLUMN(G358),FALSE)</f>
        <v>39</v>
      </c>
      <c r="H359" t="str">
        <f>VLOOKUP($A359,traditional_stats!$A:$AC,COLUMN(H358),FALSE)</f>
        <v>30.3</v>
      </c>
      <c r="I359" t="str">
        <f>VLOOKUP($A359,traditional_stats!$A:$AC,COLUMN(I358),FALSE)</f>
        <v>4.5</v>
      </c>
      <c r="J359" t="str">
        <f>VLOOKUP($A359,traditional_stats!$A:$AC,COLUMN(J358),FALSE)</f>
        <v>9.6</v>
      </c>
      <c r="K359" t="str">
        <f>VLOOKUP($A359,traditional_stats!$A:$AC,COLUMN(K358),FALSE)</f>
        <v>47.3</v>
      </c>
      <c r="L359" t="str">
        <f>VLOOKUP($A359,traditional_stats!$A:$AC,COLUMN(L358),FALSE)</f>
        <v>1.3</v>
      </c>
      <c r="M359" t="str">
        <f>VLOOKUP($A359,traditional_stats!$A:$AC,COLUMN(M358),FALSE)</f>
        <v>3.6</v>
      </c>
      <c r="N359" t="str">
        <f>VLOOKUP($A359,traditional_stats!$A:$AC,COLUMN(N358),FALSE)</f>
        <v>36.7</v>
      </c>
      <c r="O359" t="str">
        <f>VLOOKUP($A359,traditional_stats!$A:$AC,COLUMN(O358),FALSE)</f>
        <v>1.3</v>
      </c>
      <c r="P359" t="str">
        <f>VLOOKUP($A359,traditional_stats!$A:$AC,COLUMN(P358),FALSE)</f>
        <v>1.7</v>
      </c>
      <c r="Q359" t="str">
        <f>VLOOKUP($A359,traditional_stats!$A:$AC,COLUMN(Q358),FALSE)</f>
        <v>75.4</v>
      </c>
      <c r="R359" t="str">
        <f>VLOOKUP($A359,traditional_stats!$A:$AC,COLUMN(R358),FALSE)</f>
        <v>1.3</v>
      </c>
      <c r="S359" t="str">
        <f>VLOOKUP($A359,traditional_stats!$A:$AC,COLUMN(S358),FALSE)</f>
        <v>3.9</v>
      </c>
      <c r="T359" t="str">
        <f>VLOOKUP($A359,traditional_stats!$A:$AC,COLUMN(T358),FALSE)</f>
        <v>5.2</v>
      </c>
      <c r="U359" t="str">
        <f>VLOOKUP($A359,traditional_stats!$A:$AC,COLUMN(U358),FALSE)</f>
        <v>1.6</v>
      </c>
      <c r="V359" t="str">
        <f>VLOOKUP($A359,traditional_stats!$A:$AC,COLUMN(V358),FALSE)</f>
        <v>0.9</v>
      </c>
      <c r="W359" t="str">
        <f>VLOOKUP($A359,traditional_stats!$A:$AC,COLUMN(W358),FALSE)</f>
        <v>1.4</v>
      </c>
      <c r="X359" t="str">
        <f>VLOOKUP($A359,traditional_stats!$A:$AC,COLUMN(X358),FALSE)</f>
        <v>0.4</v>
      </c>
      <c r="Y359" t="str">
        <f>VLOOKUP($A359,traditional_stats!$A:$AC,COLUMN(Y358),FALSE)</f>
        <v>2.2</v>
      </c>
      <c r="Z359">
        <f>VLOOKUP($A359,traditional_stats!$A:$AC,COLUMN(Z358),FALSE)</f>
        <v>5</v>
      </c>
      <c r="AA359">
        <f>VLOOKUP($A359,traditional_stats!$A:$AC,COLUMN(AA358),FALSE)</f>
        <v>0</v>
      </c>
      <c r="AB359" t="str">
        <f>VLOOKUP($A359,traditional_stats!$A:$AC,COLUMN(AB358),FALSE)</f>
        <v>11.6</v>
      </c>
      <c r="AC359" t="str">
        <f>VLOOKUP($A359,traditional_stats!$A:$AC,COLUMN(AC358),FALSE)</f>
        <v>0.6</v>
      </c>
      <c r="AD359" t="str">
        <f>VLOOKUP($A359,advanced_stats!$A:$AC,COLUMN(AD358)-21,FALSE)</f>
        <v>103.8</v>
      </c>
      <c r="AE359" t="str">
        <f>VLOOKUP($A359,advanced_stats!$A:$AC,COLUMN(AE358)-21,FALSE)</f>
        <v>103.2</v>
      </c>
      <c r="AF359" t="str">
        <f>VLOOKUP($A359,advanced_stats!$A:$AC,COLUMN(AF358)-21,FALSE)</f>
        <v>0.6</v>
      </c>
      <c r="AG359" t="str">
        <f>VLOOKUP($A359,advanced_stats!$A:$AC,COLUMN(AG358)-21,FALSE)</f>
        <v>7.6</v>
      </c>
      <c r="AH359" t="str">
        <f>VLOOKUP($A359,advanced_stats!$A:$AC,COLUMN(AH358)-21,FALSE)</f>
        <v>1.71</v>
      </c>
      <c r="AI359" t="str">
        <f>VLOOKUP($A359,advanced_stats!$A:$AC,COLUMN(AI358)-21,FALSE)</f>
        <v>12.5</v>
      </c>
      <c r="AJ359" t="str">
        <f>VLOOKUP($A359,advanced_stats!$A:$AC,COLUMN(AJ358)-21,FALSE)</f>
        <v>4.7</v>
      </c>
      <c r="AK359" t="str">
        <f>VLOOKUP($A359,advanced_stats!$A:$AC,COLUMN(AK358)-21,FALSE)</f>
        <v>14.8</v>
      </c>
      <c r="AL359" t="str">
        <f>VLOOKUP($A359,advanced_stats!$A:$AC,COLUMN(AL358)-21,FALSE)</f>
        <v>9.6</v>
      </c>
      <c r="AM359" t="str">
        <f>VLOOKUP($A359,advanced_stats!$A:$AC,COLUMN(AM358)-21,FALSE)</f>
        <v>7.3</v>
      </c>
      <c r="AN359" t="str">
        <f>VLOOKUP($A359,advanced_stats!$A:$AC,COLUMN(AN358)-21,FALSE)</f>
        <v>54.1</v>
      </c>
      <c r="AO359" t="str">
        <f>VLOOKUP($A359,advanced_stats!$A:$AC,COLUMN(AO358)-21,FALSE)</f>
        <v>56.4</v>
      </c>
      <c r="AP359" t="str">
        <f>VLOOKUP($A359,advanced_stats!$A:$AC,COLUMN(AP358)-21,FALSE)</f>
        <v>16.0</v>
      </c>
      <c r="AQ359" t="str">
        <f>VLOOKUP($A359,advanced_stats!$A:$AC,COLUMN(AQ358)-21,FALSE)</f>
        <v>100.95</v>
      </c>
      <c r="AR359" t="str">
        <f>VLOOKUP($A359,advanced_stats!$A:$AC,COLUMN(AR358)-21,FALSE)</f>
        <v>9.3</v>
      </c>
      <c r="AS359" t="str">
        <f>VLOOKUP($A359,misc_stats!$A:$T,COLUMN(AS358)-36,FALSE)</f>
        <v>2.3</v>
      </c>
      <c r="AT359" t="str">
        <f>VLOOKUP($A359,misc_stats!$A:$T,COLUMN(AT358)-36,FALSE)</f>
        <v>1.6</v>
      </c>
      <c r="AU359" t="str">
        <f>VLOOKUP($A359,misc_stats!$A:$T,COLUMN(AU358)-36,FALSE)</f>
        <v>2.7</v>
      </c>
      <c r="AV359" t="str">
        <f>VLOOKUP($A359,misc_stats!$A:$T,COLUMN(AV358)-36,FALSE)</f>
        <v>3.7</v>
      </c>
      <c r="AW359" t="str">
        <f>VLOOKUP($A359,misc_stats!$A:$T,COLUMN(AW358)-36,FALSE)</f>
        <v>10.9</v>
      </c>
      <c r="AX359" t="str">
        <f>VLOOKUP($A359,misc_stats!$A:$T,COLUMN(AX358)-36,FALSE)</f>
        <v>7.4</v>
      </c>
      <c r="AY359" t="str">
        <f>VLOOKUP($A359,misc_stats!$A:$T,COLUMN(AY358)-36,FALSE)</f>
        <v>8.2</v>
      </c>
      <c r="AZ359" t="str">
        <f>VLOOKUP($A359,misc_stats!$A:$T,COLUMN(AZ358)-36,FALSE)</f>
        <v>25.9</v>
      </c>
      <c r="BA359" t="str">
        <f>VLOOKUP($A359,misc_stats!$A:$T,COLUMN(BA358)-36,FALSE)</f>
        <v>0.4</v>
      </c>
      <c r="BB359" t="str">
        <f>VLOOKUP($A359,misc_stats!$A:$T,COLUMN(BB358)-36,FALSE)</f>
        <v>0.4</v>
      </c>
      <c r="BC359" t="str">
        <f>VLOOKUP($A359,misc_stats!$A:$T,COLUMN(BC358)-36,FALSE)</f>
        <v>2.2</v>
      </c>
      <c r="BD359" t="str">
        <f>VLOOKUP($A359,misc_stats!$A:$T,COLUMN(BD358)-36,FALSE)</f>
        <v>1.5</v>
      </c>
    </row>
    <row r="360" spans="1:56" x14ac:dyDescent="0.2">
      <c r="A360" s="7">
        <v>359</v>
      </c>
      <c r="B360" t="str">
        <f>VLOOKUP($A360,traditional_stats!$A:$AC,COLUMN(B359),FALSE)</f>
        <v>PJ Hairston</v>
      </c>
      <c r="C360" t="str">
        <f>VLOOKUP($A360,traditional_stats!$A:$AC,COLUMN(C359),FALSE)</f>
        <v>MEM</v>
      </c>
      <c r="D360">
        <f>VLOOKUP($A360,traditional_stats!$A:$AC,COLUMN(D359),FALSE)</f>
        <v>23</v>
      </c>
      <c r="E360">
        <f>VLOOKUP($A360,traditional_stats!$A:$AC,COLUMN(E359),FALSE)</f>
        <v>66</v>
      </c>
      <c r="F360">
        <f>VLOOKUP($A360,traditional_stats!$A:$AC,COLUMN(F359),FALSE)</f>
        <v>31</v>
      </c>
      <c r="G360">
        <f>VLOOKUP($A360,traditional_stats!$A:$AC,COLUMN(G359),FALSE)</f>
        <v>35</v>
      </c>
      <c r="H360" t="str">
        <f>VLOOKUP($A360,traditional_stats!$A:$AC,COLUMN(H359),FALSE)</f>
        <v>19.9</v>
      </c>
      <c r="I360" t="str">
        <f>VLOOKUP($A360,traditional_stats!$A:$AC,COLUMN(I359),FALSE)</f>
        <v>2.2</v>
      </c>
      <c r="J360" t="str">
        <f>VLOOKUP($A360,traditional_stats!$A:$AC,COLUMN(J359),FALSE)</f>
        <v>6.2</v>
      </c>
      <c r="K360" t="str">
        <f>VLOOKUP($A360,traditional_stats!$A:$AC,COLUMN(K359),FALSE)</f>
        <v>35.5</v>
      </c>
      <c r="L360" t="str">
        <f>VLOOKUP($A360,traditional_stats!$A:$AC,COLUMN(L359),FALSE)</f>
        <v>1.1</v>
      </c>
      <c r="M360" t="str">
        <f>VLOOKUP($A360,traditional_stats!$A:$AC,COLUMN(M359),FALSE)</f>
        <v>3.7</v>
      </c>
      <c r="N360" t="str">
        <f>VLOOKUP($A360,traditional_stats!$A:$AC,COLUMN(N359),FALSE)</f>
        <v>29.0</v>
      </c>
      <c r="O360" t="str">
        <f>VLOOKUP($A360,traditional_stats!$A:$AC,COLUMN(O359),FALSE)</f>
        <v>0.8</v>
      </c>
      <c r="P360" t="str">
        <f>VLOOKUP($A360,traditional_stats!$A:$AC,COLUMN(P359),FALSE)</f>
        <v>1.0</v>
      </c>
      <c r="Q360" t="str">
        <f>VLOOKUP($A360,traditional_stats!$A:$AC,COLUMN(Q359),FALSE)</f>
        <v>78.1</v>
      </c>
      <c r="R360" t="str">
        <f>VLOOKUP($A360,traditional_stats!$A:$AC,COLUMN(R359),FALSE)</f>
        <v>0.4</v>
      </c>
      <c r="S360" t="str">
        <f>VLOOKUP($A360,traditional_stats!$A:$AC,COLUMN(S359),FALSE)</f>
        <v>2.3</v>
      </c>
      <c r="T360" t="str">
        <f>VLOOKUP($A360,traditional_stats!$A:$AC,COLUMN(T359),FALSE)</f>
        <v>2.6</v>
      </c>
      <c r="U360" t="str">
        <f>VLOOKUP($A360,traditional_stats!$A:$AC,COLUMN(U359),FALSE)</f>
        <v>0.6</v>
      </c>
      <c r="V360" t="str">
        <f>VLOOKUP($A360,traditional_stats!$A:$AC,COLUMN(V359),FALSE)</f>
        <v>0.6</v>
      </c>
      <c r="W360" t="str">
        <f>VLOOKUP($A360,traditional_stats!$A:$AC,COLUMN(W359),FALSE)</f>
        <v>0.5</v>
      </c>
      <c r="X360" t="str">
        <f>VLOOKUP($A360,traditional_stats!$A:$AC,COLUMN(X359),FALSE)</f>
        <v>0.2</v>
      </c>
      <c r="Y360" t="str">
        <f>VLOOKUP($A360,traditional_stats!$A:$AC,COLUMN(Y359),FALSE)</f>
        <v>2.1</v>
      </c>
      <c r="Z360">
        <f>VLOOKUP($A360,traditional_stats!$A:$AC,COLUMN(Z359),FALSE)</f>
        <v>1</v>
      </c>
      <c r="AA360">
        <f>VLOOKUP($A360,traditional_stats!$A:$AC,COLUMN(AA359),FALSE)</f>
        <v>0</v>
      </c>
      <c r="AB360" t="str">
        <f>VLOOKUP($A360,traditional_stats!$A:$AC,COLUMN(AB359),FALSE)</f>
        <v>6.2</v>
      </c>
      <c r="AC360" t="str">
        <f>VLOOKUP($A360,traditional_stats!$A:$AC,COLUMN(AC359),FALSE)</f>
        <v>-2.9</v>
      </c>
      <c r="AD360" t="str">
        <f>VLOOKUP($A360,advanced_stats!$A:$AC,COLUMN(AD359)-21,FALSE)</f>
        <v>101.4</v>
      </c>
      <c r="AE360" t="str">
        <f>VLOOKUP($A360,advanced_stats!$A:$AC,COLUMN(AE359)-21,FALSE)</f>
        <v>107.5</v>
      </c>
      <c r="AF360" t="str">
        <f>VLOOKUP($A360,advanced_stats!$A:$AC,COLUMN(AF359)-21,FALSE)</f>
        <v>-6.0</v>
      </c>
      <c r="AG360" t="str">
        <f>VLOOKUP($A360,advanced_stats!$A:$AC,COLUMN(AG359)-21,FALSE)</f>
        <v>4.5</v>
      </c>
      <c r="AH360" t="str">
        <f>VLOOKUP($A360,advanced_stats!$A:$AC,COLUMN(AH359)-21,FALSE)</f>
        <v>0.93</v>
      </c>
      <c r="AI360" t="str">
        <f>VLOOKUP($A360,advanced_stats!$A:$AC,COLUMN(AI359)-21,FALSE)</f>
        <v>7.4</v>
      </c>
      <c r="AJ360" t="str">
        <f>VLOOKUP($A360,advanced_stats!$A:$AC,COLUMN(AJ359)-21,FALSE)</f>
        <v>2.0</v>
      </c>
      <c r="AK360" t="str">
        <f>VLOOKUP($A360,advanced_stats!$A:$AC,COLUMN(AK359)-21,FALSE)</f>
        <v>13.6</v>
      </c>
      <c r="AL360" t="str">
        <f>VLOOKUP($A360,advanced_stats!$A:$AC,COLUMN(AL359)-21,FALSE)</f>
        <v>7.3</v>
      </c>
      <c r="AM360" t="str">
        <f>VLOOKUP($A360,advanced_stats!$A:$AC,COLUMN(AM359)-21,FALSE)</f>
        <v>8.0</v>
      </c>
      <c r="AN360" t="str">
        <f>VLOOKUP($A360,advanced_stats!$A:$AC,COLUMN(AN359)-21,FALSE)</f>
        <v>44.1</v>
      </c>
      <c r="AO360" t="str">
        <f>VLOOKUP($A360,advanced_stats!$A:$AC,COLUMN(AO359)-21,FALSE)</f>
        <v>47.0</v>
      </c>
      <c r="AP360" t="str">
        <f>VLOOKUP($A360,advanced_stats!$A:$AC,COLUMN(AP359)-21,FALSE)</f>
        <v>16.4</v>
      </c>
      <c r="AQ360" t="str">
        <f>VLOOKUP($A360,advanced_stats!$A:$AC,COLUMN(AQ359)-21,FALSE)</f>
        <v>97.35</v>
      </c>
      <c r="AR360" t="str">
        <f>VLOOKUP($A360,advanced_stats!$A:$AC,COLUMN(AR359)-21,FALSE)</f>
        <v>3.9</v>
      </c>
      <c r="AS360" t="str">
        <f>VLOOKUP($A360,misc_stats!$A:$T,COLUMN(AS359)-36,FALSE)</f>
        <v>1.0</v>
      </c>
      <c r="AT360" t="str">
        <f>VLOOKUP($A360,misc_stats!$A:$T,COLUMN(AT359)-36,FALSE)</f>
        <v>0.5</v>
      </c>
      <c r="AU360" t="str">
        <f>VLOOKUP($A360,misc_stats!$A:$T,COLUMN(AU359)-36,FALSE)</f>
        <v>1.2</v>
      </c>
      <c r="AV360" t="str">
        <f>VLOOKUP($A360,misc_stats!$A:$T,COLUMN(AV359)-36,FALSE)</f>
        <v>1.8</v>
      </c>
      <c r="AW360" t="str">
        <f>VLOOKUP($A360,misc_stats!$A:$T,COLUMN(AW359)-36,FALSE)</f>
        <v>5.9</v>
      </c>
      <c r="AX360" t="str">
        <f>VLOOKUP($A360,misc_stats!$A:$T,COLUMN(AX359)-36,FALSE)</f>
        <v>4.9</v>
      </c>
      <c r="AY360" t="str">
        <f>VLOOKUP($A360,misc_stats!$A:$T,COLUMN(AY359)-36,FALSE)</f>
        <v>5.1</v>
      </c>
      <c r="AZ360" t="str">
        <f>VLOOKUP($A360,misc_stats!$A:$T,COLUMN(AZ359)-36,FALSE)</f>
        <v>16.7</v>
      </c>
      <c r="BA360" t="str">
        <f>VLOOKUP($A360,misc_stats!$A:$T,COLUMN(BA359)-36,FALSE)</f>
        <v>0.2</v>
      </c>
      <c r="BB360" t="str">
        <f>VLOOKUP($A360,misc_stats!$A:$T,COLUMN(BB359)-36,FALSE)</f>
        <v>0.2</v>
      </c>
      <c r="BC360" t="str">
        <f>VLOOKUP($A360,misc_stats!$A:$T,COLUMN(BC359)-36,FALSE)</f>
        <v>2.1</v>
      </c>
      <c r="BD360" t="str">
        <f>VLOOKUP($A360,misc_stats!$A:$T,COLUMN(BD359)-36,FALSE)</f>
        <v>1.0</v>
      </c>
    </row>
    <row r="361" spans="1:56" x14ac:dyDescent="0.2">
      <c r="A361" s="7">
        <v>360</v>
      </c>
      <c r="B361" t="str">
        <f>VLOOKUP($A361,traditional_stats!$A:$AC,COLUMN(B360),FALSE)</f>
        <v>PJ Tucker</v>
      </c>
      <c r="C361" t="str">
        <f>VLOOKUP($A361,traditional_stats!$A:$AC,COLUMN(C360),FALSE)</f>
        <v>PHX</v>
      </c>
      <c r="D361">
        <f>VLOOKUP($A361,traditional_stats!$A:$AC,COLUMN(D360),FALSE)</f>
        <v>31</v>
      </c>
      <c r="E361">
        <f>VLOOKUP($A361,traditional_stats!$A:$AC,COLUMN(E360),FALSE)</f>
        <v>82</v>
      </c>
      <c r="F361">
        <f>VLOOKUP($A361,traditional_stats!$A:$AC,COLUMN(F360),FALSE)</f>
        <v>23</v>
      </c>
      <c r="G361">
        <f>VLOOKUP($A361,traditional_stats!$A:$AC,COLUMN(G360),FALSE)</f>
        <v>59</v>
      </c>
      <c r="H361" t="str">
        <f>VLOOKUP($A361,traditional_stats!$A:$AC,COLUMN(H360),FALSE)</f>
        <v>31.0</v>
      </c>
      <c r="I361" t="str">
        <f>VLOOKUP($A361,traditional_stats!$A:$AC,COLUMN(I360),FALSE)</f>
        <v>2.9</v>
      </c>
      <c r="J361" t="str">
        <f>VLOOKUP($A361,traditional_stats!$A:$AC,COLUMN(J360),FALSE)</f>
        <v>7.1</v>
      </c>
      <c r="K361" t="str">
        <f>VLOOKUP($A361,traditional_stats!$A:$AC,COLUMN(K360),FALSE)</f>
        <v>41.1</v>
      </c>
      <c r="L361" t="str">
        <f>VLOOKUP($A361,traditional_stats!$A:$AC,COLUMN(L360),FALSE)</f>
        <v>0.8</v>
      </c>
      <c r="M361" t="str">
        <f>VLOOKUP($A361,traditional_stats!$A:$AC,COLUMN(M360),FALSE)</f>
        <v>2.5</v>
      </c>
      <c r="N361" t="str">
        <f>VLOOKUP($A361,traditional_stats!$A:$AC,COLUMN(N360),FALSE)</f>
        <v>33.0</v>
      </c>
      <c r="O361" t="str">
        <f>VLOOKUP($A361,traditional_stats!$A:$AC,COLUMN(O360),FALSE)</f>
        <v>1.3</v>
      </c>
      <c r="P361" t="str">
        <f>VLOOKUP($A361,traditional_stats!$A:$AC,COLUMN(P360),FALSE)</f>
        <v>1.7</v>
      </c>
      <c r="Q361" t="str">
        <f>VLOOKUP($A361,traditional_stats!$A:$AC,COLUMN(Q360),FALSE)</f>
        <v>74.6</v>
      </c>
      <c r="R361" t="str">
        <f>VLOOKUP($A361,traditional_stats!$A:$AC,COLUMN(R360),FALSE)</f>
        <v>2.0</v>
      </c>
      <c r="S361" t="str">
        <f>VLOOKUP($A361,traditional_stats!$A:$AC,COLUMN(S360),FALSE)</f>
        <v>4.2</v>
      </c>
      <c r="T361" t="str">
        <f>VLOOKUP($A361,traditional_stats!$A:$AC,COLUMN(T360),FALSE)</f>
        <v>6.2</v>
      </c>
      <c r="U361" t="str">
        <f>VLOOKUP($A361,traditional_stats!$A:$AC,COLUMN(U360),FALSE)</f>
        <v>2.2</v>
      </c>
      <c r="V361" t="str">
        <f>VLOOKUP($A361,traditional_stats!$A:$AC,COLUMN(V360),FALSE)</f>
        <v>1.4</v>
      </c>
      <c r="W361" t="str">
        <f>VLOOKUP($A361,traditional_stats!$A:$AC,COLUMN(W360),FALSE)</f>
        <v>1.3</v>
      </c>
      <c r="X361" t="str">
        <f>VLOOKUP($A361,traditional_stats!$A:$AC,COLUMN(X360),FALSE)</f>
        <v>0.2</v>
      </c>
      <c r="Y361" t="str">
        <f>VLOOKUP($A361,traditional_stats!$A:$AC,COLUMN(Y360),FALSE)</f>
        <v>2.5</v>
      </c>
      <c r="Z361">
        <f>VLOOKUP($A361,traditional_stats!$A:$AC,COLUMN(Z360),FALSE)</f>
        <v>7</v>
      </c>
      <c r="AA361">
        <f>VLOOKUP($A361,traditional_stats!$A:$AC,COLUMN(AA360),FALSE)</f>
        <v>0</v>
      </c>
      <c r="AB361" t="str">
        <f>VLOOKUP($A361,traditional_stats!$A:$AC,COLUMN(AB360),FALSE)</f>
        <v>8.0</v>
      </c>
      <c r="AC361" t="str">
        <f>VLOOKUP($A361,traditional_stats!$A:$AC,COLUMN(AC360),FALSE)</f>
        <v>-4.3</v>
      </c>
      <c r="AD361" t="str">
        <f>VLOOKUP($A361,advanced_stats!$A:$AC,COLUMN(AD360)-21,FALSE)</f>
        <v>99.3</v>
      </c>
      <c r="AE361" t="str">
        <f>VLOOKUP($A361,advanced_stats!$A:$AC,COLUMN(AE360)-21,FALSE)</f>
        <v>106.5</v>
      </c>
      <c r="AF361" t="str">
        <f>VLOOKUP($A361,advanced_stats!$A:$AC,COLUMN(AF360)-21,FALSE)</f>
        <v>-7.2</v>
      </c>
      <c r="AG361" t="str">
        <f>VLOOKUP($A361,advanced_stats!$A:$AC,COLUMN(AG360)-21,FALSE)</f>
        <v>10.4</v>
      </c>
      <c r="AH361" t="str">
        <f>VLOOKUP($A361,advanced_stats!$A:$AC,COLUMN(AH360)-21,FALSE)</f>
        <v>1.59</v>
      </c>
      <c r="AI361" t="str">
        <f>VLOOKUP($A361,advanced_stats!$A:$AC,COLUMN(AI360)-21,FALSE)</f>
        <v>19.0</v>
      </c>
      <c r="AJ361" t="str">
        <f>VLOOKUP($A361,advanced_stats!$A:$AC,COLUMN(AJ360)-21,FALSE)</f>
        <v>7.0</v>
      </c>
      <c r="AK361" t="str">
        <f>VLOOKUP($A361,advanced_stats!$A:$AC,COLUMN(AK360)-21,FALSE)</f>
        <v>15.2</v>
      </c>
      <c r="AL361" t="str">
        <f>VLOOKUP($A361,advanced_stats!$A:$AC,COLUMN(AL360)-21,FALSE)</f>
        <v>11.0</v>
      </c>
      <c r="AM361" t="str">
        <f>VLOOKUP($A361,advanced_stats!$A:$AC,COLUMN(AM360)-21,FALSE)</f>
        <v>11.9</v>
      </c>
      <c r="AN361" t="str">
        <f>VLOOKUP($A361,advanced_stats!$A:$AC,COLUMN(AN360)-21,FALSE)</f>
        <v>46.9</v>
      </c>
      <c r="AO361" t="str">
        <f>VLOOKUP($A361,advanced_stats!$A:$AC,COLUMN(AO360)-21,FALSE)</f>
        <v>50.6</v>
      </c>
      <c r="AP361" t="str">
        <f>VLOOKUP($A361,advanced_stats!$A:$AC,COLUMN(AP360)-21,FALSE)</f>
        <v>12.7</v>
      </c>
      <c r="AQ361" t="str">
        <f>VLOOKUP($A361,advanced_stats!$A:$AC,COLUMN(AQ360)-21,FALSE)</f>
        <v>100.33</v>
      </c>
      <c r="AR361" t="str">
        <f>VLOOKUP($A361,advanced_stats!$A:$AC,COLUMN(AR360)-21,FALSE)</f>
        <v>7.8</v>
      </c>
      <c r="AS361" t="str">
        <f>VLOOKUP($A361,misc_stats!$A:$T,COLUMN(AS360)-36,FALSE)</f>
        <v>1.4</v>
      </c>
      <c r="AT361" t="str">
        <f>VLOOKUP($A361,misc_stats!$A:$T,COLUMN(AT360)-36,FALSE)</f>
        <v>2.0</v>
      </c>
      <c r="AU361" t="str">
        <f>VLOOKUP($A361,misc_stats!$A:$T,COLUMN(AU360)-36,FALSE)</f>
        <v>1.0</v>
      </c>
      <c r="AV361" t="str">
        <f>VLOOKUP($A361,misc_stats!$A:$T,COLUMN(AV360)-36,FALSE)</f>
        <v>3.7</v>
      </c>
      <c r="AW361" t="str">
        <f>VLOOKUP($A361,misc_stats!$A:$T,COLUMN(AW360)-36,FALSE)</f>
        <v>13.8</v>
      </c>
      <c r="AX361" t="str">
        <f>VLOOKUP($A361,misc_stats!$A:$T,COLUMN(AX360)-36,FALSE)</f>
        <v>8.0</v>
      </c>
      <c r="AY361" t="str">
        <f>VLOOKUP($A361,misc_stats!$A:$T,COLUMN(AY360)-36,FALSE)</f>
        <v>11.0</v>
      </c>
      <c r="AZ361" t="str">
        <f>VLOOKUP($A361,misc_stats!$A:$T,COLUMN(AZ360)-36,FALSE)</f>
        <v>26.8</v>
      </c>
      <c r="BA361" t="str">
        <f>VLOOKUP($A361,misc_stats!$A:$T,COLUMN(BA360)-36,FALSE)</f>
        <v>0.2</v>
      </c>
      <c r="BB361" t="str">
        <f>VLOOKUP($A361,misc_stats!$A:$T,COLUMN(BB360)-36,FALSE)</f>
        <v>0.5</v>
      </c>
      <c r="BC361" t="str">
        <f>VLOOKUP($A361,misc_stats!$A:$T,COLUMN(BC360)-36,FALSE)</f>
        <v>2.5</v>
      </c>
      <c r="BD361" t="str">
        <f>VLOOKUP($A361,misc_stats!$A:$T,COLUMN(BD360)-36,FALSE)</f>
        <v>1.9</v>
      </c>
    </row>
    <row r="362" spans="1:56" x14ac:dyDescent="0.2">
      <c r="A362" s="7">
        <v>361</v>
      </c>
      <c r="B362" t="str">
        <f>VLOOKUP($A362,traditional_stats!$A:$AC,COLUMN(B361),FALSE)</f>
        <v>Pablo Prigioni</v>
      </c>
      <c r="C362" t="str">
        <f>VLOOKUP($A362,traditional_stats!$A:$AC,COLUMN(C361),FALSE)</f>
        <v>LAC</v>
      </c>
      <c r="D362">
        <f>VLOOKUP($A362,traditional_stats!$A:$AC,COLUMN(D361),FALSE)</f>
        <v>39</v>
      </c>
      <c r="E362">
        <f>VLOOKUP($A362,traditional_stats!$A:$AC,COLUMN(E361),FALSE)</f>
        <v>59</v>
      </c>
      <c r="F362">
        <f>VLOOKUP($A362,traditional_stats!$A:$AC,COLUMN(F361),FALSE)</f>
        <v>37</v>
      </c>
      <c r="G362">
        <f>VLOOKUP($A362,traditional_stats!$A:$AC,COLUMN(G361),FALSE)</f>
        <v>22</v>
      </c>
      <c r="H362" t="str">
        <f>VLOOKUP($A362,traditional_stats!$A:$AC,COLUMN(H361),FALSE)</f>
        <v>13.9</v>
      </c>
      <c r="I362" t="str">
        <f>VLOOKUP($A362,traditional_stats!$A:$AC,COLUMN(I361),FALSE)</f>
        <v>0.9</v>
      </c>
      <c r="J362" t="str">
        <f>VLOOKUP($A362,traditional_stats!$A:$AC,COLUMN(J361),FALSE)</f>
        <v>2.5</v>
      </c>
      <c r="K362" t="str">
        <f>VLOOKUP($A362,traditional_stats!$A:$AC,COLUMN(K361),FALSE)</f>
        <v>37.4</v>
      </c>
      <c r="L362" t="str">
        <f>VLOOKUP($A362,traditional_stats!$A:$AC,COLUMN(L361),FALSE)</f>
        <v>0.5</v>
      </c>
      <c r="M362" t="str">
        <f>VLOOKUP($A362,traditional_stats!$A:$AC,COLUMN(M361),FALSE)</f>
        <v>1.6</v>
      </c>
      <c r="N362" t="str">
        <f>VLOOKUP($A362,traditional_stats!$A:$AC,COLUMN(N361),FALSE)</f>
        <v>29.5</v>
      </c>
      <c r="O362" t="str">
        <f>VLOOKUP($A362,traditional_stats!$A:$AC,COLUMN(O361),FALSE)</f>
        <v>0.1</v>
      </c>
      <c r="P362" t="str">
        <f>VLOOKUP($A362,traditional_stats!$A:$AC,COLUMN(P361),FALSE)</f>
        <v>0.1</v>
      </c>
      <c r="Q362" t="str">
        <f>VLOOKUP($A362,traditional_stats!$A:$AC,COLUMN(Q361),FALSE)</f>
        <v>87.5</v>
      </c>
      <c r="R362" t="str">
        <f>VLOOKUP($A362,traditional_stats!$A:$AC,COLUMN(R361),FALSE)</f>
        <v>0.6</v>
      </c>
      <c r="S362" t="str">
        <f>VLOOKUP($A362,traditional_stats!$A:$AC,COLUMN(S361),FALSE)</f>
        <v>1.3</v>
      </c>
      <c r="T362" t="str">
        <f>VLOOKUP($A362,traditional_stats!$A:$AC,COLUMN(T361),FALSE)</f>
        <v>1.9</v>
      </c>
      <c r="U362" t="str">
        <f>VLOOKUP($A362,traditional_stats!$A:$AC,COLUMN(U361),FALSE)</f>
        <v>2.2</v>
      </c>
      <c r="V362" t="str">
        <f>VLOOKUP($A362,traditional_stats!$A:$AC,COLUMN(V361),FALSE)</f>
        <v>0.8</v>
      </c>
      <c r="W362" t="str">
        <f>VLOOKUP($A362,traditional_stats!$A:$AC,COLUMN(W361),FALSE)</f>
        <v>0.9</v>
      </c>
      <c r="X362" t="str">
        <f>VLOOKUP($A362,traditional_stats!$A:$AC,COLUMN(X361),FALSE)</f>
        <v>0.0</v>
      </c>
      <c r="Y362" t="str">
        <f>VLOOKUP($A362,traditional_stats!$A:$AC,COLUMN(Y361),FALSE)</f>
        <v>1.4</v>
      </c>
      <c r="Z362">
        <f>VLOOKUP($A362,traditional_stats!$A:$AC,COLUMN(Z361),FALSE)</f>
        <v>0</v>
      </c>
      <c r="AA362">
        <f>VLOOKUP($A362,traditional_stats!$A:$AC,COLUMN(AA361),FALSE)</f>
        <v>0</v>
      </c>
      <c r="AB362" t="str">
        <f>VLOOKUP($A362,traditional_stats!$A:$AC,COLUMN(AB361),FALSE)</f>
        <v>2.5</v>
      </c>
      <c r="AC362" t="str">
        <f>VLOOKUP($A362,traditional_stats!$A:$AC,COLUMN(AC361),FALSE)</f>
        <v>-1.1</v>
      </c>
      <c r="AD362" t="str">
        <f>VLOOKUP($A362,advanced_stats!$A:$AC,COLUMN(AD361)-21,FALSE)</f>
        <v>98.3</v>
      </c>
      <c r="AE362" t="str">
        <f>VLOOKUP($A362,advanced_stats!$A:$AC,COLUMN(AE361)-21,FALSE)</f>
        <v>101.0</v>
      </c>
      <c r="AF362" t="str">
        <f>VLOOKUP($A362,advanced_stats!$A:$AC,COLUMN(AF361)-21,FALSE)</f>
        <v>-2.7</v>
      </c>
      <c r="AG362" t="str">
        <f>VLOOKUP($A362,advanced_stats!$A:$AC,COLUMN(AG361)-21,FALSE)</f>
        <v>23.5</v>
      </c>
      <c r="AH362" t="str">
        <f>VLOOKUP($A362,advanced_stats!$A:$AC,COLUMN(AH361)-21,FALSE)</f>
        <v>2.65</v>
      </c>
      <c r="AI362" t="str">
        <f>VLOOKUP($A362,advanced_stats!$A:$AC,COLUMN(AI361)-21,FALSE)</f>
        <v>39.5</v>
      </c>
      <c r="AJ362" t="str">
        <f>VLOOKUP($A362,advanced_stats!$A:$AC,COLUMN(AJ361)-21,FALSE)</f>
        <v>5.0</v>
      </c>
      <c r="AK362" t="str">
        <f>VLOOKUP($A362,advanced_stats!$A:$AC,COLUMN(AK361)-21,FALSE)</f>
        <v>10.3</v>
      </c>
      <c r="AL362" t="str">
        <f>VLOOKUP($A362,advanced_stats!$A:$AC,COLUMN(AL361)-21,FALSE)</f>
        <v>7.6</v>
      </c>
      <c r="AM362" t="str">
        <f>VLOOKUP($A362,advanced_stats!$A:$AC,COLUMN(AM361)-21,FALSE)</f>
        <v>14.9</v>
      </c>
      <c r="AN362" t="str">
        <f>VLOOKUP($A362,advanced_stats!$A:$AC,COLUMN(AN361)-21,FALSE)</f>
        <v>46.9</v>
      </c>
      <c r="AO362" t="str">
        <f>VLOOKUP($A362,advanced_stats!$A:$AC,COLUMN(AO361)-21,FALSE)</f>
        <v>48.2</v>
      </c>
      <c r="AP362" t="str">
        <f>VLOOKUP($A362,advanced_stats!$A:$AC,COLUMN(AP361)-21,FALSE)</f>
        <v>11.2</v>
      </c>
      <c r="AQ362" t="str">
        <f>VLOOKUP($A362,advanced_stats!$A:$AC,COLUMN(AQ361)-21,FALSE)</f>
        <v>95.57</v>
      </c>
      <c r="AR362" t="str">
        <f>VLOOKUP($A362,advanced_stats!$A:$AC,COLUMN(AR361)-21,FALSE)</f>
        <v>7.5</v>
      </c>
      <c r="AS362" t="str">
        <f>VLOOKUP($A362,misc_stats!$A:$T,COLUMN(AS361)-36,FALSE)</f>
        <v>0.6</v>
      </c>
      <c r="AT362" t="str">
        <f>VLOOKUP($A362,misc_stats!$A:$T,COLUMN(AT361)-36,FALSE)</f>
        <v>0.4</v>
      </c>
      <c r="AU362" t="str">
        <f>VLOOKUP($A362,misc_stats!$A:$T,COLUMN(AU361)-36,FALSE)</f>
        <v>0.4</v>
      </c>
      <c r="AV362" t="str">
        <f>VLOOKUP($A362,misc_stats!$A:$T,COLUMN(AV361)-36,FALSE)</f>
        <v>0.8</v>
      </c>
      <c r="AW362" t="str">
        <f>VLOOKUP($A362,misc_stats!$A:$T,COLUMN(AW361)-36,FALSE)</f>
        <v>4.3</v>
      </c>
      <c r="AX362" t="str">
        <f>VLOOKUP($A362,misc_stats!$A:$T,COLUMN(AX361)-36,FALSE)</f>
        <v>5.0</v>
      </c>
      <c r="AY362" t="str">
        <f>VLOOKUP($A362,misc_stats!$A:$T,COLUMN(AY361)-36,FALSE)</f>
        <v>4.1</v>
      </c>
      <c r="AZ362" t="str">
        <f>VLOOKUP($A362,misc_stats!$A:$T,COLUMN(AZ361)-36,FALSE)</f>
        <v>12.8</v>
      </c>
      <c r="BA362" t="str">
        <f>VLOOKUP($A362,misc_stats!$A:$T,COLUMN(BA361)-36,FALSE)</f>
        <v>0.0</v>
      </c>
      <c r="BB362" t="str">
        <f>VLOOKUP($A362,misc_stats!$A:$T,COLUMN(BB361)-36,FALSE)</f>
        <v>0.1</v>
      </c>
      <c r="BC362" t="str">
        <f>VLOOKUP($A362,misc_stats!$A:$T,COLUMN(BC361)-36,FALSE)</f>
        <v>1.4</v>
      </c>
      <c r="BD362" t="str">
        <f>VLOOKUP($A362,misc_stats!$A:$T,COLUMN(BD361)-36,FALSE)</f>
        <v>0.5</v>
      </c>
    </row>
    <row r="363" spans="1:56" x14ac:dyDescent="0.2">
      <c r="A363" s="7">
        <v>362</v>
      </c>
      <c r="B363" t="str">
        <f>VLOOKUP($A363,traditional_stats!$A:$AC,COLUMN(B362),FALSE)</f>
        <v>Pat Connaughton</v>
      </c>
      <c r="C363" t="str">
        <f>VLOOKUP($A363,traditional_stats!$A:$AC,COLUMN(C362),FALSE)</f>
        <v>POR</v>
      </c>
      <c r="D363">
        <f>VLOOKUP($A363,traditional_stats!$A:$AC,COLUMN(D362),FALSE)</f>
        <v>23</v>
      </c>
      <c r="E363">
        <f>VLOOKUP($A363,traditional_stats!$A:$AC,COLUMN(E362),FALSE)</f>
        <v>34</v>
      </c>
      <c r="F363">
        <f>VLOOKUP($A363,traditional_stats!$A:$AC,COLUMN(F362),FALSE)</f>
        <v>17</v>
      </c>
      <c r="G363">
        <f>VLOOKUP($A363,traditional_stats!$A:$AC,COLUMN(G362),FALSE)</f>
        <v>17</v>
      </c>
      <c r="H363" t="str">
        <f>VLOOKUP($A363,traditional_stats!$A:$AC,COLUMN(H362),FALSE)</f>
        <v>4.2</v>
      </c>
      <c r="I363" t="str">
        <f>VLOOKUP($A363,traditional_stats!$A:$AC,COLUMN(I362),FALSE)</f>
        <v>0.4</v>
      </c>
      <c r="J363" t="str">
        <f>VLOOKUP($A363,traditional_stats!$A:$AC,COLUMN(J362),FALSE)</f>
        <v>1.4</v>
      </c>
      <c r="K363" t="str">
        <f>VLOOKUP($A363,traditional_stats!$A:$AC,COLUMN(K362),FALSE)</f>
        <v>26.5</v>
      </c>
      <c r="L363" t="str">
        <f>VLOOKUP($A363,traditional_stats!$A:$AC,COLUMN(L362),FALSE)</f>
        <v>0.1</v>
      </c>
      <c r="M363" t="str">
        <f>VLOOKUP($A363,traditional_stats!$A:$AC,COLUMN(M362),FALSE)</f>
        <v>0.6</v>
      </c>
      <c r="N363" t="str">
        <f>VLOOKUP($A363,traditional_stats!$A:$AC,COLUMN(N362),FALSE)</f>
        <v>23.8</v>
      </c>
      <c r="O363" t="str">
        <f>VLOOKUP($A363,traditional_stats!$A:$AC,COLUMN(O362),FALSE)</f>
        <v>0.1</v>
      </c>
      <c r="P363" t="str">
        <f>VLOOKUP($A363,traditional_stats!$A:$AC,COLUMN(P362),FALSE)</f>
        <v>0.1</v>
      </c>
      <c r="Q363">
        <f>VLOOKUP($A363,traditional_stats!$A:$AC,COLUMN(Q362),FALSE)</f>
        <v>100</v>
      </c>
      <c r="R363" t="str">
        <f>VLOOKUP($A363,traditional_stats!$A:$AC,COLUMN(R362),FALSE)</f>
        <v>0.3</v>
      </c>
      <c r="S363" t="str">
        <f>VLOOKUP($A363,traditional_stats!$A:$AC,COLUMN(S362),FALSE)</f>
        <v>0.6</v>
      </c>
      <c r="T363" t="str">
        <f>VLOOKUP($A363,traditional_stats!$A:$AC,COLUMN(T362),FALSE)</f>
        <v>0.9</v>
      </c>
      <c r="U363" t="str">
        <f>VLOOKUP($A363,traditional_stats!$A:$AC,COLUMN(U362),FALSE)</f>
        <v>0.3</v>
      </c>
      <c r="V363" t="str">
        <f>VLOOKUP($A363,traditional_stats!$A:$AC,COLUMN(V362),FALSE)</f>
        <v>0.3</v>
      </c>
      <c r="W363" t="str">
        <f>VLOOKUP($A363,traditional_stats!$A:$AC,COLUMN(W362),FALSE)</f>
        <v>0.1</v>
      </c>
      <c r="X363" t="str">
        <f>VLOOKUP($A363,traditional_stats!$A:$AC,COLUMN(X362),FALSE)</f>
        <v>0.0</v>
      </c>
      <c r="Y363" t="str">
        <f>VLOOKUP($A363,traditional_stats!$A:$AC,COLUMN(Y362),FALSE)</f>
        <v>0.2</v>
      </c>
      <c r="Z363">
        <f>VLOOKUP($A363,traditional_stats!$A:$AC,COLUMN(Z362),FALSE)</f>
        <v>0</v>
      </c>
      <c r="AA363">
        <f>VLOOKUP($A363,traditional_stats!$A:$AC,COLUMN(AA362),FALSE)</f>
        <v>0</v>
      </c>
      <c r="AB363" t="str">
        <f>VLOOKUP($A363,traditional_stats!$A:$AC,COLUMN(AB362),FALSE)</f>
        <v>1.1</v>
      </c>
      <c r="AC363" t="str">
        <f>VLOOKUP($A363,traditional_stats!$A:$AC,COLUMN(AC362),FALSE)</f>
        <v>-0.4</v>
      </c>
      <c r="AD363" t="str">
        <f>VLOOKUP($A363,advanced_stats!$A:$AC,COLUMN(AD362)-21,FALSE)</f>
        <v>90.3</v>
      </c>
      <c r="AE363" t="str">
        <f>VLOOKUP($A363,advanced_stats!$A:$AC,COLUMN(AE362)-21,FALSE)</f>
        <v>97.1</v>
      </c>
      <c r="AF363" t="str">
        <f>VLOOKUP($A363,advanced_stats!$A:$AC,COLUMN(AF362)-21,FALSE)</f>
        <v>-6.7</v>
      </c>
      <c r="AG363" t="str">
        <f>VLOOKUP($A363,advanced_stats!$A:$AC,COLUMN(AG362)-21,FALSE)</f>
        <v>11.5</v>
      </c>
      <c r="AH363" t="str">
        <f>VLOOKUP($A363,advanced_stats!$A:$AC,COLUMN(AH362)-21,FALSE)</f>
        <v>1.00</v>
      </c>
      <c r="AI363" t="str">
        <f>VLOOKUP($A363,advanced_stats!$A:$AC,COLUMN(AI362)-21,FALSE)</f>
        <v>14.0</v>
      </c>
      <c r="AJ363" t="str">
        <f>VLOOKUP($A363,advanced_stats!$A:$AC,COLUMN(AJ362)-21,FALSE)</f>
        <v>8.0</v>
      </c>
      <c r="AK363" t="str">
        <f>VLOOKUP($A363,advanced_stats!$A:$AC,COLUMN(AK362)-21,FALSE)</f>
        <v>14.4</v>
      </c>
      <c r="AL363" t="str">
        <f>VLOOKUP($A363,advanced_stats!$A:$AC,COLUMN(AL362)-21,FALSE)</f>
        <v>11.3</v>
      </c>
      <c r="AM363" t="str">
        <f>VLOOKUP($A363,advanced_stats!$A:$AC,COLUMN(AM362)-21,FALSE)</f>
        <v>14.0</v>
      </c>
      <c r="AN363" t="str">
        <f>VLOOKUP($A363,advanced_stats!$A:$AC,COLUMN(AN362)-21,FALSE)</f>
        <v>31.6</v>
      </c>
      <c r="AO363" t="str">
        <f>VLOOKUP($A363,advanced_stats!$A:$AC,COLUMN(AO362)-21,FALSE)</f>
        <v>35.2</v>
      </c>
      <c r="AP363" t="str">
        <f>VLOOKUP($A363,advanced_stats!$A:$AC,COLUMN(AP362)-21,FALSE)</f>
        <v>18.8</v>
      </c>
      <c r="AQ363" t="str">
        <f>VLOOKUP($A363,advanced_stats!$A:$AC,COLUMN(AQ362)-21,FALSE)</f>
        <v>96.64</v>
      </c>
      <c r="AR363" t="str">
        <f>VLOOKUP($A363,advanced_stats!$A:$AC,COLUMN(AR362)-21,FALSE)</f>
        <v>5.3</v>
      </c>
      <c r="AS363" t="str">
        <f>VLOOKUP($A363,misc_stats!$A:$T,COLUMN(AS362)-36,FALSE)</f>
        <v>0.1</v>
      </c>
      <c r="AT363" t="str">
        <f>VLOOKUP($A363,misc_stats!$A:$T,COLUMN(AT362)-36,FALSE)</f>
        <v>0.1</v>
      </c>
      <c r="AU363" t="str">
        <f>VLOOKUP($A363,misc_stats!$A:$T,COLUMN(AU362)-36,FALSE)</f>
        <v>0.1</v>
      </c>
      <c r="AV363" t="str">
        <f>VLOOKUP($A363,misc_stats!$A:$T,COLUMN(AV362)-36,FALSE)</f>
        <v>0.4</v>
      </c>
      <c r="AW363" t="str">
        <f>VLOOKUP($A363,misc_stats!$A:$T,COLUMN(AW362)-36,FALSE)</f>
        <v>1.1</v>
      </c>
      <c r="AX363" t="str">
        <f>VLOOKUP($A363,misc_stats!$A:$T,COLUMN(AX362)-36,FALSE)</f>
        <v>1.0</v>
      </c>
      <c r="AY363" t="str">
        <f>VLOOKUP($A363,misc_stats!$A:$T,COLUMN(AY362)-36,FALSE)</f>
        <v>0.7</v>
      </c>
      <c r="AZ363" t="str">
        <f>VLOOKUP($A363,misc_stats!$A:$T,COLUMN(AZ362)-36,FALSE)</f>
        <v>2.1</v>
      </c>
      <c r="BA363" t="str">
        <f>VLOOKUP($A363,misc_stats!$A:$T,COLUMN(BA362)-36,FALSE)</f>
        <v>0.0</v>
      </c>
      <c r="BB363" t="str">
        <f>VLOOKUP($A363,misc_stats!$A:$T,COLUMN(BB362)-36,FALSE)</f>
        <v>0.1</v>
      </c>
      <c r="BC363" t="str">
        <f>VLOOKUP($A363,misc_stats!$A:$T,COLUMN(BC362)-36,FALSE)</f>
        <v>0.2</v>
      </c>
      <c r="BD363" t="str">
        <f>VLOOKUP($A363,misc_stats!$A:$T,COLUMN(BD362)-36,FALSE)</f>
        <v>0.1</v>
      </c>
    </row>
    <row r="364" spans="1:56" x14ac:dyDescent="0.2">
      <c r="A364" s="7">
        <v>363</v>
      </c>
      <c r="B364" t="str">
        <f>VLOOKUP($A364,traditional_stats!$A:$AC,COLUMN(B363),FALSE)</f>
        <v>Patrick Beverley</v>
      </c>
      <c r="C364" t="str">
        <f>VLOOKUP($A364,traditional_stats!$A:$AC,COLUMN(C363),FALSE)</f>
        <v>HOU</v>
      </c>
      <c r="D364">
        <f>VLOOKUP($A364,traditional_stats!$A:$AC,COLUMN(D363),FALSE)</f>
        <v>27</v>
      </c>
      <c r="E364">
        <f>VLOOKUP($A364,traditional_stats!$A:$AC,COLUMN(E363),FALSE)</f>
        <v>71</v>
      </c>
      <c r="F364">
        <f>VLOOKUP($A364,traditional_stats!$A:$AC,COLUMN(F363),FALSE)</f>
        <v>35</v>
      </c>
      <c r="G364">
        <f>VLOOKUP($A364,traditional_stats!$A:$AC,COLUMN(G363),FALSE)</f>
        <v>36</v>
      </c>
      <c r="H364" t="str">
        <f>VLOOKUP($A364,traditional_stats!$A:$AC,COLUMN(H363),FALSE)</f>
        <v>28.7</v>
      </c>
      <c r="I364" t="str">
        <f>VLOOKUP($A364,traditional_stats!$A:$AC,COLUMN(I363),FALSE)</f>
        <v>3.6</v>
      </c>
      <c r="J364" t="str">
        <f>VLOOKUP($A364,traditional_stats!$A:$AC,COLUMN(J363),FALSE)</f>
        <v>8.4</v>
      </c>
      <c r="K364" t="str">
        <f>VLOOKUP($A364,traditional_stats!$A:$AC,COLUMN(K363),FALSE)</f>
        <v>43.4</v>
      </c>
      <c r="L364" t="str">
        <f>VLOOKUP($A364,traditional_stats!$A:$AC,COLUMN(L363),FALSE)</f>
        <v>1.7</v>
      </c>
      <c r="M364" t="str">
        <f>VLOOKUP($A364,traditional_stats!$A:$AC,COLUMN(M363),FALSE)</f>
        <v>4.4</v>
      </c>
      <c r="N364" t="str">
        <f>VLOOKUP($A364,traditional_stats!$A:$AC,COLUMN(N363),FALSE)</f>
        <v>40.0</v>
      </c>
      <c r="O364" t="str">
        <f>VLOOKUP($A364,traditional_stats!$A:$AC,COLUMN(O363),FALSE)</f>
        <v>0.8</v>
      </c>
      <c r="P364" t="str">
        <f>VLOOKUP($A364,traditional_stats!$A:$AC,COLUMN(P363),FALSE)</f>
        <v>1.2</v>
      </c>
      <c r="Q364" t="str">
        <f>VLOOKUP($A364,traditional_stats!$A:$AC,COLUMN(Q363),FALSE)</f>
        <v>68.2</v>
      </c>
      <c r="R364" t="str">
        <f>VLOOKUP($A364,traditional_stats!$A:$AC,COLUMN(R363),FALSE)</f>
        <v>1.0</v>
      </c>
      <c r="S364" t="str">
        <f>VLOOKUP($A364,traditional_stats!$A:$AC,COLUMN(S363),FALSE)</f>
        <v>2.5</v>
      </c>
      <c r="T364" t="str">
        <f>VLOOKUP($A364,traditional_stats!$A:$AC,COLUMN(T363),FALSE)</f>
        <v>3.5</v>
      </c>
      <c r="U364" t="str">
        <f>VLOOKUP($A364,traditional_stats!$A:$AC,COLUMN(U363),FALSE)</f>
        <v>3.4</v>
      </c>
      <c r="V364" t="str">
        <f>VLOOKUP($A364,traditional_stats!$A:$AC,COLUMN(V363),FALSE)</f>
        <v>1.3</v>
      </c>
      <c r="W364" t="str">
        <f>VLOOKUP($A364,traditional_stats!$A:$AC,COLUMN(W363),FALSE)</f>
        <v>1.3</v>
      </c>
      <c r="X364" t="str">
        <f>VLOOKUP($A364,traditional_stats!$A:$AC,COLUMN(X363),FALSE)</f>
        <v>0.4</v>
      </c>
      <c r="Y364" t="str">
        <f>VLOOKUP($A364,traditional_stats!$A:$AC,COLUMN(Y363),FALSE)</f>
        <v>3.3</v>
      </c>
      <c r="Z364">
        <f>VLOOKUP($A364,traditional_stats!$A:$AC,COLUMN(Z363),FALSE)</f>
        <v>1</v>
      </c>
      <c r="AA364">
        <f>VLOOKUP($A364,traditional_stats!$A:$AC,COLUMN(AA363),FALSE)</f>
        <v>0</v>
      </c>
      <c r="AB364" t="str">
        <f>VLOOKUP($A364,traditional_stats!$A:$AC,COLUMN(AB363),FALSE)</f>
        <v>9.9</v>
      </c>
      <c r="AC364" t="str">
        <f>VLOOKUP($A364,traditional_stats!$A:$AC,COLUMN(AC363),FALSE)</f>
        <v>1.9</v>
      </c>
      <c r="AD364" t="str">
        <f>VLOOKUP($A364,advanced_stats!$A:$AC,COLUMN(AD363)-21,FALSE)</f>
        <v>107.6</v>
      </c>
      <c r="AE364" t="str">
        <f>VLOOKUP($A364,advanced_stats!$A:$AC,COLUMN(AE363)-21,FALSE)</f>
        <v>104.6</v>
      </c>
      <c r="AF364" t="str">
        <f>VLOOKUP($A364,advanced_stats!$A:$AC,COLUMN(AF363)-21,FALSE)</f>
        <v>3.1</v>
      </c>
      <c r="AG364" t="str">
        <f>VLOOKUP($A364,advanced_stats!$A:$AC,COLUMN(AG363)-21,FALSE)</f>
        <v>17.5</v>
      </c>
      <c r="AH364" t="str">
        <f>VLOOKUP($A364,advanced_stats!$A:$AC,COLUMN(AH363)-21,FALSE)</f>
        <v>2.63</v>
      </c>
      <c r="AI364" t="str">
        <f>VLOOKUP($A364,advanced_stats!$A:$AC,COLUMN(AI363)-21,FALSE)</f>
        <v>24.8</v>
      </c>
      <c r="AJ364" t="str">
        <f>VLOOKUP($A364,advanced_stats!$A:$AC,COLUMN(AJ363)-21,FALSE)</f>
        <v>4.0</v>
      </c>
      <c r="AK364" t="str">
        <f>VLOOKUP($A364,advanced_stats!$A:$AC,COLUMN(AK363)-21,FALSE)</f>
        <v>9.7</v>
      </c>
      <c r="AL364" t="str">
        <f>VLOOKUP($A364,advanced_stats!$A:$AC,COLUMN(AL363)-21,FALSE)</f>
        <v>6.9</v>
      </c>
      <c r="AM364" t="str">
        <f>VLOOKUP($A364,advanced_stats!$A:$AC,COLUMN(AM363)-21,FALSE)</f>
        <v>9.5</v>
      </c>
      <c r="AN364" t="str">
        <f>VLOOKUP($A364,advanced_stats!$A:$AC,COLUMN(AN363)-21,FALSE)</f>
        <v>53.9</v>
      </c>
      <c r="AO364" t="str">
        <f>VLOOKUP($A364,advanced_stats!$A:$AC,COLUMN(AO363)-21,FALSE)</f>
        <v>55.3</v>
      </c>
      <c r="AP364" t="str">
        <f>VLOOKUP($A364,advanced_stats!$A:$AC,COLUMN(AP363)-21,FALSE)</f>
        <v>15.5</v>
      </c>
      <c r="AQ364" t="str">
        <f>VLOOKUP($A364,advanced_stats!$A:$AC,COLUMN(AQ363)-21,FALSE)</f>
        <v>99.30</v>
      </c>
      <c r="AR364" t="str">
        <f>VLOOKUP($A364,advanced_stats!$A:$AC,COLUMN(AR363)-21,FALSE)</f>
        <v>7.6</v>
      </c>
      <c r="AS364" t="str">
        <f>VLOOKUP($A364,misc_stats!$A:$T,COLUMN(AS363)-36,FALSE)</f>
        <v>1.7</v>
      </c>
      <c r="AT364" t="str">
        <f>VLOOKUP($A364,misc_stats!$A:$T,COLUMN(AT363)-36,FALSE)</f>
        <v>1.3</v>
      </c>
      <c r="AU364" t="str">
        <f>VLOOKUP($A364,misc_stats!$A:$T,COLUMN(AU363)-36,FALSE)</f>
        <v>1.7</v>
      </c>
      <c r="AV364" t="str">
        <f>VLOOKUP($A364,misc_stats!$A:$T,COLUMN(AV363)-36,FALSE)</f>
        <v>3.0</v>
      </c>
      <c r="AW364" t="str">
        <f>VLOOKUP($A364,misc_stats!$A:$T,COLUMN(AW363)-36,FALSE)</f>
        <v>11.2</v>
      </c>
      <c r="AX364" t="str">
        <f>VLOOKUP($A364,misc_stats!$A:$T,COLUMN(AX363)-36,FALSE)</f>
        <v>8.6</v>
      </c>
      <c r="AY364" t="str">
        <f>VLOOKUP($A364,misc_stats!$A:$T,COLUMN(AY363)-36,FALSE)</f>
        <v>8.2</v>
      </c>
      <c r="AZ364" t="str">
        <f>VLOOKUP($A364,misc_stats!$A:$T,COLUMN(AZ363)-36,FALSE)</f>
        <v>25.5</v>
      </c>
      <c r="BA364" t="str">
        <f>VLOOKUP($A364,misc_stats!$A:$T,COLUMN(BA363)-36,FALSE)</f>
        <v>0.4</v>
      </c>
      <c r="BB364" t="str">
        <f>VLOOKUP($A364,misc_stats!$A:$T,COLUMN(BB363)-36,FALSE)</f>
        <v>0.5</v>
      </c>
      <c r="BC364" t="str">
        <f>VLOOKUP($A364,misc_stats!$A:$T,COLUMN(BC363)-36,FALSE)</f>
        <v>3.3</v>
      </c>
      <c r="BD364" t="str">
        <f>VLOOKUP($A364,misc_stats!$A:$T,COLUMN(BD363)-36,FALSE)</f>
        <v>1.4</v>
      </c>
    </row>
    <row r="365" spans="1:56" x14ac:dyDescent="0.2">
      <c r="A365" s="7">
        <v>364</v>
      </c>
      <c r="B365" t="str">
        <f>VLOOKUP($A365,traditional_stats!$A:$AC,COLUMN(B364),FALSE)</f>
        <v>Patrick Patterson</v>
      </c>
      <c r="C365" t="str">
        <f>VLOOKUP($A365,traditional_stats!$A:$AC,COLUMN(C364),FALSE)</f>
        <v>TOR</v>
      </c>
      <c r="D365">
        <f>VLOOKUP($A365,traditional_stats!$A:$AC,COLUMN(D364),FALSE)</f>
        <v>27</v>
      </c>
      <c r="E365">
        <f>VLOOKUP($A365,traditional_stats!$A:$AC,COLUMN(E364),FALSE)</f>
        <v>79</v>
      </c>
      <c r="F365">
        <f>VLOOKUP($A365,traditional_stats!$A:$AC,COLUMN(F364),FALSE)</f>
        <v>54</v>
      </c>
      <c r="G365">
        <f>VLOOKUP($A365,traditional_stats!$A:$AC,COLUMN(G364),FALSE)</f>
        <v>25</v>
      </c>
      <c r="H365" t="str">
        <f>VLOOKUP($A365,traditional_stats!$A:$AC,COLUMN(H364),FALSE)</f>
        <v>25.6</v>
      </c>
      <c r="I365" t="str">
        <f>VLOOKUP($A365,traditional_stats!$A:$AC,COLUMN(I364),FALSE)</f>
        <v>2.6</v>
      </c>
      <c r="J365" t="str">
        <f>VLOOKUP($A365,traditional_stats!$A:$AC,COLUMN(J364),FALSE)</f>
        <v>6.2</v>
      </c>
      <c r="K365" t="str">
        <f>VLOOKUP($A365,traditional_stats!$A:$AC,COLUMN(K364),FALSE)</f>
        <v>41.4</v>
      </c>
      <c r="L365" t="str">
        <f>VLOOKUP($A365,traditional_stats!$A:$AC,COLUMN(L364),FALSE)</f>
        <v>1.3</v>
      </c>
      <c r="M365" t="str">
        <f>VLOOKUP($A365,traditional_stats!$A:$AC,COLUMN(M364),FALSE)</f>
        <v>3.7</v>
      </c>
      <c r="N365" t="str">
        <f>VLOOKUP($A365,traditional_stats!$A:$AC,COLUMN(N364),FALSE)</f>
        <v>36.2</v>
      </c>
      <c r="O365" t="str">
        <f>VLOOKUP($A365,traditional_stats!$A:$AC,COLUMN(O364),FALSE)</f>
        <v>0.4</v>
      </c>
      <c r="P365" t="str">
        <f>VLOOKUP($A365,traditional_stats!$A:$AC,COLUMN(P364),FALSE)</f>
        <v>0.4</v>
      </c>
      <c r="Q365" t="str">
        <f>VLOOKUP($A365,traditional_stats!$A:$AC,COLUMN(Q364),FALSE)</f>
        <v>85.3</v>
      </c>
      <c r="R365" t="str">
        <f>VLOOKUP($A365,traditional_stats!$A:$AC,COLUMN(R364),FALSE)</f>
        <v>1.0</v>
      </c>
      <c r="S365" t="str">
        <f>VLOOKUP($A365,traditional_stats!$A:$AC,COLUMN(S364),FALSE)</f>
        <v>3.4</v>
      </c>
      <c r="T365" t="str">
        <f>VLOOKUP($A365,traditional_stats!$A:$AC,COLUMN(T364),FALSE)</f>
        <v>4.3</v>
      </c>
      <c r="U365" t="str">
        <f>VLOOKUP($A365,traditional_stats!$A:$AC,COLUMN(U364),FALSE)</f>
        <v>1.2</v>
      </c>
      <c r="V365" t="str">
        <f>VLOOKUP($A365,traditional_stats!$A:$AC,COLUMN(V364),FALSE)</f>
        <v>0.8</v>
      </c>
      <c r="W365" t="str">
        <f>VLOOKUP($A365,traditional_stats!$A:$AC,COLUMN(W364),FALSE)</f>
        <v>0.7</v>
      </c>
      <c r="X365" t="str">
        <f>VLOOKUP($A365,traditional_stats!$A:$AC,COLUMN(X364),FALSE)</f>
        <v>0.4</v>
      </c>
      <c r="Y365" t="str">
        <f>VLOOKUP($A365,traditional_stats!$A:$AC,COLUMN(Y364),FALSE)</f>
        <v>1.6</v>
      </c>
      <c r="Z365">
        <f>VLOOKUP($A365,traditional_stats!$A:$AC,COLUMN(Z364),FALSE)</f>
        <v>0</v>
      </c>
      <c r="AA365">
        <f>VLOOKUP($A365,traditional_stats!$A:$AC,COLUMN(AA364),FALSE)</f>
        <v>0</v>
      </c>
      <c r="AB365" t="str">
        <f>VLOOKUP($A365,traditional_stats!$A:$AC,COLUMN(AB364),FALSE)</f>
        <v>6.9</v>
      </c>
      <c r="AC365" t="str">
        <f>VLOOKUP($A365,traditional_stats!$A:$AC,COLUMN(AC364),FALSE)</f>
        <v>5.1</v>
      </c>
      <c r="AD365" t="str">
        <f>VLOOKUP($A365,advanced_stats!$A:$AC,COLUMN(AD364)-21,FALSE)</f>
        <v>109.8</v>
      </c>
      <c r="AE365" t="str">
        <f>VLOOKUP($A365,advanced_stats!$A:$AC,COLUMN(AE364)-21,FALSE)</f>
        <v>100.6</v>
      </c>
      <c r="AF365" t="str">
        <f>VLOOKUP($A365,advanced_stats!$A:$AC,COLUMN(AF364)-21,FALSE)</f>
        <v>9.3</v>
      </c>
      <c r="AG365" t="str">
        <f>VLOOKUP($A365,advanced_stats!$A:$AC,COLUMN(AG364)-21,FALSE)</f>
        <v>7.0</v>
      </c>
      <c r="AH365" t="str">
        <f>VLOOKUP($A365,advanced_stats!$A:$AC,COLUMN(AH364)-21,FALSE)</f>
        <v>1.45</v>
      </c>
      <c r="AI365" t="str">
        <f>VLOOKUP($A365,advanced_stats!$A:$AC,COLUMN(AI364)-21,FALSE)</f>
        <v>14.1</v>
      </c>
      <c r="AJ365" t="str">
        <f>VLOOKUP($A365,advanced_stats!$A:$AC,COLUMN(AJ364)-21,FALSE)</f>
        <v>4.6</v>
      </c>
      <c r="AK365" t="str">
        <f>VLOOKUP($A365,advanced_stats!$A:$AC,COLUMN(AK364)-21,FALSE)</f>
        <v>14.6</v>
      </c>
      <c r="AL365" t="str">
        <f>VLOOKUP($A365,advanced_stats!$A:$AC,COLUMN(AL364)-21,FALSE)</f>
        <v>9.8</v>
      </c>
      <c r="AM365" t="str">
        <f>VLOOKUP($A365,advanced_stats!$A:$AC,COLUMN(AM364)-21,FALSE)</f>
        <v>9.7</v>
      </c>
      <c r="AN365" t="str">
        <f>VLOOKUP($A365,advanced_stats!$A:$AC,COLUMN(AN364)-21,FALSE)</f>
        <v>52.1</v>
      </c>
      <c r="AO365" t="str">
        <f>VLOOKUP($A365,advanced_stats!$A:$AC,COLUMN(AO364)-21,FALSE)</f>
        <v>53.4</v>
      </c>
      <c r="AP365" t="str">
        <f>VLOOKUP($A365,advanced_stats!$A:$AC,COLUMN(AP364)-21,FALSE)</f>
        <v>13.1</v>
      </c>
      <c r="AQ365" t="str">
        <f>VLOOKUP($A365,advanced_stats!$A:$AC,COLUMN(AQ364)-21,FALSE)</f>
        <v>94.62</v>
      </c>
      <c r="AR365" t="str">
        <f>VLOOKUP($A365,advanced_stats!$A:$AC,COLUMN(AR364)-21,FALSE)</f>
        <v>7.8</v>
      </c>
      <c r="AS365" t="str">
        <f>VLOOKUP($A365,misc_stats!$A:$T,COLUMN(AS364)-36,FALSE)</f>
        <v>1.1</v>
      </c>
      <c r="AT365" t="str">
        <f>VLOOKUP($A365,misc_stats!$A:$T,COLUMN(AT364)-36,FALSE)</f>
        <v>1.2</v>
      </c>
      <c r="AU365" t="str">
        <f>VLOOKUP($A365,misc_stats!$A:$T,COLUMN(AU364)-36,FALSE)</f>
        <v>0.3</v>
      </c>
      <c r="AV365" t="str">
        <f>VLOOKUP($A365,misc_stats!$A:$T,COLUMN(AV364)-36,FALSE)</f>
        <v>2.0</v>
      </c>
      <c r="AW365" t="str">
        <f>VLOOKUP($A365,misc_stats!$A:$T,COLUMN(AW364)-36,FALSE)</f>
        <v>6.8</v>
      </c>
      <c r="AX365" t="str">
        <f>VLOOKUP($A365,misc_stats!$A:$T,COLUMN(AX364)-36,FALSE)</f>
        <v>6.6</v>
      </c>
      <c r="AY365" t="str">
        <f>VLOOKUP($A365,misc_stats!$A:$T,COLUMN(AY364)-36,FALSE)</f>
        <v>5.3</v>
      </c>
      <c r="AZ365" t="str">
        <f>VLOOKUP($A365,misc_stats!$A:$T,COLUMN(AZ364)-36,FALSE)</f>
        <v>20.3</v>
      </c>
      <c r="BA365" t="str">
        <f>VLOOKUP($A365,misc_stats!$A:$T,COLUMN(BA364)-36,FALSE)</f>
        <v>0.4</v>
      </c>
      <c r="BB365" t="str">
        <f>VLOOKUP($A365,misc_stats!$A:$T,COLUMN(BB364)-36,FALSE)</f>
        <v>0.1</v>
      </c>
      <c r="BC365" t="str">
        <f>VLOOKUP($A365,misc_stats!$A:$T,COLUMN(BC364)-36,FALSE)</f>
        <v>1.6</v>
      </c>
      <c r="BD365" t="str">
        <f>VLOOKUP($A365,misc_stats!$A:$T,COLUMN(BD364)-36,FALSE)</f>
        <v>0.7</v>
      </c>
    </row>
    <row r="366" spans="1:56" x14ac:dyDescent="0.2">
      <c r="A366" s="7">
        <v>365</v>
      </c>
      <c r="B366" t="str">
        <f>VLOOKUP($A366,traditional_stats!$A:$AC,COLUMN(B365),FALSE)</f>
        <v>Patty Mills</v>
      </c>
      <c r="C366" t="str">
        <f>VLOOKUP($A366,traditional_stats!$A:$AC,COLUMN(C365),FALSE)</f>
        <v>SAS</v>
      </c>
      <c r="D366">
        <f>VLOOKUP($A366,traditional_stats!$A:$AC,COLUMN(D365),FALSE)</f>
        <v>27</v>
      </c>
      <c r="E366">
        <f>VLOOKUP($A366,traditional_stats!$A:$AC,COLUMN(E365),FALSE)</f>
        <v>81</v>
      </c>
      <c r="F366">
        <f>VLOOKUP($A366,traditional_stats!$A:$AC,COLUMN(F365),FALSE)</f>
        <v>66</v>
      </c>
      <c r="G366">
        <f>VLOOKUP($A366,traditional_stats!$A:$AC,COLUMN(G365),FALSE)</f>
        <v>15</v>
      </c>
      <c r="H366" t="str">
        <f>VLOOKUP($A366,traditional_stats!$A:$AC,COLUMN(H365),FALSE)</f>
        <v>20.5</v>
      </c>
      <c r="I366" t="str">
        <f>VLOOKUP($A366,traditional_stats!$A:$AC,COLUMN(I365),FALSE)</f>
        <v>3.2</v>
      </c>
      <c r="J366" t="str">
        <f>VLOOKUP($A366,traditional_stats!$A:$AC,COLUMN(J365),FALSE)</f>
        <v>7.6</v>
      </c>
      <c r="K366" t="str">
        <f>VLOOKUP($A366,traditional_stats!$A:$AC,COLUMN(K365),FALSE)</f>
        <v>42.5</v>
      </c>
      <c r="L366" t="str">
        <f>VLOOKUP($A366,traditional_stats!$A:$AC,COLUMN(L365),FALSE)</f>
        <v>1.5</v>
      </c>
      <c r="M366" t="str">
        <f>VLOOKUP($A366,traditional_stats!$A:$AC,COLUMN(M365),FALSE)</f>
        <v>4.0</v>
      </c>
      <c r="N366" t="str">
        <f>VLOOKUP($A366,traditional_stats!$A:$AC,COLUMN(N365),FALSE)</f>
        <v>38.4</v>
      </c>
      <c r="O366" t="str">
        <f>VLOOKUP($A366,traditional_stats!$A:$AC,COLUMN(O365),FALSE)</f>
        <v>0.6</v>
      </c>
      <c r="P366" t="str">
        <f>VLOOKUP($A366,traditional_stats!$A:$AC,COLUMN(P365),FALSE)</f>
        <v>0.7</v>
      </c>
      <c r="Q366" t="str">
        <f>VLOOKUP($A366,traditional_stats!$A:$AC,COLUMN(Q365),FALSE)</f>
        <v>81.0</v>
      </c>
      <c r="R366" t="str">
        <f>VLOOKUP($A366,traditional_stats!$A:$AC,COLUMN(R365),FALSE)</f>
        <v>0.3</v>
      </c>
      <c r="S366" t="str">
        <f>VLOOKUP($A366,traditional_stats!$A:$AC,COLUMN(S365),FALSE)</f>
        <v>1.6</v>
      </c>
      <c r="T366" t="str">
        <f>VLOOKUP($A366,traditional_stats!$A:$AC,COLUMN(T365),FALSE)</f>
        <v>2.0</v>
      </c>
      <c r="U366" t="str">
        <f>VLOOKUP($A366,traditional_stats!$A:$AC,COLUMN(U365),FALSE)</f>
        <v>2.8</v>
      </c>
      <c r="V366" t="str">
        <f>VLOOKUP($A366,traditional_stats!$A:$AC,COLUMN(V365),FALSE)</f>
        <v>0.9</v>
      </c>
      <c r="W366" t="str">
        <f>VLOOKUP($A366,traditional_stats!$A:$AC,COLUMN(W365),FALSE)</f>
        <v>0.7</v>
      </c>
      <c r="X366" t="str">
        <f>VLOOKUP($A366,traditional_stats!$A:$AC,COLUMN(X365),FALSE)</f>
        <v>0.1</v>
      </c>
      <c r="Y366" t="str">
        <f>VLOOKUP($A366,traditional_stats!$A:$AC,COLUMN(Y365),FALSE)</f>
        <v>1.3</v>
      </c>
      <c r="Z366">
        <f>VLOOKUP($A366,traditional_stats!$A:$AC,COLUMN(Z365),FALSE)</f>
        <v>0</v>
      </c>
      <c r="AA366">
        <f>VLOOKUP($A366,traditional_stats!$A:$AC,COLUMN(AA365),FALSE)</f>
        <v>0</v>
      </c>
      <c r="AB366" t="str">
        <f>VLOOKUP($A366,traditional_stats!$A:$AC,COLUMN(AB365),FALSE)</f>
        <v>8.5</v>
      </c>
      <c r="AC366" t="str">
        <f>VLOOKUP($A366,traditional_stats!$A:$AC,COLUMN(AC365),FALSE)</f>
        <v>4.7</v>
      </c>
      <c r="AD366" t="str">
        <f>VLOOKUP($A366,advanced_stats!$A:$AC,COLUMN(AD365)-21,FALSE)</f>
        <v>109.0</v>
      </c>
      <c r="AE366" t="str">
        <f>VLOOKUP($A366,advanced_stats!$A:$AC,COLUMN(AE365)-21,FALSE)</f>
        <v>96.8</v>
      </c>
      <c r="AF366" t="str">
        <f>VLOOKUP($A366,advanced_stats!$A:$AC,COLUMN(AF365)-21,FALSE)</f>
        <v>12.2</v>
      </c>
      <c r="AG366" t="str">
        <f>VLOOKUP($A366,advanced_stats!$A:$AC,COLUMN(AG365)-21,FALSE)</f>
        <v>19.7</v>
      </c>
      <c r="AH366" t="str">
        <f>VLOOKUP($A366,advanced_stats!$A:$AC,COLUMN(AH365)-21,FALSE)</f>
        <v>2.97</v>
      </c>
      <c r="AI366" t="str">
        <f>VLOOKUP($A366,advanced_stats!$A:$AC,COLUMN(AI365)-21,FALSE)</f>
        <v>24.1</v>
      </c>
      <c r="AJ366" t="str">
        <f>VLOOKUP($A366,advanced_stats!$A:$AC,COLUMN(AJ365)-21,FALSE)</f>
        <v>1.9</v>
      </c>
      <c r="AK366" t="str">
        <f>VLOOKUP($A366,advanced_stats!$A:$AC,COLUMN(AK365)-21,FALSE)</f>
        <v>8.7</v>
      </c>
      <c r="AL366" t="str">
        <f>VLOOKUP($A366,advanced_stats!$A:$AC,COLUMN(AL365)-21,FALSE)</f>
        <v>5.4</v>
      </c>
      <c r="AM366" t="str">
        <f>VLOOKUP($A366,advanced_stats!$A:$AC,COLUMN(AM365)-21,FALSE)</f>
        <v>8.1</v>
      </c>
      <c r="AN366" t="str">
        <f>VLOOKUP($A366,advanced_stats!$A:$AC,COLUMN(AN365)-21,FALSE)</f>
        <v>52.5</v>
      </c>
      <c r="AO366" t="str">
        <f>VLOOKUP($A366,advanced_stats!$A:$AC,COLUMN(AO365)-21,FALSE)</f>
        <v>54.1</v>
      </c>
      <c r="AP366" t="str">
        <f>VLOOKUP($A366,advanced_stats!$A:$AC,COLUMN(AP365)-21,FALSE)</f>
        <v>19.3</v>
      </c>
      <c r="AQ366" t="str">
        <f>VLOOKUP($A366,advanced_stats!$A:$AC,COLUMN(AQ365)-21,FALSE)</f>
        <v>97.65</v>
      </c>
      <c r="AR366" t="str">
        <f>VLOOKUP($A366,advanced_stats!$A:$AC,COLUMN(AR365)-21,FALSE)</f>
        <v>9.7</v>
      </c>
      <c r="AS366" t="str">
        <f>VLOOKUP($A366,misc_stats!$A:$T,COLUMN(AS365)-36,FALSE)</f>
        <v>1.2</v>
      </c>
      <c r="AT366" t="str">
        <f>VLOOKUP($A366,misc_stats!$A:$T,COLUMN(AT365)-36,FALSE)</f>
        <v>0.8</v>
      </c>
      <c r="AU366" t="str">
        <f>VLOOKUP($A366,misc_stats!$A:$T,COLUMN(AU365)-36,FALSE)</f>
        <v>1.0</v>
      </c>
      <c r="AV366" t="str">
        <f>VLOOKUP($A366,misc_stats!$A:$T,COLUMN(AV365)-36,FALSE)</f>
        <v>1.6</v>
      </c>
      <c r="AW366" t="str">
        <f>VLOOKUP($A366,misc_stats!$A:$T,COLUMN(AW365)-36,FALSE)</f>
        <v>6.0</v>
      </c>
      <c r="AX366" t="str">
        <f>VLOOKUP($A366,misc_stats!$A:$T,COLUMN(AX365)-36,FALSE)</f>
        <v>4.8</v>
      </c>
      <c r="AY366" t="str">
        <f>VLOOKUP($A366,misc_stats!$A:$T,COLUMN(AY365)-36,FALSE)</f>
        <v>4.7</v>
      </c>
      <c r="AZ366" t="str">
        <f>VLOOKUP($A366,misc_stats!$A:$T,COLUMN(AZ365)-36,FALSE)</f>
        <v>18.0</v>
      </c>
      <c r="BA366" t="str">
        <f>VLOOKUP($A366,misc_stats!$A:$T,COLUMN(BA365)-36,FALSE)</f>
        <v>0.1</v>
      </c>
      <c r="BB366" t="str">
        <f>VLOOKUP($A366,misc_stats!$A:$T,COLUMN(BB365)-36,FALSE)</f>
        <v>0.1</v>
      </c>
      <c r="BC366" t="str">
        <f>VLOOKUP($A366,misc_stats!$A:$T,COLUMN(BC365)-36,FALSE)</f>
        <v>1.3</v>
      </c>
      <c r="BD366" t="str">
        <f>VLOOKUP($A366,misc_stats!$A:$T,COLUMN(BD365)-36,FALSE)</f>
        <v>1.5</v>
      </c>
    </row>
    <row r="367" spans="1:56" x14ac:dyDescent="0.2">
      <c r="A367" s="7">
        <v>366</v>
      </c>
      <c r="B367" t="str">
        <f>VLOOKUP($A367,traditional_stats!$A:$AC,COLUMN(B366),FALSE)</f>
        <v>Pau Gasol</v>
      </c>
      <c r="C367" t="str">
        <f>VLOOKUP($A367,traditional_stats!$A:$AC,COLUMN(C366),FALSE)</f>
        <v>CHI</v>
      </c>
      <c r="D367">
        <f>VLOOKUP($A367,traditional_stats!$A:$AC,COLUMN(D366),FALSE)</f>
        <v>35</v>
      </c>
      <c r="E367">
        <f>VLOOKUP($A367,traditional_stats!$A:$AC,COLUMN(E366),FALSE)</f>
        <v>72</v>
      </c>
      <c r="F367">
        <f>VLOOKUP($A367,traditional_stats!$A:$AC,COLUMN(F366),FALSE)</f>
        <v>36</v>
      </c>
      <c r="G367">
        <f>VLOOKUP($A367,traditional_stats!$A:$AC,COLUMN(G366),FALSE)</f>
        <v>36</v>
      </c>
      <c r="H367" t="str">
        <f>VLOOKUP($A367,traditional_stats!$A:$AC,COLUMN(H366),FALSE)</f>
        <v>31.8</v>
      </c>
      <c r="I367" t="str">
        <f>VLOOKUP($A367,traditional_stats!$A:$AC,COLUMN(I366),FALSE)</f>
        <v>6.5</v>
      </c>
      <c r="J367" t="str">
        <f>VLOOKUP($A367,traditional_stats!$A:$AC,COLUMN(J366),FALSE)</f>
        <v>13.8</v>
      </c>
      <c r="K367" t="str">
        <f>VLOOKUP($A367,traditional_stats!$A:$AC,COLUMN(K366),FALSE)</f>
        <v>46.9</v>
      </c>
      <c r="L367" t="str">
        <f>VLOOKUP($A367,traditional_stats!$A:$AC,COLUMN(L366),FALSE)</f>
        <v>0.3</v>
      </c>
      <c r="M367" t="str">
        <f>VLOOKUP($A367,traditional_stats!$A:$AC,COLUMN(M366),FALSE)</f>
        <v>1.0</v>
      </c>
      <c r="N367" t="str">
        <f>VLOOKUP($A367,traditional_stats!$A:$AC,COLUMN(N366),FALSE)</f>
        <v>34.8</v>
      </c>
      <c r="O367" t="str">
        <f>VLOOKUP($A367,traditional_stats!$A:$AC,COLUMN(O366),FALSE)</f>
        <v>3.2</v>
      </c>
      <c r="P367" t="str">
        <f>VLOOKUP($A367,traditional_stats!$A:$AC,COLUMN(P366),FALSE)</f>
        <v>4.0</v>
      </c>
      <c r="Q367" t="str">
        <f>VLOOKUP($A367,traditional_stats!$A:$AC,COLUMN(Q366),FALSE)</f>
        <v>79.2</v>
      </c>
      <c r="R367" t="str">
        <f>VLOOKUP($A367,traditional_stats!$A:$AC,COLUMN(R366),FALSE)</f>
        <v>2.2</v>
      </c>
      <c r="S367" t="str">
        <f>VLOOKUP($A367,traditional_stats!$A:$AC,COLUMN(S366),FALSE)</f>
        <v>8.9</v>
      </c>
      <c r="T367" t="str">
        <f>VLOOKUP($A367,traditional_stats!$A:$AC,COLUMN(T366),FALSE)</f>
        <v>11.0</v>
      </c>
      <c r="U367" t="str">
        <f>VLOOKUP($A367,traditional_stats!$A:$AC,COLUMN(U366),FALSE)</f>
        <v>4.1</v>
      </c>
      <c r="V367" t="str">
        <f>VLOOKUP($A367,traditional_stats!$A:$AC,COLUMN(V366),FALSE)</f>
        <v>2.3</v>
      </c>
      <c r="W367" t="str">
        <f>VLOOKUP($A367,traditional_stats!$A:$AC,COLUMN(W366),FALSE)</f>
        <v>0.6</v>
      </c>
      <c r="X367" t="str">
        <f>VLOOKUP($A367,traditional_stats!$A:$AC,COLUMN(X366),FALSE)</f>
        <v>2.0</v>
      </c>
      <c r="Y367" t="str">
        <f>VLOOKUP($A367,traditional_stats!$A:$AC,COLUMN(Y366),FALSE)</f>
        <v>2.1</v>
      </c>
      <c r="Z367">
        <f>VLOOKUP($A367,traditional_stats!$A:$AC,COLUMN(Z366),FALSE)</f>
        <v>46</v>
      </c>
      <c r="AA367">
        <f>VLOOKUP($A367,traditional_stats!$A:$AC,COLUMN(AA366),FALSE)</f>
        <v>2</v>
      </c>
      <c r="AB367" t="str">
        <f>VLOOKUP($A367,traditional_stats!$A:$AC,COLUMN(AB366),FALSE)</f>
        <v>16.5</v>
      </c>
      <c r="AC367" t="str">
        <f>VLOOKUP($A367,traditional_stats!$A:$AC,COLUMN(AC366),FALSE)</f>
        <v>0.0</v>
      </c>
      <c r="AD367" t="str">
        <f>VLOOKUP($A367,advanced_stats!$A:$AC,COLUMN(AD366)-21,FALSE)</f>
        <v>102.4</v>
      </c>
      <c r="AE367" t="str">
        <f>VLOOKUP($A367,advanced_stats!$A:$AC,COLUMN(AE366)-21,FALSE)</f>
        <v>103.5</v>
      </c>
      <c r="AF367" t="str">
        <f>VLOOKUP($A367,advanced_stats!$A:$AC,COLUMN(AF366)-21,FALSE)</f>
        <v>-1.2</v>
      </c>
      <c r="AG367" t="str">
        <f>VLOOKUP($A367,advanced_stats!$A:$AC,COLUMN(AG366)-21,FALSE)</f>
        <v>21.5</v>
      </c>
      <c r="AH367" t="str">
        <f>VLOOKUP($A367,advanced_stats!$A:$AC,COLUMN(AH366)-21,FALSE)</f>
        <v>1.79</v>
      </c>
      <c r="AI367" t="str">
        <f>VLOOKUP($A367,advanced_stats!$A:$AC,COLUMN(AI366)-21,FALSE)</f>
        <v>18.6</v>
      </c>
      <c r="AJ367" t="str">
        <f>VLOOKUP($A367,advanced_stats!$A:$AC,COLUMN(AJ366)-21,FALSE)</f>
        <v>7.3</v>
      </c>
      <c r="AK367" t="str">
        <f>VLOOKUP($A367,advanced_stats!$A:$AC,COLUMN(AK366)-21,FALSE)</f>
        <v>27.7</v>
      </c>
      <c r="AL367" t="str">
        <f>VLOOKUP($A367,advanced_stats!$A:$AC,COLUMN(AL366)-21,FALSE)</f>
        <v>18.0</v>
      </c>
      <c r="AM367" t="str">
        <f>VLOOKUP($A367,advanced_stats!$A:$AC,COLUMN(AM366)-21,FALSE)</f>
        <v>10.4</v>
      </c>
      <c r="AN367" t="str">
        <f>VLOOKUP($A367,advanced_stats!$A:$AC,COLUMN(AN366)-21,FALSE)</f>
        <v>48.1</v>
      </c>
      <c r="AO367" t="str">
        <f>VLOOKUP($A367,advanced_stats!$A:$AC,COLUMN(AO366)-21,FALSE)</f>
        <v>52.9</v>
      </c>
      <c r="AP367" t="str">
        <f>VLOOKUP($A367,advanced_stats!$A:$AC,COLUMN(AP366)-21,FALSE)</f>
        <v>24.6</v>
      </c>
      <c r="AQ367" t="str">
        <f>VLOOKUP($A367,advanced_stats!$A:$AC,COLUMN(AQ366)-21,FALSE)</f>
        <v>98.73</v>
      </c>
      <c r="AR367" t="str">
        <f>VLOOKUP($A367,advanced_stats!$A:$AC,COLUMN(AR366)-21,FALSE)</f>
        <v>16.5</v>
      </c>
      <c r="AS367" t="str">
        <f>VLOOKUP($A367,misc_stats!$A:$T,COLUMN(AS366)-36,FALSE)</f>
        <v>1.4</v>
      </c>
      <c r="AT367" t="str">
        <f>VLOOKUP($A367,misc_stats!$A:$T,COLUMN(AT366)-36,FALSE)</f>
        <v>2.7</v>
      </c>
      <c r="AU367" t="str">
        <f>VLOOKUP($A367,misc_stats!$A:$T,COLUMN(AU366)-36,FALSE)</f>
        <v>0.5</v>
      </c>
      <c r="AV367" t="str">
        <f>VLOOKUP($A367,misc_stats!$A:$T,COLUMN(AV366)-36,FALSE)</f>
        <v>6.2</v>
      </c>
      <c r="AW367" t="str">
        <f>VLOOKUP($A367,misc_stats!$A:$T,COLUMN(AW366)-36,FALSE)</f>
        <v>10.5</v>
      </c>
      <c r="AX367" t="str">
        <f>VLOOKUP($A367,misc_stats!$A:$T,COLUMN(AX366)-36,FALSE)</f>
        <v>10.2</v>
      </c>
      <c r="AY367" t="str">
        <f>VLOOKUP($A367,misc_stats!$A:$T,COLUMN(AY366)-36,FALSE)</f>
        <v>9.1</v>
      </c>
      <c r="AZ367" t="str">
        <f>VLOOKUP($A367,misc_stats!$A:$T,COLUMN(AZ366)-36,FALSE)</f>
        <v>29.6</v>
      </c>
      <c r="BA367" t="str">
        <f>VLOOKUP($A367,misc_stats!$A:$T,COLUMN(BA366)-36,FALSE)</f>
        <v>2.0</v>
      </c>
      <c r="BB367" t="str">
        <f>VLOOKUP($A367,misc_stats!$A:$T,COLUMN(BB366)-36,FALSE)</f>
        <v>0.8</v>
      </c>
      <c r="BC367" t="str">
        <f>VLOOKUP($A367,misc_stats!$A:$T,COLUMN(BC366)-36,FALSE)</f>
        <v>2.1</v>
      </c>
      <c r="BD367" t="str">
        <f>VLOOKUP($A367,misc_stats!$A:$T,COLUMN(BD366)-36,FALSE)</f>
        <v>3.6</v>
      </c>
    </row>
    <row r="368" spans="1:56" x14ac:dyDescent="0.2">
      <c r="A368" s="7">
        <v>367</v>
      </c>
      <c r="B368" t="str">
        <f>VLOOKUP($A368,traditional_stats!$A:$AC,COLUMN(B367),FALSE)</f>
        <v>Paul George</v>
      </c>
      <c r="C368" t="str">
        <f>VLOOKUP($A368,traditional_stats!$A:$AC,COLUMN(C367),FALSE)</f>
        <v>IND</v>
      </c>
      <c r="D368">
        <f>VLOOKUP($A368,traditional_stats!$A:$AC,COLUMN(D367),FALSE)</f>
        <v>26</v>
      </c>
      <c r="E368">
        <f>VLOOKUP($A368,traditional_stats!$A:$AC,COLUMN(E367),FALSE)</f>
        <v>81</v>
      </c>
      <c r="F368">
        <f>VLOOKUP($A368,traditional_stats!$A:$AC,COLUMN(F367),FALSE)</f>
        <v>44</v>
      </c>
      <c r="G368">
        <f>VLOOKUP($A368,traditional_stats!$A:$AC,COLUMN(G367),FALSE)</f>
        <v>37</v>
      </c>
      <c r="H368" t="str">
        <f>VLOOKUP($A368,traditional_stats!$A:$AC,COLUMN(H367),FALSE)</f>
        <v>34.8</v>
      </c>
      <c r="I368" t="str">
        <f>VLOOKUP($A368,traditional_stats!$A:$AC,COLUMN(I367),FALSE)</f>
        <v>7.5</v>
      </c>
      <c r="J368" t="str">
        <f>VLOOKUP($A368,traditional_stats!$A:$AC,COLUMN(J367),FALSE)</f>
        <v>17.9</v>
      </c>
      <c r="K368" t="str">
        <f>VLOOKUP($A368,traditional_stats!$A:$AC,COLUMN(K367),FALSE)</f>
        <v>41.8</v>
      </c>
      <c r="L368" t="str">
        <f>VLOOKUP($A368,traditional_stats!$A:$AC,COLUMN(L367),FALSE)</f>
        <v>2.6</v>
      </c>
      <c r="M368" t="str">
        <f>VLOOKUP($A368,traditional_stats!$A:$AC,COLUMN(M367),FALSE)</f>
        <v>7.0</v>
      </c>
      <c r="N368" t="str">
        <f>VLOOKUP($A368,traditional_stats!$A:$AC,COLUMN(N367),FALSE)</f>
        <v>37.1</v>
      </c>
      <c r="O368" t="str">
        <f>VLOOKUP($A368,traditional_stats!$A:$AC,COLUMN(O367),FALSE)</f>
        <v>5.6</v>
      </c>
      <c r="P368" t="str">
        <f>VLOOKUP($A368,traditional_stats!$A:$AC,COLUMN(P367),FALSE)</f>
        <v>6.5</v>
      </c>
      <c r="Q368" t="str">
        <f>VLOOKUP($A368,traditional_stats!$A:$AC,COLUMN(Q367),FALSE)</f>
        <v>86.0</v>
      </c>
      <c r="R368" t="str">
        <f>VLOOKUP($A368,traditional_stats!$A:$AC,COLUMN(R367),FALSE)</f>
        <v>1.0</v>
      </c>
      <c r="S368" t="str">
        <f>VLOOKUP($A368,traditional_stats!$A:$AC,COLUMN(S367),FALSE)</f>
        <v>6.0</v>
      </c>
      <c r="T368" t="str">
        <f>VLOOKUP($A368,traditional_stats!$A:$AC,COLUMN(T367),FALSE)</f>
        <v>7.0</v>
      </c>
      <c r="U368" t="str">
        <f>VLOOKUP($A368,traditional_stats!$A:$AC,COLUMN(U367),FALSE)</f>
        <v>4.1</v>
      </c>
      <c r="V368" t="str">
        <f>VLOOKUP($A368,traditional_stats!$A:$AC,COLUMN(V367),FALSE)</f>
        <v>3.3</v>
      </c>
      <c r="W368" t="str">
        <f>VLOOKUP($A368,traditional_stats!$A:$AC,COLUMN(W367),FALSE)</f>
        <v>1.9</v>
      </c>
      <c r="X368" t="str">
        <f>VLOOKUP($A368,traditional_stats!$A:$AC,COLUMN(X367),FALSE)</f>
        <v>0.4</v>
      </c>
      <c r="Y368" t="str">
        <f>VLOOKUP($A368,traditional_stats!$A:$AC,COLUMN(Y367),FALSE)</f>
        <v>2.8</v>
      </c>
      <c r="Z368">
        <f>VLOOKUP($A368,traditional_stats!$A:$AC,COLUMN(Z367),FALSE)</f>
        <v>15</v>
      </c>
      <c r="AA368">
        <f>VLOOKUP($A368,traditional_stats!$A:$AC,COLUMN(AA367),FALSE)</f>
        <v>0</v>
      </c>
      <c r="AB368" t="str">
        <f>VLOOKUP($A368,traditional_stats!$A:$AC,COLUMN(AB367),FALSE)</f>
        <v>23.1</v>
      </c>
      <c r="AC368" t="str">
        <f>VLOOKUP($A368,traditional_stats!$A:$AC,COLUMN(AC367),FALSE)</f>
        <v>2.2</v>
      </c>
      <c r="AD368" t="str">
        <f>VLOOKUP($A368,advanced_stats!$A:$AC,COLUMN(AD367)-21,FALSE)</f>
        <v>103.3</v>
      </c>
      <c r="AE368" t="str">
        <f>VLOOKUP($A368,advanced_stats!$A:$AC,COLUMN(AE367)-21,FALSE)</f>
        <v>100.0</v>
      </c>
      <c r="AF368" t="str">
        <f>VLOOKUP($A368,advanced_stats!$A:$AC,COLUMN(AF367)-21,FALSE)</f>
        <v>3.3</v>
      </c>
      <c r="AG368" t="str">
        <f>VLOOKUP($A368,advanced_stats!$A:$AC,COLUMN(AG367)-21,FALSE)</f>
        <v>20.3</v>
      </c>
      <c r="AH368" t="str">
        <f>VLOOKUP($A368,advanced_stats!$A:$AC,COLUMN(AH367)-21,FALSE)</f>
        <v>1.24</v>
      </c>
      <c r="AI368" t="str">
        <f>VLOOKUP($A368,advanced_stats!$A:$AC,COLUMN(AI367)-21,FALSE)</f>
        <v>14.5</v>
      </c>
      <c r="AJ368" t="str">
        <f>VLOOKUP($A368,advanced_stats!$A:$AC,COLUMN(AJ367)-21,FALSE)</f>
        <v>3.1</v>
      </c>
      <c r="AK368" t="str">
        <f>VLOOKUP($A368,advanced_stats!$A:$AC,COLUMN(AK367)-21,FALSE)</f>
        <v>18.7</v>
      </c>
      <c r="AL368" t="str">
        <f>VLOOKUP($A368,advanced_stats!$A:$AC,COLUMN(AL367)-21,FALSE)</f>
        <v>10.9</v>
      </c>
      <c r="AM368" t="str">
        <f>VLOOKUP($A368,advanced_stats!$A:$AC,COLUMN(AM367)-21,FALSE)</f>
        <v>11.6</v>
      </c>
      <c r="AN368" t="str">
        <f>VLOOKUP($A368,advanced_stats!$A:$AC,COLUMN(AN367)-21,FALSE)</f>
        <v>49.0</v>
      </c>
      <c r="AO368" t="str">
        <f>VLOOKUP($A368,advanced_stats!$A:$AC,COLUMN(AO367)-21,FALSE)</f>
        <v>55.7</v>
      </c>
      <c r="AP368" t="str">
        <f>VLOOKUP($A368,advanced_stats!$A:$AC,COLUMN(AP367)-21,FALSE)</f>
        <v>30.1</v>
      </c>
      <c r="AQ368" t="str">
        <f>VLOOKUP($A368,advanced_stats!$A:$AC,COLUMN(AQ367)-21,FALSE)</f>
        <v>99.95</v>
      </c>
      <c r="AR368" t="str">
        <f>VLOOKUP($A368,advanced_stats!$A:$AC,COLUMN(AR367)-21,FALSE)</f>
        <v>15.1</v>
      </c>
      <c r="AS368" t="str">
        <f>VLOOKUP($A368,misc_stats!$A:$T,COLUMN(AS367)-36,FALSE)</f>
        <v>4.7</v>
      </c>
      <c r="AT368" t="str">
        <f>VLOOKUP($A368,misc_stats!$A:$T,COLUMN(AT367)-36,FALSE)</f>
        <v>2.2</v>
      </c>
      <c r="AU368" t="str">
        <f>VLOOKUP($A368,misc_stats!$A:$T,COLUMN(AU367)-36,FALSE)</f>
        <v>3.2</v>
      </c>
      <c r="AV368" t="str">
        <f>VLOOKUP($A368,misc_stats!$A:$T,COLUMN(AV367)-36,FALSE)</f>
        <v>5.4</v>
      </c>
      <c r="AW368" t="str">
        <f>VLOOKUP($A368,misc_stats!$A:$T,COLUMN(AW367)-36,FALSE)</f>
        <v>11.8</v>
      </c>
      <c r="AX368" t="str">
        <f>VLOOKUP($A368,misc_stats!$A:$T,COLUMN(AX367)-36,FALSE)</f>
        <v>9.3</v>
      </c>
      <c r="AY368" t="str">
        <f>VLOOKUP($A368,misc_stats!$A:$T,COLUMN(AY367)-36,FALSE)</f>
        <v>8.7</v>
      </c>
      <c r="AZ368" t="str">
        <f>VLOOKUP($A368,misc_stats!$A:$T,COLUMN(AZ367)-36,FALSE)</f>
        <v>29.7</v>
      </c>
      <c r="BA368" t="str">
        <f>VLOOKUP($A368,misc_stats!$A:$T,COLUMN(BA367)-36,FALSE)</f>
        <v>0.4</v>
      </c>
      <c r="BB368" t="str">
        <f>VLOOKUP($A368,misc_stats!$A:$T,COLUMN(BB367)-36,FALSE)</f>
        <v>1.0</v>
      </c>
      <c r="BC368" t="str">
        <f>VLOOKUP($A368,misc_stats!$A:$T,COLUMN(BC367)-36,FALSE)</f>
        <v>2.8</v>
      </c>
      <c r="BD368" t="str">
        <f>VLOOKUP($A368,misc_stats!$A:$T,COLUMN(BD367)-36,FALSE)</f>
        <v>5.4</v>
      </c>
    </row>
    <row r="369" spans="1:56" x14ac:dyDescent="0.2">
      <c r="A369" s="7">
        <v>368</v>
      </c>
      <c r="B369" t="str">
        <f>VLOOKUP($A369,traditional_stats!$A:$AC,COLUMN(B368),FALSE)</f>
        <v>Paul Millsap</v>
      </c>
      <c r="C369" t="str">
        <f>VLOOKUP($A369,traditional_stats!$A:$AC,COLUMN(C368),FALSE)</f>
        <v>ATL</v>
      </c>
      <c r="D369">
        <f>VLOOKUP($A369,traditional_stats!$A:$AC,COLUMN(D368),FALSE)</f>
        <v>31</v>
      </c>
      <c r="E369">
        <f>VLOOKUP($A369,traditional_stats!$A:$AC,COLUMN(E368),FALSE)</f>
        <v>81</v>
      </c>
      <c r="F369">
        <f>VLOOKUP($A369,traditional_stats!$A:$AC,COLUMN(F368),FALSE)</f>
        <v>48</v>
      </c>
      <c r="G369">
        <f>VLOOKUP($A369,traditional_stats!$A:$AC,COLUMN(G368),FALSE)</f>
        <v>33</v>
      </c>
      <c r="H369" t="str">
        <f>VLOOKUP($A369,traditional_stats!$A:$AC,COLUMN(H368),FALSE)</f>
        <v>32.7</v>
      </c>
      <c r="I369" t="str">
        <f>VLOOKUP($A369,traditional_stats!$A:$AC,COLUMN(I368),FALSE)</f>
        <v>6.2</v>
      </c>
      <c r="J369" t="str">
        <f>VLOOKUP($A369,traditional_stats!$A:$AC,COLUMN(J368),FALSE)</f>
        <v>13.2</v>
      </c>
      <c r="K369" t="str">
        <f>VLOOKUP($A369,traditional_stats!$A:$AC,COLUMN(K368),FALSE)</f>
        <v>47.0</v>
      </c>
      <c r="L369" t="str">
        <f>VLOOKUP($A369,traditional_stats!$A:$AC,COLUMN(L368),FALSE)</f>
        <v>0.9</v>
      </c>
      <c r="M369" t="str">
        <f>VLOOKUP($A369,traditional_stats!$A:$AC,COLUMN(M368),FALSE)</f>
        <v>2.9</v>
      </c>
      <c r="N369" t="str">
        <f>VLOOKUP($A369,traditional_stats!$A:$AC,COLUMN(N368),FALSE)</f>
        <v>31.9</v>
      </c>
      <c r="O369" t="str">
        <f>VLOOKUP($A369,traditional_stats!$A:$AC,COLUMN(O368),FALSE)</f>
        <v>3.8</v>
      </c>
      <c r="P369" t="str">
        <f>VLOOKUP($A369,traditional_stats!$A:$AC,COLUMN(P368),FALSE)</f>
        <v>5.0</v>
      </c>
      <c r="Q369" t="str">
        <f>VLOOKUP($A369,traditional_stats!$A:$AC,COLUMN(Q368),FALSE)</f>
        <v>75.7</v>
      </c>
      <c r="R369" t="str">
        <f>VLOOKUP($A369,traditional_stats!$A:$AC,COLUMN(R368),FALSE)</f>
        <v>2.4</v>
      </c>
      <c r="S369" t="str">
        <f>VLOOKUP($A369,traditional_stats!$A:$AC,COLUMN(S368),FALSE)</f>
        <v>6.6</v>
      </c>
      <c r="T369" t="str">
        <f>VLOOKUP($A369,traditional_stats!$A:$AC,COLUMN(T368),FALSE)</f>
        <v>9.0</v>
      </c>
      <c r="U369" t="str">
        <f>VLOOKUP($A369,traditional_stats!$A:$AC,COLUMN(U368),FALSE)</f>
        <v>3.3</v>
      </c>
      <c r="V369" t="str">
        <f>VLOOKUP($A369,traditional_stats!$A:$AC,COLUMN(V368),FALSE)</f>
        <v>2.4</v>
      </c>
      <c r="W369" t="str">
        <f>VLOOKUP($A369,traditional_stats!$A:$AC,COLUMN(W368),FALSE)</f>
        <v>1.8</v>
      </c>
      <c r="X369" t="str">
        <f>VLOOKUP($A369,traditional_stats!$A:$AC,COLUMN(X368),FALSE)</f>
        <v>1.7</v>
      </c>
      <c r="Y369" t="str">
        <f>VLOOKUP($A369,traditional_stats!$A:$AC,COLUMN(Y368),FALSE)</f>
        <v>2.9</v>
      </c>
      <c r="Z369">
        <f>VLOOKUP($A369,traditional_stats!$A:$AC,COLUMN(Z368),FALSE)</f>
        <v>32</v>
      </c>
      <c r="AA369">
        <f>VLOOKUP($A369,traditional_stats!$A:$AC,COLUMN(AA368),FALSE)</f>
        <v>0</v>
      </c>
      <c r="AB369" t="str">
        <f>VLOOKUP($A369,traditional_stats!$A:$AC,COLUMN(AB368),FALSE)</f>
        <v>17.1</v>
      </c>
      <c r="AC369" t="str">
        <f>VLOOKUP($A369,traditional_stats!$A:$AC,COLUMN(AC368),FALSE)</f>
        <v>2.7</v>
      </c>
      <c r="AD369" t="str">
        <f>VLOOKUP($A369,advanced_stats!$A:$AC,COLUMN(AD368)-21,FALSE)</f>
        <v>104.1</v>
      </c>
      <c r="AE369" t="str">
        <f>VLOOKUP($A369,advanced_stats!$A:$AC,COLUMN(AE368)-21,FALSE)</f>
        <v>100.1</v>
      </c>
      <c r="AF369" t="str">
        <f>VLOOKUP($A369,advanced_stats!$A:$AC,COLUMN(AF368)-21,FALSE)</f>
        <v>4.0</v>
      </c>
      <c r="AG369" t="str">
        <f>VLOOKUP($A369,advanced_stats!$A:$AC,COLUMN(AG368)-21,FALSE)</f>
        <v>16.2</v>
      </c>
      <c r="AH369" t="str">
        <f>VLOOKUP($A369,advanced_stats!$A:$AC,COLUMN(AH368)-21,FALSE)</f>
        <v>1.39</v>
      </c>
      <c r="AI369" t="str">
        <f>VLOOKUP($A369,advanced_stats!$A:$AC,COLUMN(AI368)-21,FALSE)</f>
        <v>15.6</v>
      </c>
      <c r="AJ369" t="str">
        <f>VLOOKUP($A369,advanced_stats!$A:$AC,COLUMN(AJ368)-21,FALSE)</f>
        <v>8.3</v>
      </c>
      <c r="AK369" t="str">
        <f>VLOOKUP($A369,advanced_stats!$A:$AC,COLUMN(AK368)-21,FALSE)</f>
        <v>21.3</v>
      </c>
      <c r="AL369" t="str">
        <f>VLOOKUP($A369,advanced_stats!$A:$AC,COLUMN(AL368)-21,FALSE)</f>
        <v>15.0</v>
      </c>
      <c r="AM369" t="str">
        <f>VLOOKUP($A369,advanced_stats!$A:$AC,COLUMN(AM368)-21,FALSE)</f>
        <v>11.2</v>
      </c>
      <c r="AN369" t="str">
        <f>VLOOKUP($A369,advanced_stats!$A:$AC,COLUMN(AN368)-21,FALSE)</f>
        <v>50.5</v>
      </c>
      <c r="AO369" t="str">
        <f>VLOOKUP($A369,advanced_stats!$A:$AC,COLUMN(AO368)-21,FALSE)</f>
        <v>55.6</v>
      </c>
      <c r="AP369" t="str">
        <f>VLOOKUP($A369,advanced_stats!$A:$AC,COLUMN(AP368)-21,FALSE)</f>
        <v>24.0</v>
      </c>
      <c r="AQ369" t="str">
        <f>VLOOKUP($A369,advanced_stats!$A:$AC,COLUMN(AQ368)-21,FALSE)</f>
        <v>99.77</v>
      </c>
      <c r="AR369" t="str">
        <f>VLOOKUP($A369,advanced_stats!$A:$AC,COLUMN(AR368)-21,FALSE)</f>
        <v>14.1</v>
      </c>
      <c r="AS369" t="str">
        <f>VLOOKUP($A369,misc_stats!$A:$T,COLUMN(AS368)-36,FALSE)</f>
        <v>3.2</v>
      </c>
      <c r="AT369" t="str">
        <f>VLOOKUP($A369,misc_stats!$A:$T,COLUMN(AT368)-36,FALSE)</f>
        <v>1.9</v>
      </c>
      <c r="AU369" t="str">
        <f>VLOOKUP($A369,misc_stats!$A:$T,COLUMN(AU368)-36,FALSE)</f>
        <v>1.6</v>
      </c>
      <c r="AV369" t="str">
        <f>VLOOKUP($A369,misc_stats!$A:$T,COLUMN(AV368)-36,FALSE)</f>
        <v>8.5</v>
      </c>
      <c r="AW369" t="str">
        <f>VLOOKUP($A369,misc_stats!$A:$T,COLUMN(AW368)-36,FALSE)</f>
        <v>10.8</v>
      </c>
      <c r="AX369" t="str">
        <f>VLOOKUP($A369,misc_stats!$A:$T,COLUMN(AX368)-36,FALSE)</f>
        <v>9.5</v>
      </c>
      <c r="AY369" t="str">
        <f>VLOOKUP($A369,misc_stats!$A:$T,COLUMN(AY368)-36,FALSE)</f>
        <v>8.7</v>
      </c>
      <c r="AZ369" t="str">
        <f>VLOOKUP($A369,misc_stats!$A:$T,COLUMN(AZ368)-36,FALSE)</f>
        <v>28.7</v>
      </c>
      <c r="BA369" t="str">
        <f>VLOOKUP($A369,misc_stats!$A:$T,COLUMN(BA368)-36,FALSE)</f>
        <v>1.7</v>
      </c>
      <c r="BB369" t="str">
        <f>VLOOKUP($A369,misc_stats!$A:$T,COLUMN(BB368)-36,FALSE)</f>
        <v>0.9</v>
      </c>
      <c r="BC369" t="str">
        <f>VLOOKUP($A369,misc_stats!$A:$T,COLUMN(BC368)-36,FALSE)</f>
        <v>2.9</v>
      </c>
      <c r="BD369" t="str">
        <f>VLOOKUP($A369,misc_stats!$A:$T,COLUMN(BD368)-36,FALSE)</f>
        <v>4.4</v>
      </c>
    </row>
    <row r="370" spans="1:56" x14ac:dyDescent="0.2">
      <c r="A370" s="7">
        <v>369</v>
      </c>
      <c r="B370" t="str">
        <f>VLOOKUP($A370,traditional_stats!$A:$AC,COLUMN(B369),FALSE)</f>
        <v>Paul Pierce</v>
      </c>
      <c r="C370" t="str">
        <f>VLOOKUP($A370,traditional_stats!$A:$AC,COLUMN(C369),FALSE)</f>
        <v>LAC</v>
      </c>
      <c r="D370">
        <f>VLOOKUP($A370,traditional_stats!$A:$AC,COLUMN(D369),FALSE)</f>
        <v>38</v>
      </c>
      <c r="E370">
        <f>VLOOKUP($A370,traditional_stats!$A:$AC,COLUMN(E369),FALSE)</f>
        <v>68</v>
      </c>
      <c r="F370">
        <f>VLOOKUP($A370,traditional_stats!$A:$AC,COLUMN(F369),FALSE)</f>
        <v>44</v>
      </c>
      <c r="G370">
        <f>VLOOKUP($A370,traditional_stats!$A:$AC,COLUMN(G369),FALSE)</f>
        <v>24</v>
      </c>
      <c r="H370" t="str">
        <f>VLOOKUP($A370,traditional_stats!$A:$AC,COLUMN(H369),FALSE)</f>
        <v>18.1</v>
      </c>
      <c r="I370" t="str">
        <f>VLOOKUP($A370,traditional_stats!$A:$AC,COLUMN(I369),FALSE)</f>
        <v>2.1</v>
      </c>
      <c r="J370" t="str">
        <f>VLOOKUP($A370,traditional_stats!$A:$AC,COLUMN(J369),FALSE)</f>
        <v>5.8</v>
      </c>
      <c r="K370" t="str">
        <f>VLOOKUP($A370,traditional_stats!$A:$AC,COLUMN(K369),FALSE)</f>
        <v>36.3</v>
      </c>
      <c r="L370" t="str">
        <f>VLOOKUP($A370,traditional_stats!$A:$AC,COLUMN(L369),FALSE)</f>
        <v>1.1</v>
      </c>
      <c r="M370" t="str">
        <f>VLOOKUP($A370,traditional_stats!$A:$AC,COLUMN(M369),FALSE)</f>
        <v>3.6</v>
      </c>
      <c r="N370" t="str">
        <f>VLOOKUP($A370,traditional_stats!$A:$AC,COLUMN(N369),FALSE)</f>
        <v>31.0</v>
      </c>
      <c r="O370" t="str">
        <f>VLOOKUP($A370,traditional_stats!$A:$AC,COLUMN(O369),FALSE)</f>
        <v>0.8</v>
      </c>
      <c r="P370" t="str">
        <f>VLOOKUP($A370,traditional_stats!$A:$AC,COLUMN(P369),FALSE)</f>
        <v>1.0</v>
      </c>
      <c r="Q370" t="str">
        <f>VLOOKUP($A370,traditional_stats!$A:$AC,COLUMN(Q369),FALSE)</f>
        <v>81.8</v>
      </c>
      <c r="R370" t="str">
        <f>VLOOKUP($A370,traditional_stats!$A:$AC,COLUMN(R369),FALSE)</f>
        <v>0.2</v>
      </c>
      <c r="S370" t="str">
        <f>VLOOKUP($A370,traditional_stats!$A:$AC,COLUMN(S369),FALSE)</f>
        <v>2.6</v>
      </c>
      <c r="T370" t="str">
        <f>VLOOKUP($A370,traditional_stats!$A:$AC,COLUMN(T369),FALSE)</f>
        <v>2.7</v>
      </c>
      <c r="U370" t="str">
        <f>VLOOKUP($A370,traditional_stats!$A:$AC,COLUMN(U369),FALSE)</f>
        <v>1.0</v>
      </c>
      <c r="V370" t="str">
        <f>VLOOKUP($A370,traditional_stats!$A:$AC,COLUMN(V369),FALSE)</f>
        <v>0.9</v>
      </c>
      <c r="W370" t="str">
        <f>VLOOKUP($A370,traditional_stats!$A:$AC,COLUMN(W369),FALSE)</f>
        <v>0.5</v>
      </c>
      <c r="X370" t="str">
        <f>VLOOKUP($A370,traditional_stats!$A:$AC,COLUMN(X369),FALSE)</f>
        <v>0.3</v>
      </c>
      <c r="Y370" t="str">
        <f>VLOOKUP($A370,traditional_stats!$A:$AC,COLUMN(Y369),FALSE)</f>
        <v>1.9</v>
      </c>
      <c r="Z370">
        <f>VLOOKUP($A370,traditional_stats!$A:$AC,COLUMN(Z369),FALSE)</f>
        <v>0</v>
      </c>
      <c r="AA370">
        <f>VLOOKUP($A370,traditional_stats!$A:$AC,COLUMN(AA369),FALSE)</f>
        <v>0</v>
      </c>
      <c r="AB370" t="str">
        <f>VLOOKUP($A370,traditional_stats!$A:$AC,COLUMN(AB369),FALSE)</f>
        <v>6.1</v>
      </c>
      <c r="AC370" t="str">
        <f>VLOOKUP($A370,traditional_stats!$A:$AC,COLUMN(AC369),FALSE)</f>
        <v>0.8</v>
      </c>
      <c r="AD370" t="str">
        <f>VLOOKUP($A370,advanced_stats!$A:$AC,COLUMN(AD369)-21,FALSE)</f>
        <v>105.6</v>
      </c>
      <c r="AE370" t="str">
        <f>VLOOKUP($A370,advanced_stats!$A:$AC,COLUMN(AE369)-21,FALSE)</f>
        <v>103.3</v>
      </c>
      <c r="AF370" t="str">
        <f>VLOOKUP($A370,advanced_stats!$A:$AC,COLUMN(AF369)-21,FALSE)</f>
        <v>2.2</v>
      </c>
      <c r="AG370" t="str">
        <f>VLOOKUP($A370,advanced_stats!$A:$AC,COLUMN(AG369)-21,FALSE)</f>
        <v>8.8</v>
      </c>
      <c r="AH370" t="str">
        <f>VLOOKUP($A370,advanced_stats!$A:$AC,COLUMN(AH369)-21,FALSE)</f>
        <v>1.22</v>
      </c>
      <c r="AI370" t="str">
        <f>VLOOKUP($A370,advanced_stats!$A:$AC,COLUMN(AI369)-21,FALSE)</f>
        <v>12.8</v>
      </c>
      <c r="AJ370" t="str">
        <f>VLOOKUP($A370,advanced_stats!$A:$AC,COLUMN(AJ369)-21,FALSE)</f>
        <v>1.1</v>
      </c>
      <c r="AK370" t="str">
        <f>VLOOKUP($A370,advanced_stats!$A:$AC,COLUMN(AK369)-21,FALSE)</f>
        <v>15.1</v>
      </c>
      <c r="AL370" t="str">
        <f>VLOOKUP($A370,advanced_stats!$A:$AC,COLUMN(AL369)-21,FALSE)</f>
        <v>8.2</v>
      </c>
      <c r="AM370" t="str">
        <f>VLOOKUP($A370,advanced_stats!$A:$AC,COLUMN(AM369)-21,FALSE)</f>
        <v>10.4</v>
      </c>
      <c r="AN370" t="str">
        <f>VLOOKUP($A370,advanced_stats!$A:$AC,COLUMN(AN369)-21,FALSE)</f>
        <v>45.7</v>
      </c>
      <c r="AO370" t="str">
        <f>VLOOKUP($A370,advanced_stats!$A:$AC,COLUMN(AO369)-21,FALSE)</f>
        <v>48.9</v>
      </c>
      <c r="AP370" t="str">
        <f>VLOOKUP($A370,advanced_stats!$A:$AC,COLUMN(AP369)-21,FALSE)</f>
        <v>18.0</v>
      </c>
      <c r="AQ370" t="str">
        <f>VLOOKUP($A370,advanced_stats!$A:$AC,COLUMN(AQ369)-21,FALSE)</f>
        <v>96.91</v>
      </c>
      <c r="AR370" t="str">
        <f>VLOOKUP($A370,advanced_stats!$A:$AC,COLUMN(AR369)-21,FALSE)</f>
        <v>5.8</v>
      </c>
      <c r="AS370" t="str">
        <f>VLOOKUP($A370,misc_stats!$A:$T,COLUMN(AS369)-36,FALSE)</f>
        <v>0.9</v>
      </c>
      <c r="AT370" t="str">
        <f>VLOOKUP($A370,misc_stats!$A:$T,COLUMN(AT369)-36,FALSE)</f>
        <v>0.3</v>
      </c>
      <c r="AU370" t="str">
        <f>VLOOKUP($A370,misc_stats!$A:$T,COLUMN(AU369)-36,FALSE)</f>
        <v>0.8</v>
      </c>
      <c r="AV370" t="str">
        <f>VLOOKUP($A370,misc_stats!$A:$T,COLUMN(AV369)-36,FALSE)</f>
        <v>0.9</v>
      </c>
      <c r="AW370" t="str">
        <f>VLOOKUP($A370,misc_stats!$A:$T,COLUMN(AW369)-36,FALSE)</f>
        <v>5.1</v>
      </c>
      <c r="AX370" t="str">
        <f>VLOOKUP($A370,misc_stats!$A:$T,COLUMN(AX369)-36,FALSE)</f>
        <v>5.0</v>
      </c>
      <c r="AY370" t="str">
        <f>VLOOKUP($A370,misc_stats!$A:$T,COLUMN(AY369)-36,FALSE)</f>
        <v>5.1</v>
      </c>
      <c r="AZ370" t="str">
        <f>VLOOKUP($A370,misc_stats!$A:$T,COLUMN(AZ369)-36,FALSE)</f>
        <v>15.4</v>
      </c>
      <c r="BA370" t="str">
        <f>VLOOKUP($A370,misc_stats!$A:$T,COLUMN(BA369)-36,FALSE)</f>
        <v>0.3</v>
      </c>
      <c r="BB370" t="str">
        <f>VLOOKUP($A370,misc_stats!$A:$T,COLUMN(BB369)-36,FALSE)</f>
        <v>0.3</v>
      </c>
      <c r="BC370" t="str">
        <f>VLOOKUP($A370,misc_stats!$A:$T,COLUMN(BC369)-36,FALSE)</f>
        <v>1.9</v>
      </c>
      <c r="BD370" t="str">
        <f>VLOOKUP($A370,misc_stats!$A:$T,COLUMN(BD369)-36,FALSE)</f>
        <v>0.9</v>
      </c>
    </row>
    <row r="371" spans="1:56" x14ac:dyDescent="0.2">
      <c r="A371" s="7">
        <v>370</v>
      </c>
      <c r="B371" t="str">
        <f>VLOOKUP($A371,traditional_stats!$A:$AC,COLUMN(B370),FALSE)</f>
        <v>Phil Pressey</v>
      </c>
      <c r="C371" t="str">
        <f>VLOOKUP($A371,traditional_stats!$A:$AC,COLUMN(C370),FALSE)</f>
        <v>POR</v>
      </c>
      <c r="D371">
        <f>VLOOKUP($A371,traditional_stats!$A:$AC,COLUMN(D370),FALSE)</f>
        <v>25</v>
      </c>
      <c r="E371">
        <f>VLOOKUP($A371,traditional_stats!$A:$AC,COLUMN(E370),FALSE)</f>
        <v>23</v>
      </c>
      <c r="F371">
        <f>VLOOKUP($A371,traditional_stats!$A:$AC,COLUMN(F370),FALSE)</f>
        <v>3</v>
      </c>
      <c r="G371">
        <f>VLOOKUP($A371,traditional_stats!$A:$AC,COLUMN(G370),FALSE)</f>
        <v>20</v>
      </c>
      <c r="H371" t="str">
        <f>VLOOKUP($A371,traditional_stats!$A:$AC,COLUMN(H370),FALSE)</f>
        <v>12.3</v>
      </c>
      <c r="I371" t="str">
        <f>VLOOKUP($A371,traditional_stats!$A:$AC,COLUMN(I370),FALSE)</f>
        <v>1.3</v>
      </c>
      <c r="J371" t="str">
        <f>VLOOKUP($A371,traditional_stats!$A:$AC,COLUMN(J370),FALSE)</f>
        <v>3.4</v>
      </c>
      <c r="K371" t="str">
        <f>VLOOKUP($A371,traditional_stats!$A:$AC,COLUMN(K370),FALSE)</f>
        <v>38.5</v>
      </c>
      <c r="L371" t="str">
        <f>VLOOKUP($A371,traditional_stats!$A:$AC,COLUMN(L370),FALSE)</f>
        <v>0.2</v>
      </c>
      <c r="M371" t="str">
        <f>VLOOKUP($A371,traditional_stats!$A:$AC,COLUMN(M370),FALSE)</f>
        <v>0.8</v>
      </c>
      <c r="N371" t="str">
        <f>VLOOKUP($A371,traditional_stats!$A:$AC,COLUMN(N370),FALSE)</f>
        <v>22.2</v>
      </c>
      <c r="O371" t="str">
        <f>VLOOKUP($A371,traditional_stats!$A:$AC,COLUMN(O370),FALSE)</f>
        <v>0.6</v>
      </c>
      <c r="P371" t="str">
        <f>VLOOKUP($A371,traditional_stats!$A:$AC,COLUMN(P370),FALSE)</f>
        <v>1.1</v>
      </c>
      <c r="Q371" t="str">
        <f>VLOOKUP($A371,traditional_stats!$A:$AC,COLUMN(Q370),FALSE)</f>
        <v>52.0</v>
      </c>
      <c r="R371" t="str">
        <f>VLOOKUP($A371,traditional_stats!$A:$AC,COLUMN(R370),FALSE)</f>
        <v>0.1</v>
      </c>
      <c r="S371" t="str">
        <f>VLOOKUP($A371,traditional_stats!$A:$AC,COLUMN(S370),FALSE)</f>
        <v>1.2</v>
      </c>
      <c r="T371" t="str">
        <f>VLOOKUP($A371,traditional_stats!$A:$AC,COLUMN(T370),FALSE)</f>
        <v>1.3</v>
      </c>
      <c r="U371" t="str">
        <f>VLOOKUP($A371,traditional_stats!$A:$AC,COLUMN(U370),FALSE)</f>
        <v>3.3</v>
      </c>
      <c r="V371" t="str">
        <f>VLOOKUP($A371,traditional_stats!$A:$AC,COLUMN(V370),FALSE)</f>
        <v>1.4</v>
      </c>
      <c r="W371" t="str">
        <f>VLOOKUP($A371,traditional_stats!$A:$AC,COLUMN(W370),FALSE)</f>
        <v>0.8</v>
      </c>
      <c r="X371" t="str">
        <f>VLOOKUP($A371,traditional_stats!$A:$AC,COLUMN(X370),FALSE)</f>
        <v>0.2</v>
      </c>
      <c r="Y371" t="str">
        <f>VLOOKUP($A371,traditional_stats!$A:$AC,COLUMN(Y370),FALSE)</f>
        <v>1.2</v>
      </c>
      <c r="Z371">
        <f>VLOOKUP($A371,traditional_stats!$A:$AC,COLUMN(Z370),FALSE)</f>
        <v>0</v>
      </c>
      <c r="AA371">
        <f>VLOOKUP($A371,traditional_stats!$A:$AC,COLUMN(AA370),FALSE)</f>
        <v>0</v>
      </c>
      <c r="AB371" t="str">
        <f>VLOOKUP($A371,traditional_stats!$A:$AC,COLUMN(AB370),FALSE)</f>
        <v>3.3</v>
      </c>
      <c r="AC371" t="str">
        <f>VLOOKUP($A371,traditional_stats!$A:$AC,COLUMN(AC370),FALSE)</f>
        <v>-1.7</v>
      </c>
      <c r="AD371" t="str">
        <f>VLOOKUP($A371,advanced_stats!$A:$AC,COLUMN(AD370)-21,FALSE)</f>
        <v>96.5</v>
      </c>
      <c r="AE371" t="str">
        <f>VLOOKUP($A371,advanced_stats!$A:$AC,COLUMN(AE370)-21,FALSE)</f>
        <v>103.2</v>
      </c>
      <c r="AF371" t="str">
        <f>VLOOKUP($A371,advanced_stats!$A:$AC,COLUMN(AF370)-21,FALSE)</f>
        <v>-6.7</v>
      </c>
      <c r="AG371" t="str">
        <f>VLOOKUP($A371,advanced_stats!$A:$AC,COLUMN(AG370)-21,FALSE)</f>
        <v>39.5</v>
      </c>
      <c r="AH371" t="str">
        <f>VLOOKUP($A371,advanced_stats!$A:$AC,COLUMN(AH370)-21,FALSE)</f>
        <v>2.27</v>
      </c>
      <c r="AI371" t="str">
        <f>VLOOKUP($A371,advanced_stats!$A:$AC,COLUMN(AI370)-21,FALSE)</f>
        <v>38.1</v>
      </c>
      <c r="AJ371" t="str">
        <f>VLOOKUP($A371,advanced_stats!$A:$AC,COLUMN(AJ370)-21,FALSE)</f>
        <v>1.1</v>
      </c>
      <c r="AK371" t="str">
        <f>VLOOKUP($A371,advanced_stats!$A:$AC,COLUMN(AK370)-21,FALSE)</f>
        <v>10.9</v>
      </c>
      <c r="AL371" t="str">
        <f>VLOOKUP($A371,advanced_stats!$A:$AC,COLUMN(AL370)-21,FALSE)</f>
        <v>5.8</v>
      </c>
      <c r="AM371" t="str">
        <f>VLOOKUP($A371,advanced_stats!$A:$AC,COLUMN(AM370)-21,FALSE)</f>
        <v>16.8</v>
      </c>
      <c r="AN371" t="str">
        <f>VLOOKUP($A371,advanced_stats!$A:$AC,COLUMN(AN370)-21,FALSE)</f>
        <v>41.0</v>
      </c>
      <c r="AO371" t="str">
        <f>VLOOKUP($A371,advanced_stats!$A:$AC,COLUMN(AO370)-21,FALSE)</f>
        <v>43.3</v>
      </c>
      <c r="AP371" t="str">
        <f>VLOOKUP($A371,advanced_stats!$A:$AC,COLUMN(AP370)-21,FALSE)</f>
        <v>17.8</v>
      </c>
      <c r="AQ371" t="str">
        <f>VLOOKUP($A371,advanced_stats!$A:$AC,COLUMN(AQ370)-21,FALSE)</f>
        <v>104.96</v>
      </c>
      <c r="AR371" t="str">
        <f>VLOOKUP($A371,advanced_stats!$A:$AC,COLUMN(AR370)-21,FALSE)</f>
        <v>8.0</v>
      </c>
      <c r="AS371" t="str">
        <f>VLOOKUP($A371,misc_stats!$A:$T,COLUMN(AS370)-36,FALSE)</f>
        <v>0.7</v>
      </c>
      <c r="AT371" t="str">
        <f>VLOOKUP($A371,misc_stats!$A:$T,COLUMN(AT370)-36,FALSE)</f>
        <v>0.0</v>
      </c>
      <c r="AU371" t="str">
        <f>VLOOKUP($A371,misc_stats!$A:$T,COLUMN(AU370)-36,FALSE)</f>
        <v>1.0</v>
      </c>
      <c r="AV371" t="str">
        <f>VLOOKUP($A371,misc_stats!$A:$T,COLUMN(AV370)-36,FALSE)</f>
        <v>2.0</v>
      </c>
      <c r="AW371" t="str">
        <f>VLOOKUP($A371,misc_stats!$A:$T,COLUMN(AW370)-36,FALSE)</f>
        <v>4.8</v>
      </c>
      <c r="AX371" t="str">
        <f>VLOOKUP($A371,misc_stats!$A:$T,COLUMN(AX370)-36,FALSE)</f>
        <v>3.5</v>
      </c>
      <c r="AY371" t="str">
        <f>VLOOKUP($A371,misc_stats!$A:$T,COLUMN(AY370)-36,FALSE)</f>
        <v>4.6</v>
      </c>
      <c r="AZ371" t="str">
        <f>VLOOKUP($A371,misc_stats!$A:$T,COLUMN(AZ370)-36,FALSE)</f>
        <v>12.6</v>
      </c>
      <c r="BA371" t="str">
        <f>VLOOKUP($A371,misc_stats!$A:$T,COLUMN(BA370)-36,FALSE)</f>
        <v>0.2</v>
      </c>
      <c r="BB371" t="str">
        <f>VLOOKUP($A371,misc_stats!$A:$T,COLUMN(BB370)-36,FALSE)</f>
        <v>0.4</v>
      </c>
      <c r="BC371" t="str">
        <f>VLOOKUP($A371,misc_stats!$A:$T,COLUMN(BC370)-36,FALSE)</f>
        <v>1.2</v>
      </c>
      <c r="BD371" t="str">
        <f>VLOOKUP($A371,misc_stats!$A:$T,COLUMN(BD370)-36,FALSE)</f>
        <v>0.9</v>
      </c>
    </row>
    <row r="372" spans="1:56" x14ac:dyDescent="0.2">
      <c r="A372" s="7">
        <v>371</v>
      </c>
      <c r="B372" t="str">
        <f>VLOOKUP($A372,traditional_stats!$A:$AC,COLUMN(B371),FALSE)</f>
        <v>Quincy Acy</v>
      </c>
      <c r="C372" t="str">
        <f>VLOOKUP($A372,traditional_stats!$A:$AC,COLUMN(C371),FALSE)</f>
        <v>SAC</v>
      </c>
      <c r="D372">
        <f>VLOOKUP($A372,traditional_stats!$A:$AC,COLUMN(D371),FALSE)</f>
        <v>25</v>
      </c>
      <c r="E372">
        <f>VLOOKUP($A372,traditional_stats!$A:$AC,COLUMN(E371),FALSE)</f>
        <v>59</v>
      </c>
      <c r="F372">
        <f>VLOOKUP($A372,traditional_stats!$A:$AC,COLUMN(F371),FALSE)</f>
        <v>21</v>
      </c>
      <c r="G372">
        <f>VLOOKUP($A372,traditional_stats!$A:$AC,COLUMN(G371),FALSE)</f>
        <v>38</v>
      </c>
      <c r="H372" t="str">
        <f>VLOOKUP($A372,traditional_stats!$A:$AC,COLUMN(H371),FALSE)</f>
        <v>14.8</v>
      </c>
      <c r="I372" t="str">
        <f>VLOOKUP($A372,traditional_stats!$A:$AC,COLUMN(I371),FALSE)</f>
        <v>2.0</v>
      </c>
      <c r="J372" t="str">
        <f>VLOOKUP($A372,traditional_stats!$A:$AC,COLUMN(J371),FALSE)</f>
        <v>3.6</v>
      </c>
      <c r="K372" t="str">
        <f>VLOOKUP($A372,traditional_stats!$A:$AC,COLUMN(K371),FALSE)</f>
        <v>55.6</v>
      </c>
      <c r="L372" t="str">
        <f>VLOOKUP($A372,traditional_stats!$A:$AC,COLUMN(L371),FALSE)</f>
        <v>0.3</v>
      </c>
      <c r="M372" t="str">
        <f>VLOOKUP($A372,traditional_stats!$A:$AC,COLUMN(M371),FALSE)</f>
        <v>0.8</v>
      </c>
      <c r="N372" t="str">
        <f>VLOOKUP($A372,traditional_stats!$A:$AC,COLUMN(N371),FALSE)</f>
        <v>38.8</v>
      </c>
      <c r="O372" t="str">
        <f>VLOOKUP($A372,traditional_stats!$A:$AC,COLUMN(O371),FALSE)</f>
        <v>0.8</v>
      </c>
      <c r="P372" t="str">
        <f>VLOOKUP($A372,traditional_stats!$A:$AC,COLUMN(P371),FALSE)</f>
        <v>1.2</v>
      </c>
      <c r="Q372" t="str">
        <f>VLOOKUP($A372,traditional_stats!$A:$AC,COLUMN(Q371),FALSE)</f>
        <v>73.5</v>
      </c>
      <c r="R372" t="str">
        <f>VLOOKUP($A372,traditional_stats!$A:$AC,COLUMN(R371),FALSE)</f>
        <v>1.1</v>
      </c>
      <c r="S372" t="str">
        <f>VLOOKUP($A372,traditional_stats!$A:$AC,COLUMN(S371),FALSE)</f>
        <v>2.1</v>
      </c>
      <c r="T372" t="str">
        <f>VLOOKUP($A372,traditional_stats!$A:$AC,COLUMN(T371),FALSE)</f>
        <v>3.2</v>
      </c>
      <c r="U372" t="str">
        <f>VLOOKUP($A372,traditional_stats!$A:$AC,COLUMN(U371),FALSE)</f>
        <v>0.5</v>
      </c>
      <c r="V372" t="str">
        <f>VLOOKUP($A372,traditional_stats!$A:$AC,COLUMN(V371),FALSE)</f>
        <v>0.5</v>
      </c>
      <c r="W372" t="str">
        <f>VLOOKUP($A372,traditional_stats!$A:$AC,COLUMN(W371),FALSE)</f>
        <v>0.5</v>
      </c>
      <c r="X372" t="str">
        <f>VLOOKUP($A372,traditional_stats!$A:$AC,COLUMN(X371),FALSE)</f>
        <v>0.4</v>
      </c>
      <c r="Y372" t="str">
        <f>VLOOKUP($A372,traditional_stats!$A:$AC,COLUMN(Y371),FALSE)</f>
        <v>1.7</v>
      </c>
      <c r="Z372">
        <f>VLOOKUP($A372,traditional_stats!$A:$AC,COLUMN(Z371),FALSE)</f>
        <v>0</v>
      </c>
      <c r="AA372">
        <f>VLOOKUP($A372,traditional_stats!$A:$AC,COLUMN(AA371),FALSE)</f>
        <v>0</v>
      </c>
      <c r="AB372" t="str">
        <f>VLOOKUP($A372,traditional_stats!$A:$AC,COLUMN(AB371),FALSE)</f>
        <v>5.2</v>
      </c>
      <c r="AC372" t="str">
        <f>VLOOKUP($A372,traditional_stats!$A:$AC,COLUMN(AC371),FALSE)</f>
        <v>-2.2</v>
      </c>
      <c r="AD372" t="str">
        <f>VLOOKUP($A372,advanced_stats!$A:$AC,COLUMN(AD371)-21,FALSE)</f>
        <v>98.7</v>
      </c>
      <c r="AE372" t="str">
        <f>VLOOKUP($A372,advanced_stats!$A:$AC,COLUMN(AE371)-21,FALSE)</f>
        <v>106.3</v>
      </c>
      <c r="AF372" t="str">
        <f>VLOOKUP($A372,advanced_stats!$A:$AC,COLUMN(AF371)-21,FALSE)</f>
        <v>-7.6</v>
      </c>
      <c r="AG372" t="str">
        <f>VLOOKUP($A372,advanced_stats!$A:$AC,COLUMN(AG371)-21,FALSE)</f>
        <v>4.5</v>
      </c>
      <c r="AH372" t="str">
        <f>VLOOKUP($A372,advanced_stats!$A:$AC,COLUMN(AH371)-21,FALSE)</f>
        <v>1.00</v>
      </c>
      <c r="AI372" t="str">
        <f>VLOOKUP($A372,advanced_stats!$A:$AC,COLUMN(AI371)-21,FALSE)</f>
        <v>9.1</v>
      </c>
      <c r="AJ372" t="str">
        <f>VLOOKUP($A372,advanced_stats!$A:$AC,COLUMN(AJ371)-21,FALSE)</f>
        <v>7.9</v>
      </c>
      <c r="AK372" t="str">
        <f>VLOOKUP($A372,advanced_stats!$A:$AC,COLUMN(AK371)-21,FALSE)</f>
        <v>15.4</v>
      </c>
      <c r="AL372" t="str">
        <f>VLOOKUP($A372,advanced_stats!$A:$AC,COLUMN(AL371)-21,FALSE)</f>
        <v>11.6</v>
      </c>
      <c r="AM372" t="str">
        <f>VLOOKUP($A372,advanced_stats!$A:$AC,COLUMN(AM371)-21,FALSE)</f>
        <v>9.1</v>
      </c>
      <c r="AN372" t="str">
        <f>VLOOKUP($A372,advanced_stats!$A:$AC,COLUMN(AN371)-21,FALSE)</f>
        <v>60.0</v>
      </c>
      <c r="AO372" t="str">
        <f>VLOOKUP($A372,advanced_stats!$A:$AC,COLUMN(AO371)-21,FALSE)</f>
        <v>62.9</v>
      </c>
      <c r="AP372" t="str">
        <f>VLOOKUP($A372,advanced_stats!$A:$AC,COLUMN(AP371)-21,FALSE)</f>
        <v>13.1</v>
      </c>
      <c r="AQ372" t="str">
        <f>VLOOKUP($A372,advanced_stats!$A:$AC,COLUMN(AQ371)-21,FALSE)</f>
        <v>101.32</v>
      </c>
      <c r="AR372" t="str">
        <f>VLOOKUP($A372,advanced_stats!$A:$AC,COLUMN(AR371)-21,FALSE)</f>
        <v>8.9</v>
      </c>
      <c r="AS372" t="str">
        <f>VLOOKUP($A372,misc_stats!$A:$T,COLUMN(AS371)-36,FALSE)</f>
        <v>1.0</v>
      </c>
      <c r="AT372" t="str">
        <f>VLOOKUP($A372,misc_stats!$A:$T,COLUMN(AT371)-36,FALSE)</f>
        <v>1.3</v>
      </c>
      <c r="AU372" t="str">
        <f>VLOOKUP($A372,misc_stats!$A:$T,COLUMN(AU371)-36,FALSE)</f>
        <v>0.8</v>
      </c>
      <c r="AV372" t="str">
        <f>VLOOKUP($A372,misc_stats!$A:$T,COLUMN(AV371)-36,FALSE)</f>
        <v>2.7</v>
      </c>
      <c r="AW372" t="str">
        <f>VLOOKUP($A372,misc_stats!$A:$T,COLUMN(AW371)-36,FALSE)</f>
        <v>6.1</v>
      </c>
      <c r="AX372" t="str">
        <f>VLOOKUP($A372,misc_stats!$A:$T,COLUMN(AX371)-36,FALSE)</f>
        <v>4.3</v>
      </c>
      <c r="AY372" t="str">
        <f>VLOOKUP($A372,misc_stats!$A:$T,COLUMN(AY371)-36,FALSE)</f>
        <v>4.8</v>
      </c>
      <c r="AZ372" t="str">
        <f>VLOOKUP($A372,misc_stats!$A:$T,COLUMN(AZ371)-36,FALSE)</f>
        <v>13.0</v>
      </c>
      <c r="BA372" t="str">
        <f>VLOOKUP($A372,misc_stats!$A:$T,COLUMN(BA371)-36,FALSE)</f>
        <v>0.4</v>
      </c>
      <c r="BB372" t="str">
        <f>VLOOKUP($A372,misc_stats!$A:$T,COLUMN(BB371)-36,FALSE)</f>
        <v>0.1</v>
      </c>
      <c r="BC372" t="str">
        <f>VLOOKUP($A372,misc_stats!$A:$T,COLUMN(BC371)-36,FALSE)</f>
        <v>1.7</v>
      </c>
      <c r="BD372" t="str">
        <f>VLOOKUP($A372,misc_stats!$A:$T,COLUMN(BD371)-36,FALSE)</f>
        <v>1.3</v>
      </c>
    </row>
    <row r="373" spans="1:56" x14ac:dyDescent="0.2">
      <c r="A373" s="7">
        <v>372</v>
      </c>
      <c r="B373" t="str">
        <f>VLOOKUP($A373,traditional_stats!$A:$AC,COLUMN(B372),FALSE)</f>
        <v>RJ Hunter</v>
      </c>
      <c r="C373" t="str">
        <f>VLOOKUP($A373,traditional_stats!$A:$AC,COLUMN(C372),FALSE)</f>
        <v>BOS</v>
      </c>
      <c r="D373">
        <f>VLOOKUP($A373,traditional_stats!$A:$AC,COLUMN(D372),FALSE)</f>
        <v>22</v>
      </c>
      <c r="E373">
        <f>VLOOKUP($A373,traditional_stats!$A:$AC,COLUMN(E372),FALSE)</f>
        <v>36</v>
      </c>
      <c r="F373">
        <f>VLOOKUP($A373,traditional_stats!$A:$AC,COLUMN(F372),FALSE)</f>
        <v>21</v>
      </c>
      <c r="G373">
        <f>VLOOKUP($A373,traditional_stats!$A:$AC,COLUMN(G372),FALSE)</f>
        <v>15</v>
      </c>
      <c r="H373" t="str">
        <f>VLOOKUP($A373,traditional_stats!$A:$AC,COLUMN(H372),FALSE)</f>
        <v>8.7</v>
      </c>
      <c r="I373" t="str">
        <f>VLOOKUP($A373,traditional_stats!$A:$AC,COLUMN(I372),FALSE)</f>
        <v>1.0</v>
      </c>
      <c r="J373" t="str">
        <f>VLOOKUP($A373,traditional_stats!$A:$AC,COLUMN(J372),FALSE)</f>
        <v>2.7</v>
      </c>
      <c r="K373" t="str">
        <f>VLOOKUP($A373,traditional_stats!$A:$AC,COLUMN(K372),FALSE)</f>
        <v>36.7</v>
      </c>
      <c r="L373" t="str">
        <f>VLOOKUP($A373,traditional_stats!$A:$AC,COLUMN(L372),FALSE)</f>
        <v>0.5</v>
      </c>
      <c r="M373" t="str">
        <f>VLOOKUP($A373,traditional_stats!$A:$AC,COLUMN(M372),FALSE)</f>
        <v>1.8</v>
      </c>
      <c r="N373" t="str">
        <f>VLOOKUP($A373,traditional_stats!$A:$AC,COLUMN(N372),FALSE)</f>
        <v>30.2</v>
      </c>
      <c r="O373" t="str">
        <f>VLOOKUP($A373,traditional_stats!$A:$AC,COLUMN(O372),FALSE)</f>
        <v>0.2</v>
      </c>
      <c r="P373" t="str">
        <f>VLOOKUP($A373,traditional_stats!$A:$AC,COLUMN(P372),FALSE)</f>
        <v>0.2</v>
      </c>
      <c r="Q373" t="str">
        <f>VLOOKUP($A373,traditional_stats!$A:$AC,COLUMN(Q372),FALSE)</f>
        <v>85.7</v>
      </c>
      <c r="R373" t="str">
        <f>VLOOKUP($A373,traditional_stats!$A:$AC,COLUMN(R372),FALSE)</f>
        <v>0.1</v>
      </c>
      <c r="S373" t="str">
        <f>VLOOKUP($A373,traditional_stats!$A:$AC,COLUMN(S372),FALSE)</f>
        <v>1.0</v>
      </c>
      <c r="T373" t="str">
        <f>VLOOKUP($A373,traditional_stats!$A:$AC,COLUMN(T372),FALSE)</f>
        <v>1.0</v>
      </c>
      <c r="U373" t="str">
        <f>VLOOKUP($A373,traditional_stats!$A:$AC,COLUMN(U372),FALSE)</f>
        <v>0.4</v>
      </c>
      <c r="V373" t="str">
        <f>VLOOKUP($A373,traditional_stats!$A:$AC,COLUMN(V372),FALSE)</f>
        <v>0.3</v>
      </c>
      <c r="W373" t="str">
        <f>VLOOKUP($A373,traditional_stats!$A:$AC,COLUMN(W372),FALSE)</f>
        <v>0.4</v>
      </c>
      <c r="X373" t="str">
        <f>VLOOKUP($A373,traditional_stats!$A:$AC,COLUMN(X372),FALSE)</f>
        <v>0.1</v>
      </c>
      <c r="Y373" t="str">
        <f>VLOOKUP($A373,traditional_stats!$A:$AC,COLUMN(Y372),FALSE)</f>
        <v>0.8</v>
      </c>
      <c r="Z373">
        <f>VLOOKUP($A373,traditional_stats!$A:$AC,COLUMN(Z372),FALSE)</f>
        <v>0</v>
      </c>
      <c r="AA373">
        <f>VLOOKUP($A373,traditional_stats!$A:$AC,COLUMN(AA372),FALSE)</f>
        <v>0</v>
      </c>
      <c r="AB373" t="str">
        <f>VLOOKUP($A373,traditional_stats!$A:$AC,COLUMN(AB372),FALSE)</f>
        <v>2.7</v>
      </c>
      <c r="AC373" t="str">
        <f>VLOOKUP($A373,traditional_stats!$A:$AC,COLUMN(AC372),FALSE)</f>
        <v>-0.8</v>
      </c>
      <c r="AD373" t="str">
        <f>VLOOKUP($A373,advanced_stats!$A:$AC,COLUMN(AD372)-21,FALSE)</f>
        <v>92.1</v>
      </c>
      <c r="AE373" t="str">
        <f>VLOOKUP($A373,advanced_stats!$A:$AC,COLUMN(AE372)-21,FALSE)</f>
        <v>95.6</v>
      </c>
      <c r="AF373" t="str">
        <f>VLOOKUP($A373,advanced_stats!$A:$AC,COLUMN(AF372)-21,FALSE)</f>
        <v>-3.5</v>
      </c>
      <c r="AG373" t="str">
        <f>VLOOKUP($A373,advanced_stats!$A:$AC,COLUMN(AG372)-21,FALSE)</f>
        <v>6.8</v>
      </c>
      <c r="AH373" t="str">
        <f>VLOOKUP($A373,advanced_stats!$A:$AC,COLUMN(AH372)-21,FALSE)</f>
        <v>1.18</v>
      </c>
      <c r="AI373" t="str">
        <f>VLOOKUP($A373,advanced_stats!$A:$AC,COLUMN(AI372)-21,FALSE)</f>
        <v>10.4</v>
      </c>
      <c r="AJ373" t="str">
        <f>VLOOKUP($A373,advanced_stats!$A:$AC,COLUMN(AJ372)-21,FALSE)</f>
        <v>0.6</v>
      </c>
      <c r="AK373" t="str">
        <f>VLOOKUP($A373,advanced_stats!$A:$AC,COLUMN(AK372)-21,FALSE)</f>
        <v>13.1</v>
      </c>
      <c r="AL373" t="str">
        <f>VLOOKUP($A373,advanced_stats!$A:$AC,COLUMN(AL372)-21,FALSE)</f>
        <v>6.4</v>
      </c>
      <c r="AM373" t="str">
        <f>VLOOKUP($A373,advanced_stats!$A:$AC,COLUMN(AM372)-21,FALSE)</f>
        <v>8.8</v>
      </c>
      <c r="AN373" t="str">
        <f>VLOOKUP($A373,advanced_stats!$A:$AC,COLUMN(AN372)-21,FALSE)</f>
        <v>46.4</v>
      </c>
      <c r="AO373" t="str">
        <f>VLOOKUP($A373,advanced_stats!$A:$AC,COLUMN(AO372)-21,FALSE)</f>
        <v>48.0</v>
      </c>
      <c r="AP373" t="str">
        <f>VLOOKUP($A373,advanced_stats!$A:$AC,COLUMN(AP372)-21,FALSE)</f>
        <v>15.5</v>
      </c>
      <c r="AQ373" t="str">
        <f>VLOOKUP($A373,advanced_stats!$A:$AC,COLUMN(AQ372)-21,FALSE)</f>
        <v>100.16</v>
      </c>
      <c r="AR373" t="str">
        <f>VLOOKUP($A373,advanced_stats!$A:$AC,COLUMN(AR372)-21,FALSE)</f>
        <v>6.2</v>
      </c>
      <c r="AS373" t="str">
        <f>VLOOKUP($A373,misc_stats!$A:$T,COLUMN(AS372)-36,FALSE)</f>
        <v>0.6</v>
      </c>
      <c r="AT373" t="str">
        <f>VLOOKUP($A373,misc_stats!$A:$T,COLUMN(AT372)-36,FALSE)</f>
        <v>0.5</v>
      </c>
      <c r="AU373" t="str">
        <f>VLOOKUP($A373,misc_stats!$A:$T,COLUMN(AU372)-36,FALSE)</f>
        <v>0.2</v>
      </c>
      <c r="AV373" t="str">
        <f>VLOOKUP($A373,misc_stats!$A:$T,COLUMN(AV372)-36,FALSE)</f>
        <v>0.5</v>
      </c>
      <c r="AW373" t="str">
        <f>VLOOKUP($A373,misc_stats!$A:$T,COLUMN(AW372)-36,FALSE)</f>
        <v>3.1</v>
      </c>
      <c r="AX373" t="str">
        <f>VLOOKUP($A373,misc_stats!$A:$T,COLUMN(AX372)-36,FALSE)</f>
        <v>1.7</v>
      </c>
      <c r="AY373" t="str">
        <f>VLOOKUP($A373,misc_stats!$A:$T,COLUMN(AY372)-36,FALSE)</f>
        <v>2.8</v>
      </c>
      <c r="AZ373" t="str">
        <f>VLOOKUP($A373,misc_stats!$A:$T,COLUMN(AZ372)-36,FALSE)</f>
        <v>8.1</v>
      </c>
      <c r="BA373" t="str">
        <f>VLOOKUP($A373,misc_stats!$A:$T,COLUMN(BA372)-36,FALSE)</f>
        <v>0.1</v>
      </c>
      <c r="BB373" t="str">
        <f>VLOOKUP($A373,misc_stats!$A:$T,COLUMN(BB372)-36,FALSE)</f>
        <v>0.1</v>
      </c>
      <c r="BC373" t="str">
        <f>VLOOKUP($A373,misc_stats!$A:$T,COLUMN(BC372)-36,FALSE)</f>
        <v>0.8</v>
      </c>
      <c r="BD373" t="str">
        <f>VLOOKUP($A373,misc_stats!$A:$T,COLUMN(BD372)-36,FALSE)</f>
        <v>0.3</v>
      </c>
    </row>
    <row r="374" spans="1:56" x14ac:dyDescent="0.2">
      <c r="A374" s="7">
        <v>373</v>
      </c>
      <c r="B374" t="str">
        <f>VLOOKUP($A374,traditional_stats!$A:$AC,COLUMN(B373),FALSE)</f>
        <v>Rajon Rondo</v>
      </c>
      <c r="C374" t="str">
        <f>VLOOKUP($A374,traditional_stats!$A:$AC,COLUMN(C373),FALSE)</f>
        <v>SAC</v>
      </c>
      <c r="D374">
        <f>VLOOKUP($A374,traditional_stats!$A:$AC,COLUMN(D373),FALSE)</f>
        <v>30</v>
      </c>
      <c r="E374">
        <f>VLOOKUP($A374,traditional_stats!$A:$AC,COLUMN(E373),FALSE)</f>
        <v>72</v>
      </c>
      <c r="F374">
        <f>VLOOKUP($A374,traditional_stats!$A:$AC,COLUMN(F373),FALSE)</f>
        <v>29</v>
      </c>
      <c r="G374">
        <f>VLOOKUP($A374,traditional_stats!$A:$AC,COLUMN(G373),FALSE)</f>
        <v>43</v>
      </c>
      <c r="H374" t="str">
        <f>VLOOKUP($A374,traditional_stats!$A:$AC,COLUMN(H373),FALSE)</f>
        <v>35.2</v>
      </c>
      <c r="I374" t="str">
        <f>VLOOKUP($A374,traditional_stats!$A:$AC,COLUMN(I373),FALSE)</f>
        <v>4.9</v>
      </c>
      <c r="J374" t="str">
        <f>VLOOKUP($A374,traditional_stats!$A:$AC,COLUMN(J373),FALSE)</f>
        <v>10.9</v>
      </c>
      <c r="K374" t="str">
        <f>VLOOKUP($A374,traditional_stats!$A:$AC,COLUMN(K373),FALSE)</f>
        <v>45.4</v>
      </c>
      <c r="L374" t="str">
        <f>VLOOKUP($A374,traditional_stats!$A:$AC,COLUMN(L373),FALSE)</f>
        <v>0.9</v>
      </c>
      <c r="M374" t="str">
        <f>VLOOKUP($A374,traditional_stats!$A:$AC,COLUMN(M373),FALSE)</f>
        <v>2.4</v>
      </c>
      <c r="N374" t="str">
        <f>VLOOKUP($A374,traditional_stats!$A:$AC,COLUMN(N373),FALSE)</f>
        <v>36.5</v>
      </c>
      <c r="O374" t="str">
        <f>VLOOKUP($A374,traditional_stats!$A:$AC,COLUMN(O373),FALSE)</f>
        <v>1.2</v>
      </c>
      <c r="P374" t="str">
        <f>VLOOKUP($A374,traditional_stats!$A:$AC,COLUMN(P373),FALSE)</f>
        <v>2.1</v>
      </c>
      <c r="Q374" t="str">
        <f>VLOOKUP($A374,traditional_stats!$A:$AC,COLUMN(Q373),FALSE)</f>
        <v>58.0</v>
      </c>
      <c r="R374" t="str">
        <f>VLOOKUP($A374,traditional_stats!$A:$AC,COLUMN(R373),FALSE)</f>
        <v>1.1</v>
      </c>
      <c r="S374" t="str">
        <f>VLOOKUP($A374,traditional_stats!$A:$AC,COLUMN(S373),FALSE)</f>
        <v>5.0</v>
      </c>
      <c r="T374" t="str">
        <f>VLOOKUP($A374,traditional_stats!$A:$AC,COLUMN(T373),FALSE)</f>
        <v>6.0</v>
      </c>
      <c r="U374" t="str">
        <f>VLOOKUP($A374,traditional_stats!$A:$AC,COLUMN(U373),FALSE)</f>
        <v>11.7</v>
      </c>
      <c r="V374" t="str">
        <f>VLOOKUP($A374,traditional_stats!$A:$AC,COLUMN(V373),FALSE)</f>
        <v>3.9</v>
      </c>
      <c r="W374" t="str">
        <f>VLOOKUP($A374,traditional_stats!$A:$AC,COLUMN(W373),FALSE)</f>
        <v>2.0</v>
      </c>
      <c r="X374" t="str">
        <f>VLOOKUP($A374,traditional_stats!$A:$AC,COLUMN(X373),FALSE)</f>
        <v>0.1</v>
      </c>
      <c r="Y374" t="str">
        <f>VLOOKUP($A374,traditional_stats!$A:$AC,COLUMN(Y373),FALSE)</f>
        <v>2.4</v>
      </c>
      <c r="Z374">
        <f>VLOOKUP($A374,traditional_stats!$A:$AC,COLUMN(Z373),FALSE)</f>
        <v>37</v>
      </c>
      <c r="AA374">
        <f>VLOOKUP($A374,traditional_stats!$A:$AC,COLUMN(AA373),FALSE)</f>
        <v>6</v>
      </c>
      <c r="AB374" t="str">
        <f>VLOOKUP($A374,traditional_stats!$A:$AC,COLUMN(AB373),FALSE)</f>
        <v>11.9</v>
      </c>
      <c r="AC374" t="str">
        <f>VLOOKUP($A374,traditional_stats!$A:$AC,COLUMN(AC373),FALSE)</f>
        <v>-2.1</v>
      </c>
      <c r="AD374" t="str">
        <f>VLOOKUP($A374,advanced_stats!$A:$AC,COLUMN(AD373)-21,FALSE)</f>
        <v>103.3</v>
      </c>
      <c r="AE374" t="str">
        <f>VLOOKUP($A374,advanced_stats!$A:$AC,COLUMN(AE373)-21,FALSE)</f>
        <v>106.8</v>
      </c>
      <c r="AF374" t="str">
        <f>VLOOKUP($A374,advanced_stats!$A:$AC,COLUMN(AF373)-21,FALSE)</f>
        <v>-3.4</v>
      </c>
      <c r="AG374" t="str">
        <f>VLOOKUP($A374,advanced_stats!$A:$AC,COLUMN(AG373)-21,FALSE)</f>
        <v>47.3</v>
      </c>
      <c r="AH374" t="str">
        <f>VLOOKUP($A374,advanced_stats!$A:$AC,COLUMN(AH373)-21,FALSE)</f>
        <v>3.02</v>
      </c>
      <c r="AI374" t="str">
        <f>VLOOKUP($A374,advanced_stats!$A:$AC,COLUMN(AI373)-21,FALSE)</f>
        <v>42.7</v>
      </c>
      <c r="AJ374" t="str">
        <f>VLOOKUP($A374,advanced_stats!$A:$AC,COLUMN(AJ373)-21,FALSE)</f>
        <v>3.3</v>
      </c>
      <c r="AK374" t="str">
        <f>VLOOKUP($A374,advanced_stats!$A:$AC,COLUMN(AK373)-21,FALSE)</f>
        <v>15.0</v>
      </c>
      <c r="AL374" t="str">
        <f>VLOOKUP($A374,advanced_stats!$A:$AC,COLUMN(AL373)-21,FALSE)</f>
        <v>9.3</v>
      </c>
      <c r="AM374" t="str">
        <f>VLOOKUP($A374,advanced_stats!$A:$AC,COLUMN(AM373)-21,FALSE)</f>
        <v>14.1</v>
      </c>
      <c r="AN374" t="str">
        <f>VLOOKUP($A374,advanced_stats!$A:$AC,COLUMN(AN373)-21,FALSE)</f>
        <v>49.4</v>
      </c>
      <c r="AO374" t="str">
        <f>VLOOKUP($A374,advanced_stats!$A:$AC,COLUMN(AO373)-21,FALSE)</f>
        <v>50.6</v>
      </c>
      <c r="AP374" t="str">
        <f>VLOOKUP($A374,advanced_stats!$A:$AC,COLUMN(AP373)-21,FALSE)</f>
        <v>18.7</v>
      </c>
      <c r="AQ374" t="str">
        <f>VLOOKUP($A374,advanced_stats!$A:$AC,COLUMN(AQ373)-21,FALSE)</f>
        <v>103.23</v>
      </c>
      <c r="AR374" t="str">
        <f>VLOOKUP($A374,advanced_stats!$A:$AC,COLUMN(AR373)-21,FALSE)</f>
        <v>13.0</v>
      </c>
      <c r="AS374" t="str">
        <f>VLOOKUP($A374,misc_stats!$A:$T,COLUMN(AS373)-36,FALSE)</f>
        <v>1.7</v>
      </c>
      <c r="AT374" t="str">
        <f>VLOOKUP($A374,misc_stats!$A:$T,COLUMN(AT373)-36,FALSE)</f>
        <v>1.0</v>
      </c>
      <c r="AU374" t="str">
        <f>VLOOKUP($A374,misc_stats!$A:$T,COLUMN(AU373)-36,FALSE)</f>
        <v>1.4</v>
      </c>
      <c r="AV374" t="str">
        <f>VLOOKUP($A374,misc_stats!$A:$T,COLUMN(AV373)-36,FALSE)</f>
        <v>6.4</v>
      </c>
      <c r="AW374" t="str">
        <f>VLOOKUP($A374,misc_stats!$A:$T,COLUMN(AW373)-36,FALSE)</f>
        <v>14.5</v>
      </c>
      <c r="AX374" t="str">
        <f>VLOOKUP($A374,misc_stats!$A:$T,COLUMN(AX373)-36,FALSE)</f>
        <v>9.9</v>
      </c>
      <c r="AY374" t="str">
        <f>VLOOKUP($A374,misc_stats!$A:$T,COLUMN(AY373)-36,FALSE)</f>
        <v>11.3</v>
      </c>
      <c r="AZ374" t="str">
        <f>VLOOKUP($A374,misc_stats!$A:$T,COLUMN(AZ373)-36,FALSE)</f>
        <v>32.1</v>
      </c>
      <c r="BA374" t="str">
        <f>VLOOKUP($A374,misc_stats!$A:$T,COLUMN(BA373)-36,FALSE)</f>
        <v>0.1</v>
      </c>
      <c r="BB374" t="str">
        <f>VLOOKUP($A374,misc_stats!$A:$T,COLUMN(BB373)-36,FALSE)</f>
        <v>0.8</v>
      </c>
      <c r="BC374" t="str">
        <f>VLOOKUP($A374,misc_stats!$A:$T,COLUMN(BC373)-36,FALSE)</f>
        <v>2.4</v>
      </c>
      <c r="BD374" t="str">
        <f>VLOOKUP($A374,misc_stats!$A:$T,COLUMN(BD373)-36,FALSE)</f>
        <v>2.1</v>
      </c>
    </row>
    <row r="375" spans="1:56" x14ac:dyDescent="0.2">
      <c r="A375" s="7">
        <v>374</v>
      </c>
      <c r="B375" t="str">
        <f>VLOOKUP($A375,traditional_stats!$A:$AC,COLUMN(B374),FALSE)</f>
        <v>Rakeem Christmas</v>
      </c>
      <c r="C375" t="str">
        <f>VLOOKUP($A375,traditional_stats!$A:$AC,COLUMN(C374),FALSE)</f>
        <v>IND</v>
      </c>
      <c r="D375">
        <f>VLOOKUP($A375,traditional_stats!$A:$AC,COLUMN(D374),FALSE)</f>
        <v>24</v>
      </c>
      <c r="E375">
        <f>VLOOKUP($A375,traditional_stats!$A:$AC,COLUMN(E374),FALSE)</f>
        <v>1</v>
      </c>
      <c r="F375">
        <f>VLOOKUP($A375,traditional_stats!$A:$AC,COLUMN(F374),FALSE)</f>
        <v>1</v>
      </c>
      <c r="G375">
        <f>VLOOKUP($A375,traditional_stats!$A:$AC,COLUMN(G374),FALSE)</f>
        <v>0</v>
      </c>
      <c r="H375" t="str">
        <f>VLOOKUP($A375,traditional_stats!$A:$AC,COLUMN(H374),FALSE)</f>
        <v>6.1</v>
      </c>
      <c r="I375" t="str">
        <f>VLOOKUP($A375,traditional_stats!$A:$AC,COLUMN(I374),FALSE)</f>
        <v>2.0</v>
      </c>
      <c r="J375" t="str">
        <f>VLOOKUP($A375,traditional_stats!$A:$AC,COLUMN(J374),FALSE)</f>
        <v>2.0</v>
      </c>
      <c r="K375">
        <f>VLOOKUP($A375,traditional_stats!$A:$AC,COLUMN(K374),FALSE)</f>
        <v>100</v>
      </c>
      <c r="L375" t="str">
        <f>VLOOKUP($A375,traditional_stats!$A:$AC,COLUMN(L374),FALSE)</f>
        <v>0.0</v>
      </c>
      <c r="M375" t="str">
        <f>VLOOKUP($A375,traditional_stats!$A:$AC,COLUMN(M374),FALSE)</f>
        <v>0.0</v>
      </c>
      <c r="N375" t="str">
        <f>VLOOKUP($A375,traditional_stats!$A:$AC,COLUMN(N374),FALSE)</f>
        <v>0.0</v>
      </c>
      <c r="O375" t="str">
        <f>VLOOKUP($A375,traditional_stats!$A:$AC,COLUMN(O374),FALSE)</f>
        <v>0.0</v>
      </c>
      <c r="P375" t="str">
        <f>VLOOKUP($A375,traditional_stats!$A:$AC,COLUMN(P374),FALSE)</f>
        <v>0.0</v>
      </c>
      <c r="Q375" t="str">
        <f>VLOOKUP($A375,traditional_stats!$A:$AC,COLUMN(Q374),FALSE)</f>
        <v>0.0</v>
      </c>
      <c r="R375" t="str">
        <f>VLOOKUP($A375,traditional_stats!$A:$AC,COLUMN(R374),FALSE)</f>
        <v>1.0</v>
      </c>
      <c r="S375" t="str">
        <f>VLOOKUP($A375,traditional_stats!$A:$AC,COLUMN(S374),FALSE)</f>
        <v>0.0</v>
      </c>
      <c r="T375" t="str">
        <f>VLOOKUP($A375,traditional_stats!$A:$AC,COLUMN(T374),FALSE)</f>
        <v>1.0</v>
      </c>
      <c r="U375" t="str">
        <f>VLOOKUP($A375,traditional_stats!$A:$AC,COLUMN(U374),FALSE)</f>
        <v>0.0</v>
      </c>
      <c r="V375" t="str">
        <f>VLOOKUP($A375,traditional_stats!$A:$AC,COLUMN(V374),FALSE)</f>
        <v>0.0</v>
      </c>
      <c r="W375" t="str">
        <f>VLOOKUP($A375,traditional_stats!$A:$AC,COLUMN(W374),FALSE)</f>
        <v>0.0</v>
      </c>
      <c r="X375" t="str">
        <f>VLOOKUP($A375,traditional_stats!$A:$AC,COLUMN(X374),FALSE)</f>
        <v>0.0</v>
      </c>
      <c r="Y375" t="str">
        <f>VLOOKUP($A375,traditional_stats!$A:$AC,COLUMN(Y374),FALSE)</f>
        <v>1.0</v>
      </c>
      <c r="Z375">
        <f>VLOOKUP($A375,traditional_stats!$A:$AC,COLUMN(Z374),FALSE)</f>
        <v>0</v>
      </c>
      <c r="AA375">
        <f>VLOOKUP($A375,traditional_stats!$A:$AC,COLUMN(AA374),FALSE)</f>
        <v>0</v>
      </c>
      <c r="AB375" t="str">
        <f>VLOOKUP($A375,traditional_stats!$A:$AC,COLUMN(AB374),FALSE)</f>
        <v>4.0</v>
      </c>
      <c r="AC375" t="str">
        <f>VLOOKUP($A375,traditional_stats!$A:$AC,COLUMN(AC374),FALSE)</f>
        <v>-10.0</v>
      </c>
      <c r="AD375" t="str">
        <f>VLOOKUP($A375,advanced_stats!$A:$AC,COLUMN(AD374)-21,FALSE)</f>
        <v>116.7</v>
      </c>
      <c r="AE375" t="str">
        <f>VLOOKUP($A375,advanced_stats!$A:$AC,COLUMN(AE374)-21,FALSE)</f>
        <v>202.0</v>
      </c>
      <c r="AF375" t="str">
        <f>VLOOKUP($A375,advanced_stats!$A:$AC,COLUMN(AF374)-21,FALSE)</f>
        <v>-85.4</v>
      </c>
      <c r="AG375" t="str">
        <f>VLOOKUP($A375,advanced_stats!$A:$AC,COLUMN(AG374)-21,FALSE)</f>
        <v>0.0</v>
      </c>
      <c r="AH375" t="str">
        <f>VLOOKUP($A375,advanced_stats!$A:$AC,COLUMN(AH374)-21,FALSE)</f>
        <v>0.00</v>
      </c>
      <c r="AI375" t="str">
        <f>VLOOKUP($A375,advanced_stats!$A:$AC,COLUMN(AI374)-21,FALSE)</f>
        <v>0.0</v>
      </c>
      <c r="AJ375" t="str">
        <f>VLOOKUP($A375,advanced_stats!$A:$AC,COLUMN(AJ374)-21,FALSE)</f>
        <v>25.0</v>
      </c>
      <c r="AK375" t="str">
        <f>VLOOKUP($A375,advanced_stats!$A:$AC,COLUMN(AK374)-21,FALSE)</f>
        <v>0.0</v>
      </c>
      <c r="AL375" t="str">
        <f>VLOOKUP($A375,advanced_stats!$A:$AC,COLUMN(AL374)-21,FALSE)</f>
        <v>16.7</v>
      </c>
      <c r="AM375" t="str">
        <f>VLOOKUP($A375,advanced_stats!$A:$AC,COLUMN(AM374)-21,FALSE)</f>
        <v>0.0</v>
      </c>
      <c r="AN375">
        <f>VLOOKUP($A375,advanced_stats!$A:$AC,COLUMN(AN374)-21,FALSE)</f>
        <v>100</v>
      </c>
      <c r="AO375">
        <f>VLOOKUP($A375,advanced_stats!$A:$AC,COLUMN(AO374)-21,FALSE)</f>
        <v>100</v>
      </c>
      <c r="AP375" t="str">
        <f>VLOOKUP($A375,advanced_stats!$A:$AC,COLUMN(AP374)-21,FALSE)</f>
        <v>15.4</v>
      </c>
      <c r="AQ375" t="str">
        <f>VLOOKUP($A375,advanced_stats!$A:$AC,COLUMN(AQ374)-21,FALSE)</f>
        <v>93.95</v>
      </c>
      <c r="AR375" t="str">
        <f>VLOOKUP($A375,advanced_stats!$A:$AC,COLUMN(AR374)-21,FALSE)</f>
        <v>7.6</v>
      </c>
      <c r="AS375" t="str">
        <f>VLOOKUP($A375,misc_stats!$A:$T,COLUMN(AS374)-36,FALSE)</f>
        <v>0.0</v>
      </c>
      <c r="AT375" t="str">
        <f>VLOOKUP($A375,misc_stats!$A:$T,COLUMN(AT374)-36,FALSE)</f>
        <v>0.0</v>
      </c>
      <c r="AU375" t="str">
        <f>VLOOKUP($A375,misc_stats!$A:$T,COLUMN(AU374)-36,FALSE)</f>
        <v>0.0</v>
      </c>
      <c r="AV375" t="str">
        <f>VLOOKUP($A375,misc_stats!$A:$T,COLUMN(AV374)-36,FALSE)</f>
        <v>4.0</v>
      </c>
      <c r="AW375" t="str">
        <f>VLOOKUP($A375,misc_stats!$A:$T,COLUMN(AW374)-36,FALSE)</f>
        <v>10.0</v>
      </c>
      <c r="AX375" t="str">
        <f>VLOOKUP($A375,misc_stats!$A:$T,COLUMN(AX374)-36,FALSE)</f>
        <v>3.0</v>
      </c>
      <c r="AY375" t="str">
        <f>VLOOKUP($A375,misc_stats!$A:$T,COLUMN(AY374)-36,FALSE)</f>
        <v>2.0</v>
      </c>
      <c r="AZ375" t="str">
        <f>VLOOKUP($A375,misc_stats!$A:$T,COLUMN(AZ374)-36,FALSE)</f>
        <v>8.0</v>
      </c>
      <c r="BA375" t="str">
        <f>VLOOKUP($A375,misc_stats!$A:$T,COLUMN(BA374)-36,FALSE)</f>
        <v>0.0</v>
      </c>
      <c r="BB375" t="str">
        <f>VLOOKUP($A375,misc_stats!$A:$T,COLUMN(BB374)-36,FALSE)</f>
        <v>0.0</v>
      </c>
      <c r="BC375" t="str">
        <f>VLOOKUP($A375,misc_stats!$A:$T,COLUMN(BC374)-36,FALSE)</f>
        <v>1.0</v>
      </c>
      <c r="BD375" t="str">
        <f>VLOOKUP($A375,misc_stats!$A:$T,COLUMN(BD374)-36,FALSE)</f>
        <v>0.0</v>
      </c>
    </row>
    <row r="376" spans="1:56" x14ac:dyDescent="0.2">
      <c r="A376" s="7">
        <v>375</v>
      </c>
      <c r="B376" t="str">
        <f>VLOOKUP($A376,traditional_stats!$A:$AC,COLUMN(B375),FALSE)</f>
        <v>Ramon Sessions</v>
      </c>
      <c r="C376" t="str">
        <f>VLOOKUP($A376,traditional_stats!$A:$AC,COLUMN(C375),FALSE)</f>
        <v>WAS</v>
      </c>
      <c r="D376">
        <f>VLOOKUP($A376,traditional_stats!$A:$AC,COLUMN(D375),FALSE)</f>
        <v>30</v>
      </c>
      <c r="E376">
        <f>VLOOKUP($A376,traditional_stats!$A:$AC,COLUMN(E375),FALSE)</f>
        <v>82</v>
      </c>
      <c r="F376">
        <f>VLOOKUP($A376,traditional_stats!$A:$AC,COLUMN(F375),FALSE)</f>
        <v>41</v>
      </c>
      <c r="G376">
        <f>VLOOKUP($A376,traditional_stats!$A:$AC,COLUMN(G375),FALSE)</f>
        <v>41</v>
      </c>
      <c r="H376" t="str">
        <f>VLOOKUP($A376,traditional_stats!$A:$AC,COLUMN(H375),FALSE)</f>
        <v>20.3</v>
      </c>
      <c r="I376" t="str">
        <f>VLOOKUP($A376,traditional_stats!$A:$AC,COLUMN(I375),FALSE)</f>
        <v>3.4</v>
      </c>
      <c r="J376" t="str">
        <f>VLOOKUP($A376,traditional_stats!$A:$AC,COLUMN(J375),FALSE)</f>
        <v>7.2</v>
      </c>
      <c r="K376" t="str">
        <f>VLOOKUP($A376,traditional_stats!$A:$AC,COLUMN(K375),FALSE)</f>
        <v>47.3</v>
      </c>
      <c r="L376" t="str">
        <f>VLOOKUP($A376,traditional_stats!$A:$AC,COLUMN(L375),FALSE)</f>
        <v>0.4</v>
      </c>
      <c r="M376" t="str">
        <f>VLOOKUP($A376,traditional_stats!$A:$AC,COLUMN(M375),FALSE)</f>
        <v>1.4</v>
      </c>
      <c r="N376" t="str">
        <f>VLOOKUP($A376,traditional_stats!$A:$AC,COLUMN(N375),FALSE)</f>
        <v>32.4</v>
      </c>
      <c r="O376" t="str">
        <f>VLOOKUP($A376,traditional_stats!$A:$AC,COLUMN(O375),FALSE)</f>
        <v>2.6</v>
      </c>
      <c r="P376" t="str">
        <f>VLOOKUP($A376,traditional_stats!$A:$AC,COLUMN(P375),FALSE)</f>
        <v>3.5</v>
      </c>
      <c r="Q376" t="str">
        <f>VLOOKUP($A376,traditional_stats!$A:$AC,COLUMN(Q375),FALSE)</f>
        <v>75.6</v>
      </c>
      <c r="R376" t="str">
        <f>VLOOKUP($A376,traditional_stats!$A:$AC,COLUMN(R375),FALSE)</f>
        <v>0.3</v>
      </c>
      <c r="S376" t="str">
        <f>VLOOKUP($A376,traditional_stats!$A:$AC,COLUMN(S375),FALSE)</f>
        <v>2.2</v>
      </c>
      <c r="T376" t="str">
        <f>VLOOKUP($A376,traditional_stats!$A:$AC,COLUMN(T375),FALSE)</f>
        <v>2.5</v>
      </c>
      <c r="U376" t="str">
        <f>VLOOKUP($A376,traditional_stats!$A:$AC,COLUMN(U375),FALSE)</f>
        <v>2.9</v>
      </c>
      <c r="V376" t="str">
        <f>VLOOKUP($A376,traditional_stats!$A:$AC,COLUMN(V375),FALSE)</f>
        <v>1.4</v>
      </c>
      <c r="W376" t="str">
        <f>VLOOKUP($A376,traditional_stats!$A:$AC,COLUMN(W375),FALSE)</f>
        <v>0.6</v>
      </c>
      <c r="X376" t="str">
        <f>VLOOKUP($A376,traditional_stats!$A:$AC,COLUMN(X375),FALSE)</f>
        <v>0.1</v>
      </c>
      <c r="Y376" t="str">
        <f>VLOOKUP($A376,traditional_stats!$A:$AC,COLUMN(Y375),FALSE)</f>
        <v>1.2</v>
      </c>
      <c r="Z376">
        <f>VLOOKUP($A376,traditional_stats!$A:$AC,COLUMN(Z375),FALSE)</f>
        <v>3</v>
      </c>
      <c r="AA376">
        <f>VLOOKUP($A376,traditional_stats!$A:$AC,COLUMN(AA375),FALSE)</f>
        <v>0</v>
      </c>
      <c r="AB376" t="str">
        <f>VLOOKUP($A376,traditional_stats!$A:$AC,COLUMN(AB375),FALSE)</f>
        <v>9.9</v>
      </c>
      <c r="AC376" t="str">
        <f>VLOOKUP($A376,traditional_stats!$A:$AC,COLUMN(AC375),FALSE)</f>
        <v>-0.7</v>
      </c>
      <c r="AD376" t="str">
        <f>VLOOKUP($A376,advanced_stats!$A:$AC,COLUMN(AD375)-21,FALSE)</f>
        <v>102.5</v>
      </c>
      <c r="AE376" t="str">
        <f>VLOOKUP($A376,advanced_stats!$A:$AC,COLUMN(AE375)-21,FALSE)</f>
        <v>103.9</v>
      </c>
      <c r="AF376" t="str">
        <f>VLOOKUP($A376,advanced_stats!$A:$AC,COLUMN(AF375)-21,FALSE)</f>
        <v>-1.4</v>
      </c>
      <c r="AG376" t="str">
        <f>VLOOKUP($A376,advanced_stats!$A:$AC,COLUMN(AG375)-21,FALSE)</f>
        <v>22.8</v>
      </c>
      <c r="AH376" t="str">
        <f>VLOOKUP($A376,advanced_stats!$A:$AC,COLUMN(AH375)-21,FALSE)</f>
        <v>2.08</v>
      </c>
      <c r="AI376" t="str">
        <f>VLOOKUP($A376,advanced_stats!$A:$AC,COLUMN(AI375)-21,FALSE)</f>
        <v>22.3</v>
      </c>
      <c r="AJ376" t="str">
        <f>VLOOKUP($A376,advanced_stats!$A:$AC,COLUMN(AJ375)-21,FALSE)</f>
        <v>1.7</v>
      </c>
      <c r="AK376" t="str">
        <f>VLOOKUP($A376,advanced_stats!$A:$AC,COLUMN(AK375)-21,FALSE)</f>
        <v>12.3</v>
      </c>
      <c r="AL376" t="str">
        <f>VLOOKUP($A376,advanced_stats!$A:$AC,COLUMN(AL375)-21,FALSE)</f>
        <v>6.9</v>
      </c>
      <c r="AM376" t="str">
        <f>VLOOKUP($A376,advanced_stats!$A:$AC,COLUMN(AM375)-21,FALSE)</f>
        <v>10.7</v>
      </c>
      <c r="AN376" t="str">
        <f>VLOOKUP($A376,advanced_stats!$A:$AC,COLUMN(AN375)-21,FALSE)</f>
        <v>50.3</v>
      </c>
      <c r="AO376" t="str">
        <f>VLOOKUP($A376,advanced_stats!$A:$AC,COLUMN(AO375)-21,FALSE)</f>
        <v>56.5</v>
      </c>
      <c r="AP376" t="str">
        <f>VLOOKUP($A376,advanced_stats!$A:$AC,COLUMN(AP375)-21,FALSE)</f>
        <v>22.0</v>
      </c>
      <c r="AQ376" t="str">
        <f>VLOOKUP($A376,advanced_stats!$A:$AC,COLUMN(AQ375)-21,FALSE)</f>
        <v>100.54</v>
      </c>
      <c r="AR376" t="str">
        <f>VLOOKUP($A376,advanced_stats!$A:$AC,COLUMN(AR375)-21,FALSE)</f>
        <v>11.6</v>
      </c>
      <c r="AS376" t="str">
        <f>VLOOKUP($A376,misc_stats!$A:$T,COLUMN(AS375)-36,FALSE)</f>
        <v>1.6</v>
      </c>
      <c r="AT376" t="str">
        <f>VLOOKUP($A376,misc_stats!$A:$T,COLUMN(AT375)-36,FALSE)</f>
        <v>0.4</v>
      </c>
      <c r="AU376" t="str">
        <f>VLOOKUP($A376,misc_stats!$A:$T,COLUMN(AU375)-36,FALSE)</f>
        <v>2.6</v>
      </c>
      <c r="AV376" t="str">
        <f>VLOOKUP($A376,misc_stats!$A:$T,COLUMN(AV375)-36,FALSE)</f>
        <v>5.0</v>
      </c>
      <c r="AW376" t="str">
        <f>VLOOKUP($A376,misc_stats!$A:$T,COLUMN(AW375)-36,FALSE)</f>
        <v>6.1</v>
      </c>
      <c r="AX376" t="str">
        <f>VLOOKUP($A376,misc_stats!$A:$T,COLUMN(AX375)-36,FALSE)</f>
        <v>4.7</v>
      </c>
      <c r="AY376" t="str">
        <f>VLOOKUP($A376,misc_stats!$A:$T,COLUMN(AY375)-36,FALSE)</f>
        <v>5.2</v>
      </c>
      <c r="AZ376" t="str">
        <f>VLOOKUP($A376,misc_stats!$A:$T,COLUMN(AZ375)-36,FALSE)</f>
        <v>18.2</v>
      </c>
      <c r="BA376" t="str">
        <f>VLOOKUP($A376,misc_stats!$A:$T,COLUMN(BA375)-36,FALSE)</f>
        <v>0.1</v>
      </c>
      <c r="BB376" t="str">
        <f>VLOOKUP($A376,misc_stats!$A:$T,COLUMN(BB375)-36,FALSE)</f>
        <v>0.5</v>
      </c>
      <c r="BC376" t="str">
        <f>VLOOKUP($A376,misc_stats!$A:$T,COLUMN(BC375)-36,FALSE)</f>
        <v>1.2</v>
      </c>
      <c r="BD376" t="str">
        <f>VLOOKUP($A376,misc_stats!$A:$T,COLUMN(BD375)-36,FALSE)</f>
        <v>2.6</v>
      </c>
    </row>
    <row r="377" spans="1:56" x14ac:dyDescent="0.2">
      <c r="A377" s="7">
        <v>376</v>
      </c>
      <c r="B377" t="str">
        <f>VLOOKUP($A377,traditional_stats!$A:$AC,COLUMN(B376),FALSE)</f>
        <v>Randy Foye</v>
      </c>
      <c r="C377" t="str">
        <f>VLOOKUP($A377,traditional_stats!$A:$AC,COLUMN(C376),FALSE)</f>
        <v>OKC</v>
      </c>
      <c r="D377">
        <f>VLOOKUP($A377,traditional_stats!$A:$AC,COLUMN(D376),FALSE)</f>
        <v>32</v>
      </c>
      <c r="E377">
        <f>VLOOKUP($A377,traditional_stats!$A:$AC,COLUMN(E376),FALSE)</f>
        <v>81</v>
      </c>
      <c r="F377">
        <f>VLOOKUP($A377,traditional_stats!$A:$AC,COLUMN(F376),FALSE)</f>
        <v>37</v>
      </c>
      <c r="G377">
        <f>VLOOKUP($A377,traditional_stats!$A:$AC,COLUMN(G376),FALSE)</f>
        <v>44</v>
      </c>
      <c r="H377" t="str">
        <f>VLOOKUP($A377,traditional_stats!$A:$AC,COLUMN(H376),FALSE)</f>
        <v>20.3</v>
      </c>
      <c r="I377" t="str">
        <f>VLOOKUP($A377,traditional_stats!$A:$AC,COLUMN(I376),FALSE)</f>
        <v>2.1</v>
      </c>
      <c r="J377" t="str">
        <f>VLOOKUP($A377,traditional_stats!$A:$AC,COLUMN(J376),FALSE)</f>
        <v>6.0</v>
      </c>
      <c r="K377" t="str">
        <f>VLOOKUP($A377,traditional_stats!$A:$AC,COLUMN(K376),FALSE)</f>
        <v>35.1</v>
      </c>
      <c r="L377" t="str">
        <f>VLOOKUP($A377,traditional_stats!$A:$AC,COLUMN(L376),FALSE)</f>
        <v>0.9</v>
      </c>
      <c r="M377" t="str">
        <f>VLOOKUP($A377,traditional_stats!$A:$AC,COLUMN(M376),FALSE)</f>
        <v>3.1</v>
      </c>
      <c r="N377" t="str">
        <f>VLOOKUP($A377,traditional_stats!$A:$AC,COLUMN(N376),FALSE)</f>
        <v>30.0</v>
      </c>
      <c r="O377" t="str">
        <f>VLOOKUP($A377,traditional_stats!$A:$AC,COLUMN(O376),FALSE)</f>
        <v>0.8</v>
      </c>
      <c r="P377" t="str">
        <f>VLOOKUP($A377,traditional_stats!$A:$AC,COLUMN(P376),FALSE)</f>
        <v>0.9</v>
      </c>
      <c r="Q377" t="str">
        <f>VLOOKUP($A377,traditional_stats!$A:$AC,COLUMN(Q376),FALSE)</f>
        <v>82.4</v>
      </c>
      <c r="R377" t="str">
        <f>VLOOKUP($A377,traditional_stats!$A:$AC,COLUMN(R376),FALSE)</f>
        <v>0.3</v>
      </c>
      <c r="S377" t="str">
        <f>VLOOKUP($A377,traditional_stats!$A:$AC,COLUMN(S376),FALSE)</f>
        <v>1.6</v>
      </c>
      <c r="T377" t="str">
        <f>VLOOKUP($A377,traditional_stats!$A:$AC,COLUMN(T376),FALSE)</f>
        <v>1.9</v>
      </c>
      <c r="U377" t="str">
        <f>VLOOKUP($A377,traditional_stats!$A:$AC,COLUMN(U376),FALSE)</f>
        <v>2.0</v>
      </c>
      <c r="V377" t="str">
        <f>VLOOKUP($A377,traditional_stats!$A:$AC,COLUMN(V376),FALSE)</f>
        <v>1.1</v>
      </c>
      <c r="W377" t="str">
        <f>VLOOKUP($A377,traditional_stats!$A:$AC,COLUMN(W376),FALSE)</f>
        <v>0.5</v>
      </c>
      <c r="X377" t="str">
        <f>VLOOKUP($A377,traditional_stats!$A:$AC,COLUMN(X376),FALSE)</f>
        <v>0.4</v>
      </c>
      <c r="Y377" t="str">
        <f>VLOOKUP($A377,traditional_stats!$A:$AC,COLUMN(Y376),FALSE)</f>
        <v>1.6</v>
      </c>
      <c r="Z377">
        <f>VLOOKUP($A377,traditional_stats!$A:$AC,COLUMN(Z376),FALSE)</f>
        <v>0</v>
      </c>
      <c r="AA377">
        <f>VLOOKUP($A377,traditional_stats!$A:$AC,COLUMN(AA376),FALSE)</f>
        <v>0</v>
      </c>
      <c r="AB377" t="str">
        <f>VLOOKUP($A377,traditional_stats!$A:$AC,COLUMN(AB376),FALSE)</f>
        <v>5.9</v>
      </c>
      <c r="AC377" t="str">
        <f>VLOOKUP($A377,traditional_stats!$A:$AC,COLUMN(AC376),FALSE)</f>
        <v>0.3</v>
      </c>
      <c r="AD377" t="str">
        <f>VLOOKUP($A377,advanced_stats!$A:$AC,COLUMN(AD376)-21,FALSE)</f>
        <v>103.4</v>
      </c>
      <c r="AE377" t="str">
        <f>VLOOKUP($A377,advanced_stats!$A:$AC,COLUMN(AE376)-21,FALSE)</f>
        <v>102.5</v>
      </c>
      <c r="AF377" t="str">
        <f>VLOOKUP($A377,advanced_stats!$A:$AC,COLUMN(AF376)-21,FALSE)</f>
        <v>1.0</v>
      </c>
      <c r="AG377" t="str">
        <f>VLOOKUP($A377,advanced_stats!$A:$AC,COLUMN(AG376)-21,FALSE)</f>
        <v>14.4</v>
      </c>
      <c r="AH377" t="str">
        <f>VLOOKUP($A377,advanced_stats!$A:$AC,COLUMN(AH376)-21,FALSE)</f>
        <v>1.87</v>
      </c>
      <c r="AI377" t="str">
        <f>VLOOKUP($A377,advanced_stats!$A:$AC,COLUMN(AI376)-21,FALSE)</f>
        <v>21.1</v>
      </c>
      <c r="AJ377" t="str">
        <f>VLOOKUP($A377,advanced_stats!$A:$AC,COLUMN(AJ376)-21,FALSE)</f>
        <v>1.6</v>
      </c>
      <c r="AK377" t="str">
        <f>VLOOKUP($A377,advanced_stats!$A:$AC,COLUMN(AK376)-21,FALSE)</f>
        <v>8.6</v>
      </c>
      <c r="AL377" t="str">
        <f>VLOOKUP($A377,advanced_stats!$A:$AC,COLUMN(AL376)-21,FALSE)</f>
        <v>5.2</v>
      </c>
      <c r="AM377" t="str">
        <f>VLOOKUP($A377,advanced_stats!$A:$AC,COLUMN(AM376)-21,FALSE)</f>
        <v>11.3</v>
      </c>
      <c r="AN377" t="str">
        <f>VLOOKUP($A377,advanced_stats!$A:$AC,COLUMN(AN376)-21,FALSE)</f>
        <v>42.8</v>
      </c>
      <c r="AO377" t="str">
        <f>VLOOKUP($A377,advanced_stats!$A:$AC,COLUMN(AO376)-21,FALSE)</f>
        <v>46.1</v>
      </c>
      <c r="AP377" t="str">
        <f>VLOOKUP($A377,advanced_stats!$A:$AC,COLUMN(AP376)-21,FALSE)</f>
        <v>16.0</v>
      </c>
      <c r="AQ377" t="str">
        <f>VLOOKUP($A377,advanced_stats!$A:$AC,COLUMN(AQ376)-21,FALSE)</f>
        <v>97.79</v>
      </c>
      <c r="AR377" t="str">
        <f>VLOOKUP($A377,advanced_stats!$A:$AC,COLUMN(AR376)-21,FALSE)</f>
        <v>5.1</v>
      </c>
      <c r="AS377" t="str">
        <f>VLOOKUP($A377,misc_stats!$A:$T,COLUMN(AS376)-36,FALSE)</f>
        <v>1.0</v>
      </c>
      <c r="AT377" t="str">
        <f>VLOOKUP($A377,misc_stats!$A:$T,COLUMN(AT376)-36,FALSE)</f>
        <v>0.6</v>
      </c>
      <c r="AU377" t="str">
        <f>VLOOKUP($A377,misc_stats!$A:$T,COLUMN(AU376)-36,FALSE)</f>
        <v>0.4</v>
      </c>
      <c r="AV377" t="str">
        <f>VLOOKUP($A377,misc_stats!$A:$T,COLUMN(AV376)-36,FALSE)</f>
        <v>1.5</v>
      </c>
      <c r="AW377" t="str">
        <f>VLOOKUP($A377,misc_stats!$A:$T,COLUMN(AW376)-36,FALSE)</f>
        <v>7.6</v>
      </c>
      <c r="AX377" t="str">
        <f>VLOOKUP($A377,misc_stats!$A:$T,COLUMN(AX376)-36,FALSE)</f>
        <v>5.2</v>
      </c>
      <c r="AY377" t="str">
        <f>VLOOKUP($A377,misc_stats!$A:$T,COLUMN(AY376)-36,FALSE)</f>
        <v>5.8</v>
      </c>
      <c r="AZ377" t="str">
        <f>VLOOKUP($A377,misc_stats!$A:$T,COLUMN(AZ376)-36,FALSE)</f>
        <v>18.0</v>
      </c>
      <c r="BA377" t="str">
        <f>VLOOKUP($A377,misc_stats!$A:$T,COLUMN(BA376)-36,FALSE)</f>
        <v>0.4</v>
      </c>
      <c r="BB377" t="str">
        <f>VLOOKUP($A377,misc_stats!$A:$T,COLUMN(BB376)-36,FALSE)</f>
        <v>0.3</v>
      </c>
      <c r="BC377" t="str">
        <f>VLOOKUP($A377,misc_stats!$A:$T,COLUMN(BC376)-36,FALSE)</f>
        <v>1.6</v>
      </c>
      <c r="BD377" t="str">
        <f>VLOOKUP($A377,misc_stats!$A:$T,COLUMN(BD376)-36,FALSE)</f>
        <v>0.9</v>
      </c>
    </row>
    <row r="378" spans="1:56" x14ac:dyDescent="0.2">
      <c r="A378" s="7">
        <v>377</v>
      </c>
      <c r="B378" t="str">
        <f>VLOOKUP($A378,traditional_stats!$A:$AC,COLUMN(B377),FALSE)</f>
        <v>Rashad Vaughn</v>
      </c>
      <c r="C378" t="str">
        <f>VLOOKUP($A378,traditional_stats!$A:$AC,COLUMN(C377),FALSE)</f>
        <v>MIL</v>
      </c>
      <c r="D378">
        <f>VLOOKUP($A378,traditional_stats!$A:$AC,COLUMN(D377),FALSE)</f>
        <v>19</v>
      </c>
      <c r="E378">
        <f>VLOOKUP($A378,traditional_stats!$A:$AC,COLUMN(E377),FALSE)</f>
        <v>70</v>
      </c>
      <c r="F378">
        <f>VLOOKUP($A378,traditional_stats!$A:$AC,COLUMN(F377),FALSE)</f>
        <v>30</v>
      </c>
      <c r="G378">
        <f>VLOOKUP($A378,traditional_stats!$A:$AC,COLUMN(G377),FALSE)</f>
        <v>40</v>
      </c>
      <c r="H378" t="str">
        <f>VLOOKUP($A378,traditional_stats!$A:$AC,COLUMN(H377),FALSE)</f>
        <v>14.3</v>
      </c>
      <c r="I378" t="str">
        <f>VLOOKUP($A378,traditional_stats!$A:$AC,COLUMN(I377),FALSE)</f>
        <v>1.2</v>
      </c>
      <c r="J378" t="str">
        <f>VLOOKUP($A378,traditional_stats!$A:$AC,COLUMN(J377),FALSE)</f>
        <v>3.8</v>
      </c>
      <c r="K378" t="str">
        <f>VLOOKUP($A378,traditional_stats!$A:$AC,COLUMN(K377),FALSE)</f>
        <v>30.5</v>
      </c>
      <c r="L378" t="str">
        <f>VLOOKUP($A378,traditional_stats!$A:$AC,COLUMN(L377),FALSE)</f>
        <v>0.6</v>
      </c>
      <c r="M378" t="str">
        <f>VLOOKUP($A378,traditional_stats!$A:$AC,COLUMN(M377),FALSE)</f>
        <v>2.1</v>
      </c>
      <c r="N378" t="str">
        <f>VLOOKUP($A378,traditional_stats!$A:$AC,COLUMN(N377),FALSE)</f>
        <v>29.3</v>
      </c>
      <c r="O378" t="str">
        <f>VLOOKUP($A378,traditional_stats!$A:$AC,COLUMN(O377),FALSE)</f>
        <v>0.2</v>
      </c>
      <c r="P378" t="str">
        <f>VLOOKUP($A378,traditional_stats!$A:$AC,COLUMN(P377),FALSE)</f>
        <v>0.2</v>
      </c>
      <c r="Q378" t="str">
        <f>VLOOKUP($A378,traditional_stats!$A:$AC,COLUMN(Q377),FALSE)</f>
        <v>80.0</v>
      </c>
      <c r="R378" t="str">
        <f>VLOOKUP($A378,traditional_stats!$A:$AC,COLUMN(R377),FALSE)</f>
        <v>0.2</v>
      </c>
      <c r="S378" t="str">
        <f>VLOOKUP($A378,traditional_stats!$A:$AC,COLUMN(S377),FALSE)</f>
        <v>1.1</v>
      </c>
      <c r="T378" t="str">
        <f>VLOOKUP($A378,traditional_stats!$A:$AC,COLUMN(T377),FALSE)</f>
        <v>1.3</v>
      </c>
      <c r="U378" t="str">
        <f>VLOOKUP($A378,traditional_stats!$A:$AC,COLUMN(U377),FALSE)</f>
        <v>0.6</v>
      </c>
      <c r="V378" t="str">
        <f>VLOOKUP($A378,traditional_stats!$A:$AC,COLUMN(V377),FALSE)</f>
        <v>0.4</v>
      </c>
      <c r="W378" t="str">
        <f>VLOOKUP($A378,traditional_stats!$A:$AC,COLUMN(W377),FALSE)</f>
        <v>0.4</v>
      </c>
      <c r="X378" t="str">
        <f>VLOOKUP($A378,traditional_stats!$A:$AC,COLUMN(X377),FALSE)</f>
        <v>0.2</v>
      </c>
      <c r="Y378" t="str">
        <f>VLOOKUP($A378,traditional_stats!$A:$AC,COLUMN(Y377),FALSE)</f>
        <v>1.0</v>
      </c>
      <c r="Z378">
        <f>VLOOKUP($A378,traditional_stats!$A:$AC,COLUMN(Z377),FALSE)</f>
        <v>0</v>
      </c>
      <c r="AA378">
        <f>VLOOKUP($A378,traditional_stats!$A:$AC,COLUMN(AA377),FALSE)</f>
        <v>0</v>
      </c>
      <c r="AB378" t="str">
        <f>VLOOKUP($A378,traditional_stats!$A:$AC,COLUMN(AB377),FALSE)</f>
        <v>3.1</v>
      </c>
      <c r="AC378" t="str">
        <f>VLOOKUP($A378,traditional_stats!$A:$AC,COLUMN(AC377),FALSE)</f>
        <v>-2.1</v>
      </c>
      <c r="AD378" t="str">
        <f>VLOOKUP($A378,advanced_stats!$A:$AC,COLUMN(AD377)-21,FALSE)</f>
        <v>99.4</v>
      </c>
      <c r="AE378" t="str">
        <f>VLOOKUP($A378,advanced_stats!$A:$AC,COLUMN(AE377)-21,FALSE)</f>
        <v>106.3</v>
      </c>
      <c r="AF378" t="str">
        <f>VLOOKUP($A378,advanced_stats!$A:$AC,COLUMN(AF377)-21,FALSE)</f>
        <v>-6.8</v>
      </c>
      <c r="AG378" t="str">
        <f>VLOOKUP($A378,advanced_stats!$A:$AC,COLUMN(AG377)-21,FALSE)</f>
        <v>5.5</v>
      </c>
      <c r="AH378" t="str">
        <f>VLOOKUP($A378,advanced_stats!$A:$AC,COLUMN(AH377)-21,FALSE)</f>
        <v>1.39</v>
      </c>
      <c r="AI378" t="str">
        <f>VLOOKUP($A378,advanced_stats!$A:$AC,COLUMN(AI377)-21,FALSE)</f>
        <v>11.5</v>
      </c>
      <c r="AJ378" t="str">
        <f>VLOOKUP($A378,advanced_stats!$A:$AC,COLUMN(AJ377)-21,FALSE)</f>
        <v>1.2</v>
      </c>
      <c r="AK378" t="str">
        <f>VLOOKUP($A378,advanced_stats!$A:$AC,COLUMN(AK377)-21,FALSE)</f>
        <v>8.6</v>
      </c>
      <c r="AL378" t="str">
        <f>VLOOKUP($A378,advanced_stats!$A:$AC,COLUMN(AL377)-21,FALSE)</f>
        <v>4.9</v>
      </c>
      <c r="AM378" t="str">
        <f>VLOOKUP($A378,advanced_stats!$A:$AC,COLUMN(AM377)-21,FALSE)</f>
        <v>8.2</v>
      </c>
      <c r="AN378" t="str">
        <f>VLOOKUP($A378,advanced_stats!$A:$AC,COLUMN(AN377)-21,FALSE)</f>
        <v>38.5</v>
      </c>
      <c r="AO378" t="str">
        <f>VLOOKUP($A378,advanced_stats!$A:$AC,COLUMN(AO377)-21,FALSE)</f>
        <v>39.8</v>
      </c>
      <c r="AP378" t="str">
        <f>VLOOKUP($A378,advanced_stats!$A:$AC,COLUMN(AP377)-21,FALSE)</f>
        <v>13.3</v>
      </c>
      <c r="AQ378" t="str">
        <f>VLOOKUP($A378,advanced_stats!$A:$AC,COLUMN(AQ377)-21,FALSE)</f>
        <v>96.68</v>
      </c>
      <c r="AR378" t="str">
        <f>VLOOKUP($A378,advanced_stats!$A:$AC,COLUMN(AR377)-21,FALSE)</f>
        <v>2.4</v>
      </c>
      <c r="AS378" t="str">
        <f>VLOOKUP($A378,misc_stats!$A:$T,COLUMN(AS377)-36,FALSE)</f>
        <v>0.7</v>
      </c>
      <c r="AT378" t="str">
        <f>VLOOKUP($A378,misc_stats!$A:$T,COLUMN(AT377)-36,FALSE)</f>
        <v>0.2</v>
      </c>
      <c r="AU378" t="str">
        <f>VLOOKUP($A378,misc_stats!$A:$T,COLUMN(AU377)-36,FALSE)</f>
        <v>0.6</v>
      </c>
      <c r="AV378" t="str">
        <f>VLOOKUP($A378,misc_stats!$A:$T,COLUMN(AV377)-36,FALSE)</f>
        <v>0.6</v>
      </c>
      <c r="AW378" t="str">
        <f>VLOOKUP($A378,misc_stats!$A:$T,COLUMN(AW377)-36,FALSE)</f>
        <v>5.6</v>
      </c>
      <c r="AX378" t="str">
        <f>VLOOKUP($A378,misc_stats!$A:$T,COLUMN(AX377)-36,FALSE)</f>
        <v>3.7</v>
      </c>
      <c r="AY378" t="str">
        <f>VLOOKUP($A378,misc_stats!$A:$T,COLUMN(AY377)-36,FALSE)</f>
        <v>4.4</v>
      </c>
      <c r="AZ378" t="str">
        <f>VLOOKUP($A378,misc_stats!$A:$T,COLUMN(AZ377)-36,FALSE)</f>
        <v>13.3</v>
      </c>
      <c r="BA378" t="str">
        <f>VLOOKUP($A378,misc_stats!$A:$T,COLUMN(BA377)-36,FALSE)</f>
        <v>0.2</v>
      </c>
      <c r="BB378" t="str">
        <f>VLOOKUP($A378,misc_stats!$A:$T,COLUMN(BB377)-36,FALSE)</f>
        <v>0.4</v>
      </c>
      <c r="BC378" t="str">
        <f>VLOOKUP($A378,misc_stats!$A:$T,COLUMN(BC377)-36,FALSE)</f>
        <v>1.0</v>
      </c>
      <c r="BD378" t="str">
        <f>VLOOKUP($A378,misc_stats!$A:$T,COLUMN(BD377)-36,FALSE)</f>
        <v>0.3</v>
      </c>
    </row>
    <row r="379" spans="1:56" x14ac:dyDescent="0.2">
      <c r="A379" s="7">
        <v>378</v>
      </c>
      <c r="B379" t="str">
        <f>VLOOKUP($A379,traditional_stats!$A:$AC,COLUMN(B378),FALSE)</f>
        <v>Rasual Butler</v>
      </c>
      <c r="C379" t="str">
        <f>VLOOKUP($A379,traditional_stats!$A:$AC,COLUMN(C378),FALSE)</f>
        <v>SAS</v>
      </c>
      <c r="D379">
        <f>VLOOKUP($A379,traditional_stats!$A:$AC,COLUMN(D378),FALSE)</f>
        <v>37</v>
      </c>
      <c r="E379">
        <f>VLOOKUP($A379,traditional_stats!$A:$AC,COLUMN(E378),FALSE)</f>
        <v>46</v>
      </c>
      <c r="F379">
        <f>VLOOKUP($A379,traditional_stats!$A:$AC,COLUMN(F378),FALSE)</f>
        <v>41</v>
      </c>
      <c r="G379">
        <f>VLOOKUP($A379,traditional_stats!$A:$AC,COLUMN(G378),FALSE)</f>
        <v>5</v>
      </c>
      <c r="H379" t="str">
        <f>VLOOKUP($A379,traditional_stats!$A:$AC,COLUMN(H378),FALSE)</f>
        <v>9.4</v>
      </c>
      <c r="I379" t="str">
        <f>VLOOKUP($A379,traditional_stats!$A:$AC,COLUMN(I378),FALSE)</f>
        <v>1.1</v>
      </c>
      <c r="J379" t="str">
        <f>VLOOKUP($A379,traditional_stats!$A:$AC,COLUMN(J378),FALSE)</f>
        <v>2.3</v>
      </c>
      <c r="K379" t="str">
        <f>VLOOKUP($A379,traditional_stats!$A:$AC,COLUMN(K378),FALSE)</f>
        <v>47.1</v>
      </c>
      <c r="L379" t="str">
        <f>VLOOKUP($A379,traditional_stats!$A:$AC,COLUMN(L378),FALSE)</f>
        <v>0.3</v>
      </c>
      <c r="M379" t="str">
        <f>VLOOKUP($A379,traditional_stats!$A:$AC,COLUMN(M378),FALSE)</f>
        <v>1.1</v>
      </c>
      <c r="N379" t="str">
        <f>VLOOKUP($A379,traditional_stats!$A:$AC,COLUMN(N378),FALSE)</f>
        <v>30.6</v>
      </c>
      <c r="O379" t="str">
        <f>VLOOKUP($A379,traditional_stats!$A:$AC,COLUMN(O378),FALSE)</f>
        <v>0.2</v>
      </c>
      <c r="P379" t="str">
        <f>VLOOKUP($A379,traditional_stats!$A:$AC,COLUMN(P378),FALSE)</f>
        <v>0.3</v>
      </c>
      <c r="Q379" t="str">
        <f>VLOOKUP($A379,traditional_stats!$A:$AC,COLUMN(Q378),FALSE)</f>
        <v>68.8</v>
      </c>
      <c r="R379" t="str">
        <f>VLOOKUP($A379,traditional_stats!$A:$AC,COLUMN(R378),FALSE)</f>
        <v>0.1</v>
      </c>
      <c r="S379" t="str">
        <f>VLOOKUP($A379,traditional_stats!$A:$AC,COLUMN(S378),FALSE)</f>
        <v>1.2</v>
      </c>
      <c r="T379" t="str">
        <f>VLOOKUP($A379,traditional_stats!$A:$AC,COLUMN(T378),FALSE)</f>
        <v>1.2</v>
      </c>
      <c r="U379" t="str">
        <f>VLOOKUP($A379,traditional_stats!$A:$AC,COLUMN(U378),FALSE)</f>
        <v>0.5</v>
      </c>
      <c r="V379" t="str">
        <f>VLOOKUP($A379,traditional_stats!$A:$AC,COLUMN(V378),FALSE)</f>
        <v>0.2</v>
      </c>
      <c r="W379" t="str">
        <f>VLOOKUP($A379,traditional_stats!$A:$AC,COLUMN(W378),FALSE)</f>
        <v>0.3</v>
      </c>
      <c r="X379" t="str">
        <f>VLOOKUP($A379,traditional_stats!$A:$AC,COLUMN(X378),FALSE)</f>
        <v>0.5</v>
      </c>
      <c r="Y379" t="str">
        <f>VLOOKUP($A379,traditional_stats!$A:$AC,COLUMN(Y378),FALSE)</f>
        <v>0.2</v>
      </c>
      <c r="Z379">
        <f>VLOOKUP($A379,traditional_stats!$A:$AC,COLUMN(Z378),FALSE)</f>
        <v>0</v>
      </c>
      <c r="AA379">
        <f>VLOOKUP($A379,traditional_stats!$A:$AC,COLUMN(AA378),FALSE)</f>
        <v>0</v>
      </c>
      <c r="AB379" t="str">
        <f>VLOOKUP($A379,traditional_stats!$A:$AC,COLUMN(AB378),FALSE)</f>
        <v>2.7</v>
      </c>
      <c r="AC379" t="str">
        <f>VLOOKUP($A379,traditional_stats!$A:$AC,COLUMN(AC378),FALSE)</f>
        <v>1.7</v>
      </c>
      <c r="AD379" t="str">
        <f>VLOOKUP($A379,advanced_stats!$A:$AC,COLUMN(AD378)-21,FALSE)</f>
        <v>109.6</v>
      </c>
      <c r="AE379" t="str">
        <f>VLOOKUP($A379,advanced_stats!$A:$AC,COLUMN(AE378)-21,FALSE)</f>
        <v>97.6</v>
      </c>
      <c r="AF379" t="str">
        <f>VLOOKUP($A379,advanced_stats!$A:$AC,COLUMN(AF378)-21,FALSE)</f>
        <v>11.9</v>
      </c>
      <c r="AG379" t="str">
        <f>VLOOKUP($A379,advanced_stats!$A:$AC,COLUMN(AG378)-21,FALSE)</f>
        <v>7.9</v>
      </c>
      <c r="AH379" t="str">
        <f>VLOOKUP($A379,advanced_stats!$A:$AC,COLUMN(AH378)-21,FALSE)</f>
        <v>3.00</v>
      </c>
      <c r="AI379" t="str">
        <f>VLOOKUP($A379,advanced_stats!$A:$AC,COLUMN(AI378)-21,FALSE)</f>
        <v>16.8</v>
      </c>
      <c r="AJ379" t="str">
        <f>VLOOKUP($A379,advanced_stats!$A:$AC,COLUMN(AJ378)-21,FALSE)</f>
        <v>0.8</v>
      </c>
      <c r="AK379" t="str">
        <f>VLOOKUP($A379,advanced_stats!$A:$AC,COLUMN(AK378)-21,FALSE)</f>
        <v>13.0</v>
      </c>
      <c r="AL379" t="str">
        <f>VLOOKUP($A379,advanced_stats!$A:$AC,COLUMN(AL378)-21,FALSE)</f>
        <v>7.3</v>
      </c>
      <c r="AM379" t="str">
        <f>VLOOKUP($A379,advanced_stats!$A:$AC,COLUMN(AM378)-21,FALSE)</f>
        <v>5.6</v>
      </c>
      <c r="AN379" t="str">
        <f>VLOOKUP($A379,advanced_stats!$A:$AC,COLUMN(AN378)-21,FALSE)</f>
        <v>54.3</v>
      </c>
      <c r="AO379" t="str">
        <f>VLOOKUP($A379,advanced_stats!$A:$AC,COLUMN(AO378)-21,FALSE)</f>
        <v>55.8</v>
      </c>
      <c r="AP379" t="str">
        <f>VLOOKUP($A379,advanced_stats!$A:$AC,COLUMN(AP378)-21,FALSE)</f>
        <v>12.9</v>
      </c>
      <c r="AQ379" t="str">
        <f>VLOOKUP($A379,advanced_stats!$A:$AC,COLUMN(AQ378)-21,FALSE)</f>
        <v>95.04</v>
      </c>
      <c r="AR379" t="str">
        <f>VLOOKUP($A379,advanced_stats!$A:$AC,COLUMN(AR378)-21,FALSE)</f>
        <v>9.4</v>
      </c>
      <c r="AS379" t="str">
        <f>VLOOKUP($A379,misc_stats!$A:$T,COLUMN(AS378)-36,FALSE)</f>
        <v>0.5</v>
      </c>
      <c r="AT379" t="str">
        <f>VLOOKUP($A379,misc_stats!$A:$T,COLUMN(AT378)-36,FALSE)</f>
        <v>0.1</v>
      </c>
      <c r="AU379" t="str">
        <f>VLOOKUP($A379,misc_stats!$A:$T,COLUMN(AU378)-36,FALSE)</f>
        <v>0.5</v>
      </c>
      <c r="AV379" t="str">
        <f>VLOOKUP($A379,misc_stats!$A:$T,COLUMN(AV378)-36,FALSE)</f>
        <v>0.8</v>
      </c>
      <c r="AW379" t="str">
        <f>VLOOKUP($A379,misc_stats!$A:$T,COLUMN(AW378)-36,FALSE)</f>
        <v>2.7</v>
      </c>
      <c r="AX379" t="str">
        <f>VLOOKUP($A379,misc_stats!$A:$T,COLUMN(AX378)-36,FALSE)</f>
        <v>2.1</v>
      </c>
      <c r="AY379" t="str">
        <f>VLOOKUP($A379,misc_stats!$A:$T,COLUMN(AY378)-36,FALSE)</f>
        <v>2.5</v>
      </c>
      <c r="AZ379" t="str">
        <f>VLOOKUP($A379,misc_stats!$A:$T,COLUMN(AZ378)-36,FALSE)</f>
        <v>8.5</v>
      </c>
      <c r="BA379" t="str">
        <f>VLOOKUP($A379,misc_stats!$A:$T,COLUMN(BA378)-36,FALSE)</f>
        <v>0.5</v>
      </c>
      <c r="BB379" t="str">
        <f>VLOOKUP($A379,misc_stats!$A:$T,COLUMN(BB378)-36,FALSE)</f>
        <v>0.1</v>
      </c>
      <c r="BC379" t="str">
        <f>VLOOKUP($A379,misc_stats!$A:$T,COLUMN(BC378)-36,FALSE)</f>
        <v>0.2</v>
      </c>
      <c r="BD379" t="str">
        <f>VLOOKUP($A379,misc_stats!$A:$T,COLUMN(BD378)-36,FALSE)</f>
        <v>0.3</v>
      </c>
    </row>
    <row r="380" spans="1:56" x14ac:dyDescent="0.2">
      <c r="A380" s="7">
        <v>379</v>
      </c>
      <c r="B380" t="str">
        <f>VLOOKUP($A380,traditional_stats!$A:$AC,COLUMN(B379),FALSE)</f>
        <v>Raul Neto</v>
      </c>
      <c r="C380" t="str">
        <f>VLOOKUP($A380,traditional_stats!$A:$AC,COLUMN(C379),FALSE)</f>
        <v>UTA</v>
      </c>
      <c r="D380">
        <f>VLOOKUP($A380,traditional_stats!$A:$AC,COLUMN(D379),FALSE)</f>
        <v>24</v>
      </c>
      <c r="E380">
        <f>VLOOKUP($A380,traditional_stats!$A:$AC,COLUMN(E379),FALSE)</f>
        <v>81</v>
      </c>
      <c r="F380">
        <f>VLOOKUP($A380,traditional_stats!$A:$AC,COLUMN(F379),FALSE)</f>
        <v>40</v>
      </c>
      <c r="G380">
        <f>VLOOKUP($A380,traditional_stats!$A:$AC,COLUMN(G379),FALSE)</f>
        <v>41</v>
      </c>
      <c r="H380" t="str">
        <f>VLOOKUP($A380,traditional_stats!$A:$AC,COLUMN(H379),FALSE)</f>
        <v>18.5</v>
      </c>
      <c r="I380" t="str">
        <f>VLOOKUP($A380,traditional_stats!$A:$AC,COLUMN(I379),FALSE)</f>
        <v>2.2</v>
      </c>
      <c r="J380" t="str">
        <f>VLOOKUP($A380,traditional_stats!$A:$AC,COLUMN(J379),FALSE)</f>
        <v>5.2</v>
      </c>
      <c r="K380" t="str">
        <f>VLOOKUP($A380,traditional_stats!$A:$AC,COLUMN(K379),FALSE)</f>
        <v>43.1</v>
      </c>
      <c r="L380" t="str">
        <f>VLOOKUP($A380,traditional_stats!$A:$AC,COLUMN(L379),FALSE)</f>
        <v>0.8</v>
      </c>
      <c r="M380" t="str">
        <f>VLOOKUP($A380,traditional_stats!$A:$AC,COLUMN(M379),FALSE)</f>
        <v>2.0</v>
      </c>
      <c r="N380" t="str">
        <f>VLOOKUP($A380,traditional_stats!$A:$AC,COLUMN(N379),FALSE)</f>
        <v>39.5</v>
      </c>
      <c r="O380" t="str">
        <f>VLOOKUP($A380,traditional_stats!$A:$AC,COLUMN(O379),FALSE)</f>
        <v>0.6</v>
      </c>
      <c r="P380" t="str">
        <f>VLOOKUP($A380,traditional_stats!$A:$AC,COLUMN(P379),FALSE)</f>
        <v>0.9</v>
      </c>
      <c r="Q380" t="str">
        <f>VLOOKUP($A380,traditional_stats!$A:$AC,COLUMN(Q379),FALSE)</f>
        <v>74.3</v>
      </c>
      <c r="R380" t="str">
        <f>VLOOKUP($A380,traditional_stats!$A:$AC,COLUMN(R379),FALSE)</f>
        <v>0.2</v>
      </c>
      <c r="S380" t="str">
        <f>VLOOKUP($A380,traditional_stats!$A:$AC,COLUMN(S379),FALSE)</f>
        <v>1.3</v>
      </c>
      <c r="T380" t="str">
        <f>VLOOKUP($A380,traditional_stats!$A:$AC,COLUMN(T379),FALSE)</f>
        <v>1.5</v>
      </c>
      <c r="U380" t="str">
        <f>VLOOKUP($A380,traditional_stats!$A:$AC,COLUMN(U379),FALSE)</f>
        <v>2.1</v>
      </c>
      <c r="V380" t="str">
        <f>VLOOKUP($A380,traditional_stats!$A:$AC,COLUMN(V379),FALSE)</f>
        <v>1.3</v>
      </c>
      <c r="W380" t="str">
        <f>VLOOKUP($A380,traditional_stats!$A:$AC,COLUMN(W379),FALSE)</f>
        <v>0.8</v>
      </c>
      <c r="X380" t="str">
        <f>VLOOKUP($A380,traditional_stats!$A:$AC,COLUMN(X379),FALSE)</f>
        <v>0.0</v>
      </c>
      <c r="Y380" t="str">
        <f>VLOOKUP($A380,traditional_stats!$A:$AC,COLUMN(Y379),FALSE)</f>
        <v>1.5</v>
      </c>
      <c r="Z380">
        <f>VLOOKUP($A380,traditional_stats!$A:$AC,COLUMN(Z379),FALSE)</f>
        <v>0</v>
      </c>
      <c r="AA380">
        <f>VLOOKUP($A380,traditional_stats!$A:$AC,COLUMN(AA379),FALSE)</f>
        <v>0</v>
      </c>
      <c r="AB380" t="str">
        <f>VLOOKUP($A380,traditional_stats!$A:$AC,COLUMN(AB379),FALSE)</f>
        <v>5.9</v>
      </c>
      <c r="AC380" t="str">
        <f>VLOOKUP($A380,traditional_stats!$A:$AC,COLUMN(AC379),FALSE)</f>
        <v>0.9</v>
      </c>
      <c r="AD380" t="str">
        <f>VLOOKUP($A380,advanced_stats!$A:$AC,COLUMN(AD379)-21,FALSE)</f>
        <v>103.3</v>
      </c>
      <c r="AE380" t="str">
        <f>VLOOKUP($A380,advanced_stats!$A:$AC,COLUMN(AE379)-21,FALSE)</f>
        <v>99.7</v>
      </c>
      <c r="AF380" t="str">
        <f>VLOOKUP($A380,advanced_stats!$A:$AC,COLUMN(AF379)-21,FALSE)</f>
        <v>3.6</v>
      </c>
      <c r="AG380" t="str">
        <f>VLOOKUP($A380,advanced_stats!$A:$AC,COLUMN(AG379)-21,FALSE)</f>
        <v>19.0</v>
      </c>
      <c r="AH380" t="str">
        <f>VLOOKUP($A380,advanced_stats!$A:$AC,COLUMN(AH379)-21,FALSE)</f>
        <v>1.60</v>
      </c>
      <c r="AI380" t="str">
        <f>VLOOKUP($A380,advanced_stats!$A:$AC,COLUMN(AI379)-21,FALSE)</f>
        <v>23.8</v>
      </c>
      <c r="AJ380" t="str">
        <f>VLOOKUP($A380,advanced_stats!$A:$AC,COLUMN(AJ379)-21,FALSE)</f>
        <v>1.4</v>
      </c>
      <c r="AK380" t="str">
        <f>VLOOKUP($A380,advanced_stats!$A:$AC,COLUMN(AK379)-21,FALSE)</f>
        <v>8.0</v>
      </c>
      <c r="AL380" t="str">
        <f>VLOOKUP($A380,advanced_stats!$A:$AC,COLUMN(AL379)-21,FALSE)</f>
        <v>4.7</v>
      </c>
      <c r="AM380" t="str">
        <f>VLOOKUP($A380,advanced_stats!$A:$AC,COLUMN(AM379)-21,FALSE)</f>
        <v>14.9</v>
      </c>
      <c r="AN380" t="str">
        <f>VLOOKUP($A380,advanced_stats!$A:$AC,COLUMN(AN379)-21,FALSE)</f>
        <v>50.7</v>
      </c>
      <c r="AO380" t="str">
        <f>VLOOKUP($A380,advanced_stats!$A:$AC,COLUMN(AO379)-21,FALSE)</f>
        <v>53.0</v>
      </c>
      <c r="AP380" t="str">
        <f>VLOOKUP($A380,advanced_stats!$A:$AC,COLUMN(AP379)-21,FALSE)</f>
        <v>17.6</v>
      </c>
      <c r="AQ380" t="str">
        <f>VLOOKUP($A380,advanced_stats!$A:$AC,COLUMN(AQ379)-21,FALSE)</f>
        <v>92.33</v>
      </c>
      <c r="AR380" t="str">
        <f>VLOOKUP($A380,advanced_stats!$A:$AC,COLUMN(AR379)-21,FALSE)</f>
        <v>7.0</v>
      </c>
      <c r="AS380" t="str">
        <f>VLOOKUP($A380,misc_stats!$A:$T,COLUMN(AS379)-36,FALSE)</f>
        <v>1.0</v>
      </c>
      <c r="AT380" t="str">
        <f>VLOOKUP($A380,misc_stats!$A:$T,COLUMN(AT379)-36,FALSE)</f>
        <v>0.6</v>
      </c>
      <c r="AU380" t="str">
        <f>VLOOKUP($A380,misc_stats!$A:$T,COLUMN(AU379)-36,FALSE)</f>
        <v>0.8</v>
      </c>
      <c r="AV380" t="str">
        <f>VLOOKUP($A380,misc_stats!$A:$T,COLUMN(AV379)-36,FALSE)</f>
        <v>2.0</v>
      </c>
      <c r="AW380" t="str">
        <f>VLOOKUP($A380,misc_stats!$A:$T,COLUMN(AW379)-36,FALSE)</f>
        <v>6.1</v>
      </c>
      <c r="AX380" t="str">
        <f>VLOOKUP($A380,misc_stats!$A:$T,COLUMN(AX379)-36,FALSE)</f>
        <v>4.3</v>
      </c>
      <c r="AY380" t="str">
        <f>VLOOKUP($A380,misc_stats!$A:$T,COLUMN(AY379)-36,FALSE)</f>
        <v>4.4</v>
      </c>
      <c r="AZ380" t="str">
        <f>VLOOKUP($A380,misc_stats!$A:$T,COLUMN(AZ379)-36,FALSE)</f>
        <v>15.1</v>
      </c>
      <c r="BA380" t="str">
        <f>VLOOKUP($A380,misc_stats!$A:$T,COLUMN(BA379)-36,FALSE)</f>
        <v>0.0</v>
      </c>
      <c r="BB380" t="str">
        <f>VLOOKUP($A380,misc_stats!$A:$T,COLUMN(BB379)-36,FALSE)</f>
        <v>0.3</v>
      </c>
      <c r="BC380" t="str">
        <f>VLOOKUP($A380,misc_stats!$A:$T,COLUMN(BC379)-36,FALSE)</f>
        <v>1.5</v>
      </c>
      <c r="BD380" t="str">
        <f>VLOOKUP($A380,misc_stats!$A:$T,COLUMN(BD379)-36,FALSE)</f>
        <v>1.3</v>
      </c>
    </row>
    <row r="381" spans="1:56" x14ac:dyDescent="0.2">
      <c r="A381" s="7">
        <v>380</v>
      </c>
      <c r="B381" t="str">
        <f>VLOOKUP($A381,traditional_stats!$A:$AC,COLUMN(B380),FALSE)</f>
        <v>Ray McCallum</v>
      </c>
      <c r="C381" t="str">
        <f>VLOOKUP($A381,traditional_stats!$A:$AC,COLUMN(C380),FALSE)</f>
        <v>SAS</v>
      </c>
      <c r="D381">
        <f>VLOOKUP($A381,traditional_stats!$A:$AC,COLUMN(D380),FALSE)</f>
        <v>25</v>
      </c>
      <c r="E381">
        <f>VLOOKUP($A381,traditional_stats!$A:$AC,COLUMN(E380),FALSE)</f>
        <v>41</v>
      </c>
      <c r="F381">
        <f>VLOOKUP($A381,traditional_stats!$A:$AC,COLUMN(F380),FALSE)</f>
        <v>30</v>
      </c>
      <c r="G381">
        <f>VLOOKUP($A381,traditional_stats!$A:$AC,COLUMN(G380),FALSE)</f>
        <v>11</v>
      </c>
      <c r="H381" t="str">
        <f>VLOOKUP($A381,traditional_stats!$A:$AC,COLUMN(H380),FALSE)</f>
        <v>11.6</v>
      </c>
      <c r="I381" t="str">
        <f>VLOOKUP($A381,traditional_stats!$A:$AC,COLUMN(I380),FALSE)</f>
        <v>1.3</v>
      </c>
      <c r="J381" t="str">
        <f>VLOOKUP($A381,traditional_stats!$A:$AC,COLUMN(J380),FALSE)</f>
        <v>3.6</v>
      </c>
      <c r="K381" t="str">
        <f>VLOOKUP($A381,traditional_stats!$A:$AC,COLUMN(K380),FALSE)</f>
        <v>37.7</v>
      </c>
      <c r="L381" t="str">
        <f>VLOOKUP($A381,traditional_stats!$A:$AC,COLUMN(L380),FALSE)</f>
        <v>0.4</v>
      </c>
      <c r="M381" t="str">
        <f>VLOOKUP($A381,traditional_stats!$A:$AC,COLUMN(M380),FALSE)</f>
        <v>1.0</v>
      </c>
      <c r="N381" t="str">
        <f>VLOOKUP($A381,traditional_stats!$A:$AC,COLUMN(N380),FALSE)</f>
        <v>35.7</v>
      </c>
      <c r="O381" t="str">
        <f>VLOOKUP($A381,traditional_stats!$A:$AC,COLUMN(O380),FALSE)</f>
        <v>0.3</v>
      </c>
      <c r="P381" t="str">
        <f>VLOOKUP($A381,traditional_stats!$A:$AC,COLUMN(P380),FALSE)</f>
        <v>0.4</v>
      </c>
      <c r="Q381" t="str">
        <f>VLOOKUP($A381,traditional_stats!$A:$AC,COLUMN(Q380),FALSE)</f>
        <v>80.0</v>
      </c>
      <c r="R381" t="str">
        <f>VLOOKUP($A381,traditional_stats!$A:$AC,COLUMN(R380),FALSE)</f>
        <v>0.2</v>
      </c>
      <c r="S381" t="str">
        <f>VLOOKUP($A381,traditional_stats!$A:$AC,COLUMN(S380),FALSE)</f>
        <v>1.0</v>
      </c>
      <c r="T381" t="str">
        <f>VLOOKUP($A381,traditional_stats!$A:$AC,COLUMN(T380),FALSE)</f>
        <v>1.1</v>
      </c>
      <c r="U381" t="str">
        <f>VLOOKUP($A381,traditional_stats!$A:$AC,COLUMN(U380),FALSE)</f>
        <v>1.5</v>
      </c>
      <c r="V381" t="str">
        <f>VLOOKUP($A381,traditional_stats!$A:$AC,COLUMN(V380),FALSE)</f>
        <v>0.6</v>
      </c>
      <c r="W381" t="str">
        <f>VLOOKUP($A381,traditional_stats!$A:$AC,COLUMN(W380),FALSE)</f>
        <v>0.3</v>
      </c>
      <c r="X381" t="str">
        <f>VLOOKUP($A381,traditional_stats!$A:$AC,COLUMN(X380),FALSE)</f>
        <v>0.2</v>
      </c>
      <c r="Y381" t="str">
        <f>VLOOKUP($A381,traditional_stats!$A:$AC,COLUMN(Y380),FALSE)</f>
        <v>0.7</v>
      </c>
      <c r="Z381">
        <f>VLOOKUP($A381,traditional_stats!$A:$AC,COLUMN(Z380),FALSE)</f>
        <v>0</v>
      </c>
      <c r="AA381">
        <f>VLOOKUP($A381,traditional_stats!$A:$AC,COLUMN(AA380),FALSE)</f>
        <v>0</v>
      </c>
      <c r="AB381" t="str">
        <f>VLOOKUP($A381,traditional_stats!$A:$AC,COLUMN(AB380),FALSE)</f>
        <v>3.3</v>
      </c>
      <c r="AC381" t="str">
        <f>VLOOKUP($A381,traditional_stats!$A:$AC,COLUMN(AC380),FALSE)</f>
        <v>0.5</v>
      </c>
      <c r="AD381" t="str">
        <f>VLOOKUP($A381,advanced_stats!$A:$AC,COLUMN(AD380)-21,FALSE)</f>
        <v>104.9</v>
      </c>
      <c r="AE381" t="str">
        <f>VLOOKUP($A381,advanced_stats!$A:$AC,COLUMN(AE380)-21,FALSE)</f>
        <v>101.8</v>
      </c>
      <c r="AF381" t="str">
        <f>VLOOKUP($A381,advanced_stats!$A:$AC,COLUMN(AF380)-21,FALSE)</f>
        <v>3.1</v>
      </c>
      <c r="AG381" t="str">
        <f>VLOOKUP($A381,advanced_stats!$A:$AC,COLUMN(AG380)-21,FALSE)</f>
        <v>18.5</v>
      </c>
      <c r="AH381" t="str">
        <f>VLOOKUP($A381,advanced_stats!$A:$AC,COLUMN(AH380)-21,FALSE)</f>
        <v>2.50</v>
      </c>
      <c r="AI381" t="str">
        <f>VLOOKUP($A381,advanced_stats!$A:$AC,COLUMN(AI380)-21,FALSE)</f>
        <v>25.4</v>
      </c>
      <c r="AJ381" t="str">
        <f>VLOOKUP($A381,advanced_stats!$A:$AC,COLUMN(AJ380)-21,FALSE)</f>
        <v>1.8</v>
      </c>
      <c r="AK381" t="str">
        <f>VLOOKUP($A381,advanced_stats!$A:$AC,COLUMN(AK380)-21,FALSE)</f>
        <v>9.6</v>
      </c>
      <c r="AL381" t="str">
        <f>VLOOKUP($A381,advanced_stats!$A:$AC,COLUMN(AL380)-21,FALSE)</f>
        <v>5.5</v>
      </c>
      <c r="AM381" t="str">
        <f>VLOOKUP($A381,advanced_stats!$A:$AC,COLUMN(AM380)-21,FALSE)</f>
        <v>10.1</v>
      </c>
      <c r="AN381" t="str">
        <f>VLOOKUP($A381,advanced_stats!$A:$AC,COLUMN(AN380)-21,FALSE)</f>
        <v>42.8</v>
      </c>
      <c r="AO381" t="str">
        <f>VLOOKUP($A381,advanced_stats!$A:$AC,COLUMN(AO380)-21,FALSE)</f>
        <v>44.9</v>
      </c>
      <c r="AP381" t="str">
        <f>VLOOKUP($A381,advanced_stats!$A:$AC,COLUMN(AP380)-21,FALSE)</f>
        <v>16.8</v>
      </c>
      <c r="AQ381" t="str">
        <f>VLOOKUP($A381,advanced_stats!$A:$AC,COLUMN(AQ380)-21,FALSE)</f>
        <v>94.77</v>
      </c>
      <c r="AR381" t="str">
        <f>VLOOKUP($A381,advanced_stats!$A:$AC,COLUMN(AR380)-21,FALSE)</f>
        <v>6.5</v>
      </c>
      <c r="AS381" t="str">
        <f>VLOOKUP($A381,misc_stats!$A:$T,COLUMN(AS380)-36,FALSE)</f>
        <v>0.6</v>
      </c>
      <c r="AT381" t="str">
        <f>VLOOKUP($A381,misc_stats!$A:$T,COLUMN(AT380)-36,FALSE)</f>
        <v>0.3</v>
      </c>
      <c r="AU381" t="str">
        <f>VLOOKUP($A381,misc_stats!$A:$T,COLUMN(AU380)-36,FALSE)</f>
        <v>0.6</v>
      </c>
      <c r="AV381" t="str">
        <f>VLOOKUP($A381,misc_stats!$A:$T,COLUMN(AV380)-36,FALSE)</f>
        <v>1.2</v>
      </c>
      <c r="AW381" t="str">
        <f>VLOOKUP($A381,misc_stats!$A:$T,COLUMN(AW380)-36,FALSE)</f>
        <v>3.5</v>
      </c>
      <c r="AX381" t="str">
        <f>VLOOKUP($A381,misc_stats!$A:$T,COLUMN(AX380)-36,FALSE)</f>
        <v>2.7</v>
      </c>
      <c r="AY381" t="str">
        <f>VLOOKUP($A381,misc_stats!$A:$T,COLUMN(AY380)-36,FALSE)</f>
        <v>3.0</v>
      </c>
      <c r="AZ381" t="str">
        <f>VLOOKUP($A381,misc_stats!$A:$T,COLUMN(AZ380)-36,FALSE)</f>
        <v>9.4</v>
      </c>
      <c r="BA381" t="str">
        <f>VLOOKUP($A381,misc_stats!$A:$T,COLUMN(BA380)-36,FALSE)</f>
        <v>0.2</v>
      </c>
      <c r="BB381" t="str">
        <f>VLOOKUP($A381,misc_stats!$A:$T,COLUMN(BB380)-36,FALSE)</f>
        <v>0.3</v>
      </c>
      <c r="BC381" t="str">
        <f>VLOOKUP($A381,misc_stats!$A:$T,COLUMN(BC380)-36,FALSE)</f>
        <v>0.7</v>
      </c>
      <c r="BD381" t="str">
        <f>VLOOKUP($A381,misc_stats!$A:$T,COLUMN(BD380)-36,FALSE)</f>
        <v>0.4</v>
      </c>
    </row>
    <row r="382" spans="1:56" x14ac:dyDescent="0.2">
      <c r="A382" s="7">
        <v>381</v>
      </c>
      <c r="B382" t="str">
        <f>VLOOKUP($A382,traditional_stats!$A:$AC,COLUMN(B381),FALSE)</f>
        <v>Raymond Felton</v>
      </c>
      <c r="C382" t="str">
        <f>VLOOKUP($A382,traditional_stats!$A:$AC,COLUMN(C381),FALSE)</f>
        <v>DAL</v>
      </c>
      <c r="D382">
        <f>VLOOKUP($A382,traditional_stats!$A:$AC,COLUMN(D381),FALSE)</f>
        <v>32</v>
      </c>
      <c r="E382">
        <f>VLOOKUP($A382,traditional_stats!$A:$AC,COLUMN(E381),FALSE)</f>
        <v>80</v>
      </c>
      <c r="F382">
        <f>VLOOKUP($A382,traditional_stats!$A:$AC,COLUMN(F381),FALSE)</f>
        <v>40</v>
      </c>
      <c r="G382">
        <f>VLOOKUP($A382,traditional_stats!$A:$AC,COLUMN(G381),FALSE)</f>
        <v>40</v>
      </c>
      <c r="H382" t="str">
        <f>VLOOKUP($A382,traditional_stats!$A:$AC,COLUMN(H381),FALSE)</f>
        <v>27.4</v>
      </c>
      <c r="I382" t="str">
        <f>VLOOKUP($A382,traditional_stats!$A:$AC,COLUMN(I381),FALSE)</f>
        <v>3.5</v>
      </c>
      <c r="J382" t="str">
        <f>VLOOKUP($A382,traditional_stats!$A:$AC,COLUMN(J381),FALSE)</f>
        <v>8.5</v>
      </c>
      <c r="K382" t="str">
        <f>VLOOKUP($A382,traditional_stats!$A:$AC,COLUMN(K381),FALSE)</f>
        <v>40.6</v>
      </c>
      <c r="L382" t="str">
        <f>VLOOKUP($A382,traditional_stats!$A:$AC,COLUMN(L381),FALSE)</f>
        <v>0.8</v>
      </c>
      <c r="M382" t="str">
        <f>VLOOKUP($A382,traditional_stats!$A:$AC,COLUMN(M381),FALSE)</f>
        <v>2.7</v>
      </c>
      <c r="N382" t="str">
        <f>VLOOKUP($A382,traditional_stats!$A:$AC,COLUMN(N381),FALSE)</f>
        <v>28.2</v>
      </c>
      <c r="O382" t="str">
        <f>VLOOKUP($A382,traditional_stats!$A:$AC,COLUMN(O381),FALSE)</f>
        <v>1.9</v>
      </c>
      <c r="P382" t="str">
        <f>VLOOKUP($A382,traditional_stats!$A:$AC,COLUMN(P381),FALSE)</f>
        <v>2.2</v>
      </c>
      <c r="Q382" t="str">
        <f>VLOOKUP($A382,traditional_stats!$A:$AC,COLUMN(Q381),FALSE)</f>
        <v>84.7</v>
      </c>
      <c r="R382" t="str">
        <f>VLOOKUP($A382,traditional_stats!$A:$AC,COLUMN(R381),FALSE)</f>
        <v>0.5</v>
      </c>
      <c r="S382" t="str">
        <f>VLOOKUP($A382,traditional_stats!$A:$AC,COLUMN(S381),FALSE)</f>
        <v>2.8</v>
      </c>
      <c r="T382" t="str">
        <f>VLOOKUP($A382,traditional_stats!$A:$AC,COLUMN(T381),FALSE)</f>
        <v>3.2</v>
      </c>
      <c r="U382" t="str">
        <f>VLOOKUP($A382,traditional_stats!$A:$AC,COLUMN(U381),FALSE)</f>
        <v>3.6</v>
      </c>
      <c r="V382" t="str">
        <f>VLOOKUP($A382,traditional_stats!$A:$AC,COLUMN(V381),FALSE)</f>
        <v>1.5</v>
      </c>
      <c r="W382" t="str">
        <f>VLOOKUP($A382,traditional_stats!$A:$AC,COLUMN(W381),FALSE)</f>
        <v>0.9</v>
      </c>
      <c r="X382" t="str">
        <f>VLOOKUP($A382,traditional_stats!$A:$AC,COLUMN(X381),FALSE)</f>
        <v>0.2</v>
      </c>
      <c r="Y382" t="str">
        <f>VLOOKUP($A382,traditional_stats!$A:$AC,COLUMN(Y381),FALSE)</f>
        <v>1.8</v>
      </c>
      <c r="Z382">
        <f>VLOOKUP($A382,traditional_stats!$A:$AC,COLUMN(Z381),FALSE)</f>
        <v>3</v>
      </c>
      <c r="AA382">
        <f>VLOOKUP($A382,traditional_stats!$A:$AC,COLUMN(AA381),FALSE)</f>
        <v>1</v>
      </c>
      <c r="AB382" t="str">
        <f>VLOOKUP($A382,traditional_stats!$A:$AC,COLUMN(AB381),FALSE)</f>
        <v>9.5</v>
      </c>
      <c r="AC382" t="str">
        <f>VLOOKUP($A382,traditional_stats!$A:$AC,COLUMN(AC381),FALSE)</f>
        <v>-0.8</v>
      </c>
      <c r="AD382" t="str">
        <f>VLOOKUP($A382,advanced_stats!$A:$AC,COLUMN(AD381)-21,FALSE)</f>
        <v>105.8</v>
      </c>
      <c r="AE382" t="str">
        <f>VLOOKUP($A382,advanced_stats!$A:$AC,COLUMN(AE381)-21,FALSE)</f>
        <v>105.0</v>
      </c>
      <c r="AF382" t="str">
        <f>VLOOKUP($A382,advanced_stats!$A:$AC,COLUMN(AF381)-21,FALSE)</f>
        <v>0.8</v>
      </c>
      <c r="AG382" t="str">
        <f>VLOOKUP($A382,advanced_stats!$A:$AC,COLUMN(AG381)-21,FALSE)</f>
        <v>20.5</v>
      </c>
      <c r="AH382" t="str">
        <f>VLOOKUP($A382,advanced_stats!$A:$AC,COLUMN(AH381)-21,FALSE)</f>
        <v>2.35</v>
      </c>
      <c r="AI382" t="str">
        <f>VLOOKUP($A382,advanced_stats!$A:$AC,COLUMN(AI381)-21,FALSE)</f>
        <v>24.4</v>
      </c>
      <c r="AJ382" t="str">
        <f>VLOOKUP($A382,advanced_stats!$A:$AC,COLUMN(AJ381)-21,FALSE)</f>
        <v>1.8</v>
      </c>
      <c r="AK382" t="str">
        <f>VLOOKUP($A382,advanced_stats!$A:$AC,COLUMN(AK381)-21,FALSE)</f>
        <v>11.1</v>
      </c>
      <c r="AL382" t="str">
        <f>VLOOKUP($A382,advanced_stats!$A:$AC,COLUMN(AL381)-21,FALSE)</f>
        <v>6.5</v>
      </c>
      <c r="AM382" t="str">
        <f>VLOOKUP($A382,advanced_stats!$A:$AC,COLUMN(AM381)-21,FALSE)</f>
        <v>10.4</v>
      </c>
      <c r="AN382" t="str">
        <f>VLOOKUP($A382,advanced_stats!$A:$AC,COLUMN(AN381)-21,FALSE)</f>
        <v>45.0</v>
      </c>
      <c r="AO382" t="str">
        <f>VLOOKUP($A382,advanced_stats!$A:$AC,COLUMN(AO381)-21,FALSE)</f>
        <v>50.2</v>
      </c>
      <c r="AP382" t="str">
        <f>VLOOKUP($A382,advanced_stats!$A:$AC,COLUMN(AP381)-21,FALSE)</f>
        <v>18.4</v>
      </c>
      <c r="AQ382" t="str">
        <f>VLOOKUP($A382,advanced_stats!$A:$AC,COLUMN(AQ381)-21,FALSE)</f>
        <v>96.19</v>
      </c>
      <c r="AR382" t="str">
        <f>VLOOKUP($A382,advanced_stats!$A:$AC,COLUMN(AR381)-21,FALSE)</f>
        <v>8.6</v>
      </c>
      <c r="AS382" t="str">
        <f>VLOOKUP($A382,misc_stats!$A:$T,COLUMN(AS381)-36,FALSE)</f>
        <v>1.6</v>
      </c>
      <c r="AT382" t="str">
        <f>VLOOKUP($A382,misc_stats!$A:$T,COLUMN(AT381)-36,FALSE)</f>
        <v>0.6</v>
      </c>
      <c r="AU382" t="str">
        <f>VLOOKUP($A382,misc_stats!$A:$T,COLUMN(AU381)-36,FALSE)</f>
        <v>1.1</v>
      </c>
      <c r="AV382" t="str">
        <f>VLOOKUP($A382,misc_stats!$A:$T,COLUMN(AV381)-36,FALSE)</f>
        <v>3.9</v>
      </c>
      <c r="AW382" t="str">
        <f>VLOOKUP($A382,misc_stats!$A:$T,COLUMN(AW381)-36,FALSE)</f>
        <v>8.6</v>
      </c>
      <c r="AX382" t="str">
        <f>VLOOKUP($A382,misc_stats!$A:$T,COLUMN(AX381)-36,FALSE)</f>
        <v>7.9</v>
      </c>
      <c r="AY382" t="str">
        <f>VLOOKUP($A382,misc_stats!$A:$T,COLUMN(AY381)-36,FALSE)</f>
        <v>9.5</v>
      </c>
      <c r="AZ382" t="str">
        <f>VLOOKUP($A382,misc_stats!$A:$T,COLUMN(AZ381)-36,FALSE)</f>
        <v>23.2</v>
      </c>
      <c r="BA382" t="str">
        <f>VLOOKUP($A382,misc_stats!$A:$T,COLUMN(BA381)-36,FALSE)</f>
        <v>0.2</v>
      </c>
      <c r="BB382" t="str">
        <f>VLOOKUP($A382,misc_stats!$A:$T,COLUMN(BB381)-36,FALSE)</f>
        <v>0.4</v>
      </c>
      <c r="BC382" t="str">
        <f>VLOOKUP($A382,misc_stats!$A:$T,COLUMN(BC381)-36,FALSE)</f>
        <v>1.8</v>
      </c>
      <c r="BD382" t="str">
        <f>VLOOKUP($A382,misc_stats!$A:$T,COLUMN(BD381)-36,FALSE)</f>
        <v>1.9</v>
      </c>
    </row>
    <row r="383" spans="1:56" x14ac:dyDescent="0.2">
      <c r="A383" s="7">
        <v>382</v>
      </c>
      <c r="B383" t="str">
        <f>VLOOKUP($A383,traditional_stats!$A:$AC,COLUMN(B382),FALSE)</f>
        <v>Reggie Bullock</v>
      </c>
      <c r="C383" t="str">
        <f>VLOOKUP($A383,traditional_stats!$A:$AC,COLUMN(C382),FALSE)</f>
        <v>DET</v>
      </c>
      <c r="D383">
        <f>VLOOKUP($A383,traditional_stats!$A:$AC,COLUMN(D382),FALSE)</f>
        <v>25</v>
      </c>
      <c r="E383">
        <f>VLOOKUP($A383,traditional_stats!$A:$AC,COLUMN(E382),FALSE)</f>
        <v>37</v>
      </c>
      <c r="F383">
        <f>VLOOKUP($A383,traditional_stats!$A:$AC,COLUMN(F382),FALSE)</f>
        <v>22</v>
      </c>
      <c r="G383">
        <f>VLOOKUP($A383,traditional_stats!$A:$AC,COLUMN(G382),FALSE)</f>
        <v>15</v>
      </c>
      <c r="H383" t="str">
        <f>VLOOKUP($A383,traditional_stats!$A:$AC,COLUMN(H382),FALSE)</f>
        <v>11.6</v>
      </c>
      <c r="I383" t="str">
        <f>VLOOKUP($A383,traditional_stats!$A:$AC,COLUMN(I382),FALSE)</f>
        <v>1.2</v>
      </c>
      <c r="J383" t="str">
        <f>VLOOKUP($A383,traditional_stats!$A:$AC,COLUMN(J382),FALSE)</f>
        <v>2.6</v>
      </c>
      <c r="K383" t="str">
        <f>VLOOKUP($A383,traditional_stats!$A:$AC,COLUMN(K382),FALSE)</f>
        <v>43.9</v>
      </c>
      <c r="L383" t="str">
        <f>VLOOKUP($A383,traditional_stats!$A:$AC,COLUMN(L382),FALSE)</f>
        <v>0.6</v>
      </c>
      <c r="M383" t="str">
        <f>VLOOKUP($A383,traditional_stats!$A:$AC,COLUMN(M382),FALSE)</f>
        <v>1.4</v>
      </c>
      <c r="N383" t="str">
        <f>VLOOKUP($A383,traditional_stats!$A:$AC,COLUMN(N382),FALSE)</f>
        <v>41.5</v>
      </c>
      <c r="O383" t="str">
        <f>VLOOKUP($A383,traditional_stats!$A:$AC,COLUMN(O382),FALSE)</f>
        <v>0.4</v>
      </c>
      <c r="P383" t="str">
        <f>VLOOKUP($A383,traditional_stats!$A:$AC,COLUMN(P382),FALSE)</f>
        <v>0.4</v>
      </c>
      <c r="Q383" t="str">
        <f>VLOOKUP($A383,traditional_stats!$A:$AC,COLUMN(Q382),FALSE)</f>
        <v>93.3</v>
      </c>
      <c r="R383" t="str">
        <f>VLOOKUP($A383,traditional_stats!$A:$AC,COLUMN(R382),FALSE)</f>
        <v>0.4</v>
      </c>
      <c r="S383" t="str">
        <f>VLOOKUP($A383,traditional_stats!$A:$AC,COLUMN(S382),FALSE)</f>
        <v>1.5</v>
      </c>
      <c r="T383" t="str">
        <f>VLOOKUP($A383,traditional_stats!$A:$AC,COLUMN(T382),FALSE)</f>
        <v>1.8</v>
      </c>
      <c r="U383" t="str">
        <f>VLOOKUP($A383,traditional_stats!$A:$AC,COLUMN(U382),FALSE)</f>
        <v>0.7</v>
      </c>
      <c r="V383" t="str">
        <f>VLOOKUP($A383,traditional_stats!$A:$AC,COLUMN(V382),FALSE)</f>
        <v>0.2</v>
      </c>
      <c r="W383" t="str">
        <f>VLOOKUP($A383,traditional_stats!$A:$AC,COLUMN(W382),FALSE)</f>
        <v>0.3</v>
      </c>
      <c r="X383" t="str">
        <f>VLOOKUP($A383,traditional_stats!$A:$AC,COLUMN(X382),FALSE)</f>
        <v>0.1</v>
      </c>
      <c r="Y383" t="str">
        <f>VLOOKUP($A383,traditional_stats!$A:$AC,COLUMN(Y382),FALSE)</f>
        <v>0.8</v>
      </c>
      <c r="Z383">
        <f>VLOOKUP($A383,traditional_stats!$A:$AC,COLUMN(Z382),FALSE)</f>
        <v>0</v>
      </c>
      <c r="AA383">
        <f>VLOOKUP($A383,traditional_stats!$A:$AC,COLUMN(AA382),FALSE)</f>
        <v>0</v>
      </c>
      <c r="AB383" t="str">
        <f>VLOOKUP($A383,traditional_stats!$A:$AC,COLUMN(AB382),FALSE)</f>
        <v>3.3</v>
      </c>
      <c r="AC383" t="str">
        <f>VLOOKUP($A383,traditional_stats!$A:$AC,COLUMN(AC382),FALSE)</f>
        <v>-1.6</v>
      </c>
      <c r="AD383" t="str">
        <f>VLOOKUP($A383,advanced_stats!$A:$AC,COLUMN(AD382)-21,FALSE)</f>
        <v>102.4</v>
      </c>
      <c r="AE383" t="str">
        <f>VLOOKUP($A383,advanced_stats!$A:$AC,COLUMN(AE382)-21,FALSE)</f>
        <v>109.9</v>
      </c>
      <c r="AF383" t="str">
        <f>VLOOKUP($A383,advanced_stats!$A:$AC,COLUMN(AF382)-21,FALSE)</f>
        <v>-7.5</v>
      </c>
      <c r="AG383" t="str">
        <f>VLOOKUP($A383,advanced_stats!$A:$AC,COLUMN(AG382)-21,FALSE)</f>
        <v>10.0</v>
      </c>
      <c r="AH383" t="str">
        <f>VLOOKUP($A383,advanced_stats!$A:$AC,COLUMN(AH382)-21,FALSE)</f>
        <v>3.38</v>
      </c>
      <c r="AI383" t="str">
        <f>VLOOKUP($A383,advanced_stats!$A:$AC,COLUMN(AI382)-21,FALSE)</f>
        <v>19.3</v>
      </c>
      <c r="AJ383" t="str">
        <f>VLOOKUP($A383,advanced_stats!$A:$AC,COLUMN(AJ382)-21,FALSE)</f>
        <v>3.4</v>
      </c>
      <c r="AK383" t="str">
        <f>VLOOKUP($A383,advanced_stats!$A:$AC,COLUMN(AK382)-21,FALSE)</f>
        <v>15.1</v>
      </c>
      <c r="AL383" t="str">
        <f>VLOOKUP($A383,advanced_stats!$A:$AC,COLUMN(AL382)-21,FALSE)</f>
        <v>8.9</v>
      </c>
      <c r="AM383" t="str">
        <f>VLOOKUP($A383,advanced_stats!$A:$AC,COLUMN(AM382)-21,FALSE)</f>
        <v>5.7</v>
      </c>
      <c r="AN383" t="str">
        <f>VLOOKUP($A383,advanced_stats!$A:$AC,COLUMN(AN382)-21,FALSE)</f>
        <v>55.1</v>
      </c>
      <c r="AO383" t="str">
        <f>VLOOKUP($A383,advanced_stats!$A:$AC,COLUMN(AO382)-21,FALSE)</f>
        <v>58.3</v>
      </c>
      <c r="AP383" t="str">
        <f>VLOOKUP($A383,advanced_stats!$A:$AC,COLUMN(AP382)-21,FALSE)</f>
        <v>11.7</v>
      </c>
      <c r="AQ383" t="str">
        <f>VLOOKUP($A383,advanced_stats!$A:$AC,COLUMN(AQ382)-21,FALSE)</f>
        <v>95.22</v>
      </c>
      <c r="AR383" t="str">
        <f>VLOOKUP($A383,advanced_stats!$A:$AC,COLUMN(AR382)-21,FALSE)</f>
        <v>8.5</v>
      </c>
      <c r="AS383" t="str">
        <f>VLOOKUP($A383,misc_stats!$A:$T,COLUMN(AS382)-36,FALSE)</f>
        <v>0.4</v>
      </c>
      <c r="AT383" t="str">
        <f>VLOOKUP($A383,misc_stats!$A:$T,COLUMN(AT382)-36,FALSE)</f>
        <v>0.5</v>
      </c>
      <c r="AU383" t="str">
        <f>VLOOKUP($A383,misc_stats!$A:$T,COLUMN(AU382)-36,FALSE)</f>
        <v>0.5</v>
      </c>
      <c r="AV383" t="str">
        <f>VLOOKUP($A383,misc_stats!$A:$T,COLUMN(AV382)-36,FALSE)</f>
        <v>0.8</v>
      </c>
      <c r="AW383" t="str">
        <f>VLOOKUP($A383,misc_stats!$A:$T,COLUMN(AW382)-36,FALSE)</f>
        <v>3.7</v>
      </c>
      <c r="AX383" t="str">
        <f>VLOOKUP($A383,misc_stats!$A:$T,COLUMN(AX382)-36,FALSE)</f>
        <v>2.5</v>
      </c>
      <c r="AY383" t="str">
        <f>VLOOKUP($A383,misc_stats!$A:$T,COLUMN(AY382)-36,FALSE)</f>
        <v>2.4</v>
      </c>
      <c r="AZ383" t="str">
        <f>VLOOKUP($A383,misc_stats!$A:$T,COLUMN(AZ382)-36,FALSE)</f>
        <v>10.2</v>
      </c>
      <c r="BA383" t="str">
        <f>VLOOKUP($A383,misc_stats!$A:$T,COLUMN(BA382)-36,FALSE)</f>
        <v>0.1</v>
      </c>
      <c r="BB383" t="str">
        <f>VLOOKUP($A383,misc_stats!$A:$T,COLUMN(BB382)-36,FALSE)</f>
        <v>0.1</v>
      </c>
      <c r="BC383" t="str">
        <f>VLOOKUP($A383,misc_stats!$A:$T,COLUMN(BC382)-36,FALSE)</f>
        <v>0.8</v>
      </c>
      <c r="BD383" t="str">
        <f>VLOOKUP($A383,misc_stats!$A:$T,COLUMN(BD382)-36,FALSE)</f>
        <v>0.4</v>
      </c>
    </row>
    <row r="384" spans="1:56" x14ac:dyDescent="0.2">
      <c r="A384" s="7">
        <v>383</v>
      </c>
      <c r="B384" t="str">
        <f>VLOOKUP($A384,traditional_stats!$A:$AC,COLUMN(B383),FALSE)</f>
        <v>Reggie Jackson</v>
      </c>
      <c r="C384" t="str">
        <f>VLOOKUP($A384,traditional_stats!$A:$AC,COLUMN(C383),FALSE)</f>
        <v>DET</v>
      </c>
      <c r="D384">
        <f>VLOOKUP($A384,traditional_stats!$A:$AC,COLUMN(D383),FALSE)</f>
        <v>26</v>
      </c>
      <c r="E384">
        <f>VLOOKUP($A384,traditional_stats!$A:$AC,COLUMN(E383),FALSE)</f>
        <v>79</v>
      </c>
      <c r="F384">
        <f>VLOOKUP($A384,traditional_stats!$A:$AC,COLUMN(F383),FALSE)</f>
        <v>43</v>
      </c>
      <c r="G384">
        <f>VLOOKUP($A384,traditional_stats!$A:$AC,COLUMN(G383),FALSE)</f>
        <v>36</v>
      </c>
      <c r="H384" t="str">
        <f>VLOOKUP($A384,traditional_stats!$A:$AC,COLUMN(H383),FALSE)</f>
        <v>30.7</v>
      </c>
      <c r="I384" t="str">
        <f>VLOOKUP($A384,traditional_stats!$A:$AC,COLUMN(I383),FALSE)</f>
        <v>6.8</v>
      </c>
      <c r="J384" t="str">
        <f>VLOOKUP($A384,traditional_stats!$A:$AC,COLUMN(J383),FALSE)</f>
        <v>15.7</v>
      </c>
      <c r="K384" t="str">
        <f>VLOOKUP($A384,traditional_stats!$A:$AC,COLUMN(K383),FALSE)</f>
        <v>43.4</v>
      </c>
      <c r="L384" t="str">
        <f>VLOOKUP($A384,traditional_stats!$A:$AC,COLUMN(L383),FALSE)</f>
        <v>1.5</v>
      </c>
      <c r="M384" t="str">
        <f>VLOOKUP($A384,traditional_stats!$A:$AC,COLUMN(M383),FALSE)</f>
        <v>4.2</v>
      </c>
      <c r="N384" t="str">
        <f>VLOOKUP($A384,traditional_stats!$A:$AC,COLUMN(N383),FALSE)</f>
        <v>35.3</v>
      </c>
      <c r="O384" t="str">
        <f>VLOOKUP($A384,traditional_stats!$A:$AC,COLUMN(O383),FALSE)</f>
        <v>3.7</v>
      </c>
      <c r="P384" t="str">
        <f>VLOOKUP($A384,traditional_stats!$A:$AC,COLUMN(P383),FALSE)</f>
        <v>4.3</v>
      </c>
      <c r="Q384" t="str">
        <f>VLOOKUP($A384,traditional_stats!$A:$AC,COLUMN(Q383),FALSE)</f>
        <v>86.4</v>
      </c>
      <c r="R384" t="str">
        <f>VLOOKUP($A384,traditional_stats!$A:$AC,COLUMN(R383),FALSE)</f>
        <v>0.7</v>
      </c>
      <c r="S384" t="str">
        <f>VLOOKUP($A384,traditional_stats!$A:$AC,COLUMN(S383),FALSE)</f>
        <v>2.5</v>
      </c>
      <c r="T384" t="str">
        <f>VLOOKUP($A384,traditional_stats!$A:$AC,COLUMN(T383),FALSE)</f>
        <v>3.2</v>
      </c>
      <c r="U384" t="str">
        <f>VLOOKUP($A384,traditional_stats!$A:$AC,COLUMN(U383),FALSE)</f>
        <v>6.2</v>
      </c>
      <c r="V384" t="str">
        <f>VLOOKUP($A384,traditional_stats!$A:$AC,COLUMN(V383),FALSE)</f>
        <v>2.8</v>
      </c>
      <c r="W384" t="str">
        <f>VLOOKUP($A384,traditional_stats!$A:$AC,COLUMN(W383),FALSE)</f>
        <v>0.7</v>
      </c>
      <c r="X384" t="str">
        <f>VLOOKUP($A384,traditional_stats!$A:$AC,COLUMN(X383),FALSE)</f>
        <v>0.1</v>
      </c>
      <c r="Y384" t="str">
        <f>VLOOKUP($A384,traditional_stats!$A:$AC,COLUMN(Y383),FALSE)</f>
        <v>2.4</v>
      </c>
      <c r="Z384">
        <f>VLOOKUP($A384,traditional_stats!$A:$AC,COLUMN(Z383),FALSE)</f>
        <v>9</v>
      </c>
      <c r="AA384">
        <f>VLOOKUP($A384,traditional_stats!$A:$AC,COLUMN(AA383),FALSE)</f>
        <v>0</v>
      </c>
      <c r="AB384" t="str">
        <f>VLOOKUP($A384,traditional_stats!$A:$AC,COLUMN(AB383),FALSE)</f>
        <v>18.8</v>
      </c>
      <c r="AC384" t="str">
        <f>VLOOKUP($A384,traditional_stats!$A:$AC,COLUMN(AC383),FALSE)</f>
        <v>1.6</v>
      </c>
      <c r="AD384" t="str">
        <f>VLOOKUP($A384,advanced_stats!$A:$AC,COLUMN(AD383)-21,FALSE)</f>
        <v>105.7</v>
      </c>
      <c r="AE384" t="str">
        <f>VLOOKUP($A384,advanced_stats!$A:$AC,COLUMN(AE383)-21,FALSE)</f>
        <v>104.1</v>
      </c>
      <c r="AF384" t="str">
        <f>VLOOKUP($A384,advanced_stats!$A:$AC,COLUMN(AF383)-21,FALSE)</f>
        <v>1.6</v>
      </c>
      <c r="AG384" t="str">
        <f>VLOOKUP($A384,advanced_stats!$A:$AC,COLUMN(AG383)-21,FALSE)</f>
        <v>34.4</v>
      </c>
      <c r="AH384" t="str">
        <f>VLOOKUP($A384,advanced_stats!$A:$AC,COLUMN(AH383)-21,FALSE)</f>
        <v>2.21</v>
      </c>
      <c r="AI384" t="str">
        <f>VLOOKUP($A384,advanced_stats!$A:$AC,COLUMN(AI383)-21,FALSE)</f>
        <v>23.3</v>
      </c>
      <c r="AJ384" t="str">
        <f>VLOOKUP($A384,advanced_stats!$A:$AC,COLUMN(AJ383)-21,FALSE)</f>
        <v>2.5</v>
      </c>
      <c r="AK384" t="str">
        <f>VLOOKUP($A384,advanced_stats!$A:$AC,COLUMN(AK383)-21,FALSE)</f>
        <v>9.2</v>
      </c>
      <c r="AL384" t="str">
        <f>VLOOKUP($A384,advanced_stats!$A:$AC,COLUMN(AL383)-21,FALSE)</f>
        <v>5.7</v>
      </c>
      <c r="AM384" t="str">
        <f>VLOOKUP($A384,advanced_stats!$A:$AC,COLUMN(AM383)-21,FALSE)</f>
        <v>10.6</v>
      </c>
      <c r="AN384" t="str">
        <f>VLOOKUP($A384,advanced_stats!$A:$AC,COLUMN(AN383)-21,FALSE)</f>
        <v>48.2</v>
      </c>
      <c r="AO384" t="str">
        <f>VLOOKUP($A384,advanced_stats!$A:$AC,COLUMN(AO383)-21,FALSE)</f>
        <v>53.5</v>
      </c>
      <c r="AP384" t="str">
        <f>VLOOKUP($A384,advanced_stats!$A:$AC,COLUMN(AP383)-21,FALSE)</f>
        <v>28.8</v>
      </c>
      <c r="AQ384" t="str">
        <f>VLOOKUP($A384,advanced_stats!$A:$AC,COLUMN(AQ383)-21,FALSE)</f>
        <v>97.88</v>
      </c>
      <c r="AR384" t="str">
        <f>VLOOKUP($A384,advanced_stats!$A:$AC,COLUMN(AR383)-21,FALSE)</f>
        <v>13.0</v>
      </c>
      <c r="AS384" t="str">
        <f>VLOOKUP($A384,misc_stats!$A:$T,COLUMN(AS383)-36,FALSE)</f>
        <v>2.4</v>
      </c>
      <c r="AT384" t="str">
        <f>VLOOKUP($A384,misc_stats!$A:$T,COLUMN(AT383)-36,FALSE)</f>
        <v>1.6</v>
      </c>
      <c r="AU384" t="str">
        <f>VLOOKUP($A384,misc_stats!$A:$T,COLUMN(AU383)-36,FALSE)</f>
        <v>1.7</v>
      </c>
      <c r="AV384" t="str">
        <f>VLOOKUP($A384,misc_stats!$A:$T,COLUMN(AV383)-36,FALSE)</f>
        <v>8.1</v>
      </c>
      <c r="AW384" t="str">
        <f>VLOOKUP($A384,misc_stats!$A:$T,COLUMN(AW383)-36,FALSE)</f>
        <v>9.1</v>
      </c>
      <c r="AX384" t="str">
        <f>VLOOKUP($A384,misc_stats!$A:$T,COLUMN(AX383)-36,FALSE)</f>
        <v>6.9</v>
      </c>
      <c r="AY384" t="str">
        <f>VLOOKUP($A384,misc_stats!$A:$T,COLUMN(AY383)-36,FALSE)</f>
        <v>6.7</v>
      </c>
      <c r="AZ384" t="str">
        <f>VLOOKUP($A384,misc_stats!$A:$T,COLUMN(AZ383)-36,FALSE)</f>
        <v>29.2</v>
      </c>
      <c r="BA384" t="str">
        <f>VLOOKUP($A384,misc_stats!$A:$T,COLUMN(BA383)-36,FALSE)</f>
        <v>0.1</v>
      </c>
      <c r="BB384" t="str">
        <f>VLOOKUP($A384,misc_stats!$A:$T,COLUMN(BB383)-36,FALSE)</f>
        <v>0.9</v>
      </c>
      <c r="BC384" t="str">
        <f>VLOOKUP($A384,misc_stats!$A:$T,COLUMN(BC383)-36,FALSE)</f>
        <v>2.4</v>
      </c>
      <c r="BD384" t="str">
        <f>VLOOKUP($A384,misc_stats!$A:$T,COLUMN(BD383)-36,FALSE)</f>
        <v>3.4</v>
      </c>
    </row>
    <row r="385" spans="1:56" x14ac:dyDescent="0.2">
      <c r="A385" s="7">
        <v>384</v>
      </c>
      <c r="B385" t="str">
        <f>VLOOKUP($A385,traditional_stats!$A:$AC,COLUMN(B384),FALSE)</f>
        <v>Richard Jefferson</v>
      </c>
      <c r="C385" t="str">
        <f>VLOOKUP($A385,traditional_stats!$A:$AC,COLUMN(C384),FALSE)</f>
        <v>CLE</v>
      </c>
      <c r="D385">
        <f>VLOOKUP($A385,traditional_stats!$A:$AC,COLUMN(D384),FALSE)</f>
        <v>36</v>
      </c>
      <c r="E385">
        <f>VLOOKUP($A385,traditional_stats!$A:$AC,COLUMN(E384),FALSE)</f>
        <v>74</v>
      </c>
      <c r="F385">
        <f>VLOOKUP($A385,traditional_stats!$A:$AC,COLUMN(F384),FALSE)</f>
        <v>51</v>
      </c>
      <c r="G385">
        <f>VLOOKUP($A385,traditional_stats!$A:$AC,COLUMN(G384),FALSE)</f>
        <v>23</v>
      </c>
      <c r="H385" t="str">
        <f>VLOOKUP($A385,traditional_stats!$A:$AC,COLUMN(H384),FALSE)</f>
        <v>17.9</v>
      </c>
      <c r="I385" t="str">
        <f>VLOOKUP($A385,traditional_stats!$A:$AC,COLUMN(I384),FALSE)</f>
        <v>1.9</v>
      </c>
      <c r="J385" t="str">
        <f>VLOOKUP($A385,traditional_stats!$A:$AC,COLUMN(J384),FALSE)</f>
        <v>4.2</v>
      </c>
      <c r="K385" t="str">
        <f>VLOOKUP($A385,traditional_stats!$A:$AC,COLUMN(K384),FALSE)</f>
        <v>45.8</v>
      </c>
      <c r="L385" t="str">
        <f>VLOOKUP($A385,traditional_stats!$A:$AC,COLUMN(L384),FALSE)</f>
        <v>0.9</v>
      </c>
      <c r="M385" t="str">
        <f>VLOOKUP($A385,traditional_stats!$A:$AC,COLUMN(M384),FALSE)</f>
        <v>2.3</v>
      </c>
      <c r="N385" t="str">
        <f>VLOOKUP($A385,traditional_stats!$A:$AC,COLUMN(N384),FALSE)</f>
        <v>38.2</v>
      </c>
      <c r="O385" t="str">
        <f>VLOOKUP($A385,traditional_stats!$A:$AC,COLUMN(O384),FALSE)</f>
        <v>0.8</v>
      </c>
      <c r="P385" t="str">
        <f>VLOOKUP($A385,traditional_stats!$A:$AC,COLUMN(P384),FALSE)</f>
        <v>1.2</v>
      </c>
      <c r="Q385" t="str">
        <f>VLOOKUP($A385,traditional_stats!$A:$AC,COLUMN(Q384),FALSE)</f>
        <v>66.7</v>
      </c>
      <c r="R385" t="str">
        <f>VLOOKUP($A385,traditional_stats!$A:$AC,COLUMN(R384),FALSE)</f>
        <v>0.2</v>
      </c>
      <c r="S385" t="str">
        <f>VLOOKUP($A385,traditional_stats!$A:$AC,COLUMN(S384),FALSE)</f>
        <v>1.5</v>
      </c>
      <c r="T385" t="str">
        <f>VLOOKUP($A385,traditional_stats!$A:$AC,COLUMN(T384),FALSE)</f>
        <v>1.7</v>
      </c>
      <c r="U385" t="str">
        <f>VLOOKUP($A385,traditional_stats!$A:$AC,COLUMN(U384),FALSE)</f>
        <v>0.8</v>
      </c>
      <c r="V385" t="str">
        <f>VLOOKUP($A385,traditional_stats!$A:$AC,COLUMN(V384),FALSE)</f>
        <v>0.6</v>
      </c>
      <c r="W385" t="str">
        <f>VLOOKUP($A385,traditional_stats!$A:$AC,COLUMN(W384),FALSE)</f>
        <v>0.4</v>
      </c>
      <c r="X385" t="str">
        <f>VLOOKUP($A385,traditional_stats!$A:$AC,COLUMN(X384),FALSE)</f>
        <v>0.2</v>
      </c>
      <c r="Y385" t="str">
        <f>VLOOKUP($A385,traditional_stats!$A:$AC,COLUMN(Y384),FALSE)</f>
        <v>1.7</v>
      </c>
      <c r="Z385">
        <f>VLOOKUP($A385,traditional_stats!$A:$AC,COLUMN(Z384),FALSE)</f>
        <v>0</v>
      </c>
      <c r="AA385">
        <f>VLOOKUP($A385,traditional_stats!$A:$AC,COLUMN(AA384),FALSE)</f>
        <v>0</v>
      </c>
      <c r="AB385" t="str">
        <f>VLOOKUP($A385,traditional_stats!$A:$AC,COLUMN(AB384),FALSE)</f>
        <v>5.5</v>
      </c>
      <c r="AC385" t="str">
        <f>VLOOKUP($A385,traditional_stats!$A:$AC,COLUMN(AC384),FALSE)</f>
        <v>-0.6</v>
      </c>
      <c r="AD385" t="str">
        <f>VLOOKUP($A385,advanced_stats!$A:$AC,COLUMN(AD384)-21,FALSE)</f>
        <v>100.4</v>
      </c>
      <c r="AE385" t="str">
        <f>VLOOKUP($A385,advanced_stats!$A:$AC,COLUMN(AE384)-21,FALSE)</f>
        <v>102.7</v>
      </c>
      <c r="AF385" t="str">
        <f>VLOOKUP($A385,advanced_stats!$A:$AC,COLUMN(AF384)-21,FALSE)</f>
        <v>-2.3</v>
      </c>
      <c r="AG385" t="str">
        <f>VLOOKUP($A385,advanced_stats!$A:$AC,COLUMN(AG384)-21,FALSE)</f>
        <v>7.0</v>
      </c>
      <c r="AH385" t="str">
        <f>VLOOKUP($A385,advanced_stats!$A:$AC,COLUMN(AH384)-21,FALSE)</f>
        <v>1.37</v>
      </c>
      <c r="AI385" t="str">
        <f>VLOOKUP($A385,advanced_stats!$A:$AC,COLUMN(AI384)-21,FALSE)</f>
        <v>13.0</v>
      </c>
      <c r="AJ385" t="str">
        <f>VLOOKUP($A385,advanced_stats!$A:$AC,COLUMN(AJ384)-21,FALSE)</f>
        <v>1.3</v>
      </c>
      <c r="AK385" t="str">
        <f>VLOOKUP($A385,advanced_stats!$A:$AC,COLUMN(AK384)-21,FALSE)</f>
        <v>9.6</v>
      </c>
      <c r="AL385" t="str">
        <f>VLOOKUP($A385,advanced_stats!$A:$AC,COLUMN(AL384)-21,FALSE)</f>
        <v>5.5</v>
      </c>
      <c r="AM385" t="str">
        <f>VLOOKUP($A385,advanced_stats!$A:$AC,COLUMN(AM384)-21,FALSE)</f>
        <v>9.5</v>
      </c>
      <c r="AN385" t="str">
        <f>VLOOKUP($A385,advanced_stats!$A:$AC,COLUMN(AN384)-21,FALSE)</f>
        <v>56.4</v>
      </c>
      <c r="AO385" t="str">
        <f>VLOOKUP($A385,advanced_stats!$A:$AC,COLUMN(AO384)-21,FALSE)</f>
        <v>58.5</v>
      </c>
      <c r="AP385" t="str">
        <f>VLOOKUP($A385,advanced_stats!$A:$AC,COLUMN(AP384)-21,FALSE)</f>
        <v>13.6</v>
      </c>
      <c r="AQ385" t="str">
        <f>VLOOKUP($A385,advanced_stats!$A:$AC,COLUMN(AQ384)-21,FALSE)</f>
        <v>95.30</v>
      </c>
      <c r="AR385" t="str">
        <f>VLOOKUP($A385,advanced_stats!$A:$AC,COLUMN(AR384)-21,FALSE)</f>
        <v>6.0</v>
      </c>
      <c r="AS385" t="str">
        <f>VLOOKUP($A385,misc_stats!$A:$T,COLUMN(AS384)-36,FALSE)</f>
        <v>0.8</v>
      </c>
      <c r="AT385" t="str">
        <f>VLOOKUP($A385,misc_stats!$A:$T,COLUMN(AT384)-36,FALSE)</f>
        <v>0.5</v>
      </c>
      <c r="AU385" t="str">
        <f>VLOOKUP($A385,misc_stats!$A:$T,COLUMN(AU384)-36,FALSE)</f>
        <v>0.8</v>
      </c>
      <c r="AV385" t="str">
        <f>VLOOKUP($A385,misc_stats!$A:$T,COLUMN(AV384)-36,FALSE)</f>
        <v>1.7</v>
      </c>
      <c r="AW385" t="str">
        <f>VLOOKUP($A385,misc_stats!$A:$T,COLUMN(AW384)-36,FALSE)</f>
        <v>6.0</v>
      </c>
      <c r="AX385" t="str">
        <f>VLOOKUP($A385,misc_stats!$A:$T,COLUMN(AX384)-36,FALSE)</f>
        <v>4.1</v>
      </c>
      <c r="AY385" t="str">
        <f>VLOOKUP($A385,misc_stats!$A:$T,COLUMN(AY384)-36,FALSE)</f>
        <v>3.6</v>
      </c>
      <c r="AZ385" t="str">
        <f>VLOOKUP($A385,misc_stats!$A:$T,COLUMN(AZ384)-36,FALSE)</f>
        <v>14.8</v>
      </c>
      <c r="BA385" t="str">
        <f>VLOOKUP($A385,misc_stats!$A:$T,COLUMN(BA384)-36,FALSE)</f>
        <v>0.2</v>
      </c>
      <c r="BB385" t="str">
        <f>VLOOKUP($A385,misc_stats!$A:$T,COLUMN(BB384)-36,FALSE)</f>
        <v>0.1</v>
      </c>
      <c r="BC385" t="str">
        <f>VLOOKUP($A385,misc_stats!$A:$T,COLUMN(BC384)-36,FALSE)</f>
        <v>1.7</v>
      </c>
      <c r="BD385" t="str">
        <f>VLOOKUP($A385,misc_stats!$A:$T,COLUMN(BD384)-36,FALSE)</f>
        <v>1.1</v>
      </c>
    </row>
    <row r="386" spans="1:56" x14ac:dyDescent="0.2">
      <c r="A386" s="7">
        <v>385</v>
      </c>
      <c r="B386" t="str">
        <f>VLOOKUP($A386,traditional_stats!$A:$AC,COLUMN(B385),FALSE)</f>
        <v>Richaun Holmes</v>
      </c>
      <c r="C386" t="str">
        <f>VLOOKUP($A386,traditional_stats!$A:$AC,COLUMN(C385),FALSE)</f>
        <v>PHI</v>
      </c>
      <c r="D386">
        <f>VLOOKUP($A386,traditional_stats!$A:$AC,COLUMN(D385),FALSE)</f>
        <v>22</v>
      </c>
      <c r="E386">
        <f>VLOOKUP($A386,traditional_stats!$A:$AC,COLUMN(E385),FALSE)</f>
        <v>51</v>
      </c>
      <c r="F386">
        <f>VLOOKUP($A386,traditional_stats!$A:$AC,COLUMN(F385),FALSE)</f>
        <v>7</v>
      </c>
      <c r="G386">
        <f>VLOOKUP($A386,traditional_stats!$A:$AC,COLUMN(G385),FALSE)</f>
        <v>44</v>
      </c>
      <c r="H386" t="str">
        <f>VLOOKUP($A386,traditional_stats!$A:$AC,COLUMN(H385),FALSE)</f>
        <v>13.8</v>
      </c>
      <c r="I386" t="str">
        <f>VLOOKUP($A386,traditional_stats!$A:$AC,COLUMN(I385),FALSE)</f>
        <v>2.2</v>
      </c>
      <c r="J386" t="str">
        <f>VLOOKUP($A386,traditional_stats!$A:$AC,COLUMN(J385),FALSE)</f>
        <v>4.4</v>
      </c>
      <c r="K386" t="str">
        <f>VLOOKUP($A386,traditional_stats!$A:$AC,COLUMN(K385),FALSE)</f>
        <v>51.4</v>
      </c>
      <c r="L386" t="str">
        <f>VLOOKUP($A386,traditional_stats!$A:$AC,COLUMN(L385),FALSE)</f>
        <v>0.2</v>
      </c>
      <c r="M386" t="str">
        <f>VLOOKUP($A386,traditional_stats!$A:$AC,COLUMN(M385),FALSE)</f>
        <v>0.9</v>
      </c>
      <c r="N386" t="str">
        <f>VLOOKUP($A386,traditional_stats!$A:$AC,COLUMN(N385),FALSE)</f>
        <v>18.2</v>
      </c>
      <c r="O386" t="str">
        <f>VLOOKUP($A386,traditional_stats!$A:$AC,COLUMN(O385),FALSE)</f>
        <v>1.0</v>
      </c>
      <c r="P386" t="str">
        <f>VLOOKUP($A386,traditional_stats!$A:$AC,COLUMN(P385),FALSE)</f>
        <v>1.5</v>
      </c>
      <c r="Q386" t="str">
        <f>VLOOKUP($A386,traditional_stats!$A:$AC,COLUMN(Q385),FALSE)</f>
        <v>68.9</v>
      </c>
      <c r="R386" t="str">
        <f>VLOOKUP($A386,traditional_stats!$A:$AC,COLUMN(R385),FALSE)</f>
        <v>1.2</v>
      </c>
      <c r="S386" t="str">
        <f>VLOOKUP($A386,traditional_stats!$A:$AC,COLUMN(S385),FALSE)</f>
        <v>1.4</v>
      </c>
      <c r="T386" t="str">
        <f>VLOOKUP($A386,traditional_stats!$A:$AC,COLUMN(T385),FALSE)</f>
        <v>2.6</v>
      </c>
      <c r="U386" t="str">
        <f>VLOOKUP($A386,traditional_stats!$A:$AC,COLUMN(U385),FALSE)</f>
        <v>0.6</v>
      </c>
      <c r="V386" t="str">
        <f>VLOOKUP($A386,traditional_stats!$A:$AC,COLUMN(V385),FALSE)</f>
        <v>0.6</v>
      </c>
      <c r="W386" t="str">
        <f>VLOOKUP($A386,traditional_stats!$A:$AC,COLUMN(W385),FALSE)</f>
        <v>0.4</v>
      </c>
      <c r="X386" t="str">
        <f>VLOOKUP($A386,traditional_stats!$A:$AC,COLUMN(X385),FALSE)</f>
        <v>0.8</v>
      </c>
      <c r="Y386" t="str">
        <f>VLOOKUP($A386,traditional_stats!$A:$AC,COLUMN(Y385),FALSE)</f>
        <v>1.8</v>
      </c>
      <c r="Z386">
        <f>VLOOKUP($A386,traditional_stats!$A:$AC,COLUMN(Z385),FALSE)</f>
        <v>0</v>
      </c>
      <c r="AA386">
        <f>VLOOKUP($A386,traditional_stats!$A:$AC,COLUMN(AA385),FALSE)</f>
        <v>0</v>
      </c>
      <c r="AB386" t="str">
        <f>VLOOKUP($A386,traditional_stats!$A:$AC,COLUMN(AB385),FALSE)</f>
        <v>5.6</v>
      </c>
      <c r="AC386" t="str">
        <f>VLOOKUP($A386,traditional_stats!$A:$AC,COLUMN(AC385),FALSE)</f>
        <v>-1.0</v>
      </c>
      <c r="AD386" t="str">
        <f>VLOOKUP($A386,advanced_stats!$A:$AC,COLUMN(AD385)-21,FALSE)</f>
        <v>102.6</v>
      </c>
      <c r="AE386" t="str">
        <f>VLOOKUP($A386,advanced_stats!$A:$AC,COLUMN(AE385)-21,FALSE)</f>
        <v>105.1</v>
      </c>
      <c r="AF386" t="str">
        <f>VLOOKUP($A386,advanced_stats!$A:$AC,COLUMN(AF385)-21,FALSE)</f>
        <v>-2.5</v>
      </c>
      <c r="AG386" t="str">
        <f>VLOOKUP($A386,advanced_stats!$A:$AC,COLUMN(AG385)-21,FALSE)</f>
        <v>7.3</v>
      </c>
      <c r="AH386" t="str">
        <f>VLOOKUP($A386,advanced_stats!$A:$AC,COLUMN(AH385)-21,FALSE)</f>
        <v>1.03</v>
      </c>
      <c r="AI386" t="str">
        <f>VLOOKUP($A386,advanced_stats!$A:$AC,COLUMN(AI385)-21,FALSE)</f>
        <v>10.3</v>
      </c>
      <c r="AJ386" t="str">
        <f>VLOOKUP($A386,advanced_stats!$A:$AC,COLUMN(AJ385)-21,FALSE)</f>
        <v>9.9</v>
      </c>
      <c r="AK386" t="str">
        <f>VLOOKUP($A386,advanced_stats!$A:$AC,COLUMN(AK385)-21,FALSE)</f>
        <v>12.1</v>
      </c>
      <c r="AL386" t="str">
        <f>VLOOKUP($A386,advanced_stats!$A:$AC,COLUMN(AL385)-21,FALSE)</f>
        <v>11.0</v>
      </c>
      <c r="AM386" t="str">
        <f>VLOOKUP($A386,advanced_stats!$A:$AC,COLUMN(AM385)-21,FALSE)</f>
        <v>10.0</v>
      </c>
      <c r="AN386" t="str">
        <f>VLOOKUP($A386,advanced_stats!$A:$AC,COLUMN(AN385)-21,FALSE)</f>
        <v>53.2</v>
      </c>
      <c r="AO386" t="str">
        <f>VLOOKUP($A386,advanced_stats!$A:$AC,COLUMN(AO385)-21,FALSE)</f>
        <v>56.4</v>
      </c>
      <c r="AP386" t="str">
        <f>VLOOKUP($A386,advanced_stats!$A:$AC,COLUMN(AP385)-21,FALSE)</f>
        <v>17.5</v>
      </c>
      <c r="AQ386" t="str">
        <f>VLOOKUP($A386,advanced_stats!$A:$AC,COLUMN(AQ385)-21,FALSE)</f>
        <v>102.00</v>
      </c>
      <c r="AR386" t="str">
        <f>VLOOKUP($A386,advanced_stats!$A:$AC,COLUMN(AR385)-21,FALSE)</f>
        <v>8.2</v>
      </c>
      <c r="AS386" t="str">
        <f>VLOOKUP($A386,misc_stats!$A:$T,COLUMN(AS385)-36,FALSE)</f>
        <v>0.8</v>
      </c>
      <c r="AT386" t="str">
        <f>VLOOKUP($A386,misc_stats!$A:$T,COLUMN(AT385)-36,FALSE)</f>
        <v>1.2</v>
      </c>
      <c r="AU386" t="str">
        <f>VLOOKUP($A386,misc_stats!$A:$T,COLUMN(AU385)-36,FALSE)</f>
        <v>0.6</v>
      </c>
      <c r="AV386" t="str">
        <f>VLOOKUP($A386,misc_stats!$A:$T,COLUMN(AV385)-36,FALSE)</f>
        <v>3.9</v>
      </c>
      <c r="AW386" t="str">
        <f>VLOOKUP($A386,misc_stats!$A:$T,COLUMN(AW385)-36,FALSE)</f>
        <v>5.8</v>
      </c>
      <c r="AX386" t="str">
        <f>VLOOKUP($A386,misc_stats!$A:$T,COLUMN(AX385)-36,FALSE)</f>
        <v>4.1</v>
      </c>
      <c r="AY386" t="str">
        <f>VLOOKUP($A386,misc_stats!$A:$T,COLUMN(AY385)-36,FALSE)</f>
        <v>4.7</v>
      </c>
      <c r="AZ386" t="str">
        <f>VLOOKUP($A386,misc_stats!$A:$T,COLUMN(AZ385)-36,FALSE)</f>
        <v>12.2</v>
      </c>
      <c r="BA386" t="str">
        <f>VLOOKUP($A386,misc_stats!$A:$T,COLUMN(BA385)-36,FALSE)</f>
        <v>0.8</v>
      </c>
      <c r="BB386" t="str">
        <f>VLOOKUP($A386,misc_stats!$A:$T,COLUMN(BB385)-36,FALSE)</f>
        <v>0.4</v>
      </c>
      <c r="BC386" t="str">
        <f>VLOOKUP($A386,misc_stats!$A:$T,COLUMN(BC385)-36,FALSE)</f>
        <v>1.8</v>
      </c>
      <c r="BD386" t="str">
        <f>VLOOKUP($A386,misc_stats!$A:$T,COLUMN(BD385)-36,FALSE)</f>
        <v>1.3</v>
      </c>
    </row>
    <row r="387" spans="1:56" x14ac:dyDescent="0.2">
      <c r="A387" s="7">
        <v>386</v>
      </c>
      <c r="B387" t="str">
        <f>VLOOKUP($A387,traditional_stats!$A:$AC,COLUMN(B386),FALSE)</f>
        <v>Ricky Rubio</v>
      </c>
      <c r="C387" t="str">
        <f>VLOOKUP($A387,traditional_stats!$A:$AC,COLUMN(C386),FALSE)</f>
        <v>MIN</v>
      </c>
      <c r="D387">
        <f>VLOOKUP($A387,traditional_stats!$A:$AC,COLUMN(D386),FALSE)</f>
        <v>25</v>
      </c>
      <c r="E387">
        <f>VLOOKUP($A387,traditional_stats!$A:$AC,COLUMN(E386),FALSE)</f>
        <v>76</v>
      </c>
      <c r="F387">
        <f>VLOOKUP($A387,traditional_stats!$A:$AC,COLUMN(F386),FALSE)</f>
        <v>28</v>
      </c>
      <c r="G387">
        <f>VLOOKUP($A387,traditional_stats!$A:$AC,COLUMN(G386),FALSE)</f>
        <v>48</v>
      </c>
      <c r="H387" t="str">
        <f>VLOOKUP($A387,traditional_stats!$A:$AC,COLUMN(H386),FALSE)</f>
        <v>30.6</v>
      </c>
      <c r="I387" t="str">
        <f>VLOOKUP($A387,traditional_stats!$A:$AC,COLUMN(I386),FALSE)</f>
        <v>2.9</v>
      </c>
      <c r="J387" t="str">
        <f>VLOOKUP($A387,traditional_stats!$A:$AC,COLUMN(J386),FALSE)</f>
        <v>7.7</v>
      </c>
      <c r="K387" t="str">
        <f>VLOOKUP($A387,traditional_stats!$A:$AC,COLUMN(K386),FALSE)</f>
        <v>37.4</v>
      </c>
      <c r="L387" t="str">
        <f>VLOOKUP($A387,traditional_stats!$A:$AC,COLUMN(L386),FALSE)</f>
        <v>0.8</v>
      </c>
      <c r="M387" t="str">
        <f>VLOOKUP($A387,traditional_stats!$A:$AC,COLUMN(M386),FALSE)</f>
        <v>2.5</v>
      </c>
      <c r="N387" t="str">
        <f>VLOOKUP($A387,traditional_stats!$A:$AC,COLUMN(N386),FALSE)</f>
        <v>32.6</v>
      </c>
      <c r="O387" t="str">
        <f>VLOOKUP($A387,traditional_stats!$A:$AC,COLUMN(O386),FALSE)</f>
        <v>3.5</v>
      </c>
      <c r="P387" t="str">
        <f>VLOOKUP($A387,traditional_stats!$A:$AC,COLUMN(P386),FALSE)</f>
        <v>4.1</v>
      </c>
      <c r="Q387" t="str">
        <f>VLOOKUP($A387,traditional_stats!$A:$AC,COLUMN(Q386),FALSE)</f>
        <v>84.7</v>
      </c>
      <c r="R387" t="str">
        <f>VLOOKUP($A387,traditional_stats!$A:$AC,COLUMN(R386),FALSE)</f>
        <v>0.5</v>
      </c>
      <c r="S387" t="str">
        <f>VLOOKUP($A387,traditional_stats!$A:$AC,COLUMN(S386),FALSE)</f>
        <v>3.8</v>
      </c>
      <c r="T387" t="str">
        <f>VLOOKUP($A387,traditional_stats!$A:$AC,COLUMN(T386),FALSE)</f>
        <v>4.3</v>
      </c>
      <c r="U387" t="str">
        <f>VLOOKUP($A387,traditional_stats!$A:$AC,COLUMN(U386),FALSE)</f>
        <v>8.7</v>
      </c>
      <c r="V387" t="str">
        <f>VLOOKUP($A387,traditional_stats!$A:$AC,COLUMN(V386),FALSE)</f>
        <v>2.5</v>
      </c>
      <c r="W387" t="str">
        <f>VLOOKUP($A387,traditional_stats!$A:$AC,COLUMN(W386),FALSE)</f>
        <v>2.1</v>
      </c>
      <c r="X387" t="str">
        <f>VLOOKUP($A387,traditional_stats!$A:$AC,COLUMN(X386),FALSE)</f>
        <v>0.1</v>
      </c>
      <c r="Y387" t="str">
        <f>VLOOKUP($A387,traditional_stats!$A:$AC,COLUMN(Y386),FALSE)</f>
        <v>2.6</v>
      </c>
      <c r="Z387">
        <f>VLOOKUP($A387,traditional_stats!$A:$AC,COLUMN(Z386),FALSE)</f>
        <v>14</v>
      </c>
      <c r="AA387">
        <f>VLOOKUP($A387,traditional_stats!$A:$AC,COLUMN(AA386),FALSE)</f>
        <v>0</v>
      </c>
      <c r="AB387" t="str">
        <f>VLOOKUP($A387,traditional_stats!$A:$AC,COLUMN(AB386),FALSE)</f>
        <v>10.1</v>
      </c>
      <c r="AC387" t="str">
        <f>VLOOKUP($A387,traditional_stats!$A:$AC,COLUMN(AC386),FALSE)</f>
        <v>0.2</v>
      </c>
      <c r="AD387" t="str">
        <f>VLOOKUP($A387,advanced_stats!$A:$AC,COLUMN(AD386)-21,FALSE)</f>
        <v>106.8</v>
      </c>
      <c r="AE387" t="str">
        <f>VLOOKUP($A387,advanced_stats!$A:$AC,COLUMN(AE386)-21,FALSE)</f>
        <v>105.7</v>
      </c>
      <c r="AF387" t="str">
        <f>VLOOKUP($A387,advanced_stats!$A:$AC,COLUMN(AF386)-21,FALSE)</f>
        <v>1.1</v>
      </c>
      <c r="AG387" t="str">
        <f>VLOOKUP($A387,advanced_stats!$A:$AC,COLUMN(AG386)-21,FALSE)</f>
        <v>40.2</v>
      </c>
      <c r="AH387" t="str">
        <f>VLOOKUP($A387,advanced_stats!$A:$AC,COLUMN(AH386)-21,FALSE)</f>
        <v>3.41</v>
      </c>
      <c r="AI387" t="str">
        <f>VLOOKUP($A387,advanced_stats!$A:$AC,COLUMN(AI386)-21,FALSE)</f>
        <v>41.8</v>
      </c>
      <c r="AJ387" t="str">
        <f>VLOOKUP($A387,advanced_stats!$A:$AC,COLUMN(AJ386)-21,FALSE)</f>
        <v>2.0</v>
      </c>
      <c r="AK387" t="str">
        <f>VLOOKUP($A387,advanced_stats!$A:$AC,COLUMN(AK386)-21,FALSE)</f>
        <v>13.9</v>
      </c>
      <c r="AL387" t="str">
        <f>VLOOKUP($A387,advanced_stats!$A:$AC,COLUMN(AL386)-21,FALSE)</f>
        <v>8.0</v>
      </c>
      <c r="AM387" t="str">
        <f>VLOOKUP($A387,advanced_stats!$A:$AC,COLUMN(AM386)-21,FALSE)</f>
        <v>12.3</v>
      </c>
      <c r="AN387" t="str">
        <f>VLOOKUP($A387,advanced_stats!$A:$AC,COLUMN(AN386)-21,FALSE)</f>
        <v>42.7</v>
      </c>
      <c r="AO387" t="str">
        <f>VLOOKUP($A387,advanced_stats!$A:$AC,COLUMN(AO386)-21,FALSE)</f>
        <v>52.9</v>
      </c>
      <c r="AP387" t="str">
        <f>VLOOKUP($A387,advanced_stats!$A:$AC,COLUMN(AP386)-21,FALSE)</f>
        <v>17.6</v>
      </c>
      <c r="AQ387" t="str">
        <f>VLOOKUP($A387,advanced_stats!$A:$AC,COLUMN(AQ386)-21,FALSE)</f>
        <v>98.02</v>
      </c>
      <c r="AR387" t="str">
        <f>VLOOKUP($A387,advanced_stats!$A:$AC,COLUMN(AR386)-21,FALSE)</f>
        <v>12.6</v>
      </c>
      <c r="AS387" t="str">
        <f>VLOOKUP($A387,misc_stats!$A:$T,COLUMN(AS386)-36,FALSE)</f>
        <v>1.6</v>
      </c>
      <c r="AT387" t="str">
        <f>VLOOKUP($A387,misc_stats!$A:$T,COLUMN(AT386)-36,FALSE)</f>
        <v>0.5</v>
      </c>
      <c r="AU387" t="str">
        <f>VLOOKUP($A387,misc_stats!$A:$T,COLUMN(AU386)-36,FALSE)</f>
        <v>1.7</v>
      </c>
      <c r="AV387" t="str">
        <f>VLOOKUP($A387,misc_stats!$A:$T,COLUMN(AV386)-36,FALSE)</f>
        <v>1.9</v>
      </c>
      <c r="AW387" t="str">
        <f>VLOOKUP($A387,misc_stats!$A:$T,COLUMN(AW386)-36,FALSE)</f>
        <v>10.2</v>
      </c>
      <c r="AX387" t="str">
        <f>VLOOKUP($A387,misc_stats!$A:$T,COLUMN(AX386)-36,FALSE)</f>
        <v>8.7</v>
      </c>
      <c r="AY387" t="str">
        <f>VLOOKUP($A387,misc_stats!$A:$T,COLUMN(AY386)-36,FALSE)</f>
        <v>7.9</v>
      </c>
      <c r="AZ387" t="str">
        <f>VLOOKUP($A387,misc_stats!$A:$T,COLUMN(AZ386)-36,FALSE)</f>
        <v>28.5</v>
      </c>
      <c r="BA387" t="str">
        <f>VLOOKUP($A387,misc_stats!$A:$T,COLUMN(BA386)-36,FALSE)</f>
        <v>0.1</v>
      </c>
      <c r="BB387" t="str">
        <f>VLOOKUP($A387,misc_stats!$A:$T,COLUMN(BB386)-36,FALSE)</f>
        <v>0.4</v>
      </c>
      <c r="BC387" t="str">
        <f>VLOOKUP($A387,misc_stats!$A:$T,COLUMN(BC386)-36,FALSE)</f>
        <v>2.6</v>
      </c>
      <c r="BD387" t="str">
        <f>VLOOKUP($A387,misc_stats!$A:$T,COLUMN(BD386)-36,FALSE)</f>
        <v>3.4</v>
      </c>
    </row>
    <row r="388" spans="1:56" x14ac:dyDescent="0.2">
      <c r="A388" s="7">
        <v>387</v>
      </c>
      <c r="B388" t="str">
        <f>VLOOKUP($A388,traditional_stats!$A:$AC,COLUMN(B387),FALSE)</f>
        <v>Robert Covington</v>
      </c>
      <c r="C388" t="str">
        <f>VLOOKUP($A388,traditional_stats!$A:$AC,COLUMN(C387),FALSE)</f>
        <v>PHI</v>
      </c>
      <c r="D388">
        <f>VLOOKUP($A388,traditional_stats!$A:$AC,COLUMN(D387),FALSE)</f>
        <v>25</v>
      </c>
      <c r="E388">
        <f>VLOOKUP($A388,traditional_stats!$A:$AC,COLUMN(E387),FALSE)</f>
        <v>67</v>
      </c>
      <c r="F388">
        <f>VLOOKUP($A388,traditional_stats!$A:$AC,COLUMN(F387),FALSE)</f>
        <v>10</v>
      </c>
      <c r="G388">
        <f>VLOOKUP($A388,traditional_stats!$A:$AC,COLUMN(G387),FALSE)</f>
        <v>57</v>
      </c>
      <c r="H388" t="str">
        <f>VLOOKUP($A388,traditional_stats!$A:$AC,COLUMN(H387),FALSE)</f>
        <v>28.4</v>
      </c>
      <c r="I388" t="str">
        <f>VLOOKUP($A388,traditional_stats!$A:$AC,COLUMN(I387),FALSE)</f>
        <v>4.1</v>
      </c>
      <c r="J388" t="str">
        <f>VLOOKUP($A388,traditional_stats!$A:$AC,COLUMN(J387),FALSE)</f>
        <v>10.6</v>
      </c>
      <c r="K388" t="str">
        <f>VLOOKUP($A388,traditional_stats!$A:$AC,COLUMN(K387),FALSE)</f>
        <v>38.5</v>
      </c>
      <c r="L388" t="str">
        <f>VLOOKUP($A388,traditional_stats!$A:$AC,COLUMN(L387),FALSE)</f>
        <v>2.5</v>
      </c>
      <c r="M388" t="str">
        <f>VLOOKUP($A388,traditional_stats!$A:$AC,COLUMN(M387),FALSE)</f>
        <v>7.2</v>
      </c>
      <c r="N388" t="str">
        <f>VLOOKUP($A388,traditional_stats!$A:$AC,COLUMN(N387),FALSE)</f>
        <v>35.3</v>
      </c>
      <c r="O388" t="str">
        <f>VLOOKUP($A388,traditional_stats!$A:$AC,COLUMN(O387),FALSE)</f>
        <v>2.1</v>
      </c>
      <c r="P388" t="str">
        <f>VLOOKUP($A388,traditional_stats!$A:$AC,COLUMN(P387),FALSE)</f>
        <v>2.6</v>
      </c>
      <c r="Q388" t="str">
        <f>VLOOKUP($A388,traditional_stats!$A:$AC,COLUMN(Q387),FALSE)</f>
        <v>79.1</v>
      </c>
      <c r="R388" t="str">
        <f>VLOOKUP($A388,traditional_stats!$A:$AC,COLUMN(R387),FALSE)</f>
        <v>1.0</v>
      </c>
      <c r="S388" t="str">
        <f>VLOOKUP($A388,traditional_stats!$A:$AC,COLUMN(S387),FALSE)</f>
        <v>5.3</v>
      </c>
      <c r="T388" t="str">
        <f>VLOOKUP($A388,traditional_stats!$A:$AC,COLUMN(T387),FALSE)</f>
        <v>6.3</v>
      </c>
      <c r="U388" t="str">
        <f>VLOOKUP($A388,traditional_stats!$A:$AC,COLUMN(U387),FALSE)</f>
        <v>1.4</v>
      </c>
      <c r="V388" t="str">
        <f>VLOOKUP($A388,traditional_stats!$A:$AC,COLUMN(V387),FALSE)</f>
        <v>2.1</v>
      </c>
      <c r="W388" t="str">
        <f>VLOOKUP($A388,traditional_stats!$A:$AC,COLUMN(W387),FALSE)</f>
        <v>1.6</v>
      </c>
      <c r="X388" t="str">
        <f>VLOOKUP($A388,traditional_stats!$A:$AC,COLUMN(X387),FALSE)</f>
        <v>0.6</v>
      </c>
      <c r="Y388" t="str">
        <f>VLOOKUP($A388,traditional_stats!$A:$AC,COLUMN(Y387),FALSE)</f>
        <v>3.5</v>
      </c>
      <c r="Z388">
        <f>VLOOKUP($A388,traditional_stats!$A:$AC,COLUMN(Z387),FALSE)</f>
        <v>7</v>
      </c>
      <c r="AA388">
        <f>VLOOKUP($A388,traditional_stats!$A:$AC,COLUMN(AA387),FALSE)</f>
        <v>0</v>
      </c>
      <c r="AB388" t="str">
        <f>VLOOKUP($A388,traditional_stats!$A:$AC,COLUMN(AB387),FALSE)</f>
        <v>12.8</v>
      </c>
      <c r="AC388" t="str">
        <f>VLOOKUP($A388,traditional_stats!$A:$AC,COLUMN(AC387),FALSE)</f>
        <v>-4.2</v>
      </c>
      <c r="AD388" t="str">
        <f>VLOOKUP($A388,advanced_stats!$A:$AC,COLUMN(AD387)-21,FALSE)</f>
        <v>97.3</v>
      </c>
      <c r="AE388" t="str">
        <f>VLOOKUP($A388,advanced_stats!$A:$AC,COLUMN(AE387)-21,FALSE)</f>
        <v>105.1</v>
      </c>
      <c r="AF388" t="str">
        <f>VLOOKUP($A388,advanced_stats!$A:$AC,COLUMN(AF387)-21,FALSE)</f>
        <v>-7.8</v>
      </c>
      <c r="AG388" t="str">
        <f>VLOOKUP($A388,advanced_stats!$A:$AC,COLUMN(AG387)-21,FALSE)</f>
        <v>8.3</v>
      </c>
      <c r="AH388" t="str">
        <f>VLOOKUP($A388,advanced_stats!$A:$AC,COLUMN(AH387)-21,FALSE)</f>
        <v>0.68</v>
      </c>
      <c r="AI388" t="str">
        <f>VLOOKUP($A388,advanced_stats!$A:$AC,COLUMN(AI387)-21,FALSE)</f>
        <v>9.4</v>
      </c>
      <c r="AJ388" t="str">
        <f>VLOOKUP($A388,advanced_stats!$A:$AC,COLUMN(AJ387)-21,FALSE)</f>
        <v>3.5</v>
      </c>
      <c r="AK388" t="str">
        <f>VLOOKUP($A388,advanced_stats!$A:$AC,COLUMN(AK387)-21,FALSE)</f>
        <v>21.1</v>
      </c>
      <c r="AL388" t="str">
        <f>VLOOKUP($A388,advanced_stats!$A:$AC,COLUMN(AL387)-21,FALSE)</f>
        <v>11.9</v>
      </c>
      <c r="AM388" t="str">
        <f>VLOOKUP($A388,advanced_stats!$A:$AC,COLUMN(AM387)-21,FALSE)</f>
        <v>13.9</v>
      </c>
      <c r="AN388" t="str">
        <f>VLOOKUP($A388,advanced_stats!$A:$AC,COLUMN(AN387)-21,FALSE)</f>
        <v>50.4</v>
      </c>
      <c r="AO388" t="str">
        <f>VLOOKUP($A388,advanced_stats!$A:$AC,COLUMN(AO387)-21,FALSE)</f>
        <v>54.3</v>
      </c>
      <c r="AP388" t="str">
        <f>VLOOKUP($A388,advanced_stats!$A:$AC,COLUMN(AP387)-21,FALSE)</f>
        <v>21.3</v>
      </c>
      <c r="AQ388" t="str">
        <f>VLOOKUP($A388,advanced_stats!$A:$AC,COLUMN(AQ387)-21,FALSE)</f>
        <v>100.86</v>
      </c>
      <c r="AR388" t="str">
        <f>VLOOKUP($A388,advanced_stats!$A:$AC,COLUMN(AR387)-21,FALSE)</f>
        <v>9.0</v>
      </c>
      <c r="AS388" t="str">
        <f>VLOOKUP($A388,misc_stats!$A:$T,COLUMN(AS387)-36,FALSE)</f>
        <v>2.9</v>
      </c>
      <c r="AT388" t="str">
        <f>VLOOKUP($A388,misc_stats!$A:$T,COLUMN(AT387)-36,FALSE)</f>
        <v>1.5</v>
      </c>
      <c r="AU388" t="str">
        <f>VLOOKUP($A388,misc_stats!$A:$T,COLUMN(AU387)-36,FALSE)</f>
        <v>2.0</v>
      </c>
      <c r="AV388" t="str">
        <f>VLOOKUP($A388,misc_stats!$A:$T,COLUMN(AV387)-36,FALSE)</f>
        <v>2.7</v>
      </c>
      <c r="AW388" t="str">
        <f>VLOOKUP($A388,misc_stats!$A:$T,COLUMN(AW387)-36,FALSE)</f>
        <v>10.9</v>
      </c>
      <c r="AX388" t="str">
        <f>VLOOKUP($A388,misc_stats!$A:$T,COLUMN(AX387)-36,FALSE)</f>
        <v>8.1</v>
      </c>
      <c r="AY388" t="str">
        <f>VLOOKUP($A388,misc_stats!$A:$T,COLUMN(AY387)-36,FALSE)</f>
        <v>8.7</v>
      </c>
      <c r="AZ388" t="str">
        <f>VLOOKUP($A388,misc_stats!$A:$T,COLUMN(AZ387)-36,FALSE)</f>
        <v>25.3</v>
      </c>
      <c r="BA388" t="str">
        <f>VLOOKUP($A388,misc_stats!$A:$T,COLUMN(BA387)-36,FALSE)</f>
        <v>0.6</v>
      </c>
      <c r="BB388" t="str">
        <f>VLOOKUP($A388,misc_stats!$A:$T,COLUMN(BB387)-36,FALSE)</f>
        <v>0.6</v>
      </c>
      <c r="BC388" t="str">
        <f>VLOOKUP($A388,misc_stats!$A:$T,COLUMN(BC387)-36,FALSE)</f>
        <v>3.5</v>
      </c>
      <c r="BD388" t="str">
        <f>VLOOKUP($A388,misc_stats!$A:$T,COLUMN(BD387)-36,FALSE)</f>
        <v>2.0</v>
      </c>
    </row>
    <row r="389" spans="1:56" x14ac:dyDescent="0.2">
      <c r="A389" s="7">
        <v>388</v>
      </c>
      <c r="B389" t="str">
        <f>VLOOKUP($A389,traditional_stats!$A:$AC,COLUMN(B388),FALSE)</f>
        <v>Robert Sacre</v>
      </c>
      <c r="C389" t="str">
        <f>VLOOKUP($A389,traditional_stats!$A:$AC,COLUMN(C388),FALSE)</f>
        <v>LAL</v>
      </c>
      <c r="D389">
        <f>VLOOKUP($A389,traditional_stats!$A:$AC,COLUMN(D388),FALSE)</f>
        <v>27</v>
      </c>
      <c r="E389">
        <f>VLOOKUP($A389,traditional_stats!$A:$AC,COLUMN(E388),FALSE)</f>
        <v>25</v>
      </c>
      <c r="F389">
        <f>VLOOKUP($A389,traditional_stats!$A:$AC,COLUMN(F388),FALSE)</f>
        <v>2</v>
      </c>
      <c r="G389">
        <f>VLOOKUP($A389,traditional_stats!$A:$AC,COLUMN(G388),FALSE)</f>
        <v>23</v>
      </c>
      <c r="H389" t="str">
        <f>VLOOKUP($A389,traditional_stats!$A:$AC,COLUMN(H388),FALSE)</f>
        <v>12.8</v>
      </c>
      <c r="I389" t="str">
        <f>VLOOKUP($A389,traditional_stats!$A:$AC,COLUMN(I388),FALSE)</f>
        <v>1.2</v>
      </c>
      <c r="J389" t="str">
        <f>VLOOKUP($A389,traditional_stats!$A:$AC,COLUMN(J388),FALSE)</f>
        <v>3.0</v>
      </c>
      <c r="K389" t="str">
        <f>VLOOKUP($A389,traditional_stats!$A:$AC,COLUMN(K388),FALSE)</f>
        <v>41.3</v>
      </c>
      <c r="L389" t="str">
        <f>VLOOKUP($A389,traditional_stats!$A:$AC,COLUMN(L388),FALSE)</f>
        <v>0.0</v>
      </c>
      <c r="M389" t="str">
        <f>VLOOKUP($A389,traditional_stats!$A:$AC,COLUMN(M388),FALSE)</f>
        <v>0.0</v>
      </c>
      <c r="N389" t="str">
        <f>VLOOKUP($A389,traditional_stats!$A:$AC,COLUMN(N388),FALSE)</f>
        <v>0.0</v>
      </c>
      <c r="O389" t="str">
        <f>VLOOKUP($A389,traditional_stats!$A:$AC,COLUMN(O388),FALSE)</f>
        <v>1.0</v>
      </c>
      <c r="P389" t="str">
        <f>VLOOKUP($A389,traditional_stats!$A:$AC,COLUMN(P388),FALSE)</f>
        <v>1.5</v>
      </c>
      <c r="Q389" t="str">
        <f>VLOOKUP($A389,traditional_stats!$A:$AC,COLUMN(Q388),FALSE)</f>
        <v>65.8</v>
      </c>
      <c r="R389" t="str">
        <f>VLOOKUP($A389,traditional_stats!$A:$AC,COLUMN(R388),FALSE)</f>
        <v>1.3</v>
      </c>
      <c r="S389" t="str">
        <f>VLOOKUP($A389,traditional_stats!$A:$AC,COLUMN(S388),FALSE)</f>
        <v>1.6</v>
      </c>
      <c r="T389" t="str">
        <f>VLOOKUP($A389,traditional_stats!$A:$AC,COLUMN(T388),FALSE)</f>
        <v>2.9</v>
      </c>
      <c r="U389" t="str">
        <f>VLOOKUP($A389,traditional_stats!$A:$AC,COLUMN(U388),FALSE)</f>
        <v>0.6</v>
      </c>
      <c r="V389" t="str">
        <f>VLOOKUP($A389,traditional_stats!$A:$AC,COLUMN(V388),FALSE)</f>
        <v>0.5</v>
      </c>
      <c r="W389" t="str">
        <f>VLOOKUP($A389,traditional_stats!$A:$AC,COLUMN(W388),FALSE)</f>
        <v>0.2</v>
      </c>
      <c r="X389" t="str">
        <f>VLOOKUP($A389,traditional_stats!$A:$AC,COLUMN(X388),FALSE)</f>
        <v>0.4</v>
      </c>
      <c r="Y389" t="str">
        <f>VLOOKUP($A389,traditional_stats!$A:$AC,COLUMN(Y388),FALSE)</f>
        <v>1.7</v>
      </c>
      <c r="Z389">
        <f>VLOOKUP($A389,traditional_stats!$A:$AC,COLUMN(Z388),FALSE)</f>
        <v>0</v>
      </c>
      <c r="AA389">
        <f>VLOOKUP($A389,traditional_stats!$A:$AC,COLUMN(AA388),FALSE)</f>
        <v>0</v>
      </c>
      <c r="AB389" t="str">
        <f>VLOOKUP($A389,traditional_stats!$A:$AC,COLUMN(AB388),FALSE)</f>
        <v>3.5</v>
      </c>
      <c r="AC389" t="str">
        <f>VLOOKUP($A389,traditional_stats!$A:$AC,COLUMN(AC388),FALSE)</f>
        <v>-1.3</v>
      </c>
      <c r="AD389" t="str">
        <f>VLOOKUP($A389,advanced_stats!$A:$AC,COLUMN(AD388)-21,FALSE)</f>
        <v>97.9</v>
      </c>
      <c r="AE389" t="str">
        <f>VLOOKUP($A389,advanced_stats!$A:$AC,COLUMN(AE388)-21,FALSE)</f>
        <v>104.5</v>
      </c>
      <c r="AF389" t="str">
        <f>VLOOKUP($A389,advanced_stats!$A:$AC,COLUMN(AF388)-21,FALSE)</f>
        <v>-6.6</v>
      </c>
      <c r="AG389" t="str">
        <f>VLOOKUP($A389,advanced_stats!$A:$AC,COLUMN(AG388)-21,FALSE)</f>
        <v>7.2</v>
      </c>
      <c r="AH389" t="str">
        <f>VLOOKUP($A389,advanced_stats!$A:$AC,COLUMN(AH388)-21,FALSE)</f>
        <v>1.17</v>
      </c>
      <c r="AI389" t="str">
        <f>VLOOKUP($A389,advanced_stats!$A:$AC,COLUMN(AI388)-21,FALSE)</f>
        <v>11.9</v>
      </c>
      <c r="AJ389" t="str">
        <f>VLOOKUP($A389,advanced_stats!$A:$AC,COLUMN(AJ388)-21,FALSE)</f>
        <v>9.7</v>
      </c>
      <c r="AK389" t="str">
        <f>VLOOKUP($A389,advanced_stats!$A:$AC,COLUMN(AK388)-21,FALSE)</f>
        <v>13.8</v>
      </c>
      <c r="AL389" t="str">
        <f>VLOOKUP($A389,advanced_stats!$A:$AC,COLUMN(AL388)-21,FALSE)</f>
        <v>11.7</v>
      </c>
      <c r="AM389" t="str">
        <f>VLOOKUP($A389,advanced_stats!$A:$AC,COLUMN(AM388)-21,FALSE)</f>
        <v>10.2</v>
      </c>
      <c r="AN389" t="str">
        <f>VLOOKUP($A389,advanced_stats!$A:$AC,COLUMN(AN388)-21,FALSE)</f>
        <v>41.3</v>
      </c>
      <c r="AO389" t="str">
        <f>VLOOKUP($A389,advanced_stats!$A:$AC,COLUMN(AO388)-21,FALSE)</f>
        <v>47.4</v>
      </c>
      <c r="AP389" t="str">
        <f>VLOOKUP($A389,advanced_stats!$A:$AC,COLUMN(AP388)-21,FALSE)</f>
        <v>13.8</v>
      </c>
      <c r="AQ389" t="str">
        <f>VLOOKUP($A389,advanced_stats!$A:$AC,COLUMN(AQ388)-21,FALSE)</f>
        <v>98.80</v>
      </c>
      <c r="AR389" t="str">
        <f>VLOOKUP($A389,advanced_stats!$A:$AC,COLUMN(AR388)-21,FALSE)</f>
        <v>5.0</v>
      </c>
      <c r="AS389" t="str">
        <f>VLOOKUP($A389,misc_stats!$A:$T,COLUMN(AS388)-36,FALSE)</f>
        <v>0.4</v>
      </c>
      <c r="AT389" t="str">
        <f>VLOOKUP($A389,misc_stats!$A:$T,COLUMN(AT388)-36,FALSE)</f>
        <v>0.8</v>
      </c>
      <c r="AU389" t="str">
        <f>VLOOKUP($A389,misc_stats!$A:$T,COLUMN(AU388)-36,FALSE)</f>
        <v>0.2</v>
      </c>
      <c r="AV389" t="str">
        <f>VLOOKUP($A389,misc_stats!$A:$T,COLUMN(AV388)-36,FALSE)</f>
        <v>1.6</v>
      </c>
      <c r="AW389" t="str">
        <f>VLOOKUP($A389,misc_stats!$A:$T,COLUMN(AW388)-36,FALSE)</f>
        <v>4.5</v>
      </c>
      <c r="AX389" t="str">
        <f>VLOOKUP($A389,misc_stats!$A:$T,COLUMN(AX388)-36,FALSE)</f>
        <v>3.4</v>
      </c>
      <c r="AY389" t="str">
        <f>VLOOKUP($A389,misc_stats!$A:$T,COLUMN(AY388)-36,FALSE)</f>
        <v>4.8</v>
      </c>
      <c r="AZ389" t="str">
        <f>VLOOKUP($A389,misc_stats!$A:$T,COLUMN(AZ388)-36,FALSE)</f>
        <v>12.2</v>
      </c>
      <c r="BA389" t="str">
        <f>VLOOKUP($A389,misc_stats!$A:$T,COLUMN(BA388)-36,FALSE)</f>
        <v>0.4</v>
      </c>
      <c r="BB389" t="str">
        <f>VLOOKUP($A389,misc_stats!$A:$T,COLUMN(BB388)-36,FALSE)</f>
        <v>0.4</v>
      </c>
      <c r="BC389" t="str">
        <f>VLOOKUP($A389,misc_stats!$A:$T,COLUMN(BC388)-36,FALSE)</f>
        <v>1.7</v>
      </c>
      <c r="BD389" t="str">
        <f>VLOOKUP($A389,misc_stats!$A:$T,COLUMN(BD388)-36,FALSE)</f>
        <v>1.0</v>
      </c>
    </row>
    <row r="390" spans="1:56" x14ac:dyDescent="0.2">
      <c r="A390" s="7">
        <v>389</v>
      </c>
      <c r="B390" t="str">
        <f>VLOOKUP($A390,traditional_stats!$A:$AC,COLUMN(B389),FALSE)</f>
        <v>Robin Lopez</v>
      </c>
      <c r="C390" t="str">
        <f>VLOOKUP($A390,traditional_stats!$A:$AC,COLUMN(C389),FALSE)</f>
        <v>NYK</v>
      </c>
      <c r="D390">
        <f>VLOOKUP($A390,traditional_stats!$A:$AC,COLUMN(D389),FALSE)</f>
        <v>28</v>
      </c>
      <c r="E390">
        <f>VLOOKUP($A390,traditional_stats!$A:$AC,COLUMN(E389),FALSE)</f>
        <v>82</v>
      </c>
      <c r="F390">
        <f>VLOOKUP($A390,traditional_stats!$A:$AC,COLUMN(F389),FALSE)</f>
        <v>32</v>
      </c>
      <c r="G390">
        <f>VLOOKUP($A390,traditional_stats!$A:$AC,COLUMN(G389),FALSE)</f>
        <v>50</v>
      </c>
      <c r="H390" t="str">
        <f>VLOOKUP($A390,traditional_stats!$A:$AC,COLUMN(H389),FALSE)</f>
        <v>27.1</v>
      </c>
      <c r="I390" t="str">
        <f>VLOOKUP($A390,traditional_stats!$A:$AC,COLUMN(I389),FALSE)</f>
        <v>4.4</v>
      </c>
      <c r="J390" t="str">
        <f>VLOOKUP($A390,traditional_stats!$A:$AC,COLUMN(J389),FALSE)</f>
        <v>8.1</v>
      </c>
      <c r="K390" t="str">
        <f>VLOOKUP($A390,traditional_stats!$A:$AC,COLUMN(K389),FALSE)</f>
        <v>53.9</v>
      </c>
      <c r="L390" t="str">
        <f>VLOOKUP($A390,traditional_stats!$A:$AC,COLUMN(L389),FALSE)</f>
        <v>0.0</v>
      </c>
      <c r="M390" t="str">
        <f>VLOOKUP($A390,traditional_stats!$A:$AC,COLUMN(M389),FALSE)</f>
        <v>0.0</v>
      </c>
      <c r="N390" t="str">
        <f>VLOOKUP($A390,traditional_stats!$A:$AC,COLUMN(N389),FALSE)</f>
        <v>0.0</v>
      </c>
      <c r="O390" t="str">
        <f>VLOOKUP($A390,traditional_stats!$A:$AC,COLUMN(O389),FALSE)</f>
        <v>1.6</v>
      </c>
      <c r="P390" t="str">
        <f>VLOOKUP($A390,traditional_stats!$A:$AC,COLUMN(P389),FALSE)</f>
        <v>2.0</v>
      </c>
      <c r="Q390" t="str">
        <f>VLOOKUP($A390,traditional_stats!$A:$AC,COLUMN(Q389),FALSE)</f>
        <v>79.5</v>
      </c>
      <c r="R390" t="str">
        <f>VLOOKUP($A390,traditional_stats!$A:$AC,COLUMN(R389),FALSE)</f>
        <v>3.3</v>
      </c>
      <c r="S390" t="str">
        <f>VLOOKUP($A390,traditional_stats!$A:$AC,COLUMN(S389),FALSE)</f>
        <v>4.1</v>
      </c>
      <c r="T390" t="str">
        <f>VLOOKUP($A390,traditional_stats!$A:$AC,COLUMN(T389),FALSE)</f>
        <v>7.3</v>
      </c>
      <c r="U390" t="str">
        <f>VLOOKUP($A390,traditional_stats!$A:$AC,COLUMN(U389),FALSE)</f>
        <v>1.4</v>
      </c>
      <c r="V390" t="str">
        <f>VLOOKUP($A390,traditional_stats!$A:$AC,COLUMN(V389),FALSE)</f>
        <v>1.6</v>
      </c>
      <c r="W390" t="str">
        <f>VLOOKUP($A390,traditional_stats!$A:$AC,COLUMN(W389),FALSE)</f>
        <v>0.2</v>
      </c>
      <c r="X390" t="str">
        <f>VLOOKUP($A390,traditional_stats!$A:$AC,COLUMN(X389),FALSE)</f>
        <v>1.6</v>
      </c>
      <c r="Y390" t="str">
        <f>VLOOKUP($A390,traditional_stats!$A:$AC,COLUMN(Y389),FALSE)</f>
        <v>2.2</v>
      </c>
      <c r="Z390">
        <f>VLOOKUP($A390,traditional_stats!$A:$AC,COLUMN(Z389),FALSE)</f>
        <v>15</v>
      </c>
      <c r="AA390">
        <f>VLOOKUP($A390,traditional_stats!$A:$AC,COLUMN(AA389),FALSE)</f>
        <v>0</v>
      </c>
      <c r="AB390" t="str">
        <f>VLOOKUP($A390,traditional_stats!$A:$AC,COLUMN(AB389),FALSE)</f>
        <v>10.3</v>
      </c>
      <c r="AC390" t="str">
        <f>VLOOKUP($A390,traditional_stats!$A:$AC,COLUMN(AC389),FALSE)</f>
        <v>-1.2</v>
      </c>
      <c r="AD390" t="str">
        <f>VLOOKUP($A390,advanced_stats!$A:$AC,COLUMN(AD389)-21,FALSE)</f>
        <v>103.7</v>
      </c>
      <c r="AE390" t="str">
        <f>VLOOKUP($A390,advanced_stats!$A:$AC,COLUMN(AE389)-21,FALSE)</f>
        <v>105.1</v>
      </c>
      <c r="AF390" t="str">
        <f>VLOOKUP($A390,advanced_stats!$A:$AC,COLUMN(AF389)-21,FALSE)</f>
        <v>-1.5</v>
      </c>
      <c r="AG390" t="str">
        <f>VLOOKUP($A390,advanced_stats!$A:$AC,COLUMN(AG389)-21,FALSE)</f>
        <v>8.3</v>
      </c>
      <c r="AH390" t="str">
        <f>VLOOKUP($A390,advanced_stats!$A:$AC,COLUMN(AH389)-21,FALSE)</f>
        <v>0.86</v>
      </c>
      <c r="AI390" t="str">
        <f>VLOOKUP($A390,advanced_stats!$A:$AC,COLUMN(AI389)-21,FALSE)</f>
        <v>11.6</v>
      </c>
      <c r="AJ390" t="str">
        <f>VLOOKUP($A390,advanced_stats!$A:$AC,COLUMN(AJ389)-21,FALSE)</f>
        <v>13.2</v>
      </c>
      <c r="AK390" t="str">
        <f>VLOOKUP($A390,advanced_stats!$A:$AC,COLUMN(AK389)-21,FALSE)</f>
        <v>16.1</v>
      </c>
      <c r="AL390" t="str">
        <f>VLOOKUP($A390,advanced_stats!$A:$AC,COLUMN(AL389)-21,FALSE)</f>
        <v>14.7</v>
      </c>
      <c r="AM390" t="str">
        <f>VLOOKUP($A390,advanced_stats!$A:$AC,COLUMN(AM389)-21,FALSE)</f>
        <v>13.6</v>
      </c>
      <c r="AN390" t="str">
        <f>VLOOKUP($A390,advanced_stats!$A:$AC,COLUMN(AN389)-21,FALSE)</f>
        <v>53.9</v>
      </c>
      <c r="AO390" t="str">
        <f>VLOOKUP($A390,advanced_stats!$A:$AC,COLUMN(AO389)-21,FALSE)</f>
        <v>57.4</v>
      </c>
      <c r="AP390" t="str">
        <f>VLOOKUP($A390,advanced_stats!$A:$AC,COLUMN(AP389)-21,FALSE)</f>
        <v>17.6</v>
      </c>
      <c r="AQ390" t="str">
        <f>VLOOKUP($A390,advanced_stats!$A:$AC,COLUMN(AQ389)-21,FALSE)</f>
        <v>94.86</v>
      </c>
      <c r="AR390" t="str">
        <f>VLOOKUP($A390,advanced_stats!$A:$AC,COLUMN(AR389)-21,FALSE)</f>
        <v>10.6</v>
      </c>
      <c r="AS390" t="str">
        <f>VLOOKUP($A390,misc_stats!$A:$T,COLUMN(AS389)-36,FALSE)</f>
        <v>0.9</v>
      </c>
      <c r="AT390" t="str">
        <f>VLOOKUP($A390,misc_stats!$A:$T,COLUMN(AT389)-36,FALSE)</f>
        <v>3.1</v>
      </c>
      <c r="AU390" t="str">
        <f>VLOOKUP($A390,misc_stats!$A:$T,COLUMN(AU389)-36,FALSE)</f>
        <v>0.3</v>
      </c>
      <c r="AV390" t="str">
        <f>VLOOKUP($A390,misc_stats!$A:$T,COLUMN(AV389)-36,FALSE)</f>
        <v>7.9</v>
      </c>
      <c r="AW390" t="str">
        <f>VLOOKUP($A390,misc_stats!$A:$T,COLUMN(AW389)-36,FALSE)</f>
        <v>9.0</v>
      </c>
      <c r="AX390" t="str">
        <f>VLOOKUP($A390,misc_stats!$A:$T,COLUMN(AX389)-36,FALSE)</f>
        <v>6.8</v>
      </c>
      <c r="AY390" t="str">
        <f>VLOOKUP($A390,misc_stats!$A:$T,COLUMN(AY389)-36,FALSE)</f>
        <v>7.5</v>
      </c>
      <c r="AZ390" t="str">
        <f>VLOOKUP($A390,misc_stats!$A:$T,COLUMN(AZ389)-36,FALSE)</f>
        <v>24.7</v>
      </c>
      <c r="BA390" t="str">
        <f>VLOOKUP($A390,misc_stats!$A:$T,COLUMN(BA389)-36,FALSE)</f>
        <v>1.6</v>
      </c>
      <c r="BB390" t="str">
        <f>VLOOKUP($A390,misc_stats!$A:$T,COLUMN(BB389)-36,FALSE)</f>
        <v>0.3</v>
      </c>
      <c r="BC390" t="str">
        <f>VLOOKUP($A390,misc_stats!$A:$T,COLUMN(BC389)-36,FALSE)</f>
        <v>2.2</v>
      </c>
      <c r="BD390" t="str">
        <f>VLOOKUP($A390,misc_stats!$A:$T,COLUMN(BD389)-36,FALSE)</f>
        <v>1.7</v>
      </c>
    </row>
    <row r="391" spans="1:56" x14ac:dyDescent="0.2">
      <c r="A391" s="7">
        <v>390</v>
      </c>
      <c r="B391" t="str">
        <f>VLOOKUP($A391,traditional_stats!$A:$AC,COLUMN(B390),FALSE)</f>
        <v>Rodney Hood</v>
      </c>
      <c r="C391" t="str">
        <f>VLOOKUP($A391,traditional_stats!$A:$AC,COLUMN(C390),FALSE)</f>
        <v>UTA</v>
      </c>
      <c r="D391">
        <f>VLOOKUP($A391,traditional_stats!$A:$AC,COLUMN(D390),FALSE)</f>
        <v>23</v>
      </c>
      <c r="E391">
        <f>VLOOKUP($A391,traditional_stats!$A:$AC,COLUMN(E390),FALSE)</f>
        <v>79</v>
      </c>
      <c r="F391">
        <f>VLOOKUP($A391,traditional_stats!$A:$AC,COLUMN(F390),FALSE)</f>
        <v>39</v>
      </c>
      <c r="G391">
        <f>VLOOKUP($A391,traditional_stats!$A:$AC,COLUMN(G390),FALSE)</f>
        <v>40</v>
      </c>
      <c r="H391" t="str">
        <f>VLOOKUP($A391,traditional_stats!$A:$AC,COLUMN(H390),FALSE)</f>
        <v>32.2</v>
      </c>
      <c r="I391" t="str">
        <f>VLOOKUP($A391,traditional_stats!$A:$AC,COLUMN(I390),FALSE)</f>
        <v>5.2</v>
      </c>
      <c r="J391" t="str">
        <f>VLOOKUP($A391,traditional_stats!$A:$AC,COLUMN(J390),FALSE)</f>
        <v>12.3</v>
      </c>
      <c r="K391" t="str">
        <f>VLOOKUP($A391,traditional_stats!$A:$AC,COLUMN(K390),FALSE)</f>
        <v>42.0</v>
      </c>
      <c r="L391" t="str">
        <f>VLOOKUP($A391,traditional_stats!$A:$AC,COLUMN(L390),FALSE)</f>
        <v>2.0</v>
      </c>
      <c r="M391" t="str">
        <f>VLOOKUP($A391,traditional_stats!$A:$AC,COLUMN(M390),FALSE)</f>
        <v>5.7</v>
      </c>
      <c r="N391" t="str">
        <f>VLOOKUP($A391,traditional_stats!$A:$AC,COLUMN(N390),FALSE)</f>
        <v>35.9</v>
      </c>
      <c r="O391" t="str">
        <f>VLOOKUP($A391,traditional_stats!$A:$AC,COLUMN(O390),FALSE)</f>
        <v>2.2</v>
      </c>
      <c r="P391" t="str">
        <f>VLOOKUP($A391,traditional_stats!$A:$AC,COLUMN(P390),FALSE)</f>
        <v>2.5</v>
      </c>
      <c r="Q391" t="str">
        <f>VLOOKUP($A391,traditional_stats!$A:$AC,COLUMN(Q390),FALSE)</f>
        <v>86.0</v>
      </c>
      <c r="R391" t="str">
        <f>VLOOKUP($A391,traditional_stats!$A:$AC,COLUMN(R390),FALSE)</f>
        <v>0.5</v>
      </c>
      <c r="S391" t="str">
        <f>VLOOKUP($A391,traditional_stats!$A:$AC,COLUMN(S390),FALSE)</f>
        <v>2.9</v>
      </c>
      <c r="T391" t="str">
        <f>VLOOKUP($A391,traditional_stats!$A:$AC,COLUMN(T390),FALSE)</f>
        <v>3.4</v>
      </c>
      <c r="U391" t="str">
        <f>VLOOKUP($A391,traditional_stats!$A:$AC,COLUMN(U390),FALSE)</f>
        <v>2.7</v>
      </c>
      <c r="V391" t="str">
        <f>VLOOKUP($A391,traditional_stats!$A:$AC,COLUMN(V390),FALSE)</f>
        <v>1.6</v>
      </c>
      <c r="W391" t="str">
        <f>VLOOKUP($A391,traditional_stats!$A:$AC,COLUMN(W390),FALSE)</f>
        <v>0.9</v>
      </c>
      <c r="X391" t="str">
        <f>VLOOKUP($A391,traditional_stats!$A:$AC,COLUMN(X390),FALSE)</f>
        <v>0.2</v>
      </c>
      <c r="Y391" t="str">
        <f>VLOOKUP($A391,traditional_stats!$A:$AC,COLUMN(Y390),FALSE)</f>
        <v>2.6</v>
      </c>
      <c r="Z391">
        <f>VLOOKUP($A391,traditional_stats!$A:$AC,COLUMN(Z390),FALSE)</f>
        <v>0</v>
      </c>
      <c r="AA391">
        <f>VLOOKUP($A391,traditional_stats!$A:$AC,COLUMN(AA390),FALSE)</f>
        <v>0</v>
      </c>
      <c r="AB391" t="str">
        <f>VLOOKUP($A391,traditional_stats!$A:$AC,COLUMN(AB390),FALSE)</f>
        <v>14.5</v>
      </c>
      <c r="AC391" t="str">
        <f>VLOOKUP($A391,traditional_stats!$A:$AC,COLUMN(AC390),FALSE)</f>
        <v>1.7</v>
      </c>
      <c r="AD391" t="str">
        <f>VLOOKUP($A391,advanced_stats!$A:$AC,COLUMN(AD390)-21,FALSE)</f>
        <v>104.9</v>
      </c>
      <c r="AE391" t="str">
        <f>VLOOKUP($A391,advanced_stats!$A:$AC,COLUMN(AE390)-21,FALSE)</f>
        <v>102.9</v>
      </c>
      <c r="AF391" t="str">
        <f>VLOOKUP($A391,advanced_stats!$A:$AC,COLUMN(AF390)-21,FALSE)</f>
        <v>2.0</v>
      </c>
      <c r="AG391" t="str">
        <f>VLOOKUP($A391,advanced_stats!$A:$AC,COLUMN(AG390)-21,FALSE)</f>
        <v>14.2</v>
      </c>
      <c r="AH391" t="str">
        <f>VLOOKUP($A391,advanced_stats!$A:$AC,COLUMN(AH390)-21,FALSE)</f>
        <v>1.70</v>
      </c>
      <c r="AI391" t="str">
        <f>VLOOKUP($A391,advanced_stats!$A:$AC,COLUMN(AI390)-21,FALSE)</f>
        <v>15.2</v>
      </c>
      <c r="AJ391" t="str">
        <f>VLOOKUP($A391,advanced_stats!$A:$AC,COLUMN(AJ390)-21,FALSE)</f>
        <v>1.8</v>
      </c>
      <c r="AK391" t="str">
        <f>VLOOKUP($A391,advanced_stats!$A:$AC,COLUMN(AK390)-21,FALSE)</f>
        <v>10.7</v>
      </c>
      <c r="AL391" t="str">
        <f>VLOOKUP($A391,advanced_stats!$A:$AC,COLUMN(AL390)-21,FALSE)</f>
        <v>6.3</v>
      </c>
      <c r="AM391" t="str">
        <f>VLOOKUP($A391,advanced_stats!$A:$AC,COLUMN(AM390)-21,FALSE)</f>
        <v>8.9</v>
      </c>
      <c r="AN391" t="str">
        <f>VLOOKUP($A391,advanced_stats!$A:$AC,COLUMN(AN390)-21,FALSE)</f>
        <v>50.3</v>
      </c>
      <c r="AO391" t="str">
        <f>VLOOKUP($A391,advanced_stats!$A:$AC,COLUMN(AO390)-21,FALSE)</f>
        <v>54.2</v>
      </c>
      <c r="AP391" t="str">
        <f>VLOOKUP($A391,advanced_stats!$A:$AC,COLUMN(AP390)-21,FALSE)</f>
        <v>21.8</v>
      </c>
      <c r="AQ391" t="str">
        <f>VLOOKUP($A391,advanced_stats!$A:$AC,COLUMN(AQ390)-21,FALSE)</f>
        <v>91.83</v>
      </c>
      <c r="AR391" t="str">
        <f>VLOOKUP($A391,advanced_stats!$A:$AC,COLUMN(AR390)-21,FALSE)</f>
        <v>9.2</v>
      </c>
      <c r="AS391" t="str">
        <f>VLOOKUP($A391,misc_stats!$A:$T,COLUMN(AS390)-36,FALSE)</f>
        <v>2.2</v>
      </c>
      <c r="AT391" t="str">
        <f>VLOOKUP($A391,misc_stats!$A:$T,COLUMN(AT390)-36,FALSE)</f>
        <v>2.0</v>
      </c>
      <c r="AU391" t="str">
        <f>VLOOKUP($A391,misc_stats!$A:$T,COLUMN(AU390)-36,FALSE)</f>
        <v>1.1</v>
      </c>
      <c r="AV391" t="str">
        <f>VLOOKUP($A391,misc_stats!$A:$T,COLUMN(AV390)-36,FALSE)</f>
        <v>4.3</v>
      </c>
      <c r="AW391" t="str">
        <f>VLOOKUP($A391,misc_stats!$A:$T,COLUMN(AW390)-36,FALSE)</f>
        <v>10.5</v>
      </c>
      <c r="AX391" t="str">
        <f>VLOOKUP($A391,misc_stats!$A:$T,COLUMN(AX390)-36,FALSE)</f>
        <v>7.4</v>
      </c>
      <c r="AY391" t="str">
        <f>VLOOKUP($A391,misc_stats!$A:$T,COLUMN(AY390)-36,FALSE)</f>
        <v>7.7</v>
      </c>
      <c r="AZ391" t="str">
        <f>VLOOKUP($A391,misc_stats!$A:$T,COLUMN(AZ390)-36,FALSE)</f>
        <v>26.3</v>
      </c>
      <c r="BA391" t="str">
        <f>VLOOKUP($A391,misc_stats!$A:$T,COLUMN(BA390)-36,FALSE)</f>
        <v>0.2</v>
      </c>
      <c r="BB391" t="str">
        <f>VLOOKUP($A391,misc_stats!$A:$T,COLUMN(BB390)-36,FALSE)</f>
        <v>0.5</v>
      </c>
      <c r="BC391" t="str">
        <f>VLOOKUP($A391,misc_stats!$A:$T,COLUMN(BC390)-36,FALSE)</f>
        <v>2.6</v>
      </c>
      <c r="BD391" t="str">
        <f>VLOOKUP($A391,misc_stats!$A:$T,COLUMN(BD390)-36,FALSE)</f>
        <v>2.1</v>
      </c>
    </row>
    <row r="392" spans="1:56" x14ac:dyDescent="0.2">
      <c r="A392" s="7">
        <v>391</v>
      </c>
      <c r="B392" t="str">
        <f>VLOOKUP($A392,traditional_stats!$A:$AC,COLUMN(B391),FALSE)</f>
        <v>Rodney Stuckey</v>
      </c>
      <c r="C392" t="str">
        <f>VLOOKUP($A392,traditional_stats!$A:$AC,COLUMN(C391),FALSE)</f>
        <v>IND</v>
      </c>
      <c r="D392">
        <f>VLOOKUP($A392,traditional_stats!$A:$AC,COLUMN(D391),FALSE)</f>
        <v>30</v>
      </c>
      <c r="E392">
        <f>VLOOKUP($A392,traditional_stats!$A:$AC,COLUMN(E391),FALSE)</f>
        <v>58</v>
      </c>
      <c r="F392">
        <f>VLOOKUP($A392,traditional_stats!$A:$AC,COLUMN(F391),FALSE)</f>
        <v>33</v>
      </c>
      <c r="G392">
        <f>VLOOKUP($A392,traditional_stats!$A:$AC,COLUMN(G391),FALSE)</f>
        <v>25</v>
      </c>
      <c r="H392" t="str">
        <f>VLOOKUP($A392,traditional_stats!$A:$AC,COLUMN(H391),FALSE)</f>
        <v>22.0</v>
      </c>
      <c r="I392" t="str">
        <f>VLOOKUP($A392,traditional_stats!$A:$AC,COLUMN(I391),FALSE)</f>
        <v>3.2</v>
      </c>
      <c r="J392" t="str">
        <f>VLOOKUP($A392,traditional_stats!$A:$AC,COLUMN(J391),FALSE)</f>
        <v>7.6</v>
      </c>
      <c r="K392" t="str">
        <f>VLOOKUP($A392,traditional_stats!$A:$AC,COLUMN(K391),FALSE)</f>
        <v>41.3</v>
      </c>
      <c r="L392" t="str">
        <f>VLOOKUP($A392,traditional_stats!$A:$AC,COLUMN(L391),FALSE)</f>
        <v>0.3</v>
      </c>
      <c r="M392" t="str">
        <f>VLOOKUP($A392,traditional_stats!$A:$AC,COLUMN(M391),FALSE)</f>
        <v>1.4</v>
      </c>
      <c r="N392" t="str">
        <f>VLOOKUP($A392,traditional_stats!$A:$AC,COLUMN(N391),FALSE)</f>
        <v>24.1</v>
      </c>
      <c r="O392" t="str">
        <f>VLOOKUP($A392,traditional_stats!$A:$AC,COLUMN(O391),FALSE)</f>
        <v>2.3</v>
      </c>
      <c r="P392" t="str">
        <f>VLOOKUP($A392,traditional_stats!$A:$AC,COLUMN(P391),FALSE)</f>
        <v>2.7</v>
      </c>
      <c r="Q392" t="str">
        <f>VLOOKUP($A392,traditional_stats!$A:$AC,COLUMN(Q391),FALSE)</f>
        <v>82.9</v>
      </c>
      <c r="R392" t="str">
        <f>VLOOKUP($A392,traditional_stats!$A:$AC,COLUMN(R391),FALSE)</f>
        <v>0.3</v>
      </c>
      <c r="S392" t="str">
        <f>VLOOKUP($A392,traditional_stats!$A:$AC,COLUMN(S391),FALSE)</f>
        <v>2.4</v>
      </c>
      <c r="T392" t="str">
        <f>VLOOKUP($A392,traditional_stats!$A:$AC,COLUMN(T391),FALSE)</f>
        <v>2.7</v>
      </c>
      <c r="U392" t="str">
        <f>VLOOKUP($A392,traditional_stats!$A:$AC,COLUMN(U391),FALSE)</f>
        <v>2.4</v>
      </c>
      <c r="V392" t="str">
        <f>VLOOKUP($A392,traditional_stats!$A:$AC,COLUMN(V391),FALSE)</f>
        <v>1.3</v>
      </c>
      <c r="W392" t="str">
        <f>VLOOKUP($A392,traditional_stats!$A:$AC,COLUMN(W391),FALSE)</f>
        <v>0.7</v>
      </c>
      <c r="X392" t="str">
        <f>VLOOKUP($A392,traditional_stats!$A:$AC,COLUMN(X391),FALSE)</f>
        <v>0.1</v>
      </c>
      <c r="Y392" t="str">
        <f>VLOOKUP($A392,traditional_stats!$A:$AC,COLUMN(Y391),FALSE)</f>
        <v>1.3</v>
      </c>
      <c r="Z392">
        <f>VLOOKUP($A392,traditional_stats!$A:$AC,COLUMN(Z391),FALSE)</f>
        <v>0</v>
      </c>
      <c r="AA392">
        <f>VLOOKUP($A392,traditional_stats!$A:$AC,COLUMN(AA391),FALSE)</f>
        <v>0</v>
      </c>
      <c r="AB392" t="str">
        <f>VLOOKUP($A392,traditional_stats!$A:$AC,COLUMN(AB391),FALSE)</f>
        <v>8.9</v>
      </c>
      <c r="AC392" t="str">
        <f>VLOOKUP($A392,traditional_stats!$A:$AC,COLUMN(AC391),FALSE)</f>
        <v>0.2</v>
      </c>
      <c r="AD392" t="str">
        <f>VLOOKUP($A392,advanced_stats!$A:$AC,COLUMN(AD391)-21,FALSE)</f>
        <v>101.0</v>
      </c>
      <c r="AE392" t="str">
        <f>VLOOKUP($A392,advanced_stats!$A:$AC,COLUMN(AE391)-21,FALSE)</f>
        <v>100.2</v>
      </c>
      <c r="AF392" t="str">
        <f>VLOOKUP($A392,advanced_stats!$A:$AC,COLUMN(AF391)-21,FALSE)</f>
        <v>0.8</v>
      </c>
      <c r="AG392" t="str">
        <f>VLOOKUP($A392,advanced_stats!$A:$AC,COLUMN(AG391)-21,FALSE)</f>
        <v>17.9</v>
      </c>
      <c r="AH392" t="str">
        <f>VLOOKUP($A392,advanced_stats!$A:$AC,COLUMN(AH391)-21,FALSE)</f>
        <v>1.87</v>
      </c>
      <c r="AI392" t="str">
        <f>VLOOKUP($A392,advanced_stats!$A:$AC,COLUMN(AI391)-21,FALSE)</f>
        <v>19.4</v>
      </c>
      <c r="AJ392" t="str">
        <f>VLOOKUP($A392,advanced_stats!$A:$AC,COLUMN(AJ391)-21,FALSE)</f>
        <v>1.7</v>
      </c>
      <c r="AK392" t="str">
        <f>VLOOKUP($A392,advanced_stats!$A:$AC,COLUMN(AK391)-21,FALSE)</f>
        <v>11.6</v>
      </c>
      <c r="AL392" t="str">
        <f>VLOOKUP($A392,advanced_stats!$A:$AC,COLUMN(AL391)-21,FALSE)</f>
        <v>6.8</v>
      </c>
      <c r="AM392" t="str">
        <f>VLOOKUP($A392,advanced_stats!$A:$AC,COLUMN(AM391)-21,FALSE)</f>
        <v>10.4</v>
      </c>
      <c r="AN392" t="str">
        <f>VLOOKUP($A392,advanced_stats!$A:$AC,COLUMN(AN391)-21,FALSE)</f>
        <v>43.6</v>
      </c>
      <c r="AO392" t="str">
        <f>VLOOKUP($A392,advanced_stats!$A:$AC,COLUMN(AO391)-21,FALSE)</f>
        <v>50.4</v>
      </c>
      <c r="AP392" t="str">
        <f>VLOOKUP($A392,advanced_stats!$A:$AC,COLUMN(AP391)-21,FALSE)</f>
        <v>20.7</v>
      </c>
      <c r="AQ392" t="str">
        <f>VLOOKUP($A392,advanced_stats!$A:$AC,COLUMN(AQ391)-21,FALSE)</f>
        <v>97.85</v>
      </c>
      <c r="AR392" t="str">
        <f>VLOOKUP($A392,advanced_stats!$A:$AC,COLUMN(AR391)-21,FALSE)</f>
        <v>9.6</v>
      </c>
      <c r="AS392" t="str">
        <f>VLOOKUP($A392,misc_stats!$A:$T,COLUMN(AS391)-36,FALSE)</f>
        <v>1.7</v>
      </c>
      <c r="AT392" t="str">
        <f>VLOOKUP($A392,misc_stats!$A:$T,COLUMN(AT391)-36,FALSE)</f>
        <v>0.4</v>
      </c>
      <c r="AU392" t="str">
        <f>VLOOKUP($A392,misc_stats!$A:$T,COLUMN(AU391)-36,FALSE)</f>
        <v>2.2</v>
      </c>
      <c r="AV392" t="str">
        <f>VLOOKUP($A392,misc_stats!$A:$T,COLUMN(AV391)-36,FALSE)</f>
        <v>3.4</v>
      </c>
      <c r="AW392" t="str">
        <f>VLOOKUP($A392,misc_stats!$A:$T,COLUMN(AW391)-36,FALSE)</f>
        <v>7.7</v>
      </c>
      <c r="AX392" t="str">
        <f>VLOOKUP($A392,misc_stats!$A:$T,COLUMN(AX391)-36,FALSE)</f>
        <v>6.2</v>
      </c>
      <c r="AY392" t="str">
        <f>VLOOKUP($A392,misc_stats!$A:$T,COLUMN(AY391)-36,FALSE)</f>
        <v>5.3</v>
      </c>
      <c r="AZ392" t="str">
        <f>VLOOKUP($A392,misc_stats!$A:$T,COLUMN(AZ391)-36,FALSE)</f>
        <v>19.2</v>
      </c>
      <c r="BA392" t="str">
        <f>VLOOKUP($A392,misc_stats!$A:$T,COLUMN(BA391)-36,FALSE)</f>
        <v>0.1</v>
      </c>
      <c r="BB392" t="str">
        <f>VLOOKUP($A392,misc_stats!$A:$T,COLUMN(BB391)-36,FALSE)</f>
        <v>0.5</v>
      </c>
      <c r="BC392" t="str">
        <f>VLOOKUP($A392,misc_stats!$A:$T,COLUMN(BC391)-36,FALSE)</f>
        <v>1.3</v>
      </c>
      <c r="BD392" t="str">
        <f>VLOOKUP($A392,misc_stats!$A:$T,COLUMN(BD391)-36,FALSE)</f>
        <v>2.3</v>
      </c>
    </row>
    <row r="393" spans="1:56" x14ac:dyDescent="0.2">
      <c r="A393" s="7">
        <v>392</v>
      </c>
      <c r="B393" t="str">
        <f>VLOOKUP($A393,traditional_stats!$A:$AC,COLUMN(B392),FALSE)</f>
        <v>Rondae Hollis-Jefferson</v>
      </c>
      <c r="C393" t="str">
        <f>VLOOKUP($A393,traditional_stats!$A:$AC,COLUMN(C392),FALSE)</f>
        <v>BKN</v>
      </c>
      <c r="D393">
        <f>VLOOKUP($A393,traditional_stats!$A:$AC,COLUMN(D392),FALSE)</f>
        <v>21</v>
      </c>
      <c r="E393">
        <f>VLOOKUP($A393,traditional_stats!$A:$AC,COLUMN(E392),FALSE)</f>
        <v>29</v>
      </c>
      <c r="F393">
        <f>VLOOKUP($A393,traditional_stats!$A:$AC,COLUMN(F392),FALSE)</f>
        <v>7</v>
      </c>
      <c r="G393">
        <f>VLOOKUP($A393,traditional_stats!$A:$AC,COLUMN(G392),FALSE)</f>
        <v>22</v>
      </c>
      <c r="H393" t="str">
        <f>VLOOKUP($A393,traditional_stats!$A:$AC,COLUMN(H392),FALSE)</f>
        <v>21.2</v>
      </c>
      <c r="I393" t="str">
        <f>VLOOKUP($A393,traditional_stats!$A:$AC,COLUMN(I392),FALSE)</f>
        <v>2.2</v>
      </c>
      <c r="J393" t="str">
        <f>VLOOKUP($A393,traditional_stats!$A:$AC,COLUMN(J392),FALSE)</f>
        <v>4.8</v>
      </c>
      <c r="K393" t="str">
        <f>VLOOKUP($A393,traditional_stats!$A:$AC,COLUMN(K392),FALSE)</f>
        <v>45.7</v>
      </c>
      <c r="L393" t="str">
        <f>VLOOKUP($A393,traditional_stats!$A:$AC,COLUMN(L392),FALSE)</f>
        <v>0.1</v>
      </c>
      <c r="M393" t="str">
        <f>VLOOKUP($A393,traditional_stats!$A:$AC,COLUMN(M392),FALSE)</f>
        <v>0.5</v>
      </c>
      <c r="N393" t="str">
        <f>VLOOKUP($A393,traditional_stats!$A:$AC,COLUMN(N392),FALSE)</f>
        <v>28.6</v>
      </c>
      <c r="O393" t="str">
        <f>VLOOKUP($A393,traditional_stats!$A:$AC,COLUMN(O392),FALSE)</f>
        <v>1.3</v>
      </c>
      <c r="P393" t="str">
        <f>VLOOKUP($A393,traditional_stats!$A:$AC,COLUMN(P392),FALSE)</f>
        <v>1.8</v>
      </c>
      <c r="Q393" t="str">
        <f>VLOOKUP($A393,traditional_stats!$A:$AC,COLUMN(Q392),FALSE)</f>
        <v>71.2</v>
      </c>
      <c r="R393" t="str">
        <f>VLOOKUP($A393,traditional_stats!$A:$AC,COLUMN(R392),FALSE)</f>
        <v>1.3</v>
      </c>
      <c r="S393" t="str">
        <f>VLOOKUP($A393,traditional_stats!$A:$AC,COLUMN(S392),FALSE)</f>
        <v>4.0</v>
      </c>
      <c r="T393" t="str">
        <f>VLOOKUP($A393,traditional_stats!$A:$AC,COLUMN(T392),FALSE)</f>
        <v>5.3</v>
      </c>
      <c r="U393" t="str">
        <f>VLOOKUP($A393,traditional_stats!$A:$AC,COLUMN(U392),FALSE)</f>
        <v>1.5</v>
      </c>
      <c r="V393" t="str">
        <f>VLOOKUP($A393,traditional_stats!$A:$AC,COLUMN(V392),FALSE)</f>
        <v>0.9</v>
      </c>
      <c r="W393" t="str">
        <f>VLOOKUP($A393,traditional_stats!$A:$AC,COLUMN(W392),FALSE)</f>
        <v>1.3</v>
      </c>
      <c r="X393" t="str">
        <f>VLOOKUP($A393,traditional_stats!$A:$AC,COLUMN(X392),FALSE)</f>
        <v>0.6</v>
      </c>
      <c r="Y393" t="str">
        <f>VLOOKUP($A393,traditional_stats!$A:$AC,COLUMN(Y392),FALSE)</f>
        <v>2.1</v>
      </c>
      <c r="Z393">
        <f>VLOOKUP($A393,traditional_stats!$A:$AC,COLUMN(Z392),FALSE)</f>
        <v>2</v>
      </c>
      <c r="AA393">
        <f>VLOOKUP($A393,traditional_stats!$A:$AC,COLUMN(AA392),FALSE)</f>
        <v>0</v>
      </c>
      <c r="AB393" t="str">
        <f>VLOOKUP($A393,traditional_stats!$A:$AC,COLUMN(AB392),FALSE)</f>
        <v>5.8</v>
      </c>
      <c r="AC393" t="str">
        <f>VLOOKUP($A393,traditional_stats!$A:$AC,COLUMN(AC392),FALSE)</f>
        <v>-2.1</v>
      </c>
      <c r="AD393" t="str">
        <f>VLOOKUP($A393,advanced_stats!$A:$AC,COLUMN(AD392)-21,FALSE)</f>
        <v>98.6</v>
      </c>
      <c r="AE393" t="str">
        <f>VLOOKUP($A393,advanced_stats!$A:$AC,COLUMN(AE392)-21,FALSE)</f>
        <v>101.4</v>
      </c>
      <c r="AF393" t="str">
        <f>VLOOKUP($A393,advanced_stats!$A:$AC,COLUMN(AF392)-21,FALSE)</f>
        <v>-2.9</v>
      </c>
      <c r="AG393" t="str">
        <f>VLOOKUP($A393,advanced_stats!$A:$AC,COLUMN(AG392)-21,FALSE)</f>
        <v>10.0</v>
      </c>
      <c r="AH393" t="str">
        <f>VLOOKUP($A393,advanced_stats!$A:$AC,COLUMN(AH392)-21,FALSE)</f>
        <v>1.65</v>
      </c>
      <c r="AI393" t="str">
        <f>VLOOKUP($A393,advanced_stats!$A:$AC,COLUMN(AI392)-21,FALSE)</f>
        <v>18.7</v>
      </c>
      <c r="AJ393" t="str">
        <f>VLOOKUP($A393,advanced_stats!$A:$AC,COLUMN(AJ392)-21,FALSE)</f>
        <v>6.7</v>
      </c>
      <c r="AK393" t="str">
        <f>VLOOKUP($A393,advanced_stats!$A:$AC,COLUMN(AK392)-21,FALSE)</f>
        <v>19.9</v>
      </c>
      <c r="AL393" t="str">
        <f>VLOOKUP($A393,advanced_stats!$A:$AC,COLUMN(AL392)-21,FALSE)</f>
        <v>13.3</v>
      </c>
      <c r="AM393" t="str">
        <f>VLOOKUP($A393,advanced_stats!$A:$AC,COLUMN(AM392)-21,FALSE)</f>
        <v>11.3</v>
      </c>
      <c r="AN393" t="str">
        <f>VLOOKUP($A393,advanced_stats!$A:$AC,COLUMN(AN392)-21,FALSE)</f>
        <v>47.1</v>
      </c>
      <c r="AO393" t="str">
        <f>VLOOKUP($A393,advanced_stats!$A:$AC,COLUMN(AO392)-21,FALSE)</f>
        <v>51.9</v>
      </c>
      <c r="AP393" t="str">
        <f>VLOOKUP($A393,advanced_stats!$A:$AC,COLUMN(AP392)-21,FALSE)</f>
        <v>13.2</v>
      </c>
      <c r="AQ393" t="str">
        <f>VLOOKUP($A393,advanced_stats!$A:$AC,COLUMN(AQ392)-21,FALSE)</f>
        <v>99.11</v>
      </c>
      <c r="AR393" t="str">
        <f>VLOOKUP($A393,advanced_stats!$A:$AC,COLUMN(AR392)-21,FALSE)</f>
        <v>9.6</v>
      </c>
      <c r="AS393" t="str">
        <f>VLOOKUP($A393,misc_stats!$A:$T,COLUMN(AS392)-36,FALSE)</f>
        <v>1.5</v>
      </c>
      <c r="AT393" t="str">
        <f>VLOOKUP($A393,misc_stats!$A:$T,COLUMN(AT392)-36,FALSE)</f>
        <v>0.9</v>
      </c>
      <c r="AU393" t="str">
        <f>VLOOKUP($A393,misc_stats!$A:$T,COLUMN(AU392)-36,FALSE)</f>
        <v>1.4</v>
      </c>
      <c r="AV393" t="str">
        <f>VLOOKUP($A393,misc_stats!$A:$T,COLUMN(AV392)-36,FALSE)</f>
        <v>2.8</v>
      </c>
      <c r="AW393" t="str">
        <f>VLOOKUP($A393,misc_stats!$A:$T,COLUMN(AW392)-36,FALSE)</f>
        <v>7.6</v>
      </c>
      <c r="AX393" t="str">
        <f>VLOOKUP($A393,misc_stats!$A:$T,COLUMN(AX392)-36,FALSE)</f>
        <v>5.5</v>
      </c>
      <c r="AY393" t="str">
        <f>VLOOKUP($A393,misc_stats!$A:$T,COLUMN(AY392)-36,FALSE)</f>
        <v>6.5</v>
      </c>
      <c r="AZ393" t="str">
        <f>VLOOKUP($A393,misc_stats!$A:$T,COLUMN(AZ392)-36,FALSE)</f>
        <v>18.8</v>
      </c>
      <c r="BA393" t="str">
        <f>VLOOKUP($A393,misc_stats!$A:$T,COLUMN(BA392)-36,FALSE)</f>
        <v>0.6</v>
      </c>
      <c r="BB393" t="str">
        <f>VLOOKUP($A393,misc_stats!$A:$T,COLUMN(BB392)-36,FALSE)</f>
        <v>0.3</v>
      </c>
      <c r="BC393" t="str">
        <f>VLOOKUP($A393,misc_stats!$A:$T,COLUMN(BC392)-36,FALSE)</f>
        <v>2.1</v>
      </c>
      <c r="BD393" t="str">
        <f>VLOOKUP($A393,misc_stats!$A:$T,COLUMN(BD392)-36,FALSE)</f>
        <v>1.6</v>
      </c>
    </row>
    <row r="394" spans="1:56" x14ac:dyDescent="0.2">
      <c r="A394" s="7">
        <v>393</v>
      </c>
      <c r="B394" t="str">
        <f>VLOOKUP($A394,traditional_stats!$A:$AC,COLUMN(B393),FALSE)</f>
        <v>Ronnie Price</v>
      </c>
      <c r="C394" t="str">
        <f>VLOOKUP($A394,traditional_stats!$A:$AC,COLUMN(C393),FALSE)</f>
        <v>PHX</v>
      </c>
      <c r="D394">
        <f>VLOOKUP($A394,traditional_stats!$A:$AC,COLUMN(D393),FALSE)</f>
        <v>33</v>
      </c>
      <c r="E394">
        <f>VLOOKUP($A394,traditional_stats!$A:$AC,COLUMN(E393),FALSE)</f>
        <v>62</v>
      </c>
      <c r="F394">
        <f>VLOOKUP($A394,traditional_stats!$A:$AC,COLUMN(F393),FALSE)</f>
        <v>20</v>
      </c>
      <c r="G394">
        <f>VLOOKUP($A394,traditional_stats!$A:$AC,COLUMN(G393),FALSE)</f>
        <v>42</v>
      </c>
      <c r="H394" t="str">
        <f>VLOOKUP($A394,traditional_stats!$A:$AC,COLUMN(H393),FALSE)</f>
        <v>19.5</v>
      </c>
      <c r="I394" t="str">
        <f>VLOOKUP($A394,traditional_stats!$A:$AC,COLUMN(I393),FALSE)</f>
        <v>1.9</v>
      </c>
      <c r="J394" t="str">
        <f>VLOOKUP($A394,traditional_stats!$A:$AC,COLUMN(J393),FALSE)</f>
        <v>4.9</v>
      </c>
      <c r="K394" t="str">
        <f>VLOOKUP($A394,traditional_stats!$A:$AC,COLUMN(K393),FALSE)</f>
        <v>38.4</v>
      </c>
      <c r="L394" t="str">
        <f>VLOOKUP($A394,traditional_stats!$A:$AC,COLUMN(L393),FALSE)</f>
        <v>1.1</v>
      </c>
      <c r="M394" t="str">
        <f>VLOOKUP($A394,traditional_stats!$A:$AC,COLUMN(M393),FALSE)</f>
        <v>3.2</v>
      </c>
      <c r="N394" t="str">
        <f>VLOOKUP($A394,traditional_stats!$A:$AC,COLUMN(N393),FALSE)</f>
        <v>34.7</v>
      </c>
      <c r="O394" t="str">
        <f>VLOOKUP($A394,traditional_stats!$A:$AC,COLUMN(O393),FALSE)</f>
        <v>0.5</v>
      </c>
      <c r="P394" t="str">
        <f>VLOOKUP($A394,traditional_stats!$A:$AC,COLUMN(P393),FALSE)</f>
        <v>0.7</v>
      </c>
      <c r="Q394" t="str">
        <f>VLOOKUP($A394,traditional_stats!$A:$AC,COLUMN(Q393),FALSE)</f>
        <v>75.6</v>
      </c>
      <c r="R394" t="str">
        <f>VLOOKUP($A394,traditional_stats!$A:$AC,COLUMN(R393),FALSE)</f>
        <v>0.4</v>
      </c>
      <c r="S394" t="str">
        <f>VLOOKUP($A394,traditional_stats!$A:$AC,COLUMN(S393),FALSE)</f>
        <v>1.2</v>
      </c>
      <c r="T394" t="str">
        <f>VLOOKUP($A394,traditional_stats!$A:$AC,COLUMN(T393),FALSE)</f>
        <v>1.6</v>
      </c>
      <c r="U394" t="str">
        <f>VLOOKUP($A394,traditional_stats!$A:$AC,COLUMN(U393),FALSE)</f>
        <v>2.4</v>
      </c>
      <c r="V394" t="str">
        <f>VLOOKUP($A394,traditional_stats!$A:$AC,COLUMN(V393),FALSE)</f>
        <v>1.1</v>
      </c>
      <c r="W394" t="str">
        <f>VLOOKUP($A394,traditional_stats!$A:$AC,COLUMN(W393),FALSE)</f>
        <v>1.2</v>
      </c>
      <c r="X394" t="str">
        <f>VLOOKUP($A394,traditional_stats!$A:$AC,COLUMN(X393),FALSE)</f>
        <v>0.2</v>
      </c>
      <c r="Y394" t="str">
        <f>VLOOKUP($A394,traditional_stats!$A:$AC,COLUMN(Y393),FALSE)</f>
        <v>2.6</v>
      </c>
      <c r="Z394">
        <f>VLOOKUP($A394,traditional_stats!$A:$AC,COLUMN(Z393),FALSE)</f>
        <v>0</v>
      </c>
      <c r="AA394">
        <f>VLOOKUP($A394,traditional_stats!$A:$AC,COLUMN(AA393),FALSE)</f>
        <v>0</v>
      </c>
      <c r="AB394" t="str">
        <f>VLOOKUP($A394,traditional_stats!$A:$AC,COLUMN(AB393),FALSE)</f>
        <v>5.3</v>
      </c>
      <c r="AC394" t="str">
        <f>VLOOKUP($A394,traditional_stats!$A:$AC,COLUMN(AC393),FALSE)</f>
        <v>-1.2</v>
      </c>
      <c r="AD394" t="str">
        <f>VLOOKUP($A394,advanced_stats!$A:$AC,COLUMN(AD393)-21,FALSE)</f>
        <v>97.7</v>
      </c>
      <c r="AE394" t="str">
        <f>VLOOKUP($A394,advanced_stats!$A:$AC,COLUMN(AE393)-21,FALSE)</f>
        <v>100.9</v>
      </c>
      <c r="AF394" t="str">
        <f>VLOOKUP($A394,advanced_stats!$A:$AC,COLUMN(AF393)-21,FALSE)</f>
        <v>-3.2</v>
      </c>
      <c r="AG394" t="str">
        <f>VLOOKUP($A394,advanced_stats!$A:$AC,COLUMN(AG393)-21,FALSE)</f>
        <v>18.7</v>
      </c>
      <c r="AH394" t="str">
        <f>VLOOKUP($A394,advanced_stats!$A:$AC,COLUMN(AH393)-21,FALSE)</f>
        <v>2.10</v>
      </c>
      <c r="AI394" t="str">
        <f>VLOOKUP($A394,advanced_stats!$A:$AC,COLUMN(AI393)-21,FALSE)</f>
        <v>27.4</v>
      </c>
      <c r="AJ394" t="str">
        <f>VLOOKUP($A394,advanced_stats!$A:$AC,COLUMN(AJ393)-21,FALSE)</f>
        <v>2.1</v>
      </c>
      <c r="AK394" t="str">
        <f>VLOOKUP($A394,advanced_stats!$A:$AC,COLUMN(AK393)-21,FALSE)</f>
        <v>6.8</v>
      </c>
      <c r="AL394" t="str">
        <f>VLOOKUP($A394,advanced_stats!$A:$AC,COLUMN(AL393)-21,FALSE)</f>
        <v>4.4</v>
      </c>
      <c r="AM394" t="str">
        <f>VLOOKUP($A394,advanced_stats!$A:$AC,COLUMN(AM393)-21,FALSE)</f>
        <v>13.0</v>
      </c>
      <c r="AN394" t="str">
        <f>VLOOKUP($A394,advanced_stats!$A:$AC,COLUMN(AN393)-21,FALSE)</f>
        <v>49.7</v>
      </c>
      <c r="AO394" t="str">
        <f>VLOOKUP($A394,advanced_stats!$A:$AC,COLUMN(AO393)-21,FALSE)</f>
        <v>51.7</v>
      </c>
      <c r="AP394" t="str">
        <f>VLOOKUP($A394,advanced_stats!$A:$AC,COLUMN(AP393)-21,FALSE)</f>
        <v>13.7</v>
      </c>
      <c r="AQ394" t="str">
        <f>VLOOKUP($A394,advanced_stats!$A:$AC,COLUMN(AQ393)-21,FALSE)</f>
        <v>100.50</v>
      </c>
      <c r="AR394" t="str">
        <f>VLOOKUP($A394,advanced_stats!$A:$AC,COLUMN(AR393)-21,FALSE)</f>
        <v>5.7</v>
      </c>
      <c r="AS394" t="str">
        <f>VLOOKUP($A394,misc_stats!$A:$T,COLUMN(AS393)-36,FALSE)</f>
        <v>1.2</v>
      </c>
      <c r="AT394" t="str">
        <f>VLOOKUP($A394,misc_stats!$A:$T,COLUMN(AT393)-36,FALSE)</f>
        <v>0.4</v>
      </c>
      <c r="AU394" t="str">
        <f>VLOOKUP($A394,misc_stats!$A:$T,COLUMN(AU393)-36,FALSE)</f>
        <v>0.9</v>
      </c>
      <c r="AV394" t="str">
        <f>VLOOKUP($A394,misc_stats!$A:$T,COLUMN(AV393)-36,FALSE)</f>
        <v>1.1</v>
      </c>
      <c r="AW394" t="str">
        <f>VLOOKUP($A394,misc_stats!$A:$T,COLUMN(AW393)-36,FALSE)</f>
        <v>7.5</v>
      </c>
      <c r="AX394" t="str">
        <f>VLOOKUP($A394,misc_stats!$A:$T,COLUMN(AX393)-36,FALSE)</f>
        <v>4.3</v>
      </c>
      <c r="AY394" t="str">
        <f>VLOOKUP($A394,misc_stats!$A:$T,COLUMN(AY393)-36,FALSE)</f>
        <v>6.4</v>
      </c>
      <c r="AZ394" t="str">
        <f>VLOOKUP($A394,misc_stats!$A:$T,COLUMN(AZ393)-36,FALSE)</f>
        <v>16.5</v>
      </c>
      <c r="BA394" t="str">
        <f>VLOOKUP($A394,misc_stats!$A:$T,COLUMN(BA393)-36,FALSE)</f>
        <v>0.2</v>
      </c>
      <c r="BB394" t="str">
        <f>VLOOKUP($A394,misc_stats!$A:$T,COLUMN(BB393)-36,FALSE)</f>
        <v>0.2</v>
      </c>
      <c r="BC394" t="str">
        <f>VLOOKUP($A394,misc_stats!$A:$T,COLUMN(BC393)-36,FALSE)</f>
        <v>2.6</v>
      </c>
      <c r="BD394" t="str">
        <f>VLOOKUP($A394,misc_stats!$A:$T,COLUMN(BD393)-36,FALSE)</f>
        <v>1.2</v>
      </c>
    </row>
    <row r="395" spans="1:56" x14ac:dyDescent="0.2">
      <c r="A395" s="7">
        <v>394</v>
      </c>
      <c r="B395" t="str">
        <f>VLOOKUP($A395,traditional_stats!$A:$AC,COLUMN(B394),FALSE)</f>
        <v>Roy Hibbert</v>
      </c>
      <c r="C395" t="str">
        <f>VLOOKUP($A395,traditional_stats!$A:$AC,COLUMN(C394),FALSE)</f>
        <v>LAL</v>
      </c>
      <c r="D395">
        <f>VLOOKUP($A395,traditional_stats!$A:$AC,COLUMN(D394),FALSE)</f>
        <v>29</v>
      </c>
      <c r="E395">
        <f>VLOOKUP($A395,traditional_stats!$A:$AC,COLUMN(E394),FALSE)</f>
        <v>81</v>
      </c>
      <c r="F395">
        <f>VLOOKUP($A395,traditional_stats!$A:$AC,COLUMN(F394),FALSE)</f>
        <v>17</v>
      </c>
      <c r="G395">
        <f>VLOOKUP($A395,traditional_stats!$A:$AC,COLUMN(G394),FALSE)</f>
        <v>64</v>
      </c>
      <c r="H395" t="str">
        <f>VLOOKUP($A395,traditional_stats!$A:$AC,COLUMN(H394),FALSE)</f>
        <v>23.2</v>
      </c>
      <c r="I395" t="str">
        <f>VLOOKUP($A395,traditional_stats!$A:$AC,COLUMN(I394),FALSE)</f>
        <v>2.2</v>
      </c>
      <c r="J395" t="str">
        <f>VLOOKUP($A395,traditional_stats!$A:$AC,COLUMN(J394),FALSE)</f>
        <v>5.1</v>
      </c>
      <c r="K395" t="str">
        <f>VLOOKUP($A395,traditional_stats!$A:$AC,COLUMN(K394),FALSE)</f>
        <v>44.3</v>
      </c>
      <c r="L395" t="str">
        <f>VLOOKUP($A395,traditional_stats!$A:$AC,COLUMN(L394),FALSE)</f>
        <v>0.0</v>
      </c>
      <c r="M395" t="str">
        <f>VLOOKUP($A395,traditional_stats!$A:$AC,COLUMN(M394),FALSE)</f>
        <v>0.0</v>
      </c>
      <c r="N395" t="str">
        <f>VLOOKUP($A395,traditional_stats!$A:$AC,COLUMN(N394),FALSE)</f>
        <v>0.0</v>
      </c>
      <c r="O395" t="str">
        <f>VLOOKUP($A395,traditional_stats!$A:$AC,COLUMN(O394),FALSE)</f>
        <v>1.4</v>
      </c>
      <c r="P395" t="str">
        <f>VLOOKUP($A395,traditional_stats!$A:$AC,COLUMN(P394),FALSE)</f>
        <v>1.8</v>
      </c>
      <c r="Q395" t="str">
        <f>VLOOKUP($A395,traditional_stats!$A:$AC,COLUMN(Q394),FALSE)</f>
        <v>80.7</v>
      </c>
      <c r="R395" t="str">
        <f>VLOOKUP($A395,traditional_stats!$A:$AC,COLUMN(R394),FALSE)</f>
        <v>1.6</v>
      </c>
      <c r="S395" t="str">
        <f>VLOOKUP($A395,traditional_stats!$A:$AC,COLUMN(S394),FALSE)</f>
        <v>3.3</v>
      </c>
      <c r="T395" t="str">
        <f>VLOOKUP($A395,traditional_stats!$A:$AC,COLUMN(T394),FALSE)</f>
        <v>4.9</v>
      </c>
      <c r="U395" t="str">
        <f>VLOOKUP($A395,traditional_stats!$A:$AC,COLUMN(U394),FALSE)</f>
        <v>1.2</v>
      </c>
      <c r="V395" t="str">
        <f>VLOOKUP($A395,traditional_stats!$A:$AC,COLUMN(V394),FALSE)</f>
        <v>0.9</v>
      </c>
      <c r="W395" t="str">
        <f>VLOOKUP($A395,traditional_stats!$A:$AC,COLUMN(W394),FALSE)</f>
        <v>0.4</v>
      </c>
      <c r="X395" t="str">
        <f>VLOOKUP($A395,traditional_stats!$A:$AC,COLUMN(X394),FALSE)</f>
        <v>1.4</v>
      </c>
      <c r="Y395" t="str">
        <f>VLOOKUP($A395,traditional_stats!$A:$AC,COLUMN(Y394),FALSE)</f>
        <v>3.1</v>
      </c>
      <c r="Z395">
        <f>VLOOKUP($A395,traditional_stats!$A:$AC,COLUMN(Z394),FALSE)</f>
        <v>3</v>
      </c>
      <c r="AA395">
        <f>VLOOKUP($A395,traditional_stats!$A:$AC,COLUMN(AA394),FALSE)</f>
        <v>0</v>
      </c>
      <c r="AB395" t="str">
        <f>VLOOKUP($A395,traditional_stats!$A:$AC,COLUMN(AB394),FALSE)</f>
        <v>5.9</v>
      </c>
      <c r="AC395" t="str">
        <f>VLOOKUP($A395,traditional_stats!$A:$AC,COLUMN(AC394),FALSE)</f>
        <v>-8.4</v>
      </c>
      <c r="AD395" t="str">
        <f>VLOOKUP($A395,advanced_stats!$A:$AC,COLUMN(AD394)-21,FALSE)</f>
        <v>94.6</v>
      </c>
      <c r="AE395" t="str">
        <f>VLOOKUP($A395,advanced_stats!$A:$AC,COLUMN(AE394)-21,FALSE)</f>
        <v>112.6</v>
      </c>
      <c r="AF395" t="str">
        <f>VLOOKUP($A395,advanced_stats!$A:$AC,COLUMN(AF394)-21,FALSE)</f>
        <v>-18.0</v>
      </c>
      <c r="AG395" t="str">
        <f>VLOOKUP($A395,advanced_stats!$A:$AC,COLUMN(AG394)-21,FALSE)</f>
        <v>8.2</v>
      </c>
      <c r="AH395" t="str">
        <f>VLOOKUP($A395,advanced_stats!$A:$AC,COLUMN(AH394)-21,FALSE)</f>
        <v>1.25</v>
      </c>
      <c r="AI395" t="str">
        <f>VLOOKUP($A395,advanced_stats!$A:$AC,COLUMN(AI394)-21,FALSE)</f>
        <v>14.7</v>
      </c>
      <c r="AJ395" t="str">
        <f>VLOOKUP($A395,advanced_stats!$A:$AC,COLUMN(AJ394)-21,FALSE)</f>
        <v>7.1</v>
      </c>
      <c r="AK395" t="str">
        <f>VLOOKUP($A395,advanced_stats!$A:$AC,COLUMN(AK394)-21,FALSE)</f>
        <v>15.4</v>
      </c>
      <c r="AL395" t="str">
        <f>VLOOKUP($A395,advanced_stats!$A:$AC,COLUMN(AL394)-21,FALSE)</f>
        <v>11.1</v>
      </c>
      <c r="AM395" t="str">
        <f>VLOOKUP($A395,advanced_stats!$A:$AC,COLUMN(AM394)-21,FALSE)</f>
        <v>11.8</v>
      </c>
      <c r="AN395" t="str">
        <f>VLOOKUP($A395,advanced_stats!$A:$AC,COLUMN(AN394)-21,FALSE)</f>
        <v>44.3</v>
      </c>
      <c r="AO395" t="str">
        <f>VLOOKUP($A395,advanced_stats!$A:$AC,COLUMN(AO394)-21,FALSE)</f>
        <v>50.7</v>
      </c>
      <c r="AP395" t="str">
        <f>VLOOKUP($A395,advanced_stats!$A:$AC,COLUMN(AP394)-21,FALSE)</f>
        <v>13.0</v>
      </c>
      <c r="AQ395" t="str">
        <f>VLOOKUP($A395,advanced_stats!$A:$AC,COLUMN(AQ394)-21,FALSE)</f>
        <v>98.05</v>
      </c>
      <c r="AR395" t="str">
        <f>VLOOKUP($A395,advanced_stats!$A:$AC,COLUMN(AR394)-21,FALSE)</f>
        <v>6.0</v>
      </c>
      <c r="AS395" t="str">
        <f>VLOOKUP($A395,misc_stats!$A:$T,COLUMN(AS394)-36,FALSE)</f>
        <v>0.4</v>
      </c>
      <c r="AT395" t="str">
        <f>VLOOKUP($A395,misc_stats!$A:$T,COLUMN(AT394)-36,FALSE)</f>
        <v>1.4</v>
      </c>
      <c r="AU395" t="str">
        <f>VLOOKUP($A395,misc_stats!$A:$T,COLUMN(AU394)-36,FALSE)</f>
        <v>0.1</v>
      </c>
      <c r="AV395" t="str">
        <f>VLOOKUP($A395,misc_stats!$A:$T,COLUMN(AV394)-36,FALSE)</f>
        <v>2.9</v>
      </c>
      <c r="AW395" t="str">
        <f>VLOOKUP($A395,misc_stats!$A:$T,COLUMN(AW394)-36,FALSE)</f>
        <v>8.3</v>
      </c>
      <c r="AX395" t="str">
        <f>VLOOKUP($A395,misc_stats!$A:$T,COLUMN(AX394)-36,FALSE)</f>
        <v>7.5</v>
      </c>
      <c r="AY395" t="str">
        <f>VLOOKUP($A395,misc_stats!$A:$T,COLUMN(AY394)-36,FALSE)</f>
        <v>9.4</v>
      </c>
      <c r="AZ395" t="str">
        <f>VLOOKUP($A395,misc_stats!$A:$T,COLUMN(AZ394)-36,FALSE)</f>
        <v>23.4</v>
      </c>
      <c r="BA395" t="str">
        <f>VLOOKUP($A395,misc_stats!$A:$T,COLUMN(BA394)-36,FALSE)</f>
        <v>1.4</v>
      </c>
      <c r="BB395" t="str">
        <f>VLOOKUP($A395,misc_stats!$A:$T,COLUMN(BB394)-36,FALSE)</f>
        <v>0.4</v>
      </c>
      <c r="BC395" t="str">
        <f>VLOOKUP($A395,misc_stats!$A:$T,COLUMN(BC394)-36,FALSE)</f>
        <v>3.1</v>
      </c>
      <c r="BD395" t="str">
        <f>VLOOKUP($A395,misc_stats!$A:$T,COLUMN(BD394)-36,FALSE)</f>
        <v>1.9</v>
      </c>
    </row>
    <row r="396" spans="1:56" x14ac:dyDescent="0.2">
      <c r="A396" s="7">
        <v>395</v>
      </c>
      <c r="B396" t="str">
        <f>VLOOKUP($A396,traditional_stats!$A:$AC,COLUMN(B395),FALSE)</f>
        <v>Rudy Gay</v>
      </c>
      <c r="C396" t="str">
        <f>VLOOKUP($A396,traditional_stats!$A:$AC,COLUMN(C395),FALSE)</f>
        <v>SAC</v>
      </c>
      <c r="D396">
        <f>VLOOKUP($A396,traditional_stats!$A:$AC,COLUMN(D395),FALSE)</f>
        <v>29</v>
      </c>
      <c r="E396">
        <f>VLOOKUP($A396,traditional_stats!$A:$AC,COLUMN(E395),FALSE)</f>
        <v>70</v>
      </c>
      <c r="F396">
        <f>VLOOKUP($A396,traditional_stats!$A:$AC,COLUMN(F395),FALSE)</f>
        <v>29</v>
      </c>
      <c r="G396">
        <f>VLOOKUP($A396,traditional_stats!$A:$AC,COLUMN(G395),FALSE)</f>
        <v>41</v>
      </c>
      <c r="H396" t="str">
        <f>VLOOKUP($A396,traditional_stats!$A:$AC,COLUMN(H395),FALSE)</f>
        <v>34.0</v>
      </c>
      <c r="I396" t="str">
        <f>VLOOKUP($A396,traditional_stats!$A:$AC,COLUMN(I395),FALSE)</f>
        <v>6.7</v>
      </c>
      <c r="J396" t="str">
        <f>VLOOKUP($A396,traditional_stats!$A:$AC,COLUMN(J395),FALSE)</f>
        <v>14.4</v>
      </c>
      <c r="K396" t="str">
        <f>VLOOKUP($A396,traditional_stats!$A:$AC,COLUMN(K395),FALSE)</f>
        <v>46.3</v>
      </c>
      <c r="L396" t="str">
        <f>VLOOKUP($A396,traditional_stats!$A:$AC,COLUMN(L395),FALSE)</f>
        <v>1.1</v>
      </c>
      <c r="M396" t="str">
        <f>VLOOKUP($A396,traditional_stats!$A:$AC,COLUMN(M395),FALSE)</f>
        <v>3.1</v>
      </c>
      <c r="N396" t="str">
        <f>VLOOKUP($A396,traditional_stats!$A:$AC,COLUMN(N395),FALSE)</f>
        <v>34.4</v>
      </c>
      <c r="O396" t="str">
        <f>VLOOKUP($A396,traditional_stats!$A:$AC,COLUMN(O395),FALSE)</f>
        <v>2.8</v>
      </c>
      <c r="P396" t="str">
        <f>VLOOKUP($A396,traditional_stats!$A:$AC,COLUMN(P395),FALSE)</f>
        <v>3.6</v>
      </c>
      <c r="Q396" t="str">
        <f>VLOOKUP($A396,traditional_stats!$A:$AC,COLUMN(Q395),FALSE)</f>
        <v>78.0</v>
      </c>
      <c r="R396" t="str">
        <f>VLOOKUP($A396,traditional_stats!$A:$AC,COLUMN(R395),FALSE)</f>
        <v>1.5</v>
      </c>
      <c r="S396" t="str">
        <f>VLOOKUP($A396,traditional_stats!$A:$AC,COLUMN(S395),FALSE)</f>
        <v>5.0</v>
      </c>
      <c r="T396" t="str">
        <f>VLOOKUP($A396,traditional_stats!$A:$AC,COLUMN(T395),FALSE)</f>
        <v>6.5</v>
      </c>
      <c r="U396" t="str">
        <f>VLOOKUP($A396,traditional_stats!$A:$AC,COLUMN(U395),FALSE)</f>
        <v>1.7</v>
      </c>
      <c r="V396" t="str">
        <f>VLOOKUP($A396,traditional_stats!$A:$AC,COLUMN(V395),FALSE)</f>
        <v>2.0</v>
      </c>
      <c r="W396" t="str">
        <f>VLOOKUP($A396,traditional_stats!$A:$AC,COLUMN(W395),FALSE)</f>
        <v>1.4</v>
      </c>
      <c r="X396" t="str">
        <f>VLOOKUP($A396,traditional_stats!$A:$AC,COLUMN(X395),FALSE)</f>
        <v>0.7</v>
      </c>
      <c r="Y396" t="str">
        <f>VLOOKUP($A396,traditional_stats!$A:$AC,COLUMN(Y395),FALSE)</f>
        <v>2.6</v>
      </c>
      <c r="Z396">
        <f>VLOOKUP($A396,traditional_stats!$A:$AC,COLUMN(Z395),FALSE)</f>
        <v>7</v>
      </c>
      <c r="AA396">
        <f>VLOOKUP($A396,traditional_stats!$A:$AC,COLUMN(AA395),FALSE)</f>
        <v>0</v>
      </c>
      <c r="AB396" t="str">
        <f>VLOOKUP($A396,traditional_stats!$A:$AC,COLUMN(AB395),FALSE)</f>
        <v>17.2</v>
      </c>
      <c r="AC396" t="str">
        <f>VLOOKUP($A396,traditional_stats!$A:$AC,COLUMN(AC395),FALSE)</f>
        <v>-1.2</v>
      </c>
      <c r="AD396" t="str">
        <f>VLOOKUP($A396,advanced_stats!$A:$AC,COLUMN(AD395)-21,FALSE)</f>
        <v>104.2</v>
      </c>
      <c r="AE396" t="str">
        <f>VLOOKUP($A396,advanced_stats!$A:$AC,COLUMN(AE395)-21,FALSE)</f>
        <v>106.4</v>
      </c>
      <c r="AF396" t="str">
        <f>VLOOKUP($A396,advanced_stats!$A:$AC,COLUMN(AF395)-21,FALSE)</f>
        <v>-2.1</v>
      </c>
      <c r="AG396" t="str">
        <f>VLOOKUP($A396,advanced_stats!$A:$AC,COLUMN(AG395)-21,FALSE)</f>
        <v>7.8</v>
      </c>
      <c r="AH396" t="str">
        <f>VLOOKUP($A396,advanced_stats!$A:$AC,COLUMN(AH395)-21,FALSE)</f>
        <v>0.86</v>
      </c>
      <c r="AI396" t="str">
        <f>VLOOKUP($A396,advanced_stats!$A:$AC,COLUMN(AI395)-21,FALSE)</f>
        <v>8.7</v>
      </c>
      <c r="AJ396" t="str">
        <f>VLOOKUP($A396,advanced_stats!$A:$AC,COLUMN(AJ395)-21,FALSE)</f>
        <v>4.7</v>
      </c>
      <c r="AK396" t="str">
        <f>VLOOKUP($A396,advanced_stats!$A:$AC,COLUMN(AK395)-21,FALSE)</f>
        <v>16.0</v>
      </c>
      <c r="AL396" t="str">
        <f>VLOOKUP($A396,advanced_stats!$A:$AC,COLUMN(AL395)-21,FALSE)</f>
        <v>10.4</v>
      </c>
      <c r="AM396" t="str">
        <f>VLOOKUP($A396,advanced_stats!$A:$AC,COLUMN(AM395)-21,FALSE)</f>
        <v>10.1</v>
      </c>
      <c r="AN396" t="str">
        <f>VLOOKUP($A396,advanced_stats!$A:$AC,COLUMN(AN395)-21,FALSE)</f>
        <v>50.0</v>
      </c>
      <c r="AO396" t="str">
        <f>VLOOKUP($A396,advanced_stats!$A:$AC,COLUMN(AO395)-21,FALSE)</f>
        <v>53.8</v>
      </c>
      <c r="AP396" t="str">
        <f>VLOOKUP($A396,advanced_stats!$A:$AC,COLUMN(AP395)-21,FALSE)</f>
        <v>22.5</v>
      </c>
      <c r="AQ396" t="str">
        <f>VLOOKUP($A396,advanced_stats!$A:$AC,COLUMN(AQ395)-21,FALSE)</f>
        <v>102.01</v>
      </c>
      <c r="AR396" t="str">
        <f>VLOOKUP($A396,advanced_stats!$A:$AC,COLUMN(AR395)-21,FALSE)</f>
        <v>10.1</v>
      </c>
      <c r="AS396" t="str">
        <f>VLOOKUP($A396,misc_stats!$A:$T,COLUMN(AS395)-36,FALSE)</f>
        <v>2.9</v>
      </c>
      <c r="AT396" t="str">
        <f>VLOOKUP($A396,misc_stats!$A:$T,COLUMN(AT395)-36,FALSE)</f>
        <v>2.0</v>
      </c>
      <c r="AU396" t="str">
        <f>VLOOKUP($A396,misc_stats!$A:$T,COLUMN(AU395)-36,FALSE)</f>
        <v>3.1</v>
      </c>
      <c r="AV396" t="str">
        <f>VLOOKUP($A396,misc_stats!$A:$T,COLUMN(AV395)-36,FALSE)</f>
        <v>8.2</v>
      </c>
      <c r="AW396" t="str">
        <f>VLOOKUP($A396,misc_stats!$A:$T,COLUMN(AW395)-36,FALSE)</f>
        <v>13.1</v>
      </c>
      <c r="AX396" t="str">
        <f>VLOOKUP($A396,misc_stats!$A:$T,COLUMN(AX395)-36,FALSE)</f>
        <v>9.2</v>
      </c>
      <c r="AY396" t="str">
        <f>VLOOKUP($A396,misc_stats!$A:$T,COLUMN(AY395)-36,FALSE)</f>
        <v>10.8</v>
      </c>
      <c r="AZ396" t="str">
        <f>VLOOKUP($A396,misc_stats!$A:$T,COLUMN(AZ395)-36,FALSE)</f>
        <v>31.3</v>
      </c>
      <c r="BA396" t="str">
        <f>VLOOKUP($A396,misc_stats!$A:$T,COLUMN(BA395)-36,FALSE)</f>
        <v>0.7</v>
      </c>
      <c r="BB396" t="str">
        <f>VLOOKUP($A396,misc_stats!$A:$T,COLUMN(BB395)-36,FALSE)</f>
        <v>0.9</v>
      </c>
      <c r="BC396" t="str">
        <f>VLOOKUP($A396,misc_stats!$A:$T,COLUMN(BC395)-36,FALSE)</f>
        <v>2.6</v>
      </c>
      <c r="BD396" t="str">
        <f>VLOOKUP($A396,misc_stats!$A:$T,COLUMN(BD395)-36,FALSE)</f>
        <v>3.0</v>
      </c>
    </row>
    <row r="397" spans="1:56" x14ac:dyDescent="0.2">
      <c r="A397" s="7">
        <v>396</v>
      </c>
      <c r="B397" t="str">
        <f>VLOOKUP($A397,traditional_stats!$A:$AC,COLUMN(B396),FALSE)</f>
        <v>Rudy Gobert</v>
      </c>
      <c r="C397" t="str">
        <f>VLOOKUP($A397,traditional_stats!$A:$AC,COLUMN(C396),FALSE)</f>
        <v>UTA</v>
      </c>
      <c r="D397">
        <f>VLOOKUP($A397,traditional_stats!$A:$AC,COLUMN(D396),FALSE)</f>
        <v>24</v>
      </c>
      <c r="E397">
        <f>VLOOKUP($A397,traditional_stats!$A:$AC,COLUMN(E396),FALSE)</f>
        <v>61</v>
      </c>
      <c r="F397">
        <f>VLOOKUP($A397,traditional_stats!$A:$AC,COLUMN(F396),FALSE)</f>
        <v>33</v>
      </c>
      <c r="G397">
        <f>VLOOKUP($A397,traditional_stats!$A:$AC,COLUMN(G396),FALSE)</f>
        <v>28</v>
      </c>
      <c r="H397" t="str">
        <f>VLOOKUP($A397,traditional_stats!$A:$AC,COLUMN(H396),FALSE)</f>
        <v>31.7</v>
      </c>
      <c r="I397" t="str">
        <f>VLOOKUP($A397,traditional_stats!$A:$AC,COLUMN(I396),FALSE)</f>
        <v>3.2</v>
      </c>
      <c r="J397" t="str">
        <f>VLOOKUP($A397,traditional_stats!$A:$AC,COLUMN(J396),FALSE)</f>
        <v>5.8</v>
      </c>
      <c r="K397" t="str">
        <f>VLOOKUP($A397,traditional_stats!$A:$AC,COLUMN(K396),FALSE)</f>
        <v>55.9</v>
      </c>
      <c r="L397" t="str">
        <f>VLOOKUP($A397,traditional_stats!$A:$AC,COLUMN(L396),FALSE)</f>
        <v>0.0</v>
      </c>
      <c r="M397" t="str">
        <f>VLOOKUP($A397,traditional_stats!$A:$AC,COLUMN(M396),FALSE)</f>
        <v>0.0</v>
      </c>
      <c r="N397" t="str">
        <f>VLOOKUP($A397,traditional_stats!$A:$AC,COLUMN(N396),FALSE)</f>
        <v>0.0</v>
      </c>
      <c r="O397" t="str">
        <f>VLOOKUP($A397,traditional_stats!$A:$AC,COLUMN(O396),FALSE)</f>
        <v>2.6</v>
      </c>
      <c r="P397" t="str">
        <f>VLOOKUP($A397,traditional_stats!$A:$AC,COLUMN(P396),FALSE)</f>
        <v>4.6</v>
      </c>
      <c r="Q397" t="str">
        <f>VLOOKUP($A397,traditional_stats!$A:$AC,COLUMN(Q396),FALSE)</f>
        <v>56.9</v>
      </c>
      <c r="R397" t="str">
        <f>VLOOKUP($A397,traditional_stats!$A:$AC,COLUMN(R396),FALSE)</f>
        <v>3.4</v>
      </c>
      <c r="S397" t="str">
        <f>VLOOKUP($A397,traditional_stats!$A:$AC,COLUMN(S396),FALSE)</f>
        <v>7.5</v>
      </c>
      <c r="T397" t="str">
        <f>VLOOKUP($A397,traditional_stats!$A:$AC,COLUMN(T396),FALSE)</f>
        <v>11.0</v>
      </c>
      <c r="U397" t="str">
        <f>VLOOKUP($A397,traditional_stats!$A:$AC,COLUMN(U396),FALSE)</f>
        <v>1.5</v>
      </c>
      <c r="V397" t="str">
        <f>VLOOKUP($A397,traditional_stats!$A:$AC,COLUMN(V396),FALSE)</f>
        <v>1.9</v>
      </c>
      <c r="W397" t="str">
        <f>VLOOKUP($A397,traditional_stats!$A:$AC,COLUMN(W396),FALSE)</f>
        <v>0.7</v>
      </c>
      <c r="X397" t="str">
        <f>VLOOKUP($A397,traditional_stats!$A:$AC,COLUMN(X396),FALSE)</f>
        <v>2.2</v>
      </c>
      <c r="Y397" t="str">
        <f>VLOOKUP($A397,traditional_stats!$A:$AC,COLUMN(Y396),FALSE)</f>
        <v>2.7</v>
      </c>
      <c r="Z397">
        <f>VLOOKUP($A397,traditional_stats!$A:$AC,COLUMN(Z396),FALSE)</f>
        <v>20</v>
      </c>
      <c r="AA397">
        <f>VLOOKUP($A397,traditional_stats!$A:$AC,COLUMN(AA396),FALSE)</f>
        <v>0</v>
      </c>
      <c r="AB397" t="str">
        <f>VLOOKUP($A397,traditional_stats!$A:$AC,COLUMN(AB396),FALSE)</f>
        <v>9.1</v>
      </c>
      <c r="AC397" t="str">
        <f>VLOOKUP($A397,traditional_stats!$A:$AC,COLUMN(AC396),FALSE)</f>
        <v>2.5</v>
      </c>
      <c r="AD397" t="str">
        <f>VLOOKUP($A397,advanced_stats!$A:$AC,COLUMN(AD396)-21,FALSE)</f>
        <v>104.3</v>
      </c>
      <c r="AE397" t="str">
        <f>VLOOKUP($A397,advanced_stats!$A:$AC,COLUMN(AE396)-21,FALSE)</f>
        <v>100.0</v>
      </c>
      <c r="AF397" t="str">
        <f>VLOOKUP($A397,advanced_stats!$A:$AC,COLUMN(AF396)-21,FALSE)</f>
        <v>4.3</v>
      </c>
      <c r="AG397" t="str">
        <f>VLOOKUP($A397,advanced_stats!$A:$AC,COLUMN(AG396)-21,FALSE)</f>
        <v>7.3</v>
      </c>
      <c r="AH397" t="str">
        <f>VLOOKUP($A397,advanced_stats!$A:$AC,COLUMN(AH396)-21,FALSE)</f>
        <v>0.80</v>
      </c>
      <c r="AI397" t="str">
        <f>VLOOKUP($A397,advanced_stats!$A:$AC,COLUMN(AI396)-21,FALSE)</f>
        <v>13.3</v>
      </c>
      <c r="AJ397" t="str">
        <f>VLOOKUP($A397,advanced_stats!$A:$AC,COLUMN(AJ396)-21,FALSE)</f>
        <v>13.0</v>
      </c>
      <c r="AK397" t="str">
        <f>VLOOKUP($A397,advanced_stats!$A:$AC,COLUMN(AK396)-21,FALSE)</f>
        <v>27.3</v>
      </c>
      <c r="AL397" t="str">
        <f>VLOOKUP($A397,advanced_stats!$A:$AC,COLUMN(AL396)-21,FALSE)</f>
        <v>20.4</v>
      </c>
      <c r="AM397" t="str">
        <f>VLOOKUP($A397,advanced_stats!$A:$AC,COLUMN(AM396)-21,FALSE)</f>
        <v>16.7</v>
      </c>
      <c r="AN397" t="str">
        <f>VLOOKUP($A397,advanced_stats!$A:$AC,COLUMN(AN396)-21,FALSE)</f>
        <v>55.9</v>
      </c>
      <c r="AO397" t="str">
        <f>VLOOKUP($A397,advanced_stats!$A:$AC,COLUMN(AO396)-21,FALSE)</f>
        <v>58.2</v>
      </c>
      <c r="AP397" t="str">
        <f>VLOOKUP($A397,advanced_stats!$A:$AC,COLUMN(AP396)-21,FALSE)</f>
        <v>14.3</v>
      </c>
      <c r="AQ397" t="str">
        <f>VLOOKUP($A397,advanced_stats!$A:$AC,COLUMN(AQ396)-21,FALSE)</f>
        <v>92.60</v>
      </c>
      <c r="AR397" t="str">
        <f>VLOOKUP($A397,advanced_stats!$A:$AC,COLUMN(AR396)-21,FALSE)</f>
        <v>12.6</v>
      </c>
      <c r="AS397" t="str">
        <f>VLOOKUP($A397,misc_stats!$A:$T,COLUMN(AS396)-36,FALSE)</f>
        <v>1.2</v>
      </c>
      <c r="AT397" t="str">
        <f>VLOOKUP($A397,misc_stats!$A:$T,COLUMN(AT396)-36,FALSE)</f>
        <v>3.1</v>
      </c>
      <c r="AU397" t="str">
        <f>VLOOKUP($A397,misc_stats!$A:$T,COLUMN(AU396)-36,FALSE)</f>
        <v>0.5</v>
      </c>
      <c r="AV397" t="str">
        <f>VLOOKUP($A397,misc_stats!$A:$T,COLUMN(AV396)-36,FALSE)</f>
        <v>6.4</v>
      </c>
      <c r="AW397" t="str">
        <f>VLOOKUP($A397,misc_stats!$A:$T,COLUMN(AW396)-36,FALSE)</f>
        <v>10.5</v>
      </c>
      <c r="AX397" t="str">
        <f>VLOOKUP($A397,misc_stats!$A:$T,COLUMN(AX396)-36,FALSE)</f>
        <v>7.8</v>
      </c>
      <c r="AY397" t="str">
        <f>VLOOKUP($A397,misc_stats!$A:$T,COLUMN(AY396)-36,FALSE)</f>
        <v>7.2</v>
      </c>
      <c r="AZ397" t="str">
        <f>VLOOKUP($A397,misc_stats!$A:$T,COLUMN(AZ396)-36,FALSE)</f>
        <v>24.5</v>
      </c>
      <c r="BA397" t="str">
        <f>VLOOKUP($A397,misc_stats!$A:$T,COLUMN(BA396)-36,FALSE)</f>
        <v>2.2</v>
      </c>
      <c r="BB397" t="str">
        <f>VLOOKUP($A397,misc_stats!$A:$T,COLUMN(BB396)-36,FALSE)</f>
        <v>0.7</v>
      </c>
      <c r="BC397" t="str">
        <f>VLOOKUP($A397,misc_stats!$A:$T,COLUMN(BC396)-36,FALSE)</f>
        <v>2.7</v>
      </c>
      <c r="BD397" t="str">
        <f>VLOOKUP($A397,misc_stats!$A:$T,COLUMN(BD396)-36,FALSE)</f>
        <v>3.9</v>
      </c>
    </row>
    <row r="398" spans="1:56" x14ac:dyDescent="0.2">
      <c r="A398" s="7">
        <v>397</v>
      </c>
      <c r="B398" t="str">
        <f>VLOOKUP($A398,traditional_stats!$A:$AC,COLUMN(B397),FALSE)</f>
        <v>Russ Smith</v>
      </c>
      <c r="C398" t="str">
        <f>VLOOKUP($A398,traditional_stats!$A:$AC,COLUMN(C397),FALSE)</f>
        <v>MEM</v>
      </c>
      <c r="D398">
        <f>VLOOKUP($A398,traditional_stats!$A:$AC,COLUMN(D397),FALSE)</f>
        <v>25</v>
      </c>
      <c r="E398">
        <f>VLOOKUP($A398,traditional_stats!$A:$AC,COLUMN(E397),FALSE)</f>
        <v>15</v>
      </c>
      <c r="F398">
        <f>VLOOKUP($A398,traditional_stats!$A:$AC,COLUMN(F397),FALSE)</f>
        <v>6</v>
      </c>
      <c r="G398">
        <f>VLOOKUP($A398,traditional_stats!$A:$AC,COLUMN(G397),FALSE)</f>
        <v>9</v>
      </c>
      <c r="H398" t="str">
        <f>VLOOKUP($A398,traditional_stats!$A:$AC,COLUMN(H397),FALSE)</f>
        <v>4.4</v>
      </c>
      <c r="I398" t="str">
        <f>VLOOKUP($A398,traditional_stats!$A:$AC,COLUMN(I397),FALSE)</f>
        <v>0.5</v>
      </c>
      <c r="J398" t="str">
        <f>VLOOKUP($A398,traditional_stats!$A:$AC,COLUMN(J397),FALSE)</f>
        <v>1.5</v>
      </c>
      <c r="K398" t="str">
        <f>VLOOKUP($A398,traditional_stats!$A:$AC,COLUMN(K397),FALSE)</f>
        <v>31.8</v>
      </c>
      <c r="L398" t="str">
        <f>VLOOKUP($A398,traditional_stats!$A:$AC,COLUMN(L397),FALSE)</f>
        <v>0.1</v>
      </c>
      <c r="M398" t="str">
        <f>VLOOKUP($A398,traditional_stats!$A:$AC,COLUMN(M397),FALSE)</f>
        <v>0.3</v>
      </c>
      <c r="N398" t="str">
        <f>VLOOKUP($A398,traditional_stats!$A:$AC,COLUMN(N397),FALSE)</f>
        <v>20.0</v>
      </c>
      <c r="O398" t="str">
        <f>VLOOKUP($A398,traditional_stats!$A:$AC,COLUMN(O397),FALSE)</f>
        <v>0.5</v>
      </c>
      <c r="P398" t="str">
        <f>VLOOKUP($A398,traditional_stats!$A:$AC,COLUMN(P397),FALSE)</f>
        <v>0.9</v>
      </c>
      <c r="Q398" t="str">
        <f>VLOOKUP($A398,traditional_stats!$A:$AC,COLUMN(Q397),FALSE)</f>
        <v>61.5</v>
      </c>
      <c r="R398" t="str">
        <f>VLOOKUP($A398,traditional_stats!$A:$AC,COLUMN(R397),FALSE)</f>
        <v>0.1</v>
      </c>
      <c r="S398" t="str">
        <f>VLOOKUP($A398,traditional_stats!$A:$AC,COLUMN(S397),FALSE)</f>
        <v>0.5</v>
      </c>
      <c r="T398" t="str">
        <f>VLOOKUP($A398,traditional_stats!$A:$AC,COLUMN(T397),FALSE)</f>
        <v>0.6</v>
      </c>
      <c r="U398" t="str">
        <f>VLOOKUP($A398,traditional_stats!$A:$AC,COLUMN(U397),FALSE)</f>
        <v>0.7</v>
      </c>
      <c r="V398" t="str">
        <f>VLOOKUP($A398,traditional_stats!$A:$AC,COLUMN(V397),FALSE)</f>
        <v>0.5</v>
      </c>
      <c r="W398" t="str">
        <f>VLOOKUP($A398,traditional_stats!$A:$AC,COLUMN(W397),FALSE)</f>
        <v>0.3</v>
      </c>
      <c r="X398" t="str">
        <f>VLOOKUP($A398,traditional_stats!$A:$AC,COLUMN(X397),FALSE)</f>
        <v>0.1</v>
      </c>
      <c r="Y398" t="str">
        <f>VLOOKUP($A398,traditional_stats!$A:$AC,COLUMN(Y397),FALSE)</f>
        <v>0.3</v>
      </c>
      <c r="Z398">
        <f>VLOOKUP($A398,traditional_stats!$A:$AC,COLUMN(Z397),FALSE)</f>
        <v>0</v>
      </c>
      <c r="AA398">
        <f>VLOOKUP($A398,traditional_stats!$A:$AC,COLUMN(AA397),FALSE)</f>
        <v>0</v>
      </c>
      <c r="AB398" t="str">
        <f>VLOOKUP($A398,traditional_stats!$A:$AC,COLUMN(AB397),FALSE)</f>
        <v>1.5</v>
      </c>
      <c r="AC398" t="str">
        <f>VLOOKUP($A398,traditional_stats!$A:$AC,COLUMN(AC397),FALSE)</f>
        <v>-2.7</v>
      </c>
      <c r="AD398" t="str">
        <f>VLOOKUP($A398,advanced_stats!$A:$AC,COLUMN(AD397)-21,FALSE)</f>
        <v>91.5</v>
      </c>
      <c r="AE398" t="str">
        <f>VLOOKUP($A398,advanced_stats!$A:$AC,COLUMN(AE397)-21,FALSE)</f>
        <v>114.9</v>
      </c>
      <c r="AF398" t="str">
        <f>VLOOKUP($A398,advanced_stats!$A:$AC,COLUMN(AF397)-21,FALSE)</f>
        <v>-23.3</v>
      </c>
      <c r="AG398" t="str">
        <f>VLOOKUP($A398,advanced_stats!$A:$AC,COLUMN(AG397)-21,FALSE)</f>
        <v>31.4</v>
      </c>
      <c r="AH398" t="str">
        <f>VLOOKUP($A398,advanced_stats!$A:$AC,COLUMN(AH397)-21,FALSE)</f>
        <v>1.57</v>
      </c>
      <c r="AI398" t="str">
        <f>VLOOKUP($A398,advanced_stats!$A:$AC,COLUMN(AI397)-21,FALSE)</f>
        <v>24.1</v>
      </c>
      <c r="AJ398" t="str">
        <f>VLOOKUP($A398,advanced_stats!$A:$AC,COLUMN(AJ397)-21,FALSE)</f>
        <v>1.7</v>
      </c>
      <c r="AK398" t="str">
        <f>VLOOKUP($A398,advanced_stats!$A:$AC,COLUMN(AK397)-21,FALSE)</f>
        <v>14.3</v>
      </c>
      <c r="AL398" t="str">
        <f>VLOOKUP($A398,advanced_stats!$A:$AC,COLUMN(AL397)-21,FALSE)</f>
        <v>7.8</v>
      </c>
      <c r="AM398" t="str">
        <f>VLOOKUP($A398,advanced_stats!$A:$AC,COLUMN(AM397)-21,FALSE)</f>
        <v>15.3</v>
      </c>
      <c r="AN398" t="str">
        <f>VLOOKUP($A398,advanced_stats!$A:$AC,COLUMN(AN397)-21,FALSE)</f>
        <v>34.1</v>
      </c>
      <c r="AO398" t="str">
        <f>VLOOKUP($A398,advanced_stats!$A:$AC,COLUMN(AO397)-21,FALSE)</f>
        <v>41.5</v>
      </c>
      <c r="AP398" t="str">
        <f>VLOOKUP($A398,advanced_stats!$A:$AC,COLUMN(AP397)-21,FALSE)</f>
        <v>23.9</v>
      </c>
      <c r="AQ398" t="str">
        <f>VLOOKUP($A398,advanced_stats!$A:$AC,COLUMN(AQ397)-21,FALSE)</f>
        <v>101.21</v>
      </c>
      <c r="AR398" t="str">
        <f>VLOOKUP($A398,advanced_stats!$A:$AC,COLUMN(AR397)-21,FALSE)</f>
        <v>7.2</v>
      </c>
      <c r="AS398" t="str">
        <f>VLOOKUP($A398,misc_stats!$A:$T,COLUMN(AS397)-36,FALSE)</f>
        <v>0.3</v>
      </c>
      <c r="AT398" t="str">
        <f>VLOOKUP($A398,misc_stats!$A:$T,COLUMN(AT397)-36,FALSE)</f>
        <v>0.0</v>
      </c>
      <c r="AU398" t="str">
        <f>VLOOKUP($A398,misc_stats!$A:$T,COLUMN(AU397)-36,FALSE)</f>
        <v>0.3</v>
      </c>
      <c r="AV398" t="str">
        <f>VLOOKUP($A398,misc_stats!$A:$T,COLUMN(AV397)-36,FALSE)</f>
        <v>0.7</v>
      </c>
      <c r="AW398" t="str">
        <f>VLOOKUP($A398,misc_stats!$A:$T,COLUMN(AW397)-36,FALSE)</f>
        <v>2.8</v>
      </c>
      <c r="AX398" t="str">
        <f>VLOOKUP($A398,misc_stats!$A:$T,COLUMN(AX397)-36,FALSE)</f>
        <v>0.8</v>
      </c>
      <c r="AY398" t="str">
        <f>VLOOKUP($A398,misc_stats!$A:$T,COLUMN(AY397)-36,FALSE)</f>
        <v>1.7</v>
      </c>
      <c r="AZ398" t="str">
        <f>VLOOKUP($A398,misc_stats!$A:$T,COLUMN(AZ397)-36,FALSE)</f>
        <v>3.5</v>
      </c>
      <c r="BA398" t="str">
        <f>VLOOKUP($A398,misc_stats!$A:$T,COLUMN(BA397)-36,FALSE)</f>
        <v>0.1</v>
      </c>
      <c r="BB398" t="str">
        <f>VLOOKUP($A398,misc_stats!$A:$T,COLUMN(BB397)-36,FALSE)</f>
        <v>0.3</v>
      </c>
      <c r="BC398" t="str">
        <f>VLOOKUP($A398,misc_stats!$A:$T,COLUMN(BC397)-36,FALSE)</f>
        <v>0.3</v>
      </c>
      <c r="BD398" t="str">
        <f>VLOOKUP($A398,misc_stats!$A:$T,COLUMN(BD397)-36,FALSE)</f>
        <v>0.5</v>
      </c>
    </row>
    <row r="399" spans="1:56" x14ac:dyDescent="0.2">
      <c r="A399" s="7">
        <v>398</v>
      </c>
      <c r="B399" t="str">
        <f>VLOOKUP($A399,traditional_stats!$A:$AC,COLUMN(B398),FALSE)</f>
        <v>Russell Westbrook</v>
      </c>
      <c r="C399" t="str">
        <f>VLOOKUP($A399,traditional_stats!$A:$AC,COLUMN(C398),FALSE)</f>
        <v>OKC</v>
      </c>
      <c r="D399">
        <f>VLOOKUP($A399,traditional_stats!$A:$AC,COLUMN(D398),FALSE)</f>
        <v>27</v>
      </c>
      <c r="E399">
        <f>VLOOKUP($A399,traditional_stats!$A:$AC,COLUMN(E398),FALSE)</f>
        <v>80</v>
      </c>
      <c r="F399">
        <f>VLOOKUP($A399,traditional_stats!$A:$AC,COLUMN(F398),FALSE)</f>
        <v>55</v>
      </c>
      <c r="G399">
        <f>VLOOKUP($A399,traditional_stats!$A:$AC,COLUMN(G398),FALSE)</f>
        <v>25</v>
      </c>
      <c r="H399" t="str">
        <f>VLOOKUP($A399,traditional_stats!$A:$AC,COLUMN(H398),FALSE)</f>
        <v>34.4</v>
      </c>
      <c r="I399" t="str">
        <f>VLOOKUP($A399,traditional_stats!$A:$AC,COLUMN(I398),FALSE)</f>
        <v>8.2</v>
      </c>
      <c r="J399" t="str">
        <f>VLOOKUP($A399,traditional_stats!$A:$AC,COLUMN(J398),FALSE)</f>
        <v>18.1</v>
      </c>
      <c r="K399" t="str">
        <f>VLOOKUP($A399,traditional_stats!$A:$AC,COLUMN(K398),FALSE)</f>
        <v>45.4</v>
      </c>
      <c r="L399" t="str">
        <f>VLOOKUP($A399,traditional_stats!$A:$AC,COLUMN(L398),FALSE)</f>
        <v>1.3</v>
      </c>
      <c r="M399" t="str">
        <f>VLOOKUP($A399,traditional_stats!$A:$AC,COLUMN(M398),FALSE)</f>
        <v>4.3</v>
      </c>
      <c r="N399" t="str">
        <f>VLOOKUP($A399,traditional_stats!$A:$AC,COLUMN(N398),FALSE)</f>
        <v>29.6</v>
      </c>
      <c r="O399" t="str">
        <f>VLOOKUP($A399,traditional_stats!$A:$AC,COLUMN(O398),FALSE)</f>
        <v>5.8</v>
      </c>
      <c r="P399" t="str">
        <f>VLOOKUP($A399,traditional_stats!$A:$AC,COLUMN(P398),FALSE)</f>
        <v>7.2</v>
      </c>
      <c r="Q399" t="str">
        <f>VLOOKUP($A399,traditional_stats!$A:$AC,COLUMN(Q398),FALSE)</f>
        <v>81.2</v>
      </c>
      <c r="R399" t="str">
        <f>VLOOKUP($A399,traditional_stats!$A:$AC,COLUMN(R398),FALSE)</f>
        <v>1.8</v>
      </c>
      <c r="S399" t="str">
        <f>VLOOKUP($A399,traditional_stats!$A:$AC,COLUMN(S398),FALSE)</f>
        <v>6.0</v>
      </c>
      <c r="T399" t="str">
        <f>VLOOKUP($A399,traditional_stats!$A:$AC,COLUMN(T398),FALSE)</f>
        <v>7.8</v>
      </c>
      <c r="U399" t="str">
        <f>VLOOKUP($A399,traditional_stats!$A:$AC,COLUMN(U398),FALSE)</f>
        <v>10.4</v>
      </c>
      <c r="V399" t="str">
        <f>VLOOKUP($A399,traditional_stats!$A:$AC,COLUMN(V398),FALSE)</f>
        <v>4.3</v>
      </c>
      <c r="W399" t="str">
        <f>VLOOKUP($A399,traditional_stats!$A:$AC,COLUMN(W398),FALSE)</f>
        <v>2.0</v>
      </c>
      <c r="X399" t="str">
        <f>VLOOKUP($A399,traditional_stats!$A:$AC,COLUMN(X398),FALSE)</f>
        <v>0.3</v>
      </c>
      <c r="Y399" t="str">
        <f>VLOOKUP($A399,traditional_stats!$A:$AC,COLUMN(Y398),FALSE)</f>
        <v>2.5</v>
      </c>
      <c r="Z399">
        <f>VLOOKUP($A399,traditional_stats!$A:$AC,COLUMN(Z398),FALSE)</f>
        <v>54</v>
      </c>
      <c r="AA399">
        <f>VLOOKUP($A399,traditional_stats!$A:$AC,COLUMN(AA398),FALSE)</f>
        <v>18</v>
      </c>
      <c r="AB399" t="str">
        <f>VLOOKUP($A399,traditional_stats!$A:$AC,COLUMN(AB398),FALSE)</f>
        <v>23.5</v>
      </c>
      <c r="AC399" t="str">
        <f>VLOOKUP($A399,traditional_stats!$A:$AC,COLUMN(AC398),FALSE)</f>
        <v>7.9</v>
      </c>
      <c r="AD399" t="str">
        <f>VLOOKUP($A399,advanced_stats!$A:$AC,COLUMN(AD398)-21,FALSE)</f>
        <v>113.0</v>
      </c>
      <c r="AE399" t="str">
        <f>VLOOKUP($A399,advanced_stats!$A:$AC,COLUMN(AE398)-21,FALSE)</f>
        <v>102.2</v>
      </c>
      <c r="AF399" t="str">
        <f>VLOOKUP($A399,advanced_stats!$A:$AC,COLUMN(AF398)-21,FALSE)</f>
        <v>10.8</v>
      </c>
      <c r="AG399" t="str">
        <f>VLOOKUP($A399,advanced_stats!$A:$AC,COLUMN(AG398)-21,FALSE)</f>
        <v>46.8</v>
      </c>
      <c r="AH399" t="str">
        <f>VLOOKUP($A399,advanced_stats!$A:$AC,COLUMN(AH398)-21,FALSE)</f>
        <v>2.44</v>
      </c>
      <c r="AI399" t="str">
        <f>VLOOKUP($A399,advanced_stats!$A:$AC,COLUMN(AI398)-21,FALSE)</f>
        <v>29.0</v>
      </c>
      <c r="AJ399" t="str">
        <f>VLOOKUP($A399,advanced_stats!$A:$AC,COLUMN(AJ398)-21,FALSE)</f>
        <v>6.1</v>
      </c>
      <c r="AK399" t="str">
        <f>VLOOKUP($A399,advanced_stats!$A:$AC,COLUMN(AK398)-21,FALSE)</f>
        <v>17.8</v>
      </c>
      <c r="AL399" t="str">
        <f>VLOOKUP($A399,advanced_stats!$A:$AC,COLUMN(AL398)-21,FALSE)</f>
        <v>12.3</v>
      </c>
      <c r="AM399" t="str">
        <f>VLOOKUP($A399,advanced_stats!$A:$AC,COLUMN(AM398)-21,FALSE)</f>
        <v>11.9</v>
      </c>
      <c r="AN399" t="str">
        <f>VLOOKUP($A399,advanced_stats!$A:$AC,COLUMN(AN398)-21,FALSE)</f>
        <v>48.9</v>
      </c>
      <c r="AO399" t="str">
        <f>VLOOKUP($A399,advanced_stats!$A:$AC,COLUMN(AO398)-21,FALSE)</f>
        <v>55.4</v>
      </c>
      <c r="AP399" t="str">
        <f>VLOOKUP($A399,advanced_stats!$A:$AC,COLUMN(AP398)-21,FALSE)</f>
        <v>31.3</v>
      </c>
      <c r="AQ399" t="str">
        <f>VLOOKUP($A399,advanced_stats!$A:$AC,COLUMN(AQ398)-21,FALSE)</f>
        <v>100.27</v>
      </c>
      <c r="AR399" t="str">
        <f>VLOOKUP($A399,advanced_stats!$A:$AC,COLUMN(AR398)-21,FALSE)</f>
        <v>18.8</v>
      </c>
      <c r="AS399" t="str">
        <f>VLOOKUP($A399,misc_stats!$A:$T,COLUMN(AS398)-36,FALSE)</f>
        <v>3.5</v>
      </c>
      <c r="AT399" t="str">
        <f>VLOOKUP($A399,misc_stats!$A:$T,COLUMN(AT398)-36,FALSE)</f>
        <v>2.2</v>
      </c>
      <c r="AU399" t="str">
        <f>VLOOKUP($A399,misc_stats!$A:$T,COLUMN(AU398)-36,FALSE)</f>
        <v>6.2</v>
      </c>
      <c r="AV399" t="str">
        <f>VLOOKUP($A399,misc_stats!$A:$T,COLUMN(AV398)-36,FALSE)</f>
        <v>10.3</v>
      </c>
      <c r="AW399" t="str">
        <f>VLOOKUP($A399,misc_stats!$A:$T,COLUMN(AW398)-36,FALSE)</f>
        <v>12.1</v>
      </c>
      <c r="AX399" t="str">
        <f>VLOOKUP($A399,misc_stats!$A:$T,COLUMN(AX398)-36,FALSE)</f>
        <v>10.1</v>
      </c>
      <c r="AY399" t="str">
        <f>VLOOKUP($A399,misc_stats!$A:$T,COLUMN(AY398)-36,FALSE)</f>
        <v>9.0</v>
      </c>
      <c r="AZ399" t="str">
        <f>VLOOKUP($A399,misc_stats!$A:$T,COLUMN(AZ398)-36,FALSE)</f>
        <v>32.4</v>
      </c>
      <c r="BA399" t="str">
        <f>VLOOKUP($A399,misc_stats!$A:$T,COLUMN(BA398)-36,FALSE)</f>
        <v>0.3</v>
      </c>
      <c r="BB399" t="str">
        <f>VLOOKUP($A399,misc_stats!$A:$T,COLUMN(BB398)-36,FALSE)</f>
        <v>1.1</v>
      </c>
      <c r="BC399" t="str">
        <f>VLOOKUP($A399,misc_stats!$A:$T,COLUMN(BC398)-36,FALSE)</f>
        <v>2.5</v>
      </c>
      <c r="BD399" t="str">
        <f>VLOOKUP($A399,misc_stats!$A:$T,COLUMN(BD398)-36,FALSE)</f>
        <v>5.4</v>
      </c>
    </row>
    <row r="400" spans="1:56" x14ac:dyDescent="0.2">
      <c r="A400" s="7">
        <v>399</v>
      </c>
      <c r="B400" t="str">
        <f>VLOOKUP($A400,traditional_stats!$A:$AC,COLUMN(B399),FALSE)</f>
        <v>Ryan Anderson</v>
      </c>
      <c r="C400" t="str">
        <f>VLOOKUP($A400,traditional_stats!$A:$AC,COLUMN(C399),FALSE)</f>
        <v>NOP</v>
      </c>
      <c r="D400">
        <f>VLOOKUP($A400,traditional_stats!$A:$AC,COLUMN(D399),FALSE)</f>
        <v>28</v>
      </c>
      <c r="E400">
        <f>VLOOKUP($A400,traditional_stats!$A:$AC,COLUMN(E399),FALSE)</f>
        <v>66</v>
      </c>
      <c r="F400">
        <f>VLOOKUP($A400,traditional_stats!$A:$AC,COLUMN(F399),FALSE)</f>
        <v>24</v>
      </c>
      <c r="G400">
        <f>VLOOKUP($A400,traditional_stats!$A:$AC,COLUMN(G399),FALSE)</f>
        <v>42</v>
      </c>
      <c r="H400" t="str">
        <f>VLOOKUP($A400,traditional_stats!$A:$AC,COLUMN(H399),FALSE)</f>
        <v>30.4</v>
      </c>
      <c r="I400" t="str">
        <f>VLOOKUP($A400,traditional_stats!$A:$AC,COLUMN(I399),FALSE)</f>
        <v>6.0</v>
      </c>
      <c r="J400" t="str">
        <f>VLOOKUP($A400,traditional_stats!$A:$AC,COLUMN(J399),FALSE)</f>
        <v>14.1</v>
      </c>
      <c r="K400" t="str">
        <f>VLOOKUP($A400,traditional_stats!$A:$AC,COLUMN(K399),FALSE)</f>
        <v>42.7</v>
      </c>
      <c r="L400" t="str">
        <f>VLOOKUP($A400,traditional_stats!$A:$AC,COLUMN(L399),FALSE)</f>
        <v>2.0</v>
      </c>
      <c r="M400" t="str">
        <f>VLOOKUP($A400,traditional_stats!$A:$AC,COLUMN(M399),FALSE)</f>
        <v>5.4</v>
      </c>
      <c r="N400" t="str">
        <f>VLOOKUP($A400,traditional_stats!$A:$AC,COLUMN(N399),FALSE)</f>
        <v>36.6</v>
      </c>
      <c r="O400" t="str">
        <f>VLOOKUP($A400,traditional_stats!$A:$AC,COLUMN(O399),FALSE)</f>
        <v>3.0</v>
      </c>
      <c r="P400" t="str">
        <f>VLOOKUP($A400,traditional_stats!$A:$AC,COLUMN(P399),FALSE)</f>
        <v>3.5</v>
      </c>
      <c r="Q400" t="str">
        <f>VLOOKUP($A400,traditional_stats!$A:$AC,COLUMN(Q399),FALSE)</f>
        <v>87.3</v>
      </c>
      <c r="R400" t="str">
        <f>VLOOKUP($A400,traditional_stats!$A:$AC,COLUMN(R399),FALSE)</f>
        <v>2.0</v>
      </c>
      <c r="S400" t="str">
        <f>VLOOKUP($A400,traditional_stats!$A:$AC,COLUMN(S399),FALSE)</f>
        <v>4.0</v>
      </c>
      <c r="T400" t="str">
        <f>VLOOKUP($A400,traditional_stats!$A:$AC,COLUMN(T399),FALSE)</f>
        <v>6.0</v>
      </c>
      <c r="U400" t="str">
        <f>VLOOKUP($A400,traditional_stats!$A:$AC,COLUMN(U399),FALSE)</f>
        <v>1.1</v>
      </c>
      <c r="V400" t="str">
        <f>VLOOKUP($A400,traditional_stats!$A:$AC,COLUMN(V399),FALSE)</f>
        <v>1.4</v>
      </c>
      <c r="W400" t="str">
        <f>VLOOKUP($A400,traditional_stats!$A:$AC,COLUMN(W399),FALSE)</f>
        <v>0.6</v>
      </c>
      <c r="X400" t="str">
        <f>VLOOKUP($A400,traditional_stats!$A:$AC,COLUMN(X399),FALSE)</f>
        <v>0.4</v>
      </c>
      <c r="Y400" t="str">
        <f>VLOOKUP($A400,traditional_stats!$A:$AC,COLUMN(Y399),FALSE)</f>
        <v>1.7</v>
      </c>
      <c r="Z400">
        <f>VLOOKUP($A400,traditional_stats!$A:$AC,COLUMN(Z399),FALSE)</f>
        <v>8</v>
      </c>
      <c r="AA400">
        <f>VLOOKUP($A400,traditional_stats!$A:$AC,COLUMN(AA399),FALSE)</f>
        <v>0</v>
      </c>
      <c r="AB400" t="str">
        <f>VLOOKUP($A400,traditional_stats!$A:$AC,COLUMN(AB399),FALSE)</f>
        <v>17.0</v>
      </c>
      <c r="AC400" t="str">
        <f>VLOOKUP($A400,traditional_stats!$A:$AC,COLUMN(AC399),FALSE)</f>
        <v>0.5</v>
      </c>
      <c r="AD400" t="str">
        <f>VLOOKUP($A400,advanced_stats!$A:$AC,COLUMN(AD399)-21,FALSE)</f>
        <v>105.7</v>
      </c>
      <c r="AE400" t="str">
        <f>VLOOKUP($A400,advanced_stats!$A:$AC,COLUMN(AE399)-21,FALSE)</f>
        <v>106.9</v>
      </c>
      <c r="AF400" t="str">
        <f>VLOOKUP($A400,advanced_stats!$A:$AC,COLUMN(AF399)-21,FALSE)</f>
        <v>-1.2</v>
      </c>
      <c r="AG400" t="str">
        <f>VLOOKUP($A400,advanced_stats!$A:$AC,COLUMN(AG399)-21,FALSE)</f>
        <v>5.9</v>
      </c>
      <c r="AH400" t="str">
        <f>VLOOKUP($A400,advanced_stats!$A:$AC,COLUMN(AH399)-21,FALSE)</f>
        <v>0.81</v>
      </c>
      <c r="AI400" t="str">
        <f>VLOOKUP($A400,advanced_stats!$A:$AC,COLUMN(AI399)-21,FALSE)</f>
        <v>6.1</v>
      </c>
      <c r="AJ400" t="str">
        <f>VLOOKUP($A400,advanced_stats!$A:$AC,COLUMN(AJ399)-21,FALSE)</f>
        <v>6.9</v>
      </c>
      <c r="AK400" t="str">
        <f>VLOOKUP($A400,advanced_stats!$A:$AC,COLUMN(AK399)-21,FALSE)</f>
        <v>15.3</v>
      </c>
      <c r="AL400" t="str">
        <f>VLOOKUP($A400,advanced_stats!$A:$AC,COLUMN(AL399)-21,FALSE)</f>
        <v>10.9</v>
      </c>
      <c r="AM400" t="str">
        <f>VLOOKUP($A400,advanced_stats!$A:$AC,COLUMN(AM399)-21,FALSE)</f>
        <v>7.5</v>
      </c>
      <c r="AN400" t="str">
        <f>VLOOKUP($A400,advanced_stats!$A:$AC,COLUMN(AN399)-21,FALSE)</f>
        <v>49.8</v>
      </c>
      <c r="AO400" t="str">
        <f>VLOOKUP($A400,advanced_stats!$A:$AC,COLUMN(AO399)-21,FALSE)</f>
        <v>54.6</v>
      </c>
      <c r="AP400" t="str">
        <f>VLOOKUP($A400,advanced_stats!$A:$AC,COLUMN(AP399)-21,FALSE)</f>
        <v>24.2</v>
      </c>
      <c r="AQ400" t="str">
        <f>VLOOKUP($A400,advanced_stats!$A:$AC,COLUMN(AQ399)-21,FALSE)</f>
        <v>99.94</v>
      </c>
      <c r="AR400" t="str">
        <f>VLOOKUP($A400,advanced_stats!$A:$AC,COLUMN(AR399)-21,FALSE)</f>
        <v>10.9</v>
      </c>
      <c r="AS400" t="str">
        <f>VLOOKUP($A400,misc_stats!$A:$T,COLUMN(AS399)-36,FALSE)</f>
        <v>2.3</v>
      </c>
      <c r="AT400" t="str">
        <f>VLOOKUP($A400,misc_stats!$A:$T,COLUMN(AT399)-36,FALSE)</f>
        <v>2.6</v>
      </c>
      <c r="AU400" t="str">
        <f>VLOOKUP($A400,misc_stats!$A:$T,COLUMN(AU399)-36,FALSE)</f>
        <v>1.1</v>
      </c>
      <c r="AV400" t="str">
        <f>VLOOKUP($A400,misc_stats!$A:$T,COLUMN(AV399)-36,FALSE)</f>
        <v>4.3</v>
      </c>
      <c r="AW400" t="str">
        <f>VLOOKUP($A400,misc_stats!$A:$T,COLUMN(AW399)-36,FALSE)</f>
        <v>9.3</v>
      </c>
      <c r="AX400" t="str">
        <f>VLOOKUP($A400,misc_stats!$A:$T,COLUMN(AX399)-36,FALSE)</f>
        <v>7.6</v>
      </c>
      <c r="AY400" t="str">
        <f>VLOOKUP($A400,misc_stats!$A:$T,COLUMN(AY399)-36,FALSE)</f>
        <v>7.2</v>
      </c>
      <c r="AZ400" t="str">
        <f>VLOOKUP($A400,misc_stats!$A:$T,COLUMN(AZ399)-36,FALSE)</f>
        <v>28.5</v>
      </c>
      <c r="BA400" t="str">
        <f>VLOOKUP($A400,misc_stats!$A:$T,COLUMN(BA399)-36,FALSE)</f>
        <v>0.4</v>
      </c>
      <c r="BB400" t="str">
        <f>VLOOKUP($A400,misc_stats!$A:$T,COLUMN(BB399)-36,FALSE)</f>
        <v>0.6</v>
      </c>
      <c r="BC400" t="str">
        <f>VLOOKUP($A400,misc_stats!$A:$T,COLUMN(BC399)-36,FALSE)</f>
        <v>1.7</v>
      </c>
      <c r="BD400" t="str">
        <f>VLOOKUP($A400,misc_stats!$A:$T,COLUMN(BD399)-36,FALSE)</f>
        <v>2.9</v>
      </c>
    </row>
    <row r="401" spans="1:56" x14ac:dyDescent="0.2">
      <c r="A401" s="7">
        <v>400</v>
      </c>
      <c r="B401" t="str">
        <f>VLOOKUP($A401,traditional_stats!$A:$AC,COLUMN(B400),FALSE)</f>
        <v>Ryan Hollins</v>
      </c>
      <c r="C401" t="str">
        <f>VLOOKUP($A401,traditional_stats!$A:$AC,COLUMN(C400),FALSE)</f>
        <v>MEM</v>
      </c>
      <c r="D401">
        <f>VLOOKUP($A401,traditional_stats!$A:$AC,COLUMN(D400),FALSE)</f>
        <v>31</v>
      </c>
      <c r="E401">
        <f>VLOOKUP($A401,traditional_stats!$A:$AC,COLUMN(E400),FALSE)</f>
        <v>37</v>
      </c>
      <c r="F401">
        <f>VLOOKUP($A401,traditional_stats!$A:$AC,COLUMN(F400),FALSE)</f>
        <v>18</v>
      </c>
      <c r="G401">
        <f>VLOOKUP($A401,traditional_stats!$A:$AC,COLUMN(G400),FALSE)</f>
        <v>19</v>
      </c>
      <c r="H401" t="str">
        <f>VLOOKUP($A401,traditional_stats!$A:$AC,COLUMN(H400),FALSE)</f>
        <v>12.4</v>
      </c>
      <c r="I401" t="str">
        <f>VLOOKUP($A401,traditional_stats!$A:$AC,COLUMN(I400),FALSE)</f>
        <v>1.3</v>
      </c>
      <c r="J401" t="str">
        <f>VLOOKUP($A401,traditional_stats!$A:$AC,COLUMN(J400),FALSE)</f>
        <v>2.1</v>
      </c>
      <c r="K401" t="str">
        <f>VLOOKUP($A401,traditional_stats!$A:$AC,COLUMN(K400),FALSE)</f>
        <v>62.0</v>
      </c>
      <c r="L401" t="str">
        <f>VLOOKUP($A401,traditional_stats!$A:$AC,COLUMN(L400),FALSE)</f>
        <v>0.0</v>
      </c>
      <c r="M401" t="str">
        <f>VLOOKUP($A401,traditional_stats!$A:$AC,COLUMN(M400),FALSE)</f>
        <v>0.0</v>
      </c>
      <c r="N401" t="str">
        <f>VLOOKUP($A401,traditional_stats!$A:$AC,COLUMN(N400),FALSE)</f>
        <v>0.0</v>
      </c>
      <c r="O401" t="str">
        <f>VLOOKUP($A401,traditional_stats!$A:$AC,COLUMN(O400),FALSE)</f>
        <v>0.7</v>
      </c>
      <c r="P401" t="str">
        <f>VLOOKUP($A401,traditional_stats!$A:$AC,COLUMN(P400),FALSE)</f>
        <v>1.1</v>
      </c>
      <c r="Q401" t="str">
        <f>VLOOKUP($A401,traditional_stats!$A:$AC,COLUMN(Q400),FALSE)</f>
        <v>61.9</v>
      </c>
      <c r="R401" t="str">
        <f>VLOOKUP($A401,traditional_stats!$A:$AC,COLUMN(R400),FALSE)</f>
        <v>1.3</v>
      </c>
      <c r="S401" t="str">
        <f>VLOOKUP($A401,traditional_stats!$A:$AC,COLUMN(S400),FALSE)</f>
        <v>1.4</v>
      </c>
      <c r="T401" t="str">
        <f>VLOOKUP($A401,traditional_stats!$A:$AC,COLUMN(T400),FALSE)</f>
        <v>2.6</v>
      </c>
      <c r="U401" t="str">
        <f>VLOOKUP($A401,traditional_stats!$A:$AC,COLUMN(U400),FALSE)</f>
        <v>0.3</v>
      </c>
      <c r="V401" t="str">
        <f>VLOOKUP($A401,traditional_stats!$A:$AC,COLUMN(V400),FALSE)</f>
        <v>0.6</v>
      </c>
      <c r="W401" t="str">
        <f>VLOOKUP($A401,traditional_stats!$A:$AC,COLUMN(W400),FALSE)</f>
        <v>0.2</v>
      </c>
      <c r="X401" t="str">
        <f>VLOOKUP($A401,traditional_stats!$A:$AC,COLUMN(X400),FALSE)</f>
        <v>0.6</v>
      </c>
      <c r="Y401" t="str">
        <f>VLOOKUP($A401,traditional_stats!$A:$AC,COLUMN(Y400),FALSE)</f>
        <v>1.7</v>
      </c>
      <c r="Z401">
        <f>VLOOKUP($A401,traditional_stats!$A:$AC,COLUMN(Z400),FALSE)</f>
        <v>0</v>
      </c>
      <c r="AA401">
        <f>VLOOKUP($A401,traditional_stats!$A:$AC,COLUMN(AA400),FALSE)</f>
        <v>0</v>
      </c>
      <c r="AB401" t="str">
        <f>VLOOKUP($A401,traditional_stats!$A:$AC,COLUMN(AB400),FALSE)</f>
        <v>3.4</v>
      </c>
      <c r="AC401" t="str">
        <f>VLOOKUP($A401,traditional_stats!$A:$AC,COLUMN(AC400),FALSE)</f>
        <v>-4.0</v>
      </c>
      <c r="AD401" t="str">
        <f>VLOOKUP($A401,advanced_stats!$A:$AC,COLUMN(AD400)-21,FALSE)</f>
        <v>95.7</v>
      </c>
      <c r="AE401" t="str">
        <f>VLOOKUP($A401,advanced_stats!$A:$AC,COLUMN(AE400)-21,FALSE)</f>
        <v>113.0</v>
      </c>
      <c r="AF401" t="str">
        <f>VLOOKUP($A401,advanced_stats!$A:$AC,COLUMN(AF400)-21,FALSE)</f>
        <v>-17.3</v>
      </c>
      <c r="AG401" t="str">
        <f>VLOOKUP($A401,advanced_stats!$A:$AC,COLUMN(AG400)-21,FALSE)</f>
        <v>3.4</v>
      </c>
      <c r="AH401" t="str">
        <f>VLOOKUP($A401,advanced_stats!$A:$AC,COLUMN(AH400)-21,FALSE)</f>
        <v>0.42</v>
      </c>
      <c r="AI401" t="str">
        <f>VLOOKUP($A401,advanced_stats!$A:$AC,COLUMN(AI400)-21,FALSE)</f>
        <v>7.6</v>
      </c>
      <c r="AJ401" t="str">
        <f>VLOOKUP($A401,advanced_stats!$A:$AC,COLUMN(AJ400)-21,FALSE)</f>
        <v>10.8</v>
      </c>
      <c r="AK401" t="str">
        <f>VLOOKUP($A401,advanced_stats!$A:$AC,COLUMN(AK400)-21,FALSE)</f>
        <v>14.3</v>
      </c>
      <c r="AL401" t="str">
        <f>VLOOKUP($A401,advanced_stats!$A:$AC,COLUMN(AL400)-21,FALSE)</f>
        <v>12.4</v>
      </c>
      <c r="AM401" t="str">
        <f>VLOOKUP($A401,advanced_stats!$A:$AC,COLUMN(AM400)-21,FALSE)</f>
        <v>18.3</v>
      </c>
      <c r="AN401" t="str">
        <f>VLOOKUP($A401,advanced_stats!$A:$AC,COLUMN(AN400)-21,FALSE)</f>
        <v>62.0</v>
      </c>
      <c r="AO401" t="str">
        <f>VLOOKUP($A401,advanced_stats!$A:$AC,COLUMN(AO400)-21,FALSE)</f>
        <v>63.6</v>
      </c>
      <c r="AP401" t="str">
        <f>VLOOKUP($A401,advanced_stats!$A:$AC,COLUMN(AP400)-21,FALSE)</f>
        <v>11.7</v>
      </c>
      <c r="AQ401" t="str">
        <f>VLOOKUP($A401,advanced_stats!$A:$AC,COLUMN(AQ400)-21,FALSE)</f>
        <v>94.79</v>
      </c>
      <c r="AR401" t="str">
        <f>VLOOKUP($A401,advanced_stats!$A:$AC,COLUMN(AR400)-21,FALSE)</f>
        <v>5.9</v>
      </c>
      <c r="AS401" t="str">
        <f>VLOOKUP($A401,misc_stats!$A:$T,COLUMN(AS400)-36,FALSE)</f>
        <v>0.3</v>
      </c>
      <c r="AT401" t="str">
        <f>VLOOKUP($A401,misc_stats!$A:$T,COLUMN(AT400)-36,FALSE)</f>
        <v>1.2</v>
      </c>
      <c r="AU401" t="str">
        <f>VLOOKUP($A401,misc_stats!$A:$T,COLUMN(AU400)-36,FALSE)</f>
        <v>0.2</v>
      </c>
      <c r="AV401" t="str">
        <f>VLOOKUP($A401,misc_stats!$A:$T,COLUMN(AV400)-36,FALSE)</f>
        <v>2.5</v>
      </c>
      <c r="AW401" t="str">
        <f>VLOOKUP($A401,misc_stats!$A:$T,COLUMN(AW400)-36,FALSE)</f>
        <v>4.5</v>
      </c>
      <c r="AX401" t="str">
        <f>VLOOKUP($A401,misc_stats!$A:$T,COLUMN(AX400)-36,FALSE)</f>
        <v>2.8</v>
      </c>
      <c r="AY401" t="str">
        <f>VLOOKUP($A401,misc_stats!$A:$T,COLUMN(AY400)-36,FALSE)</f>
        <v>3.3</v>
      </c>
      <c r="AZ401" t="str">
        <f>VLOOKUP($A401,misc_stats!$A:$T,COLUMN(AZ400)-36,FALSE)</f>
        <v>9.8</v>
      </c>
      <c r="BA401" t="str">
        <f>VLOOKUP($A401,misc_stats!$A:$T,COLUMN(BA400)-36,FALSE)</f>
        <v>0.6</v>
      </c>
      <c r="BB401" t="str">
        <f>VLOOKUP($A401,misc_stats!$A:$T,COLUMN(BB400)-36,FALSE)</f>
        <v>0.4</v>
      </c>
      <c r="BC401" t="str">
        <f>VLOOKUP($A401,misc_stats!$A:$T,COLUMN(BC400)-36,FALSE)</f>
        <v>1.7</v>
      </c>
      <c r="BD401" t="str">
        <f>VLOOKUP($A401,misc_stats!$A:$T,COLUMN(BD400)-36,FALSE)</f>
        <v>1.3</v>
      </c>
    </row>
    <row r="402" spans="1:56" x14ac:dyDescent="0.2">
      <c r="A402" s="7">
        <v>401</v>
      </c>
      <c r="B402" t="str">
        <f>VLOOKUP($A402,traditional_stats!$A:$AC,COLUMN(B401),FALSE)</f>
        <v>Ryan Kelly</v>
      </c>
      <c r="C402" t="str">
        <f>VLOOKUP($A402,traditional_stats!$A:$AC,COLUMN(C401),FALSE)</f>
        <v>LAL</v>
      </c>
      <c r="D402">
        <f>VLOOKUP($A402,traditional_stats!$A:$AC,COLUMN(D401),FALSE)</f>
        <v>25</v>
      </c>
      <c r="E402">
        <f>VLOOKUP($A402,traditional_stats!$A:$AC,COLUMN(E401),FALSE)</f>
        <v>36</v>
      </c>
      <c r="F402">
        <f>VLOOKUP($A402,traditional_stats!$A:$AC,COLUMN(F401),FALSE)</f>
        <v>3</v>
      </c>
      <c r="G402">
        <f>VLOOKUP($A402,traditional_stats!$A:$AC,COLUMN(G401),FALSE)</f>
        <v>33</v>
      </c>
      <c r="H402" t="str">
        <f>VLOOKUP($A402,traditional_stats!$A:$AC,COLUMN(H401),FALSE)</f>
        <v>13.1</v>
      </c>
      <c r="I402" t="str">
        <f>VLOOKUP($A402,traditional_stats!$A:$AC,COLUMN(I401),FALSE)</f>
        <v>1.5</v>
      </c>
      <c r="J402" t="str">
        <f>VLOOKUP($A402,traditional_stats!$A:$AC,COLUMN(J401),FALSE)</f>
        <v>4.1</v>
      </c>
      <c r="K402" t="str">
        <f>VLOOKUP($A402,traditional_stats!$A:$AC,COLUMN(K401),FALSE)</f>
        <v>36.9</v>
      </c>
      <c r="L402" t="str">
        <f>VLOOKUP($A402,traditional_stats!$A:$AC,COLUMN(L401),FALSE)</f>
        <v>0.1</v>
      </c>
      <c r="M402" t="str">
        <f>VLOOKUP($A402,traditional_stats!$A:$AC,COLUMN(M401),FALSE)</f>
        <v>1.0</v>
      </c>
      <c r="N402" t="str">
        <f>VLOOKUP($A402,traditional_stats!$A:$AC,COLUMN(N401),FALSE)</f>
        <v>13.5</v>
      </c>
      <c r="O402" t="str">
        <f>VLOOKUP($A402,traditional_stats!$A:$AC,COLUMN(O401),FALSE)</f>
        <v>1.0</v>
      </c>
      <c r="P402" t="str">
        <f>VLOOKUP($A402,traditional_stats!$A:$AC,COLUMN(P401),FALSE)</f>
        <v>1.5</v>
      </c>
      <c r="Q402" t="str">
        <f>VLOOKUP($A402,traditional_stats!$A:$AC,COLUMN(Q401),FALSE)</f>
        <v>68.5</v>
      </c>
      <c r="R402" t="str">
        <f>VLOOKUP($A402,traditional_stats!$A:$AC,COLUMN(R401),FALSE)</f>
        <v>0.6</v>
      </c>
      <c r="S402" t="str">
        <f>VLOOKUP($A402,traditional_stats!$A:$AC,COLUMN(S401),FALSE)</f>
        <v>2.8</v>
      </c>
      <c r="T402" t="str">
        <f>VLOOKUP($A402,traditional_stats!$A:$AC,COLUMN(T401),FALSE)</f>
        <v>3.4</v>
      </c>
      <c r="U402" t="str">
        <f>VLOOKUP($A402,traditional_stats!$A:$AC,COLUMN(U401),FALSE)</f>
        <v>0.6</v>
      </c>
      <c r="V402" t="str">
        <f>VLOOKUP($A402,traditional_stats!$A:$AC,COLUMN(V401),FALSE)</f>
        <v>0.5</v>
      </c>
      <c r="W402" t="str">
        <f>VLOOKUP($A402,traditional_stats!$A:$AC,COLUMN(W401),FALSE)</f>
        <v>0.4</v>
      </c>
      <c r="X402" t="str">
        <f>VLOOKUP($A402,traditional_stats!$A:$AC,COLUMN(X401),FALSE)</f>
        <v>0.3</v>
      </c>
      <c r="Y402" t="str">
        <f>VLOOKUP($A402,traditional_stats!$A:$AC,COLUMN(Y401),FALSE)</f>
        <v>1.1</v>
      </c>
      <c r="Z402">
        <f>VLOOKUP($A402,traditional_stats!$A:$AC,COLUMN(Z401),FALSE)</f>
        <v>0</v>
      </c>
      <c r="AA402">
        <f>VLOOKUP($A402,traditional_stats!$A:$AC,COLUMN(AA401),FALSE)</f>
        <v>0</v>
      </c>
      <c r="AB402" t="str">
        <f>VLOOKUP($A402,traditional_stats!$A:$AC,COLUMN(AB401),FALSE)</f>
        <v>4.2</v>
      </c>
      <c r="AC402" t="str">
        <f>VLOOKUP($A402,traditional_stats!$A:$AC,COLUMN(AC401),FALSE)</f>
        <v>0.0</v>
      </c>
      <c r="AD402" t="str">
        <f>VLOOKUP($A402,advanced_stats!$A:$AC,COLUMN(AD401)-21,FALSE)</f>
        <v>98.0</v>
      </c>
      <c r="AE402" t="str">
        <f>VLOOKUP($A402,advanced_stats!$A:$AC,COLUMN(AE401)-21,FALSE)</f>
        <v>99.0</v>
      </c>
      <c r="AF402" t="str">
        <f>VLOOKUP($A402,advanced_stats!$A:$AC,COLUMN(AF401)-21,FALSE)</f>
        <v>-0.9</v>
      </c>
      <c r="AG402" t="str">
        <f>VLOOKUP($A402,advanced_stats!$A:$AC,COLUMN(AG401)-21,FALSE)</f>
        <v>7.0</v>
      </c>
      <c r="AH402" t="str">
        <f>VLOOKUP($A402,advanced_stats!$A:$AC,COLUMN(AH401)-21,FALSE)</f>
        <v>1.11</v>
      </c>
      <c r="AI402" t="str">
        <f>VLOOKUP($A402,advanced_stats!$A:$AC,COLUMN(AI401)-21,FALSE)</f>
        <v>9.5</v>
      </c>
      <c r="AJ402" t="str">
        <f>VLOOKUP($A402,advanced_stats!$A:$AC,COLUMN(AJ401)-21,FALSE)</f>
        <v>4.6</v>
      </c>
      <c r="AK402" t="str">
        <f>VLOOKUP($A402,advanced_stats!$A:$AC,COLUMN(AK401)-21,FALSE)</f>
        <v>22.9</v>
      </c>
      <c r="AL402" t="str">
        <f>VLOOKUP($A402,advanced_stats!$A:$AC,COLUMN(AL401)-21,FALSE)</f>
        <v>13.5</v>
      </c>
      <c r="AM402" t="str">
        <f>VLOOKUP($A402,advanced_stats!$A:$AC,COLUMN(AM401)-21,FALSE)</f>
        <v>8.5</v>
      </c>
      <c r="AN402" t="str">
        <f>VLOOKUP($A402,advanced_stats!$A:$AC,COLUMN(AN401)-21,FALSE)</f>
        <v>38.6</v>
      </c>
      <c r="AO402" t="str">
        <f>VLOOKUP($A402,advanced_stats!$A:$AC,COLUMN(AO401)-21,FALSE)</f>
        <v>44.0</v>
      </c>
      <c r="AP402" t="str">
        <f>VLOOKUP($A402,advanced_stats!$A:$AC,COLUMN(AP401)-21,FALSE)</f>
        <v>17.6</v>
      </c>
      <c r="AQ402" t="str">
        <f>VLOOKUP($A402,advanced_stats!$A:$AC,COLUMN(AQ401)-21,FALSE)</f>
        <v>99.88</v>
      </c>
      <c r="AR402" t="str">
        <f>VLOOKUP($A402,advanced_stats!$A:$AC,COLUMN(AR401)-21,FALSE)</f>
        <v>8.5</v>
      </c>
      <c r="AS402" t="str">
        <f>VLOOKUP($A402,misc_stats!$A:$T,COLUMN(AS401)-36,FALSE)</f>
        <v>0.9</v>
      </c>
      <c r="AT402" t="str">
        <f>VLOOKUP($A402,misc_stats!$A:$T,COLUMN(AT401)-36,FALSE)</f>
        <v>0.8</v>
      </c>
      <c r="AU402" t="str">
        <f>VLOOKUP($A402,misc_stats!$A:$T,COLUMN(AU401)-36,FALSE)</f>
        <v>0.7</v>
      </c>
      <c r="AV402" t="str">
        <f>VLOOKUP($A402,misc_stats!$A:$T,COLUMN(AV401)-36,FALSE)</f>
        <v>1.6</v>
      </c>
      <c r="AW402" t="str">
        <f>VLOOKUP($A402,misc_stats!$A:$T,COLUMN(AW401)-36,FALSE)</f>
        <v>3.6</v>
      </c>
      <c r="AX402" t="str">
        <f>VLOOKUP($A402,misc_stats!$A:$T,COLUMN(AX401)-36,FALSE)</f>
        <v>4.0</v>
      </c>
      <c r="AY402" t="str">
        <f>VLOOKUP($A402,misc_stats!$A:$T,COLUMN(AY401)-36,FALSE)</f>
        <v>3.2</v>
      </c>
      <c r="AZ402" t="str">
        <f>VLOOKUP($A402,misc_stats!$A:$T,COLUMN(AZ401)-36,FALSE)</f>
        <v>12.7</v>
      </c>
      <c r="BA402" t="str">
        <f>VLOOKUP($A402,misc_stats!$A:$T,COLUMN(BA401)-36,FALSE)</f>
        <v>0.3</v>
      </c>
      <c r="BB402" t="str">
        <f>VLOOKUP($A402,misc_stats!$A:$T,COLUMN(BB401)-36,FALSE)</f>
        <v>0.4</v>
      </c>
      <c r="BC402" t="str">
        <f>VLOOKUP($A402,misc_stats!$A:$T,COLUMN(BC401)-36,FALSE)</f>
        <v>1.1</v>
      </c>
      <c r="BD402" t="str">
        <f>VLOOKUP($A402,misc_stats!$A:$T,COLUMN(BD401)-36,FALSE)</f>
        <v>1.2</v>
      </c>
    </row>
    <row r="403" spans="1:56" x14ac:dyDescent="0.2">
      <c r="A403" s="7">
        <v>402</v>
      </c>
      <c r="B403" t="str">
        <f>VLOOKUP($A403,traditional_stats!$A:$AC,COLUMN(B402),FALSE)</f>
        <v>Salah Mejri</v>
      </c>
      <c r="C403" t="str">
        <f>VLOOKUP($A403,traditional_stats!$A:$AC,COLUMN(C402),FALSE)</f>
        <v>DAL</v>
      </c>
      <c r="D403">
        <f>VLOOKUP($A403,traditional_stats!$A:$AC,COLUMN(D402),FALSE)</f>
        <v>30</v>
      </c>
      <c r="E403">
        <f>VLOOKUP($A403,traditional_stats!$A:$AC,COLUMN(E402),FALSE)</f>
        <v>34</v>
      </c>
      <c r="F403">
        <f>VLOOKUP($A403,traditional_stats!$A:$AC,COLUMN(F402),FALSE)</f>
        <v>16</v>
      </c>
      <c r="G403">
        <f>VLOOKUP($A403,traditional_stats!$A:$AC,COLUMN(G402),FALSE)</f>
        <v>18</v>
      </c>
      <c r="H403" t="str">
        <f>VLOOKUP($A403,traditional_stats!$A:$AC,COLUMN(H402),FALSE)</f>
        <v>11.7</v>
      </c>
      <c r="I403" t="str">
        <f>VLOOKUP($A403,traditional_stats!$A:$AC,COLUMN(I402),FALSE)</f>
        <v>1.4</v>
      </c>
      <c r="J403" t="str">
        <f>VLOOKUP($A403,traditional_stats!$A:$AC,COLUMN(J402),FALSE)</f>
        <v>2.3</v>
      </c>
      <c r="K403" t="str">
        <f>VLOOKUP($A403,traditional_stats!$A:$AC,COLUMN(K402),FALSE)</f>
        <v>62.8</v>
      </c>
      <c r="L403" t="str">
        <f>VLOOKUP($A403,traditional_stats!$A:$AC,COLUMN(L402),FALSE)</f>
        <v>0.0</v>
      </c>
      <c r="M403" t="str">
        <f>VLOOKUP($A403,traditional_stats!$A:$AC,COLUMN(M402),FALSE)</f>
        <v>0.0</v>
      </c>
      <c r="N403" t="str">
        <f>VLOOKUP($A403,traditional_stats!$A:$AC,COLUMN(N402),FALSE)</f>
        <v>0.0</v>
      </c>
      <c r="O403" t="str">
        <f>VLOOKUP($A403,traditional_stats!$A:$AC,COLUMN(O402),FALSE)</f>
        <v>0.8</v>
      </c>
      <c r="P403" t="str">
        <f>VLOOKUP($A403,traditional_stats!$A:$AC,COLUMN(P402),FALSE)</f>
        <v>1.4</v>
      </c>
      <c r="Q403" t="str">
        <f>VLOOKUP($A403,traditional_stats!$A:$AC,COLUMN(Q402),FALSE)</f>
        <v>58.7</v>
      </c>
      <c r="R403" t="str">
        <f>VLOOKUP($A403,traditional_stats!$A:$AC,COLUMN(R402),FALSE)</f>
        <v>1.2</v>
      </c>
      <c r="S403" t="str">
        <f>VLOOKUP($A403,traditional_stats!$A:$AC,COLUMN(S402),FALSE)</f>
        <v>2.4</v>
      </c>
      <c r="T403" t="str">
        <f>VLOOKUP($A403,traditional_stats!$A:$AC,COLUMN(T402),FALSE)</f>
        <v>3.6</v>
      </c>
      <c r="U403" t="str">
        <f>VLOOKUP($A403,traditional_stats!$A:$AC,COLUMN(U402),FALSE)</f>
        <v>0.3</v>
      </c>
      <c r="V403" t="str">
        <f>VLOOKUP($A403,traditional_stats!$A:$AC,COLUMN(V402),FALSE)</f>
        <v>0.7</v>
      </c>
      <c r="W403" t="str">
        <f>VLOOKUP($A403,traditional_stats!$A:$AC,COLUMN(W402),FALSE)</f>
        <v>0.2</v>
      </c>
      <c r="X403" t="str">
        <f>VLOOKUP($A403,traditional_stats!$A:$AC,COLUMN(X402),FALSE)</f>
        <v>1.1</v>
      </c>
      <c r="Y403" t="str">
        <f>VLOOKUP($A403,traditional_stats!$A:$AC,COLUMN(Y402),FALSE)</f>
        <v>1.6</v>
      </c>
      <c r="Z403">
        <f>VLOOKUP($A403,traditional_stats!$A:$AC,COLUMN(Z402),FALSE)</f>
        <v>3</v>
      </c>
      <c r="AA403">
        <f>VLOOKUP($A403,traditional_stats!$A:$AC,COLUMN(AA402),FALSE)</f>
        <v>0</v>
      </c>
      <c r="AB403" t="str">
        <f>VLOOKUP($A403,traditional_stats!$A:$AC,COLUMN(AB402),FALSE)</f>
        <v>3.7</v>
      </c>
      <c r="AC403" t="str">
        <f>VLOOKUP($A403,traditional_stats!$A:$AC,COLUMN(AC402),FALSE)</f>
        <v>1.2</v>
      </c>
      <c r="AD403" t="str">
        <f>VLOOKUP($A403,advanced_stats!$A:$AC,COLUMN(AD402)-21,FALSE)</f>
        <v>108.8</v>
      </c>
      <c r="AE403" t="str">
        <f>VLOOKUP($A403,advanced_stats!$A:$AC,COLUMN(AE402)-21,FALSE)</f>
        <v>102.5</v>
      </c>
      <c r="AF403" t="str">
        <f>VLOOKUP($A403,advanced_stats!$A:$AC,COLUMN(AF402)-21,FALSE)</f>
        <v>6.3</v>
      </c>
      <c r="AG403" t="str">
        <f>VLOOKUP($A403,advanced_stats!$A:$AC,COLUMN(AG402)-21,FALSE)</f>
        <v>3.8</v>
      </c>
      <c r="AH403" t="str">
        <f>VLOOKUP($A403,advanced_stats!$A:$AC,COLUMN(AH402)-21,FALSE)</f>
        <v>0.43</v>
      </c>
      <c r="AI403" t="str">
        <f>VLOOKUP($A403,advanced_stats!$A:$AC,COLUMN(AI402)-21,FALSE)</f>
        <v>7.6</v>
      </c>
      <c r="AJ403" t="str">
        <f>VLOOKUP($A403,advanced_stats!$A:$AC,COLUMN(AJ402)-21,FALSE)</f>
        <v>11.4</v>
      </c>
      <c r="AK403" t="str">
        <f>VLOOKUP($A403,advanced_stats!$A:$AC,COLUMN(AK402)-21,FALSE)</f>
        <v>21.1</v>
      </c>
      <c r="AL403" t="str">
        <f>VLOOKUP($A403,advanced_stats!$A:$AC,COLUMN(AL402)-21,FALSE)</f>
        <v>16.5</v>
      </c>
      <c r="AM403" t="str">
        <f>VLOOKUP($A403,advanced_stats!$A:$AC,COLUMN(AM402)-21,FALSE)</f>
        <v>17.5</v>
      </c>
      <c r="AN403" t="str">
        <f>VLOOKUP($A403,advanced_stats!$A:$AC,COLUMN(AN402)-21,FALSE)</f>
        <v>62.8</v>
      </c>
      <c r="AO403" t="str">
        <f>VLOOKUP($A403,advanced_stats!$A:$AC,COLUMN(AO402)-21,FALSE)</f>
        <v>63.6</v>
      </c>
      <c r="AP403" t="str">
        <f>VLOOKUP($A403,advanced_stats!$A:$AC,COLUMN(AP402)-21,FALSE)</f>
        <v>14.1</v>
      </c>
      <c r="AQ403" t="str">
        <f>VLOOKUP($A403,advanced_stats!$A:$AC,COLUMN(AQ402)-21,FALSE)</f>
        <v>95.21</v>
      </c>
      <c r="AR403" t="str">
        <f>VLOOKUP($A403,advanced_stats!$A:$AC,COLUMN(AR402)-21,FALSE)</f>
        <v>9.5</v>
      </c>
      <c r="AS403" t="str">
        <f>VLOOKUP($A403,misc_stats!$A:$T,COLUMN(AS402)-36,FALSE)</f>
        <v>0.4</v>
      </c>
      <c r="AT403" t="str">
        <f>VLOOKUP($A403,misc_stats!$A:$T,COLUMN(AT402)-36,FALSE)</f>
        <v>0.7</v>
      </c>
      <c r="AU403" t="str">
        <f>VLOOKUP($A403,misc_stats!$A:$T,COLUMN(AU402)-36,FALSE)</f>
        <v>0.3</v>
      </c>
      <c r="AV403" t="str">
        <f>VLOOKUP($A403,misc_stats!$A:$T,COLUMN(AV402)-36,FALSE)</f>
        <v>2.9</v>
      </c>
      <c r="AW403" t="str">
        <f>VLOOKUP($A403,misc_stats!$A:$T,COLUMN(AW402)-36,FALSE)</f>
        <v>3.3</v>
      </c>
      <c r="AX403" t="str">
        <f>VLOOKUP($A403,misc_stats!$A:$T,COLUMN(AX402)-36,FALSE)</f>
        <v>2.9</v>
      </c>
      <c r="AY403" t="str">
        <f>VLOOKUP($A403,misc_stats!$A:$T,COLUMN(AY402)-36,FALSE)</f>
        <v>3.9</v>
      </c>
      <c r="AZ403" t="str">
        <f>VLOOKUP($A403,misc_stats!$A:$T,COLUMN(AZ402)-36,FALSE)</f>
        <v>7.9</v>
      </c>
      <c r="BA403" t="str">
        <f>VLOOKUP($A403,misc_stats!$A:$T,COLUMN(BA402)-36,FALSE)</f>
        <v>1.1</v>
      </c>
      <c r="BB403" t="str">
        <f>VLOOKUP($A403,misc_stats!$A:$T,COLUMN(BB402)-36,FALSE)</f>
        <v>0.4</v>
      </c>
      <c r="BC403" t="str">
        <f>VLOOKUP($A403,misc_stats!$A:$T,COLUMN(BC402)-36,FALSE)</f>
        <v>1.6</v>
      </c>
      <c r="BD403" t="str">
        <f>VLOOKUP($A403,misc_stats!$A:$T,COLUMN(BD402)-36,FALSE)</f>
        <v>1.3</v>
      </c>
    </row>
    <row r="404" spans="1:56" x14ac:dyDescent="0.2">
      <c r="A404" s="7">
        <v>403</v>
      </c>
      <c r="B404" t="str">
        <f>VLOOKUP($A404,traditional_stats!$A:$AC,COLUMN(B403),FALSE)</f>
        <v>Sam Dekker</v>
      </c>
      <c r="C404" t="str">
        <f>VLOOKUP($A404,traditional_stats!$A:$AC,COLUMN(C403),FALSE)</f>
        <v>HOU</v>
      </c>
      <c r="D404">
        <f>VLOOKUP($A404,traditional_stats!$A:$AC,COLUMN(D403),FALSE)</f>
        <v>22</v>
      </c>
      <c r="E404">
        <f>VLOOKUP($A404,traditional_stats!$A:$AC,COLUMN(E403),FALSE)</f>
        <v>3</v>
      </c>
      <c r="F404">
        <f>VLOOKUP($A404,traditional_stats!$A:$AC,COLUMN(F403),FALSE)</f>
        <v>1</v>
      </c>
      <c r="G404">
        <f>VLOOKUP($A404,traditional_stats!$A:$AC,COLUMN(G403),FALSE)</f>
        <v>2</v>
      </c>
      <c r="H404" t="str">
        <f>VLOOKUP($A404,traditional_stats!$A:$AC,COLUMN(H403),FALSE)</f>
        <v>2.0</v>
      </c>
      <c r="I404" t="str">
        <f>VLOOKUP($A404,traditional_stats!$A:$AC,COLUMN(I403),FALSE)</f>
        <v>0.0</v>
      </c>
      <c r="J404" t="str">
        <f>VLOOKUP($A404,traditional_stats!$A:$AC,COLUMN(J403),FALSE)</f>
        <v>0.0</v>
      </c>
      <c r="K404" t="str">
        <f>VLOOKUP($A404,traditional_stats!$A:$AC,COLUMN(K403),FALSE)</f>
        <v>0.0</v>
      </c>
      <c r="L404" t="str">
        <f>VLOOKUP($A404,traditional_stats!$A:$AC,COLUMN(L403),FALSE)</f>
        <v>0.0</v>
      </c>
      <c r="M404" t="str">
        <f>VLOOKUP($A404,traditional_stats!$A:$AC,COLUMN(M403),FALSE)</f>
        <v>0.0</v>
      </c>
      <c r="N404" t="str">
        <f>VLOOKUP($A404,traditional_stats!$A:$AC,COLUMN(N403),FALSE)</f>
        <v>0.0</v>
      </c>
      <c r="O404" t="str">
        <f>VLOOKUP($A404,traditional_stats!$A:$AC,COLUMN(O403),FALSE)</f>
        <v>0.0</v>
      </c>
      <c r="P404" t="str">
        <f>VLOOKUP($A404,traditional_stats!$A:$AC,COLUMN(P403),FALSE)</f>
        <v>0.0</v>
      </c>
      <c r="Q404" t="str">
        <f>VLOOKUP($A404,traditional_stats!$A:$AC,COLUMN(Q403),FALSE)</f>
        <v>0.0</v>
      </c>
      <c r="R404" t="str">
        <f>VLOOKUP($A404,traditional_stats!$A:$AC,COLUMN(R403),FALSE)</f>
        <v>0.0</v>
      </c>
      <c r="S404" t="str">
        <f>VLOOKUP($A404,traditional_stats!$A:$AC,COLUMN(S403),FALSE)</f>
        <v>0.3</v>
      </c>
      <c r="T404" t="str">
        <f>VLOOKUP($A404,traditional_stats!$A:$AC,COLUMN(T403),FALSE)</f>
        <v>0.3</v>
      </c>
      <c r="U404" t="str">
        <f>VLOOKUP($A404,traditional_stats!$A:$AC,COLUMN(U403),FALSE)</f>
        <v>0.0</v>
      </c>
      <c r="V404" t="str">
        <f>VLOOKUP($A404,traditional_stats!$A:$AC,COLUMN(V403),FALSE)</f>
        <v>0.0</v>
      </c>
      <c r="W404" t="str">
        <f>VLOOKUP($A404,traditional_stats!$A:$AC,COLUMN(W403),FALSE)</f>
        <v>0.3</v>
      </c>
      <c r="X404" t="str">
        <f>VLOOKUP($A404,traditional_stats!$A:$AC,COLUMN(X403),FALSE)</f>
        <v>0.0</v>
      </c>
      <c r="Y404" t="str">
        <f>VLOOKUP($A404,traditional_stats!$A:$AC,COLUMN(Y403),FALSE)</f>
        <v>0.0</v>
      </c>
      <c r="Z404">
        <f>VLOOKUP($A404,traditional_stats!$A:$AC,COLUMN(Z403),FALSE)</f>
        <v>0</v>
      </c>
      <c r="AA404">
        <f>VLOOKUP($A404,traditional_stats!$A:$AC,COLUMN(AA403),FALSE)</f>
        <v>0</v>
      </c>
      <c r="AB404" t="str">
        <f>VLOOKUP($A404,traditional_stats!$A:$AC,COLUMN(AB403),FALSE)</f>
        <v>0.0</v>
      </c>
      <c r="AC404" t="str">
        <f>VLOOKUP($A404,traditional_stats!$A:$AC,COLUMN(AC403),FALSE)</f>
        <v>-0.7</v>
      </c>
      <c r="AD404" t="str">
        <f>VLOOKUP($A404,advanced_stats!$A:$AC,COLUMN(AD403)-21,FALSE)</f>
        <v>126.9</v>
      </c>
      <c r="AE404" t="str">
        <f>VLOOKUP($A404,advanced_stats!$A:$AC,COLUMN(AE403)-21,FALSE)</f>
        <v>124.0</v>
      </c>
      <c r="AF404" t="str">
        <f>VLOOKUP($A404,advanced_stats!$A:$AC,COLUMN(AF403)-21,FALSE)</f>
        <v>2.8</v>
      </c>
      <c r="AG404" t="str">
        <f>VLOOKUP($A404,advanced_stats!$A:$AC,COLUMN(AG403)-21,FALSE)</f>
        <v>0.0</v>
      </c>
      <c r="AH404" t="str">
        <f>VLOOKUP($A404,advanced_stats!$A:$AC,COLUMN(AH403)-21,FALSE)</f>
        <v>0.00</v>
      </c>
      <c r="AI404" t="str">
        <f>VLOOKUP($A404,advanced_stats!$A:$AC,COLUMN(AI403)-21,FALSE)</f>
        <v>0.0</v>
      </c>
      <c r="AJ404" t="str">
        <f>VLOOKUP($A404,advanced_stats!$A:$AC,COLUMN(AJ403)-21,FALSE)</f>
        <v>0.0</v>
      </c>
      <c r="AK404" t="str">
        <f>VLOOKUP($A404,advanced_stats!$A:$AC,COLUMN(AK403)-21,FALSE)</f>
        <v>20.0</v>
      </c>
      <c r="AL404" t="str">
        <f>VLOOKUP($A404,advanced_stats!$A:$AC,COLUMN(AL403)-21,FALSE)</f>
        <v>9.1</v>
      </c>
      <c r="AM404" t="str">
        <f>VLOOKUP($A404,advanced_stats!$A:$AC,COLUMN(AM403)-21,FALSE)</f>
        <v>0.0</v>
      </c>
      <c r="AN404" t="str">
        <f>VLOOKUP($A404,advanced_stats!$A:$AC,COLUMN(AN403)-21,FALSE)</f>
        <v>0.0</v>
      </c>
      <c r="AO404" t="str">
        <f>VLOOKUP($A404,advanced_stats!$A:$AC,COLUMN(AO403)-21,FALSE)</f>
        <v>0.0</v>
      </c>
      <c r="AP404" t="str">
        <f>VLOOKUP($A404,advanced_stats!$A:$AC,COLUMN(AP403)-21,FALSE)</f>
        <v>0.0</v>
      </c>
      <c r="AQ404" t="str">
        <f>VLOOKUP($A404,advanced_stats!$A:$AC,COLUMN(AQ403)-21,FALSE)</f>
        <v>112.11</v>
      </c>
      <c r="AR404" t="str">
        <f>VLOOKUP($A404,advanced_stats!$A:$AC,COLUMN(AR403)-21,FALSE)</f>
        <v>6.3</v>
      </c>
      <c r="AS404" t="str">
        <f>VLOOKUP($A404,misc_stats!$A:$T,COLUMN(AS403)-36,FALSE)</f>
        <v>0.0</v>
      </c>
      <c r="AT404" t="str">
        <f>VLOOKUP($A404,misc_stats!$A:$T,COLUMN(AT403)-36,FALSE)</f>
        <v>0.0</v>
      </c>
      <c r="AU404" t="str">
        <f>VLOOKUP($A404,misc_stats!$A:$T,COLUMN(AU403)-36,FALSE)</f>
        <v>0.0</v>
      </c>
      <c r="AV404" t="str">
        <f>VLOOKUP($A404,misc_stats!$A:$T,COLUMN(AV403)-36,FALSE)</f>
        <v>0.0</v>
      </c>
      <c r="AW404" t="str">
        <f>VLOOKUP($A404,misc_stats!$A:$T,COLUMN(AW403)-36,FALSE)</f>
        <v>0.0</v>
      </c>
      <c r="AX404" t="str">
        <f>VLOOKUP($A404,misc_stats!$A:$T,COLUMN(AX403)-36,FALSE)</f>
        <v>0.0</v>
      </c>
      <c r="AY404" t="str">
        <f>VLOOKUP($A404,misc_stats!$A:$T,COLUMN(AY403)-36,FALSE)</f>
        <v>0.0</v>
      </c>
      <c r="AZ404" t="str">
        <f>VLOOKUP($A404,misc_stats!$A:$T,COLUMN(AZ403)-36,FALSE)</f>
        <v>2.7</v>
      </c>
      <c r="BA404" t="str">
        <f>VLOOKUP($A404,misc_stats!$A:$T,COLUMN(BA403)-36,FALSE)</f>
        <v>0.0</v>
      </c>
      <c r="BB404" t="str">
        <f>VLOOKUP($A404,misc_stats!$A:$T,COLUMN(BB403)-36,FALSE)</f>
        <v>0.0</v>
      </c>
      <c r="BC404" t="str">
        <f>VLOOKUP($A404,misc_stats!$A:$T,COLUMN(BC403)-36,FALSE)</f>
        <v>0.0</v>
      </c>
      <c r="BD404" t="str">
        <f>VLOOKUP($A404,misc_stats!$A:$T,COLUMN(BD403)-36,FALSE)</f>
        <v>0.0</v>
      </c>
    </row>
    <row r="405" spans="1:56" x14ac:dyDescent="0.2">
      <c r="A405" s="7">
        <v>404</v>
      </c>
      <c r="B405" t="str">
        <f>VLOOKUP($A405,traditional_stats!$A:$AC,COLUMN(B404),FALSE)</f>
        <v>Sasha Kaun</v>
      </c>
      <c r="C405" t="str">
        <f>VLOOKUP($A405,traditional_stats!$A:$AC,COLUMN(C404),FALSE)</f>
        <v>CLE</v>
      </c>
      <c r="D405">
        <f>VLOOKUP($A405,traditional_stats!$A:$AC,COLUMN(D404),FALSE)</f>
        <v>31</v>
      </c>
      <c r="E405">
        <f>VLOOKUP($A405,traditional_stats!$A:$AC,COLUMN(E404),FALSE)</f>
        <v>25</v>
      </c>
      <c r="F405">
        <f>VLOOKUP($A405,traditional_stats!$A:$AC,COLUMN(F404),FALSE)</f>
        <v>18</v>
      </c>
      <c r="G405">
        <f>VLOOKUP($A405,traditional_stats!$A:$AC,COLUMN(G404),FALSE)</f>
        <v>7</v>
      </c>
      <c r="H405" t="str">
        <f>VLOOKUP($A405,traditional_stats!$A:$AC,COLUMN(H404),FALSE)</f>
        <v>3.8</v>
      </c>
      <c r="I405" t="str">
        <f>VLOOKUP($A405,traditional_stats!$A:$AC,COLUMN(I404),FALSE)</f>
        <v>0.4</v>
      </c>
      <c r="J405" t="str">
        <f>VLOOKUP($A405,traditional_stats!$A:$AC,COLUMN(J404),FALSE)</f>
        <v>0.7</v>
      </c>
      <c r="K405" t="str">
        <f>VLOOKUP($A405,traditional_stats!$A:$AC,COLUMN(K404),FALSE)</f>
        <v>52.9</v>
      </c>
      <c r="L405" t="str">
        <f>VLOOKUP($A405,traditional_stats!$A:$AC,COLUMN(L404),FALSE)</f>
        <v>0.0</v>
      </c>
      <c r="M405" t="str">
        <f>VLOOKUP($A405,traditional_stats!$A:$AC,COLUMN(M404),FALSE)</f>
        <v>0.0</v>
      </c>
      <c r="N405" t="str">
        <f>VLOOKUP($A405,traditional_stats!$A:$AC,COLUMN(N404),FALSE)</f>
        <v>0.0</v>
      </c>
      <c r="O405" t="str">
        <f>VLOOKUP($A405,traditional_stats!$A:$AC,COLUMN(O404),FALSE)</f>
        <v>0.2</v>
      </c>
      <c r="P405" t="str">
        <f>VLOOKUP($A405,traditional_stats!$A:$AC,COLUMN(P404),FALSE)</f>
        <v>0.4</v>
      </c>
      <c r="Q405" t="str">
        <f>VLOOKUP($A405,traditional_stats!$A:$AC,COLUMN(Q404),FALSE)</f>
        <v>45.5</v>
      </c>
      <c r="R405" t="str">
        <f>VLOOKUP($A405,traditional_stats!$A:$AC,COLUMN(R404),FALSE)</f>
        <v>0.5</v>
      </c>
      <c r="S405" t="str">
        <f>VLOOKUP($A405,traditional_stats!$A:$AC,COLUMN(S404),FALSE)</f>
        <v>0.6</v>
      </c>
      <c r="T405" t="str">
        <f>VLOOKUP($A405,traditional_stats!$A:$AC,COLUMN(T404),FALSE)</f>
        <v>1.0</v>
      </c>
      <c r="U405" t="str">
        <f>VLOOKUP($A405,traditional_stats!$A:$AC,COLUMN(U404),FALSE)</f>
        <v>0.1</v>
      </c>
      <c r="V405" t="str">
        <f>VLOOKUP($A405,traditional_stats!$A:$AC,COLUMN(V404),FALSE)</f>
        <v>0.3</v>
      </c>
      <c r="W405" t="str">
        <f>VLOOKUP($A405,traditional_stats!$A:$AC,COLUMN(W404),FALSE)</f>
        <v>0.2</v>
      </c>
      <c r="X405" t="str">
        <f>VLOOKUP($A405,traditional_stats!$A:$AC,COLUMN(X404),FALSE)</f>
        <v>0.2</v>
      </c>
      <c r="Y405" t="str">
        <f>VLOOKUP($A405,traditional_stats!$A:$AC,COLUMN(Y404),FALSE)</f>
        <v>0.4</v>
      </c>
      <c r="Z405">
        <f>VLOOKUP($A405,traditional_stats!$A:$AC,COLUMN(Z404),FALSE)</f>
        <v>0</v>
      </c>
      <c r="AA405">
        <f>VLOOKUP($A405,traditional_stats!$A:$AC,COLUMN(AA404),FALSE)</f>
        <v>0</v>
      </c>
      <c r="AB405" t="str">
        <f>VLOOKUP($A405,traditional_stats!$A:$AC,COLUMN(AB404),FALSE)</f>
        <v>0.9</v>
      </c>
      <c r="AC405" t="str">
        <f>VLOOKUP($A405,traditional_stats!$A:$AC,COLUMN(AC404),FALSE)</f>
        <v>-0.2</v>
      </c>
      <c r="AD405" t="str">
        <f>VLOOKUP($A405,advanced_stats!$A:$AC,COLUMN(AD404)-21,FALSE)</f>
        <v>91.6</v>
      </c>
      <c r="AE405" t="str">
        <f>VLOOKUP($A405,advanced_stats!$A:$AC,COLUMN(AE404)-21,FALSE)</f>
        <v>94.7</v>
      </c>
      <c r="AF405" t="str">
        <f>VLOOKUP($A405,advanced_stats!$A:$AC,COLUMN(AF404)-21,FALSE)</f>
        <v>-3.2</v>
      </c>
      <c r="AG405" t="str">
        <f>VLOOKUP($A405,advanced_stats!$A:$AC,COLUMN(AG404)-21,FALSE)</f>
        <v>5.2</v>
      </c>
      <c r="AH405" t="str">
        <f>VLOOKUP($A405,advanced_stats!$A:$AC,COLUMN(AH404)-21,FALSE)</f>
        <v>0.43</v>
      </c>
      <c r="AI405" t="str">
        <f>VLOOKUP($A405,advanced_stats!$A:$AC,COLUMN(AI404)-21,FALSE)</f>
        <v>9.4</v>
      </c>
      <c r="AJ405" t="str">
        <f>VLOOKUP($A405,advanced_stats!$A:$AC,COLUMN(AJ404)-21,FALSE)</f>
        <v>14.3</v>
      </c>
      <c r="AK405" t="str">
        <f>VLOOKUP($A405,advanced_stats!$A:$AC,COLUMN(AK404)-21,FALSE)</f>
        <v>15.4</v>
      </c>
      <c r="AL405" t="str">
        <f>VLOOKUP($A405,advanced_stats!$A:$AC,COLUMN(AL404)-21,FALSE)</f>
        <v>14.9</v>
      </c>
      <c r="AM405" t="str">
        <f>VLOOKUP($A405,advanced_stats!$A:$AC,COLUMN(AM404)-21,FALSE)</f>
        <v>22.0</v>
      </c>
      <c r="AN405" t="str">
        <f>VLOOKUP($A405,advanced_stats!$A:$AC,COLUMN(AN404)-21,FALSE)</f>
        <v>52.9</v>
      </c>
      <c r="AO405" t="str">
        <f>VLOOKUP($A405,advanced_stats!$A:$AC,COLUMN(AO404)-21,FALSE)</f>
        <v>52.7</v>
      </c>
      <c r="AP405" t="str">
        <f>VLOOKUP($A405,advanced_stats!$A:$AC,COLUMN(AP404)-21,FALSE)</f>
        <v>13.4</v>
      </c>
      <c r="AQ405" t="str">
        <f>VLOOKUP($A405,advanced_stats!$A:$AC,COLUMN(AQ404)-21,FALSE)</f>
        <v>97.78</v>
      </c>
      <c r="AR405" t="str">
        <f>VLOOKUP($A405,advanced_stats!$A:$AC,COLUMN(AR404)-21,FALSE)</f>
        <v>7.4</v>
      </c>
      <c r="AS405" t="str">
        <f>VLOOKUP($A405,misc_stats!$A:$T,COLUMN(AS404)-36,FALSE)</f>
        <v>0.2</v>
      </c>
      <c r="AT405" t="str">
        <f>VLOOKUP($A405,misc_stats!$A:$T,COLUMN(AT404)-36,FALSE)</f>
        <v>0.3</v>
      </c>
      <c r="AU405" t="str">
        <f>VLOOKUP($A405,misc_stats!$A:$T,COLUMN(AU404)-36,FALSE)</f>
        <v>0.1</v>
      </c>
      <c r="AV405" t="str">
        <f>VLOOKUP($A405,misc_stats!$A:$T,COLUMN(AV404)-36,FALSE)</f>
        <v>0.7</v>
      </c>
      <c r="AW405" t="str">
        <f>VLOOKUP($A405,misc_stats!$A:$T,COLUMN(AW404)-36,FALSE)</f>
        <v>1.3</v>
      </c>
      <c r="AX405" t="str">
        <f>VLOOKUP($A405,misc_stats!$A:$T,COLUMN(AX404)-36,FALSE)</f>
        <v>1.2</v>
      </c>
      <c r="AY405" t="str">
        <f>VLOOKUP($A405,misc_stats!$A:$T,COLUMN(AY404)-36,FALSE)</f>
        <v>0.8</v>
      </c>
      <c r="AZ405" t="str">
        <f>VLOOKUP($A405,misc_stats!$A:$T,COLUMN(AZ404)-36,FALSE)</f>
        <v>2.6</v>
      </c>
      <c r="BA405" t="str">
        <f>VLOOKUP($A405,misc_stats!$A:$T,COLUMN(BA404)-36,FALSE)</f>
        <v>0.2</v>
      </c>
      <c r="BB405" t="str">
        <f>VLOOKUP($A405,misc_stats!$A:$T,COLUMN(BB404)-36,FALSE)</f>
        <v>0.2</v>
      </c>
      <c r="BC405" t="str">
        <f>VLOOKUP($A405,misc_stats!$A:$T,COLUMN(BC404)-36,FALSE)</f>
        <v>0.4</v>
      </c>
      <c r="BD405" t="str">
        <f>VLOOKUP($A405,misc_stats!$A:$T,COLUMN(BD404)-36,FALSE)</f>
        <v>0.2</v>
      </c>
    </row>
    <row r="406" spans="1:56" x14ac:dyDescent="0.2">
      <c r="A406" s="7">
        <v>405</v>
      </c>
      <c r="B406" t="str">
        <f>VLOOKUP($A406,traditional_stats!$A:$AC,COLUMN(B405),FALSE)</f>
        <v>Sasha Vujacic</v>
      </c>
      <c r="C406" t="str">
        <f>VLOOKUP($A406,traditional_stats!$A:$AC,COLUMN(C405),FALSE)</f>
        <v>NYK</v>
      </c>
      <c r="D406">
        <f>VLOOKUP($A406,traditional_stats!$A:$AC,COLUMN(D405),FALSE)</f>
        <v>32</v>
      </c>
      <c r="E406">
        <f>VLOOKUP($A406,traditional_stats!$A:$AC,COLUMN(E405),FALSE)</f>
        <v>61</v>
      </c>
      <c r="F406">
        <f>VLOOKUP($A406,traditional_stats!$A:$AC,COLUMN(F405),FALSE)</f>
        <v>22</v>
      </c>
      <c r="G406">
        <f>VLOOKUP($A406,traditional_stats!$A:$AC,COLUMN(G405),FALSE)</f>
        <v>39</v>
      </c>
      <c r="H406" t="str">
        <f>VLOOKUP($A406,traditional_stats!$A:$AC,COLUMN(H405),FALSE)</f>
        <v>14.9</v>
      </c>
      <c r="I406" t="str">
        <f>VLOOKUP($A406,traditional_stats!$A:$AC,COLUMN(I405),FALSE)</f>
        <v>1.7</v>
      </c>
      <c r="J406" t="str">
        <f>VLOOKUP($A406,traditional_stats!$A:$AC,COLUMN(J405),FALSE)</f>
        <v>4.5</v>
      </c>
      <c r="K406" t="str">
        <f>VLOOKUP($A406,traditional_stats!$A:$AC,COLUMN(K405),FALSE)</f>
        <v>38.3</v>
      </c>
      <c r="L406" t="str">
        <f>VLOOKUP($A406,traditional_stats!$A:$AC,COLUMN(L405),FALSE)</f>
        <v>0.9</v>
      </c>
      <c r="M406" t="str">
        <f>VLOOKUP($A406,traditional_stats!$A:$AC,COLUMN(M405),FALSE)</f>
        <v>2.3</v>
      </c>
      <c r="N406" t="str">
        <f>VLOOKUP($A406,traditional_stats!$A:$AC,COLUMN(N405),FALSE)</f>
        <v>36.4</v>
      </c>
      <c r="O406" t="str">
        <f>VLOOKUP($A406,traditional_stats!$A:$AC,COLUMN(O405),FALSE)</f>
        <v>0.5</v>
      </c>
      <c r="P406" t="str">
        <f>VLOOKUP($A406,traditional_stats!$A:$AC,COLUMN(P405),FALSE)</f>
        <v>0.6</v>
      </c>
      <c r="Q406" t="str">
        <f>VLOOKUP($A406,traditional_stats!$A:$AC,COLUMN(Q405),FALSE)</f>
        <v>82.1</v>
      </c>
      <c r="R406" t="str">
        <f>VLOOKUP($A406,traditional_stats!$A:$AC,COLUMN(R405),FALSE)</f>
        <v>0.4</v>
      </c>
      <c r="S406" t="str">
        <f>VLOOKUP($A406,traditional_stats!$A:$AC,COLUMN(S405),FALSE)</f>
        <v>2.0</v>
      </c>
      <c r="T406" t="str">
        <f>VLOOKUP($A406,traditional_stats!$A:$AC,COLUMN(T405),FALSE)</f>
        <v>2.4</v>
      </c>
      <c r="U406" t="str">
        <f>VLOOKUP($A406,traditional_stats!$A:$AC,COLUMN(U405),FALSE)</f>
        <v>1.4</v>
      </c>
      <c r="V406" t="str">
        <f>VLOOKUP($A406,traditional_stats!$A:$AC,COLUMN(V405),FALSE)</f>
        <v>0.7</v>
      </c>
      <c r="W406" t="str">
        <f>VLOOKUP($A406,traditional_stats!$A:$AC,COLUMN(W405),FALSE)</f>
        <v>0.6</v>
      </c>
      <c r="X406" t="str">
        <f>VLOOKUP($A406,traditional_stats!$A:$AC,COLUMN(X405),FALSE)</f>
        <v>0.1</v>
      </c>
      <c r="Y406" t="str">
        <f>VLOOKUP($A406,traditional_stats!$A:$AC,COLUMN(Y405),FALSE)</f>
        <v>1.4</v>
      </c>
      <c r="Z406">
        <f>VLOOKUP($A406,traditional_stats!$A:$AC,COLUMN(Z405),FALSE)</f>
        <v>0</v>
      </c>
      <c r="AA406">
        <f>VLOOKUP($A406,traditional_stats!$A:$AC,COLUMN(AA405),FALSE)</f>
        <v>0</v>
      </c>
      <c r="AB406" t="str">
        <f>VLOOKUP($A406,traditional_stats!$A:$AC,COLUMN(AB405),FALSE)</f>
        <v>4.9</v>
      </c>
      <c r="AC406" t="str">
        <f>VLOOKUP($A406,traditional_stats!$A:$AC,COLUMN(AC405),FALSE)</f>
        <v>-0.7</v>
      </c>
      <c r="AD406" t="str">
        <f>VLOOKUP($A406,advanced_stats!$A:$AC,COLUMN(AD405)-21,FALSE)</f>
        <v>102.3</v>
      </c>
      <c r="AE406" t="str">
        <f>VLOOKUP($A406,advanced_stats!$A:$AC,COLUMN(AE405)-21,FALSE)</f>
        <v>104.1</v>
      </c>
      <c r="AF406" t="str">
        <f>VLOOKUP($A406,advanced_stats!$A:$AC,COLUMN(AF405)-21,FALSE)</f>
        <v>-1.9</v>
      </c>
      <c r="AG406" t="str">
        <f>VLOOKUP($A406,advanced_stats!$A:$AC,COLUMN(AG405)-21,FALSE)</f>
        <v>14.6</v>
      </c>
      <c r="AH406" t="str">
        <f>VLOOKUP($A406,advanced_stats!$A:$AC,COLUMN(AH405)-21,FALSE)</f>
        <v>1.91</v>
      </c>
      <c r="AI406" t="str">
        <f>VLOOKUP($A406,advanced_stats!$A:$AC,COLUMN(AI405)-21,FALSE)</f>
        <v>19.9</v>
      </c>
      <c r="AJ406" t="str">
        <f>VLOOKUP($A406,advanced_stats!$A:$AC,COLUMN(AJ405)-21,FALSE)</f>
        <v>3.0</v>
      </c>
      <c r="AK406" t="str">
        <f>VLOOKUP($A406,advanced_stats!$A:$AC,COLUMN(AK405)-21,FALSE)</f>
        <v>15.1</v>
      </c>
      <c r="AL406" t="str">
        <f>VLOOKUP($A406,advanced_stats!$A:$AC,COLUMN(AL405)-21,FALSE)</f>
        <v>8.8</v>
      </c>
      <c r="AM406" t="str">
        <f>VLOOKUP($A406,advanced_stats!$A:$AC,COLUMN(AM405)-21,FALSE)</f>
        <v>10.4</v>
      </c>
      <c r="AN406" t="str">
        <f>VLOOKUP($A406,advanced_stats!$A:$AC,COLUMN(AN405)-21,FALSE)</f>
        <v>47.7</v>
      </c>
      <c r="AO406" t="str">
        <f>VLOOKUP($A406,advanced_stats!$A:$AC,COLUMN(AO405)-21,FALSE)</f>
        <v>50.3</v>
      </c>
      <c r="AP406" t="str">
        <f>VLOOKUP($A406,advanced_stats!$A:$AC,COLUMN(AP405)-21,FALSE)</f>
        <v>16.4</v>
      </c>
      <c r="AQ406" t="str">
        <f>VLOOKUP($A406,advanced_stats!$A:$AC,COLUMN(AQ405)-21,FALSE)</f>
        <v>96.82</v>
      </c>
      <c r="AR406" t="str">
        <f>VLOOKUP($A406,advanced_stats!$A:$AC,COLUMN(AR405)-21,FALSE)</f>
        <v>7.8</v>
      </c>
      <c r="AS406" t="str">
        <f>VLOOKUP($A406,misc_stats!$A:$T,COLUMN(AS405)-36,FALSE)</f>
        <v>0.7</v>
      </c>
      <c r="AT406" t="str">
        <f>VLOOKUP($A406,misc_stats!$A:$T,COLUMN(AT405)-36,FALSE)</f>
        <v>0.6</v>
      </c>
      <c r="AU406" t="str">
        <f>VLOOKUP($A406,misc_stats!$A:$T,COLUMN(AU405)-36,FALSE)</f>
        <v>0.5</v>
      </c>
      <c r="AV406" t="str">
        <f>VLOOKUP($A406,misc_stats!$A:$T,COLUMN(AV405)-36,FALSE)</f>
        <v>0.6</v>
      </c>
      <c r="AW406" t="str">
        <f>VLOOKUP($A406,misc_stats!$A:$T,COLUMN(AW405)-36,FALSE)</f>
        <v>4.5</v>
      </c>
      <c r="AX406" t="str">
        <f>VLOOKUP($A406,misc_stats!$A:$T,COLUMN(AX405)-36,FALSE)</f>
        <v>3.7</v>
      </c>
      <c r="AY406" t="str">
        <f>VLOOKUP($A406,misc_stats!$A:$T,COLUMN(AY405)-36,FALSE)</f>
        <v>4.2</v>
      </c>
      <c r="AZ406" t="str">
        <f>VLOOKUP($A406,misc_stats!$A:$T,COLUMN(AZ405)-36,FALSE)</f>
        <v>12.7</v>
      </c>
      <c r="BA406" t="str">
        <f>VLOOKUP($A406,misc_stats!$A:$T,COLUMN(BA405)-36,FALSE)</f>
        <v>0.1</v>
      </c>
      <c r="BB406" t="str">
        <f>VLOOKUP($A406,misc_stats!$A:$T,COLUMN(BB405)-36,FALSE)</f>
        <v>0.1</v>
      </c>
      <c r="BC406" t="str">
        <f>VLOOKUP($A406,misc_stats!$A:$T,COLUMN(BC405)-36,FALSE)</f>
        <v>1.4</v>
      </c>
      <c r="BD406" t="str">
        <f>VLOOKUP($A406,misc_stats!$A:$T,COLUMN(BD405)-36,FALSE)</f>
        <v>0.9</v>
      </c>
    </row>
    <row r="407" spans="1:56" x14ac:dyDescent="0.2">
      <c r="A407" s="7">
        <v>406</v>
      </c>
      <c r="B407" t="str">
        <f>VLOOKUP($A407,traditional_stats!$A:$AC,COLUMN(B406),FALSE)</f>
        <v>Sean Kilpatrick</v>
      </c>
      <c r="C407" t="str">
        <f>VLOOKUP($A407,traditional_stats!$A:$AC,COLUMN(C406),FALSE)</f>
        <v>BKN</v>
      </c>
      <c r="D407">
        <f>VLOOKUP($A407,traditional_stats!$A:$AC,COLUMN(D406),FALSE)</f>
        <v>26</v>
      </c>
      <c r="E407">
        <f>VLOOKUP($A407,traditional_stats!$A:$AC,COLUMN(E406),FALSE)</f>
        <v>31</v>
      </c>
      <c r="F407">
        <f>VLOOKUP($A407,traditional_stats!$A:$AC,COLUMN(F406),FALSE)</f>
        <v>7</v>
      </c>
      <c r="G407">
        <f>VLOOKUP($A407,traditional_stats!$A:$AC,COLUMN(G406),FALSE)</f>
        <v>24</v>
      </c>
      <c r="H407" t="str">
        <f>VLOOKUP($A407,traditional_stats!$A:$AC,COLUMN(H406),FALSE)</f>
        <v>19.9</v>
      </c>
      <c r="I407" t="str">
        <f>VLOOKUP($A407,traditional_stats!$A:$AC,COLUMN(I406),FALSE)</f>
        <v>4.0</v>
      </c>
      <c r="J407" t="str">
        <f>VLOOKUP($A407,traditional_stats!$A:$AC,COLUMN(J406),FALSE)</f>
        <v>8.7</v>
      </c>
      <c r="K407" t="str">
        <f>VLOOKUP($A407,traditional_stats!$A:$AC,COLUMN(K406),FALSE)</f>
        <v>45.6</v>
      </c>
      <c r="L407" t="str">
        <f>VLOOKUP($A407,traditional_stats!$A:$AC,COLUMN(L406),FALSE)</f>
        <v>1.3</v>
      </c>
      <c r="M407" t="str">
        <f>VLOOKUP($A407,traditional_stats!$A:$AC,COLUMN(M406),FALSE)</f>
        <v>3.7</v>
      </c>
      <c r="N407" t="str">
        <f>VLOOKUP($A407,traditional_stats!$A:$AC,COLUMN(N406),FALSE)</f>
        <v>34.2</v>
      </c>
      <c r="O407" t="str">
        <f>VLOOKUP($A407,traditional_stats!$A:$AC,COLUMN(O406),FALSE)</f>
        <v>1.9</v>
      </c>
      <c r="P407" t="str">
        <f>VLOOKUP($A407,traditional_stats!$A:$AC,COLUMN(P406),FALSE)</f>
        <v>2.2</v>
      </c>
      <c r="Q407" t="str">
        <f>VLOOKUP($A407,traditional_stats!$A:$AC,COLUMN(Q406),FALSE)</f>
        <v>89.6</v>
      </c>
      <c r="R407" t="str">
        <f>VLOOKUP($A407,traditional_stats!$A:$AC,COLUMN(R406),FALSE)</f>
        <v>0.4</v>
      </c>
      <c r="S407" t="str">
        <f>VLOOKUP($A407,traditional_stats!$A:$AC,COLUMN(S406),FALSE)</f>
        <v>1.4</v>
      </c>
      <c r="T407" t="str">
        <f>VLOOKUP($A407,traditional_stats!$A:$AC,COLUMN(T406),FALSE)</f>
        <v>1.8</v>
      </c>
      <c r="U407" t="str">
        <f>VLOOKUP($A407,traditional_stats!$A:$AC,COLUMN(U406),FALSE)</f>
        <v>0.9</v>
      </c>
      <c r="V407" t="str">
        <f>VLOOKUP($A407,traditional_stats!$A:$AC,COLUMN(V406),FALSE)</f>
        <v>1.0</v>
      </c>
      <c r="W407" t="str">
        <f>VLOOKUP($A407,traditional_stats!$A:$AC,COLUMN(W406),FALSE)</f>
        <v>0.4</v>
      </c>
      <c r="X407" t="str">
        <f>VLOOKUP($A407,traditional_stats!$A:$AC,COLUMN(X406),FALSE)</f>
        <v>0.1</v>
      </c>
      <c r="Y407" t="str">
        <f>VLOOKUP($A407,traditional_stats!$A:$AC,COLUMN(Y406),FALSE)</f>
        <v>1.2</v>
      </c>
      <c r="Z407">
        <f>VLOOKUP($A407,traditional_stats!$A:$AC,COLUMN(Z406),FALSE)</f>
        <v>0</v>
      </c>
      <c r="AA407">
        <f>VLOOKUP($A407,traditional_stats!$A:$AC,COLUMN(AA406),FALSE)</f>
        <v>0</v>
      </c>
      <c r="AB407" t="str">
        <f>VLOOKUP($A407,traditional_stats!$A:$AC,COLUMN(AB406),FALSE)</f>
        <v>11.1</v>
      </c>
      <c r="AC407" t="str">
        <f>VLOOKUP($A407,traditional_stats!$A:$AC,COLUMN(AC406),FALSE)</f>
        <v>-4.7</v>
      </c>
      <c r="AD407" t="str">
        <f>VLOOKUP($A407,advanced_stats!$A:$AC,COLUMN(AD406)-21,FALSE)</f>
        <v>104.2</v>
      </c>
      <c r="AE407" t="str">
        <f>VLOOKUP($A407,advanced_stats!$A:$AC,COLUMN(AE406)-21,FALSE)</f>
        <v>116.5</v>
      </c>
      <c r="AF407" t="str">
        <f>VLOOKUP($A407,advanced_stats!$A:$AC,COLUMN(AF406)-21,FALSE)</f>
        <v>-12.3</v>
      </c>
      <c r="AG407" t="str">
        <f>VLOOKUP($A407,advanced_stats!$A:$AC,COLUMN(AG406)-21,FALSE)</f>
        <v>7.8</v>
      </c>
      <c r="AH407" t="str">
        <f>VLOOKUP($A407,advanced_stats!$A:$AC,COLUMN(AH406)-21,FALSE)</f>
        <v>0.94</v>
      </c>
      <c r="AI407" t="str">
        <f>VLOOKUP($A407,advanced_stats!$A:$AC,COLUMN(AI406)-21,FALSE)</f>
        <v>8.1</v>
      </c>
      <c r="AJ407" t="str">
        <f>VLOOKUP($A407,advanced_stats!$A:$AC,COLUMN(AJ406)-21,FALSE)</f>
        <v>2.1</v>
      </c>
      <c r="AK407" t="str">
        <f>VLOOKUP($A407,advanced_stats!$A:$AC,COLUMN(AK406)-21,FALSE)</f>
        <v>8.3</v>
      </c>
      <c r="AL407" t="str">
        <f>VLOOKUP($A407,advanced_stats!$A:$AC,COLUMN(AL406)-21,FALSE)</f>
        <v>5.1</v>
      </c>
      <c r="AM407" t="str">
        <f>VLOOKUP($A407,advanced_stats!$A:$AC,COLUMN(AM406)-21,FALSE)</f>
        <v>8.6</v>
      </c>
      <c r="AN407" t="str">
        <f>VLOOKUP($A407,advanced_stats!$A:$AC,COLUMN(AN406)-21,FALSE)</f>
        <v>52.8</v>
      </c>
      <c r="AO407" t="str">
        <f>VLOOKUP($A407,advanced_stats!$A:$AC,COLUMN(AO406)-21,FALSE)</f>
        <v>57.6</v>
      </c>
      <c r="AP407" t="str">
        <f>VLOOKUP($A407,advanced_stats!$A:$AC,COLUMN(AP406)-21,FALSE)</f>
        <v>23.0</v>
      </c>
      <c r="AQ407" t="str">
        <f>VLOOKUP($A407,advanced_stats!$A:$AC,COLUMN(AQ406)-21,FALSE)</f>
        <v>100.04</v>
      </c>
      <c r="AR407" t="str">
        <f>VLOOKUP($A407,advanced_stats!$A:$AC,COLUMN(AR406)-21,FALSE)</f>
        <v>8.7</v>
      </c>
      <c r="AS407" t="str">
        <f>VLOOKUP($A407,misc_stats!$A:$T,COLUMN(AS406)-36,FALSE)</f>
        <v>1.9</v>
      </c>
      <c r="AT407" t="str">
        <f>VLOOKUP($A407,misc_stats!$A:$T,COLUMN(AT406)-36,FALSE)</f>
        <v>1.3</v>
      </c>
      <c r="AU407" t="str">
        <f>VLOOKUP($A407,misc_stats!$A:$T,COLUMN(AU406)-36,FALSE)</f>
        <v>2.5</v>
      </c>
      <c r="AV407" t="str">
        <f>VLOOKUP($A407,misc_stats!$A:$T,COLUMN(AV406)-36,FALSE)</f>
        <v>4.1</v>
      </c>
      <c r="AW407" t="str">
        <f>VLOOKUP($A407,misc_stats!$A:$T,COLUMN(AW406)-36,FALSE)</f>
        <v>7.5</v>
      </c>
      <c r="AX407" t="str">
        <f>VLOOKUP($A407,misc_stats!$A:$T,COLUMN(AX406)-36,FALSE)</f>
        <v>6.1</v>
      </c>
      <c r="AY407" t="str">
        <f>VLOOKUP($A407,misc_stats!$A:$T,COLUMN(AY406)-36,FALSE)</f>
        <v>6.3</v>
      </c>
      <c r="AZ407" t="str">
        <f>VLOOKUP($A407,misc_stats!$A:$T,COLUMN(AZ406)-36,FALSE)</f>
        <v>20.8</v>
      </c>
      <c r="BA407" t="str">
        <f>VLOOKUP($A407,misc_stats!$A:$T,COLUMN(BA406)-36,FALSE)</f>
        <v>0.1</v>
      </c>
      <c r="BB407" t="str">
        <f>VLOOKUP($A407,misc_stats!$A:$T,COLUMN(BB406)-36,FALSE)</f>
        <v>0.5</v>
      </c>
      <c r="BC407" t="str">
        <f>VLOOKUP($A407,misc_stats!$A:$T,COLUMN(BC406)-36,FALSE)</f>
        <v>1.2</v>
      </c>
      <c r="BD407" t="str">
        <f>VLOOKUP($A407,misc_stats!$A:$T,COLUMN(BD406)-36,FALSE)</f>
        <v>1.7</v>
      </c>
    </row>
    <row r="408" spans="1:56" x14ac:dyDescent="0.2">
      <c r="A408" s="7">
        <v>407</v>
      </c>
      <c r="B408" t="str">
        <f>VLOOKUP($A408,traditional_stats!$A:$AC,COLUMN(B407),FALSE)</f>
        <v>Serge Ibaka</v>
      </c>
      <c r="C408" t="str">
        <f>VLOOKUP($A408,traditional_stats!$A:$AC,COLUMN(C407),FALSE)</f>
        <v>OKC</v>
      </c>
      <c r="D408">
        <f>VLOOKUP($A408,traditional_stats!$A:$AC,COLUMN(D407),FALSE)</f>
        <v>26</v>
      </c>
      <c r="E408">
        <f>VLOOKUP($A408,traditional_stats!$A:$AC,COLUMN(E407),FALSE)</f>
        <v>78</v>
      </c>
      <c r="F408">
        <f>VLOOKUP($A408,traditional_stats!$A:$AC,COLUMN(F407),FALSE)</f>
        <v>54</v>
      </c>
      <c r="G408">
        <f>VLOOKUP($A408,traditional_stats!$A:$AC,COLUMN(G407),FALSE)</f>
        <v>24</v>
      </c>
      <c r="H408" t="str">
        <f>VLOOKUP($A408,traditional_stats!$A:$AC,COLUMN(H407),FALSE)</f>
        <v>32.1</v>
      </c>
      <c r="I408" t="str">
        <f>VLOOKUP($A408,traditional_stats!$A:$AC,COLUMN(I407),FALSE)</f>
        <v>5.3</v>
      </c>
      <c r="J408" t="str">
        <f>VLOOKUP($A408,traditional_stats!$A:$AC,COLUMN(J407),FALSE)</f>
        <v>11.1</v>
      </c>
      <c r="K408" t="str">
        <f>VLOOKUP($A408,traditional_stats!$A:$AC,COLUMN(K407),FALSE)</f>
        <v>47.9</v>
      </c>
      <c r="L408" t="str">
        <f>VLOOKUP($A408,traditional_stats!$A:$AC,COLUMN(L407),FALSE)</f>
        <v>0.8</v>
      </c>
      <c r="M408" t="str">
        <f>VLOOKUP($A408,traditional_stats!$A:$AC,COLUMN(M407),FALSE)</f>
        <v>2.4</v>
      </c>
      <c r="N408" t="str">
        <f>VLOOKUP($A408,traditional_stats!$A:$AC,COLUMN(N407),FALSE)</f>
        <v>32.6</v>
      </c>
      <c r="O408" t="str">
        <f>VLOOKUP($A408,traditional_stats!$A:$AC,COLUMN(O407),FALSE)</f>
        <v>1.2</v>
      </c>
      <c r="P408" t="str">
        <f>VLOOKUP($A408,traditional_stats!$A:$AC,COLUMN(P407),FALSE)</f>
        <v>1.6</v>
      </c>
      <c r="Q408" t="str">
        <f>VLOOKUP($A408,traditional_stats!$A:$AC,COLUMN(Q407),FALSE)</f>
        <v>75.2</v>
      </c>
      <c r="R408" t="str">
        <f>VLOOKUP($A408,traditional_stats!$A:$AC,COLUMN(R407),FALSE)</f>
        <v>1.8</v>
      </c>
      <c r="S408" t="str">
        <f>VLOOKUP($A408,traditional_stats!$A:$AC,COLUMN(S407),FALSE)</f>
        <v>5.0</v>
      </c>
      <c r="T408" t="str">
        <f>VLOOKUP($A408,traditional_stats!$A:$AC,COLUMN(T407),FALSE)</f>
        <v>6.8</v>
      </c>
      <c r="U408" t="str">
        <f>VLOOKUP($A408,traditional_stats!$A:$AC,COLUMN(U407),FALSE)</f>
        <v>0.8</v>
      </c>
      <c r="V408" t="str">
        <f>VLOOKUP($A408,traditional_stats!$A:$AC,COLUMN(V407),FALSE)</f>
        <v>1.4</v>
      </c>
      <c r="W408" t="str">
        <f>VLOOKUP($A408,traditional_stats!$A:$AC,COLUMN(W407),FALSE)</f>
        <v>0.5</v>
      </c>
      <c r="X408" t="str">
        <f>VLOOKUP($A408,traditional_stats!$A:$AC,COLUMN(X407),FALSE)</f>
        <v>1.9</v>
      </c>
      <c r="Y408" t="str">
        <f>VLOOKUP($A408,traditional_stats!$A:$AC,COLUMN(Y407),FALSE)</f>
        <v>2.7</v>
      </c>
      <c r="Z408">
        <f>VLOOKUP($A408,traditional_stats!$A:$AC,COLUMN(Z407),FALSE)</f>
        <v>9</v>
      </c>
      <c r="AA408">
        <f>VLOOKUP($A408,traditional_stats!$A:$AC,COLUMN(AA407),FALSE)</f>
        <v>0</v>
      </c>
      <c r="AB408" t="str">
        <f>VLOOKUP($A408,traditional_stats!$A:$AC,COLUMN(AB407),FALSE)</f>
        <v>12.6</v>
      </c>
      <c r="AC408" t="str">
        <f>VLOOKUP($A408,traditional_stats!$A:$AC,COLUMN(AC407),FALSE)</f>
        <v>6.8</v>
      </c>
      <c r="AD408" t="str">
        <f>VLOOKUP($A408,advanced_stats!$A:$AC,COLUMN(AD407)-21,FALSE)</f>
        <v>112.3</v>
      </c>
      <c r="AE408" t="str">
        <f>VLOOKUP($A408,advanced_stats!$A:$AC,COLUMN(AE407)-21,FALSE)</f>
        <v>102.5</v>
      </c>
      <c r="AF408" t="str">
        <f>VLOOKUP($A408,advanced_stats!$A:$AC,COLUMN(AF407)-21,FALSE)</f>
        <v>9.9</v>
      </c>
      <c r="AG408" t="str">
        <f>VLOOKUP($A408,advanced_stats!$A:$AC,COLUMN(AG407)-21,FALSE)</f>
        <v>3.7</v>
      </c>
      <c r="AH408" t="str">
        <f>VLOOKUP($A408,advanced_stats!$A:$AC,COLUMN(AH407)-21,FALSE)</f>
        <v>0.61</v>
      </c>
      <c r="AI408" t="str">
        <f>VLOOKUP($A408,advanced_stats!$A:$AC,COLUMN(AI407)-21,FALSE)</f>
        <v>6.0</v>
      </c>
      <c r="AJ408" t="str">
        <f>VLOOKUP($A408,advanced_stats!$A:$AC,COLUMN(AJ407)-21,FALSE)</f>
        <v>6.5</v>
      </c>
      <c r="AK408" t="str">
        <f>VLOOKUP($A408,advanced_stats!$A:$AC,COLUMN(AK407)-21,FALSE)</f>
        <v>16.0</v>
      </c>
      <c r="AL408" t="str">
        <f>VLOOKUP($A408,advanced_stats!$A:$AC,COLUMN(AL407)-21,FALSE)</f>
        <v>11.6</v>
      </c>
      <c r="AM408" t="str">
        <f>VLOOKUP($A408,advanced_stats!$A:$AC,COLUMN(AM407)-21,FALSE)</f>
        <v>9.9</v>
      </c>
      <c r="AN408" t="str">
        <f>VLOOKUP($A408,advanced_stats!$A:$AC,COLUMN(AN407)-21,FALSE)</f>
        <v>51.3</v>
      </c>
      <c r="AO408" t="str">
        <f>VLOOKUP($A408,advanced_stats!$A:$AC,COLUMN(AO407)-21,FALSE)</f>
        <v>53.3</v>
      </c>
      <c r="AP408" t="str">
        <f>VLOOKUP($A408,advanced_stats!$A:$AC,COLUMN(AP407)-21,FALSE)</f>
        <v>17.6</v>
      </c>
      <c r="AQ408" t="str">
        <f>VLOOKUP($A408,advanced_stats!$A:$AC,COLUMN(AQ407)-21,FALSE)</f>
        <v>99.87</v>
      </c>
      <c r="AR408" t="str">
        <f>VLOOKUP($A408,advanced_stats!$A:$AC,COLUMN(AR407)-21,FALSE)</f>
        <v>8.5</v>
      </c>
      <c r="AS408" t="str">
        <f>VLOOKUP($A408,misc_stats!$A:$T,COLUMN(AS407)-36,FALSE)</f>
        <v>1.7</v>
      </c>
      <c r="AT408" t="str">
        <f>VLOOKUP($A408,misc_stats!$A:$T,COLUMN(AT407)-36,FALSE)</f>
        <v>2.4</v>
      </c>
      <c r="AU408" t="str">
        <f>VLOOKUP($A408,misc_stats!$A:$T,COLUMN(AU407)-36,FALSE)</f>
        <v>1.4</v>
      </c>
      <c r="AV408" t="str">
        <f>VLOOKUP($A408,misc_stats!$A:$T,COLUMN(AV407)-36,FALSE)</f>
        <v>4.9</v>
      </c>
      <c r="AW408" t="str">
        <f>VLOOKUP($A408,misc_stats!$A:$T,COLUMN(AW407)-36,FALSE)</f>
        <v>10.8</v>
      </c>
      <c r="AX408" t="str">
        <f>VLOOKUP($A408,misc_stats!$A:$T,COLUMN(AX407)-36,FALSE)</f>
        <v>9.6</v>
      </c>
      <c r="AY408" t="str">
        <f>VLOOKUP($A408,misc_stats!$A:$T,COLUMN(AY407)-36,FALSE)</f>
        <v>8.3</v>
      </c>
      <c r="AZ408" t="str">
        <f>VLOOKUP($A408,misc_stats!$A:$T,COLUMN(AZ407)-36,FALSE)</f>
        <v>29.7</v>
      </c>
      <c r="BA408" t="str">
        <f>VLOOKUP($A408,misc_stats!$A:$T,COLUMN(BA407)-36,FALSE)</f>
        <v>1.9</v>
      </c>
      <c r="BB408" t="str">
        <f>VLOOKUP($A408,misc_stats!$A:$T,COLUMN(BB407)-36,FALSE)</f>
        <v>0.3</v>
      </c>
      <c r="BC408" t="str">
        <f>VLOOKUP($A408,misc_stats!$A:$T,COLUMN(BC407)-36,FALSE)</f>
        <v>2.7</v>
      </c>
      <c r="BD408" t="str">
        <f>VLOOKUP($A408,misc_stats!$A:$T,COLUMN(BD407)-36,FALSE)</f>
        <v>1.3</v>
      </c>
    </row>
    <row r="409" spans="1:56" x14ac:dyDescent="0.2">
      <c r="A409" s="7">
        <v>408</v>
      </c>
      <c r="B409" t="str">
        <f>VLOOKUP($A409,traditional_stats!$A:$AC,COLUMN(B408),FALSE)</f>
        <v>Sergey Karasev</v>
      </c>
      <c r="C409" t="str">
        <f>VLOOKUP($A409,traditional_stats!$A:$AC,COLUMN(C408),FALSE)</f>
        <v>BKN</v>
      </c>
      <c r="D409">
        <f>VLOOKUP($A409,traditional_stats!$A:$AC,COLUMN(D408),FALSE)</f>
        <v>22</v>
      </c>
      <c r="E409">
        <f>VLOOKUP($A409,traditional_stats!$A:$AC,COLUMN(E408),FALSE)</f>
        <v>40</v>
      </c>
      <c r="F409">
        <f>VLOOKUP($A409,traditional_stats!$A:$AC,COLUMN(F408),FALSE)</f>
        <v>9</v>
      </c>
      <c r="G409">
        <f>VLOOKUP($A409,traditional_stats!$A:$AC,COLUMN(G408),FALSE)</f>
        <v>31</v>
      </c>
      <c r="H409" t="str">
        <f>VLOOKUP($A409,traditional_stats!$A:$AC,COLUMN(H408),FALSE)</f>
        <v>10.0</v>
      </c>
      <c r="I409" t="str">
        <f>VLOOKUP($A409,traditional_stats!$A:$AC,COLUMN(I408),FALSE)</f>
        <v>0.8</v>
      </c>
      <c r="J409" t="str">
        <f>VLOOKUP($A409,traditional_stats!$A:$AC,COLUMN(J408),FALSE)</f>
        <v>1.9</v>
      </c>
      <c r="K409" t="str">
        <f>VLOOKUP($A409,traditional_stats!$A:$AC,COLUMN(K408),FALSE)</f>
        <v>40.5</v>
      </c>
      <c r="L409" t="str">
        <f>VLOOKUP($A409,traditional_stats!$A:$AC,COLUMN(L408),FALSE)</f>
        <v>0.3</v>
      </c>
      <c r="M409" t="str">
        <f>VLOOKUP($A409,traditional_stats!$A:$AC,COLUMN(M408),FALSE)</f>
        <v>0.9</v>
      </c>
      <c r="N409" t="str">
        <f>VLOOKUP($A409,traditional_stats!$A:$AC,COLUMN(N408),FALSE)</f>
        <v>29.7</v>
      </c>
      <c r="O409" t="str">
        <f>VLOOKUP($A409,traditional_stats!$A:$AC,COLUMN(O408),FALSE)</f>
        <v>0.7</v>
      </c>
      <c r="P409" t="str">
        <f>VLOOKUP($A409,traditional_stats!$A:$AC,COLUMN(P408),FALSE)</f>
        <v>0.7</v>
      </c>
      <c r="Q409" t="str">
        <f>VLOOKUP($A409,traditional_stats!$A:$AC,COLUMN(Q408),FALSE)</f>
        <v>92.9</v>
      </c>
      <c r="R409" t="str">
        <f>VLOOKUP($A409,traditional_stats!$A:$AC,COLUMN(R408),FALSE)</f>
        <v>0.2</v>
      </c>
      <c r="S409" t="str">
        <f>VLOOKUP($A409,traditional_stats!$A:$AC,COLUMN(S408),FALSE)</f>
        <v>1.3</v>
      </c>
      <c r="T409" t="str">
        <f>VLOOKUP($A409,traditional_stats!$A:$AC,COLUMN(T408),FALSE)</f>
        <v>1.5</v>
      </c>
      <c r="U409" t="str">
        <f>VLOOKUP($A409,traditional_stats!$A:$AC,COLUMN(U408),FALSE)</f>
        <v>0.9</v>
      </c>
      <c r="V409" t="str">
        <f>VLOOKUP($A409,traditional_stats!$A:$AC,COLUMN(V408),FALSE)</f>
        <v>0.6</v>
      </c>
      <c r="W409" t="str">
        <f>VLOOKUP($A409,traditional_stats!$A:$AC,COLUMN(W408),FALSE)</f>
        <v>0.2</v>
      </c>
      <c r="X409" t="str">
        <f>VLOOKUP($A409,traditional_stats!$A:$AC,COLUMN(X408),FALSE)</f>
        <v>0.1</v>
      </c>
      <c r="Y409" t="str">
        <f>VLOOKUP($A409,traditional_stats!$A:$AC,COLUMN(Y408),FALSE)</f>
        <v>0.7</v>
      </c>
      <c r="Z409">
        <f>VLOOKUP($A409,traditional_stats!$A:$AC,COLUMN(Z408),FALSE)</f>
        <v>0</v>
      </c>
      <c r="AA409">
        <f>VLOOKUP($A409,traditional_stats!$A:$AC,COLUMN(AA408),FALSE)</f>
        <v>0</v>
      </c>
      <c r="AB409" t="str">
        <f>VLOOKUP($A409,traditional_stats!$A:$AC,COLUMN(AB408),FALSE)</f>
        <v>2.4</v>
      </c>
      <c r="AC409" t="str">
        <f>VLOOKUP($A409,traditional_stats!$A:$AC,COLUMN(AC408),FALSE)</f>
        <v>-0.2</v>
      </c>
      <c r="AD409" t="str">
        <f>VLOOKUP($A409,advanced_stats!$A:$AC,COLUMN(AD408)-21,FALSE)</f>
        <v>106.9</v>
      </c>
      <c r="AE409" t="str">
        <f>VLOOKUP($A409,advanced_stats!$A:$AC,COLUMN(AE408)-21,FALSE)</f>
        <v>105.9</v>
      </c>
      <c r="AF409" t="str">
        <f>VLOOKUP($A409,advanced_stats!$A:$AC,COLUMN(AF408)-21,FALSE)</f>
        <v>1.0</v>
      </c>
      <c r="AG409" t="str">
        <f>VLOOKUP($A409,advanced_stats!$A:$AC,COLUMN(AG408)-21,FALSE)</f>
        <v>11.4</v>
      </c>
      <c r="AH409" t="str">
        <f>VLOOKUP($A409,advanced_stats!$A:$AC,COLUMN(AH408)-21,FALSE)</f>
        <v>1.59</v>
      </c>
      <c r="AI409" t="str">
        <f>VLOOKUP($A409,advanced_stats!$A:$AC,COLUMN(AI408)-21,FALSE)</f>
        <v>24.4</v>
      </c>
      <c r="AJ409" t="str">
        <f>VLOOKUP($A409,advanced_stats!$A:$AC,COLUMN(AJ408)-21,FALSE)</f>
        <v>2.4</v>
      </c>
      <c r="AK409" t="str">
        <f>VLOOKUP($A409,advanced_stats!$A:$AC,COLUMN(AK408)-21,FALSE)</f>
        <v>15.0</v>
      </c>
      <c r="AL409" t="str">
        <f>VLOOKUP($A409,advanced_stats!$A:$AC,COLUMN(AL408)-21,FALSE)</f>
        <v>8.6</v>
      </c>
      <c r="AM409" t="str">
        <f>VLOOKUP($A409,advanced_stats!$A:$AC,COLUMN(AM408)-21,FALSE)</f>
        <v>15.4</v>
      </c>
      <c r="AN409" t="str">
        <f>VLOOKUP($A409,advanced_stats!$A:$AC,COLUMN(AN408)-21,FALSE)</f>
        <v>48.0</v>
      </c>
      <c r="AO409" t="str">
        <f>VLOOKUP($A409,advanced_stats!$A:$AC,COLUMN(AO408)-21,FALSE)</f>
        <v>56.2</v>
      </c>
      <c r="AP409" t="str">
        <f>VLOOKUP($A409,advanced_stats!$A:$AC,COLUMN(AP408)-21,FALSE)</f>
        <v>12.0</v>
      </c>
      <c r="AQ409" t="str">
        <f>VLOOKUP($A409,advanced_stats!$A:$AC,COLUMN(AQ408)-21,FALSE)</f>
        <v>99.32</v>
      </c>
      <c r="AR409" t="str">
        <f>VLOOKUP($A409,advanced_stats!$A:$AC,COLUMN(AR408)-21,FALSE)</f>
        <v>6.4</v>
      </c>
      <c r="AS409" t="str">
        <f>VLOOKUP($A409,misc_stats!$A:$T,COLUMN(AS408)-36,FALSE)</f>
        <v>0.2</v>
      </c>
      <c r="AT409" t="str">
        <f>VLOOKUP($A409,misc_stats!$A:$T,COLUMN(AT408)-36,FALSE)</f>
        <v>0.3</v>
      </c>
      <c r="AU409" t="str">
        <f>VLOOKUP($A409,misc_stats!$A:$T,COLUMN(AU408)-36,FALSE)</f>
        <v>0.2</v>
      </c>
      <c r="AV409" t="str">
        <f>VLOOKUP($A409,misc_stats!$A:$T,COLUMN(AV408)-36,FALSE)</f>
        <v>0.6</v>
      </c>
      <c r="AW409" t="str">
        <f>VLOOKUP($A409,misc_stats!$A:$T,COLUMN(AW408)-36,FALSE)</f>
        <v>3.8</v>
      </c>
      <c r="AX409" t="str">
        <f>VLOOKUP($A409,misc_stats!$A:$T,COLUMN(AX408)-36,FALSE)</f>
        <v>2.5</v>
      </c>
      <c r="AY409" t="str">
        <f>VLOOKUP($A409,misc_stats!$A:$T,COLUMN(AY408)-36,FALSE)</f>
        <v>3.1</v>
      </c>
      <c r="AZ409" t="str">
        <f>VLOOKUP($A409,misc_stats!$A:$T,COLUMN(AZ408)-36,FALSE)</f>
        <v>10.7</v>
      </c>
      <c r="BA409" t="str">
        <f>VLOOKUP($A409,misc_stats!$A:$T,COLUMN(BA408)-36,FALSE)</f>
        <v>0.1</v>
      </c>
      <c r="BB409" t="str">
        <f>VLOOKUP($A409,misc_stats!$A:$T,COLUMN(BB408)-36,FALSE)</f>
        <v>0.1</v>
      </c>
      <c r="BC409" t="str">
        <f>VLOOKUP($A409,misc_stats!$A:$T,COLUMN(BC408)-36,FALSE)</f>
        <v>0.7</v>
      </c>
      <c r="BD409" t="str">
        <f>VLOOKUP($A409,misc_stats!$A:$T,COLUMN(BD408)-36,FALSE)</f>
        <v>0.8</v>
      </c>
    </row>
    <row r="410" spans="1:56" x14ac:dyDescent="0.2">
      <c r="A410" s="7">
        <v>409</v>
      </c>
      <c r="B410" t="str">
        <f>VLOOKUP($A410,traditional_stats!$A:$AC,COLUMN(B409),FALSE)</f>
        <v>Seth Curry</v>
      </c>
      <c r="C410" t="str">
        <f>VLOOKUP($A410,traditional_stats!$A:$AC,COLUMN(C409),FALSE)</f>
        <v>SAC</v>
      </c>
      <c r="D410">
        <f>VLOOKUP($A410,traditional_stats!$A:$AC,COLUMN(D409),FALSE)</f>
        <v>25</v>
      </c>
      <c r="E410">
        <f>VLOOKUP($A410,traditional_stats!$A:$AC,COLUMN(E409),FALSE)</f>
        <v>44</v>
      </c>
      <c r="F410">
        <f>VLOOKUP($A410,traditional_stats!$A:$AC,COLUMN(F409),FALSE)</f>
        <v>17</v>
      </c>
      <c r="G410">
        <f>VLOOKUP($A410,traditional_stats!$A:$AC,COLUMN(G409),FALSE)</f>
        <v>27</v>
      </c>
      <c r="H410" t="str">
        <f>VLOOKUP($A410,traditional_stats!$A:$AC,COLUMN(H409),FALSE)</f>
        <v>15.7</v>
      </c>
      <c r="I410" t="str">
        <f>VLOOKUP($A410,traditional_stats!$A:$AC,COLUMN(I409),FALSE)</f>
        <v>2.3</v>
      </c>
      <c r="J410" t="str">
        <f>VLOOKUP($A410,traditional_stats!$A:$AC,COLUMN(J409),FALSE)</f>
        <v>5.1</v>
      </c>
      <c r="K410" t="str">
        <f>VLOOKUP($A410,traditional_stats!$A:$AC,COLUMN(K409),FALSE)</f>
        <v>45.5</v>
      </c>
      <c r="L410" t="str">
        <f>VLOOKUP($A410,traditional_stats!$A:$AC,COLUMN(L409),FALSE)</f>
        <v>1.1</v>
      </c>
      <c r="M410" t="str">
        <f>VLOOKUP($A410,traditional_stats!$A:$AC,COLUMN(M409),FALSE)</f>
        <v>2.5</v>
      </c>
      <c r="N410" t="str">
        <f>VLOOKUP($A410,traditional_stats!$A:$AC,COLUMN(N409),FALSE)</f>
        <v>45.0</v>
      </c>
      <c r="O410" t="str">
        <f>VLOOKUP($A410,traditional_stats!$A:$AC,COLUMN(O409),FALSE)</f>
        <v>1.0</v>
      </c>
      <c r="P410" t="str">
        <f>VLOOKUP($A410,traditional_stats!$A:$AC,COLUMN(P409),FALSE)</f>
        <v>1.2</v>
      </c>
      <c r="Q410" t="str">
        <f>VLOOKUP($A410,traditional_stats!$A:$AC,COLUMN(Q409),FALSE)</f>
        <v>83.3</v>
      </c>
      <c r="R410" t="str">
        <f>VLOOKUP($A410,traditional_stats!$A:$AC,COLUMN(R409),FALSE)</f>
        <v>0.2</v>
      </c>
      <c r="S410" t="str">
        <f>VLOOKUP($A410,traditional_stats!$A:$AC,COLUMN(S409),FALSE)</f>
        <v>1.2</v>
      </c>
      <c r="T410" t="str">
        <f>VLOOKUP($A410,traditional_stats!$A:$AC,COLUMN(T409),FALSE)</f>
        <v>1.4</v>
      </c>
      <c r="U410" t="str">
        <f>VLOOKUP($A410,traditional_stats!$A:$AC,COLUMN(U409),FALSE)</f>
        <v>1.5</v>
      </c>
      <c r="V410" t="str">
        <f>VLOOKUP($A410,traditional_stats!$A:$AC,COLUMN(V409),FALSE)</f>
        <v>0.8</v>
      </c>
      <c r="W410" t="str">
        <f>VLOOKUP($A410,traditional_stats!$A:$AC,COLUMN(W409),FALSE)</f>
        <v>0.5</v>
      </c>
      <c r="X410" t="str">
        <f>VLOOKUP($A410,traditional_stats!$A:$AC,COLUMN(X409),FALSE)</f>
        <v>0.1</v>
      </c>
      <c r="Y410" t="str">
        <f>VLOOKUP($A410,traditional_stats!$A:$AC,COLUMN(Y409),FALSE)</f>
        <v>0.9</v>
      </c>
      <c r="Z410">
        <f>VLOOKUP($A410,traditional_stats!$A:$AC,COLUMN(Z409),FALSE)</f>
        <v>1</v>
      </c>
      <c r="AA410">
        <f>VLOOKUP($A410,traditional_stats!$A:$AC,COLUMN(AA409),FALSE)</f>
        <v>0</v>
      </c>
      <c r="AB410" t="str">
        <f>VLOOKUP($A410,traditional_stats!$A:$AC,COLUMN(AB409),FALSE)</f>
        <v>6.8</v>
      </c>
      <c r="AC410" t="str">
        <f>VLOOKUP($A410,traditional_stats!$A:$AC,COLUMN(AC409),FALSE)</f>
        <v>-0.9</v>
      </c>
      <c r="AD410" t="str">
        <f>VLOOKUP($A410,advanced_stats!$A:$AC,COLUMN(AD409)-21,FALSE)</f>
        <v>104.0</v>
      </c>
      <c r="AE410" t="str">
        <f>VLOOKUP($A410,advanced_stats!$A:$AC,COLUMN(AE409)-21,FALSE)</f>
        <v>107.7</v>
      </c>
      <c r="AF410" t="str">
        <f>VLOOKUP($A410,advanced_stats!$A:$AC,COLUMN(AF409)-21,FALSE)</f>
        <v>-3.7</v>
      </c>
      <c r="AG410" t="str">
        <f>VLOOKUP($A410,advanced_stats!$A:$AC,COLUMN(AG409)-21,FALSE)</f>
        <v>14.8</v>
      </c>
      <c r="AH410" t="str">
        <f>VLOOKUP($A410,advanced_stats!$A:$AC,COLUMN(AH409)-21,FALSE)</f>
        <v>1.86</v>
      </c>
      <c r="AI410" t="str">
        <f>VLOOKUP($A410,advanced_stats!$A:$AC,COLUMN(AI409)-21,FALSE)</f>
        <v>19.1</v>
      </c>
      <c r="AJ410" t="str">
        <f>VLOOKUP($A410,advanced_stats!$A:$AC,COLUMN(AJ409)-21,FALSE)</f>
        <v>1.4</v>
      </c>
      <c r="AK410" t="str">
        <f>VLOOKUP($A410,advanced_stats!$A:$AC,COLUMN(AK409)-21,FALSE)</f>
        <v>8.1</v>
      </c>
      <c r="AL410" t="str">
        <f>VLOOKUP($A410,advanced_stats!$A:$AC,COLUMN(AL409)-21,FALSE)</f>
        <v>4.8</v>
      </c>
      <c r="AM410" t="str">
        <f>VLOOKUP($A410,advanced_stats!$A:$AC,COLUMN(AM409)-21,FALSE)</f>
        <v>10.3</v>
      </c>
      <c r="AN410" t="str">
        <f>VLOOKUP($A410,advanced_stats!$A:$AC,COLUMN(AN409)-21,FALSE)</f>
        <v>56.7</v>
      </c>
      <c r="AO410" t="str">
        <f>VLOOKUP($A410,advanced_stats!$A:$AC,COLUMN(AO409)-21,FALSE)</f>
        <v>60.3</v>
      </c>
      <c r="AP410" t="str">
        <f>VLOOKUP($A410,advanced_stats!$A:$AC,COLUMN(AP409)-21,FALSE)</f>
        <v>17.6</v>
      </c>
      <c r="AQ410" t="str">
        <f>VLOOKUP($A410,advanced_stats!$A:$AC,COLUMN(AQ409)-21,FALSE)</f>
        <v>101.39</v>
      </c>
      <c r="AR410" t="str">
        <f>VLOOKUP($A410,advanced_stats!$A:$AC,COLUMN(AR409)-21,FALSE)</f>
        <v>9.1</v>
      </c>
      <c r="AS410" t="str">
        <f>VLOOKUP($A410,misc_stats!$A:$T,COLUMN(AS409)-36,FALSE)</f>
        <v>0.9</v>
      </c>
      <c r="AT410" t="str">
        <f>VLOOKUP($A410,misc_stats!$A:$T,COLUMN(AT409)-36,FALSE)</f>
        <v>0.6</v>
      </c>
      <c r="AU410" t="str">
        <f>VLOOKUP($A410,misc_stats!$A:$T,COLUMN(AU409)-36,FALSE)</f>
        <v>1.1</v>
      </c>
      <c r="AV410" t="str">
        <f>VLOOKUP($A410,misc_stats!$A:$T,COLUMN(AV409)-36,FALSE)</f>
        <v>1.3</v>
      </c>
      <c r="AW410" t="str">
        <f>VLOOKUP($A410,misc_stats!$A:$T,COLUMN(AW409)-36,FALSE)</f>
        <v>5.6</v>
      </c>
      <c r="AX410" t="str">
        <f>VLOOKUP($A410,misc_stats!$A:$T,COLUMN(AX409)-36,FALSE)</f>
        <v>4.8</v>
      </c>
      <c r="AY410" t="str">
        <f>VLOOKUP($A410,misc_stats!$A:$T,COLUMN(AY409)-36,FALSE)</f>
        <v>5.3</v>
      </c>
      <c r="AZ410" t="str">
        <f>VLOOKUP($A410,misc_stats!$A:$T,COLUMN(AZ409)-36,FALSE)</f>
        <v>13.5</v>
      </c>
      <c r="BA410" t="str">
        <f>VLOOKUP($A410,misc_stats!$A:$T,COLUMN(BA409)-36,FALSE)</f>
        <v>0.1</v>
      </c>
      <c r="BB410" t="str">
        <f>VLOOKUP($A410,misc_stats!$A:$T,COLUMN(BB409)-36,FALSE)</f>
        <v>0.3</v>
      </c>
      <c r="BC410" t="str">
        <f>VLOOKUP($A410,misc_stats!$A:$T,COLUMN(BC409)-36,FALSE)</f>
        <v>0.9</v>
      </c>
      <c r="BD410" t="str">
        <f>VLOOKUP($A410,misc_stats!$A:$T,COLUMN(BD409)-36,FALSE)</f>
        <v>0.9</v>
      </c>
    </row>
    <row r="411" spans="1:56" x14ac:dyDescent="0.2">
      <c r="A411" s="7">
        <v>410</v>
      </c>
      <c r="B411" t="str">
        <f>VLOOKUP($A411,traditional_stats!$A:$AC,COLUMN(B410),FALSE)</f>
        <v>Shabazz Muhammad</v>
      </c>
      <c r="C411" t="str">
        <f>VLOOKUP($A411,traditional_stats!$A:$AC,COLUMN(C410),FALSE)</f>
        <v>MIN</v>
      </c>
      <c r="D411">
        <f>VLOOKUP($A411,traditional_stats!$A:$AC,COLUMN(D410),FALSE)</f>
        <v>23</v>
      </c>
      <c r="E411">
        <f>VLOOKUP($A411,traditional_stats!$A:$AC,COLUMN(E410),FALSE)</f>
        <v>82</v>
      </c>
      <c r="F411">
        <f>VLOOKUP($A411,traditional_stats!$A:$AC,COLUMN(F410),FALSE)</f>
        <v>29</v>
      </c>
      <c r="G411">
        <f>VLOOKUP($A411,traditional_stats!$A:$AC,COLUMN(G410),FALSE)</f>
        <v>53</v>
      </c>
      <c r="H411" t="str">
        <f>VLOOKUP($A411,traditional_stats!$A:$AC,COLUMN(H410),FALSE)</f>
        <v>20.5</v>
      </c>
      <c r="I411" t="str">
        <f>VLOOKUP($A411,traditional_stats!$A:$AC,COLUMN(I410),FALSE)</f>
        <v>3.9</v>
      </c>
      <c r="J411" t="str">
        <f>VLOOKUP($A411,traditional_stats!$A:$AC,COLUMN(J410),FALSE)</f>
        <v>8.3</v>
      </c>
      <c r="K411" t="str">
        <f>VLOOKUP($A411,traditional_stats!$A:$AC,COLUMN(K410),FALSE)</f>
        <v>46.5</v>
      </c>
      <c r="L411" t="str">
        <f>VLOOKUP($A411,traditional_stats!$A:$AC,COLUMN(L410),FALSE)</f>
        <v>0.5</v>
      </c>
      <c r="M411" t="str">
        <f>VLOOKUP($A411,traditional_stats!$A:$AC,COLUMN(M410),FALSE)</f>
        <v>1.9</v>
      </c>
      <c r="N411" t="str">
        <f>VLOOKUP($A411,traditional_stats!$A:$AC,COLUMN(N410),FALSE)</f>
        <v>28.9</v>
      </c>
      <c r="O411" t="str">
        <f>VLOOKUP($A411,traditional_stats!$A:$AC,COLUMN(O410),FALSE)</f>
        <v>2.3</v>
      </c>
      <c r="P411" t="str">
        <f>VLOOKUP($A411,traditional_stats!$A:$AC,COLUMN(P410),FALSE)</f>
        <v>3.0</v>
      </c>
      <c r="Q411" t="str">
        <f>VLOOKUP($A411,traditional_stats!$A:$AC,COLUMN(Q410),FALSE)</f>
        <v>76.4</v>
      </c>
      <c r="R411" t="str">
        <f>VLOOKUP($A411,traditional_stats!$A:$AC,COLUMN(R410),FALSE)</f>
        <v>1.2</v>
      </c>
      <c r="S411" t="str">
        <f>VLOOKUP($A411,traditional_stats!$A:$AC,COLUMN(S410),FALSE)</f>
        <v>2.0</v>
      </c>
      <c r="T411" t="str">
        <f>VLOOKUP($A411,traditional_stats!$A:$AC,COLUMN(T410),FALSE)</f>
        <v>3.3</v>
      </c>
      <c r="U411" t="str">
        <f>VLOOKUP($A411,traditional_stats!$A:$AC,COLUMN(U410),FALSE)</f>
        <v>0.6</v>
      </c>
      <c r="V411" t="str">
        <f>VLOOKUP($A411,traditional_stats!$A:$AC,COLUMN(V410),FALSE)</f>
        <v>0.9</v>
      </c>
      <c r="W411" t="str">
        <f>VLOOKUP($A411,traditional_stats!$A:$AC,COLUMN(W410),FALSE)</f>
        <v>0.3</v>
      </c>
      <c r="X411" t="str">
        <f>VLOOKUP($A411,traditional_stats!$A:$AC,COLUMN(X410),FALSE)</f>
        <v>0.1</v>
      </c>
      <c r="Y411" t="str">
        <f>VLOOKUP($A411,traditional_stats!$A:$AC,COLUMN(Y410),FALSE)</f>
        <v>1.1</v>
      </c>
      <c r="Z411">
        <f>VLOOKUP($A411,traditional_stats!$A:$AC,COLUMN(Z410),FALSE)</f>
        <v>0</v>
      </c>
      <c r="AA411">
        <f>VLOOKUP($A411,traditional_stats!$A:$AC,COLUMN(AA410),FALSE)</f>
        <v>0</v>
      </c>
      <c r="AB411" t="str">
        <f>VLOOKUP($A411,traditional_stats!$A:$AC,COLUMN(AB410),FALSE)</f>
        <v>10.5</v>
      </c>
      <c r="AC411" t="str">
        <f>VLOOKUP($A411,traditional_stats!$A:$AC,COLUMN(AC410),FALSE)</f>
        <v>-3.3</v>
      </c>
      <c r="AD411" t="str">
        <f>VLOOKUP($A411,advanced_stats!$A:$AC,COLUMN(AD410)-21,FALSE)</f>
        <v>102.1</v>
      </c>
      <c r="AE411" t="str">
        <f>VLOOKUP($A411,advanced_stats!$A:$AC,COLUMN(AE410)-21,FALSE)</f>
        <v>108.8</v>
      </c>
      <c r="AF411" t="str">
        <f>VLOOKUP($A411,advanced_stats!$A:$AC,COLUMN(AF410)-21,FALSE)</f>
        <v>-6.6</v>
      </c>
      <c r="AG411" t="str">
        <f>VLOOKUP($A411,advanced_stats!$A:$AC,COLUMN(AG410)-21,FALSE)</f>
        <v>5.5</v>
      </c>
      <c r="AH411" t="str">
        <f>VLOOKUP($A411,advanced_stats!$A:$AC,COLUMN(AH410)-21,FALSE)</f>
        <v>0.74</v>
      </c>
      <c r="AI411" t="str">
        <f>VLOOKUP($A411,advanced_stats!$A:$AC,COLUMN(AI410)-21,FALSE)</f>
        <v>5.7</v>
      </c>
      <c r="AJ411" t="str">
        <f>VLOOKUP($A411,advanced_stats!$A:$AC,COLUMN(AJ410)-21,FALSE)</f>
        <v>7.1</v>
      </c>
      <c r="AK411" t="str">
        <f>VLOOKUP($A411,advanced_stats!$A:$AC,COLUMN(AK410)-21,FALSE)</f>
        <v>11.7</v>
      </c>
      <c r="AL411" t="str">
        <f>VLOOKUP($A411,advanced_stats!$A:$AC,COLUMN(AL410)-21,FALSE)</f>
        <v>9.4</v>
      </c>
      <c r="AM411" t="str">
        <f>VLOOKUP($A411,advanced_stats!$A:$AC,COLUMN(AM410)-21,FALSE)</f>
        <v>7.7</v>
      </c>
      <c r="AN411" t="str">
        <f>VLOOKUP($A411,advanced_stats!$A:$AC,COLUMN(AN410)-21,FALSE)</f>
        <v>49.8</v>
      </c>
      <c r="AO411" t="str">
        <f>VLOOKUP($A411,advanced_stats!$A:$AC,COLUMN(AO410)-21,FALSE)</f>
        <v>54.8</v>
      </c>
      <c r="AP411" t="str">
        <f>VLOOKUP($A411,advanced_stats!$A:$AC,COLUMN(AP410)-21,FALSE)</f>
        <v>22.9</v>
      </c>
      <c r="AQ411" t="str">
        <f>VLOOKUP($A411,advanced_stats!$A:$AC,COLUMN(AQ410)-21,FALSE)</f>
        <v>97.44</v>
      </c>
      <c r="AR411" t="str">
        <f>VLOOKUP($A411,advanced_stats!$A:$AC,COLUMN(AR410)-21,FALSE)</f>
        <v>9.8</v>
      </c>
      <c r="AS411" t="str">
        <f>VLOOKUP($A411,misc_stats!$A:$T,COLUMN(AS410)-36,FALSE)</f>
        <v>1.9</v>
      </c>
      <c r="AT411" t="str">
        <f>VLOOKUP($A411,misc_stats!$A:$T,COLUMN(AT410)-36,FALSE)</f>
        <v>1.9</v>
      </c>
      <c r="AU411" t="str">
        <f>VLOOKUP($A411,misc_stats!$A:$T,COLUMN(AU410)-36,FALSE)</f>
        <v>2.1</v>
      </c>
      <c r="AV411" t="str">
        <f>VLOOKUP($A411,misc_stats!$A:$T,COLUMN(AV410)-36,FALSE)</f>
        <v>5.6</v>
      </c>
      <c r="AW411" t="str">
        <f>VLOOKUP($A411,misc_stats!$A:$T,COLUMN(AW410)-36,FALSE)</f>
        <v>8.3</v>
      </c>
      <c r="AX411" t="str">
        <f>VLOOKUP($A411,misc_stats!$A:$T,COLUMN(AX410)-36,FALSE)</f>
        <v>5.6</v>
      </c>
      <c r="AY411" t="str">
        <f>VLOOKUP($A411,misc_stats!$A:$T,COLUMN(AY410)-36,FALSE)</f>
        <v>5.9</v>
      </c>
      <c r="AZ411" t="str">
        <f>VLOOKUP($A411,misc_stats!$A:$T,COLUMN(AZ410)-36,FALSE)</f>
        <v>20.2</v>
      </c>
      <c r="BA411" t="str">
        <f>VLOOKUP($A411,misc_stats!$A:$T,COLUMN(BA410)-36,FALSE)</f>
        <v>0.1</v>
      </c>
      <c r="BB411" t="str">
        <f>VLOOKUP($A411,misc_stats!$A:$T,COLUMN(BB410)-36,FALSE)</f>
        <v>0.7</v>
      </c>
      <c r="BC411" t="str">
        <f>VLOOKUP($A411,misc_stats!$A:$T,COLUMN(BC410)-36,FALSE)</f>
        <v>1.1</v>
      </c>
      <c r="BD411" t="str">
        <f>VLOOKUP($A411,misc_stats!$A:$T,COLUMN(BD410)-36,FALSE)</f>
        <v>2.2</v>
      </c>
    </row>
    <row r="412" spans="1:56" x14ac:dyDescent="0.2">
      <c r="A412" s="7">
        <v>411</v>
      </c>
      <c r="B412" t="str">
        <f>VLOOKUP($A412,traditional_stats!$A:$AC,COLUMN(B411),FALSE)</f>
        <v>Shabazz Napier</v>
      </c>
      <c r="C412" t="str">
        <f>VLOOKUP($A412,traditional_stats!$A:$AC,COLUMN(C411),FALSE)</f>
        <v>ORL</v>
      </c>
      <c r="D412">
        <f>VLOOKUP($A412,traditional_stats!$A:$AC,COLUMN(D411),FALSE)</f>
        <v>24</v>
      </c>
      <c r="E412">
        <f>VLOOKUP($A412,traditional_stats!$A:$AC,COLUMN(E411),FALSE)</f>
        <v>55</v>
      </c>
      <c r="F412">
        <f>VLOOKUP($A412,traditional_stats!$A:$AC,COLUMN(F411),FALSE)</f>
        <v>23</v>
      </c>
      <c r="G412">
        <f>VLOOKUP($A412,traditional_stats!$A:$AC,COLUMN(G411),FALSE)</f>
        <v>32</v>
      </c>
      <c r="H412" t="str">
        <f>VLOOKUP($A412,traditional_stats!$A:$AC,COLUMN(H411),FALSE)</f>
        <v>10.9</v>
      </c>
      <c r="I412" t="str">
        <f>VLOOKUP($A412,traditional_stats!$A:$AC,COLUMN(I411),FALSE)</f>
        <v>1.2</v>
      </c>
      <c r="J412" t="str">
        <f>VLOOKUP($A412,traditional_stats!$A:$AC,COLUMN(J411),FALSE)</f>
        <v>3.7</v>
      </c>
      <c r="K412" t="str">
        <f>VLOOKUP($A412,traditional_stats!$A:$AC,COLUMN(K411),FALSE)</f>
        <v>33.8</v>
      </c>
      <c r="L412" t="str">
        <f>VLOOKUP($A412,traditional_stats!$A:$AC,COLUMN(L411),FALSE)</f>
        <v>0.6</v>
      </c>
      <c r="M412" t="str">
        <f>VLOOKUP($A412,traditional_stats!$A:$AC,COLUMN(M411),FALSE)</f>
        <v>1.9</v>
      </c>
      <c r="N412" t="str">
        <f>VLOOKUP($A412,traditional_stats!$A:$AC,COLUMN(N411),FALSE)</f>
        <v>32.7</v>
      </c>
      <c r="O412" t="str">
        <f>VLOOKUP($A412,traditional_stats!$A:$AC,COLUMN(O411),FALSE)</f>
        <v>0.6</v>
      </c>
      <c r="P412" t="str">
        <f>VLOOKUP($A412,traditional_stats!$A:$AC,COLUMN(P411),FALSE)</f>
        <v>0.8</v>
      </c>
      <c r="Q412" t="str">
        <f>VLOOKUP($A412,traditional_stats!$A:$AC,COLUMN(Q411),FALSE)</f>
        <v>73.3</v>
      </c>
      <c r="R412" t="str">
        <f>VLOOKUP($A412,traditional_stats!$A:$AC,COLUMN(R411),FALSE)</f>
        <v>0.2</v>
      </c>
      <c r="S412" t="str">
        <f>VLOOKUP($A412,traditional_stats!$A:$AC,COLUMN(S411),FALSE)</f>
        <v>0.8</v>
      </c>
      <c r="T412" t="str">
        <f>VLOOKUP($A412,traditional_stats!$A:$AC,COLUMN(T411),FALSE)</f>
        <v>1.0</v>
      </c>
      <c r="U412" t="str">
        <f>VLOOKUP($A412,traditional_stats!$A:$AC,COLUMN(U411),FALSE)</f>
        <v>1.8</v>
      </c>
      <c r="V412" t="str">
        <f>VLOOKUP($A412,traditional_stats!$A:$AC,COLUMN(V411),FALSE)</f>
        <v>0.8</v>
      </c>
      <c r="W412" t="str">
        <f>VLOOKUP($A412,traditional_stats!$A:$AC,COLUMN(W411),FALSE)</f>
        <v>0.4</v>
      </c>
      <c r="X412" t="str">
        <f>VLOOKUP($A412,traditional_stats!$A:$AC,COLUMN(X411),FALSE)</f>
        <v>0.0</v>
      </c>
      <c r="Y412" t="str">
        <f>VLOOKUP($A412,traditional_stats!$A:$AC,COLUMN(Y411),FALSE)</f>
        <v>0.7</v>
      </c>
      <c r="Z412">
        <f>VLOOKUP($A412,traditional_stats!$A:$AC,COLUMN(Z411),FALSE)</f>
        <v>0</v>
      </c>
      <c r="AA412">
        <f>VLOOKUP($A412,traditional_stats!$A:$AC,COLUMN(AA411),FALSE)</f>
        <v>0</v>
      </c>
      <c r="AB412" t="str">
        <f>VLOOKUP($A412,traditional_stats!$A:$AC,COLUMN(AB411),FALSE)</f>
        <v>3.7</v>
      </c>
      <c r="AC412" t="str">
        <f>VLOOKUP($A412,traditional_stats!$A:$AC,COLUMN(AC411),FALSE)</f>
        <v>-1.0</v>
      </c>
      <c r="AD412" t="str">
        <f>VLOOKUP($A412,advanced_stats!$A:$AC,COLUMN(AD411)-21,FALSE)</f>
        <v>99.6</v>
      </c>
      <c r="AE412" t="str">
        <f>VLOOKUP($A412,advanced_stats!$A:$AC,COLUMN(AE411)-21,FALSE)</f>
        <v>104.8</v>
      </c>
      <c r="AF412" t="str">
        <f>VLOOKUP($A412,advanced_stats!$A:$AC,COLUMN(AF411)-21,FALSE)</f>
        <v>-5.2</v>
      </c>
      <c r="AG412" t="str">
        <f>VLOOKUP($A412,advanced_stats!$A:$AC,COLUMN(AG411)-21,FALSE)</f>
        <v>25.3</v>
      </c>
      <c r="AH412" t="str">
        <f>VLOOKUP($A412,advanced_stats!$A:$AC,COLUMN(AH411)-21,FALSE)</f>
        <v>2.11</v>
      </c>
      <c r="AI412" t="str">
        <f>VLOOKUP($A412,advanced_stats!$A:$AC,COLUMN(AI411)-21,FALSE)</f>
        <v>26.7</v>
      </c>
      <c r="AJ412" t="str">
        <f>VLOOKUP($A412,advanced_stats!$A:$AC,COLUMN(AJ411)-21,FALSE)</f>
        <v>1.6</v>
      </c>
      <c r="AK412" t="str">
        <f>VLOOKUP($A412,advanced_stats!$A:$AC,COLUMN(AK411)-21,FALSE)</f>
        <v>8.7</v>
      </c>
      <c r="AL412" t="str">
        <f>VLOOKUP($A412,advanced_stats!$A:$AC,COLUMN(AL411)-21,FALSE)</f>
        <v>5.1</v>
      </c>
      <c r="AM412" t="str">
        <f>VLOOKUP($A412,advanced_stats!$A:$AC,COLUMN(AM411)-21,FALSE)</f>
        <v>12.6</v>
      </c>
      <c r="AN412" t="str">
        <f>VLOOKUP($A412,advanced_stats!$A:$AC,COLUMN(AN411)-21,FALSE)</f>
        <v>42.3</v>
      </c>
      <c r="AO412" t="str">
        <f>VLOOKUP($A412,advanced_stats!$A:$AC,COLUMN(AO411)-21,FALSE)</f>
        <v>46.0</v>
      </c>
      <c r="AP412" t="str">
        <f>VLOOKUP($A412,advanced_stats!$A:$AC,COLUMN(AP411)-21,FALSE)</f>
        <v>20.2</v>
      </c>
      <c r="AQ412" t="str">
        <f>VLOOKUP($A412,advanced_stats!$A:$AC,COLUMN(AQ411)-21,FALSE)</f>
        <v>96.16</v>
      </c>
      <c r="AR412" t="str">
        <f>VLOOKUP($A412,advanced_stats!$A:$AC,COLUMN(AR411)-21,FALSE)</f>
        <v>7.1</v>
      </c>
      <c r="AS412" t="str">
        <f>VLOOKUP($A412,misc_stats!$A:$T,COLUMN(AS411)-36,FALSE)</f>
        <v>0.6</v>
      </c>
      <c r="AT412" t="str">
        <f>VLOOKUP($A412,misc_stats!$A:$T,COLUMN(AT411)-36,FALSE)</f>
        <v>0.2</v>
      </c>
      <c r="AU412" t="str">
        <f>VLOOKUP($A412,misc_stats!$A:$T,COLUMN(AU411)-36,FALSE)</f>
        <v>0.1</v>
      </c>
      <c r="AV412" t="str">
        <f>VLOOKUP($A412,misc_stats!$A:$T,COLUMN(AV411)-36,FALSE)</f>
        <v>0.5</v>
      </c>
      <c r="AW412" t="str">
        <f>VLOOKUP($A412,misc_stats!$A:$T,COLUMN(AW411)-36,FALSE)</f>
        <v>3.6</v>
      </c>
      <c r="AX412" t="str">
        <f>VLOOKUP($A412,misc_stats!$A:$T,COLUMN(AX411)-36,FALSE)</f>
        <v>2.5</v>
      </c>
      <c r="AY412" t="str">
        <f>VLOOKUP($A412,misc_stats!$A:$T,COLUMN(AY411)-36,FALSE)</f>
        <v>3.0</v>
      </c>
      <c r="AZ412" t="str">
        <f>VLOOKUP($A412,misc_stats!$A:$T,COLUMN(AZ411)-36,FALSE)</f>
        <v>9.3</v>
      </c>
      <c r="BA412" t="str">
        <f>VLOOKUP($A412,misc_stats!$A:$T,COLUMN(BA411)-36,FALSE)</f>
        <v>0.0</v>
      </c>
      <c r="BB412" t="str">
        <f>VLOOKUP($A412,misc_stats!$A:$T,COLUMN(BB411)-36,FALSE)</f>
        <v>0.1</v>
      </c>
      <c r="BC412" t="str">
        <f>VLOOKUP($A412,misc_stats!$A:$T,COLUMN(BC411)-36,FALSE)</f>
        <v>0.7</v>
      </c>
      <c r="BD412" t="str">
        <f>VLOOKUP($A412,misc_stats!$A:$T,COLUMN(BD411)-36,FALSE)</f>
        <v>0.9</v>
      </c>
    </row>
    <row r="413" spans="1:56" x14ac:dyDescent="0.2">
      <c r="A413" s="7">
        <v>412</v>
      </c>
      <c r="B413" t="str">
        <f>VLOOKUP($A413,traditional_stats!$A:$AC,COLUMN(B412),FALSE)</f>
        <v>Shane Larkin</v>
      </c>
      <c r="C413" t="str">
        <f>VLOOKUP($A413,traditional_stats!$A:$AC,COLUMN(C412),FALSE)</f>
        <v>BKN</v>
      </c>
      <c r="D413">
        <f>VLOOKUP($A413,traditional_stats!$A:$AC,COLUMN(D412),FALSE)</f>
        <v>23</v>
      </c>
      <c r="E413">
        <f>VLOOKUP($A413,traditional_stats!$A:$AC,COLUMN(E412),FALSE)</f>
        <v>78</v>
      </c>
      <c r="F413">
        <f>VLOOKUP($A413,traditional_stats!$A:$AC,COLUMN(F412),FALSE)</f>
        <v>20</v>
      </c>
      <c r="G413">
        <f>VLOOKUP($A413,traditional_stats!$A:$AC,COLUMN(G412),FALSE)</f>
        <v>58</v>
      </c>
      <c r="H413" t="str">
        <f>VLOOKUP($A413,traditional_stats!$A:$AC,COLUMN(H412),FALSE)</f>
        <v>22.4</v>
      </c>
      <c r="I413" t="str">
        <f>VLOOKUP($A413,traditional_stats!$A:$AC,COLUMN(I412),FALSE)</f>
        <v>2.8</v>
      </c>
      <c r="J413" t="str">
        <f>VLOOKUP($A413,traditional_stats!$A:$AC,COLUMN(J412),FALSE)</f>
        <v>6.4</v>
      </c>
      <c r="K413" t="str">
        <f>VLOOKUP($A413,traditional_stats!$A:$AC,COLUMN(K412),FALSE)</f>
        <v>44.2</v>
      </c>
      <c r="L413" t="str">
        <f>VLOOKUP($A413,traditional_stats!$A:$AC,COLUMN(L412),FALSE)</f>
        <v>0.5</v>
      </c>
      <c r="M413" t="str">
        <f>VLOOKUP($A413,traditional_stats!$A:$AC,COLUMN(M412),FALSE)</f>
        <v>1.4</v>
      </c>
      <c r="N413" t="str">
        <f>VLOOKUP($A413,traditional_stats!$A:$AC,COLUMN(N412),FALSE)</f>
        <v>36.1</v>
      </c>
      <c r="O413" t="str">
        <f>VLOOKUP($A413,traditional_stats!$A:$AC,COLUMN(O412),FALSE)</f>
        <v>1.1</v>
      </c>
      <c r="P413" t="str">
        <f>VLOOKUP($A413,traditional_stats!$A:$AC,COLUMN(P412),FALSE)</f>
        <v>1.4</v>
      </c>
      <c r="Q413" t="str">
        <f>VLOOKUP($A413,traditional_stats!$A:$AC,COLUMN(Q412),FALSE)</f>
        <v>77.6</v>
      </c>
      <c r="R413" t="str">
        <f>VLOOKUP($A413,traditional_stats!$A:$AC,COLUMN(R412),FALSE)</f>
        <v>0.4</v>
      </c>
      <c r="S413" t="str">
        <f>VLOOKUP($A413,traditional_stats!$A:$AC,COLUMN(S412),FALSE)</f>
        <v>1.9</v>
      </c>
      <c r="T413" t="str">
        <f>VLOOKUP($A413,traditional_stats!$A:$AC,COLUMN(T412),FALSE)</f>
        <v>2.3</v>
      </c>
      <c r="U413" t="str">
        <f>VLOOKUP($A413,traditional_stats!$A:$AC,COLUMN(U412),FALSE)</f>
        <v>4.4</v>
      </c>
      <c r="V413" t="str">
        <f>VLOOKUP($A413,traditional_stats!$A:$AC,COLUMN(V412),FALSE)</f>
        <v>1.9</v>
      </c>
      <c r="W413" t="str">
        <f>VLOOKUP($A413,traditional_stats!$A:$AC,COLUMN(W412),FALSE)</f>
        <v>1.2</v>
      </c>
      <c r="X413" t="str">
        <f>VLOOKUP($A413,traditional_stats!$A:$AC,COLUMN(X412),FALSE)</f>
        <v>0.2</v>
      </c>
      <c r="Y413" t="str">
        <f>VLOOKUP($A413,traditional_stats!$A:$AC,COLUMN(Y412),FALSE)</f>
        <v>1.6</v>
      </c>
      <c r="Z413">
        <f>VLOOKUP($A413,traditional_stats!$A:$AC,COLUMN(Z412),FALSE)</f>
        <v>0</v>
      </c>
      <c r="AA413">
        <f>VLOOKUP($A413,traditional_stats!$A:$AC,COLUMN(AA412),FALSE)</f>
        <v>0</v>
      </c>
      <c r="AB413" t="str">
        <f>VLOOKUP($A413,traditional_stats!$A:$AC,COLUMN(AB412),FALSE)</f>
        <v>7.3</v>
      </c>
      <c r="AC413" t="str">
        <f>VLOOKUP($A413,traditional_stats!$A:$AC,COLUMN(AC412),FALSE)</f>
        <v>-4.4</v>
      </c>
      <c r="AD413" t="str">
        <f>VLOOKUP($A413,advanced_stats!$A:$AC,COLUMN(AD412)-21,FALSE)</f>
        <v>99.9</v>
      </c>
      <c r="AE413" t="str">
        <f>VLOOKUP($A413,advanced_stats!$A:$AC,COLUMN(AE412)-21,FALSE)</f>
        <v>109.5</v>
      </c>
      <c r="AF413" t="str">
        <f>VLOOKUP($A413,advanced_stats!$A:$AC,COLUMN(AF412)-21,FALSE)</f>
        <v>-9.6</v>
      </c>
      <c r="AG413" t="str">
        <f>VLOOKUP($A413,advanced_stats!$A:$AC,COLUMN(AG412)-21,FALSE)</f>
        <v>30.0</v>
      </c>
      <c r="AH413" t="str">
        <f>VLOOKUP($A413,advanced_stats!$A:$AC,COLUMN(AH412)-21,FALSE)</f>
        <v>2.34</v>
      </c>
      <c r="AI413" t="str">
        <f>VLOOKUP($A413,advanced_stats!$A:$AC,COLUMN(AI412)-21,FALSE)</f>
        <v>33.0</v>
      </c>
      <c r="AJ413" t="str">
        <f>VLOOKUP($A413,advanced_stats!$A:$AC,COLUMN(AJ412)-21,FALSE)</f>
        <v>1.8</v>
      </c>
      <c r="AK413" t="str">
        <f>VLOOKUP($A413,advanced_stats!$A:$AC,COLUMN(AK412)-21,FALSE)</f>
        <v>10.4</v>
      </c>
      <c r="AL413" t="str">
        <f>VLOOKUP($A413,advanced_stats!$A:$AC,COLUMN(AL412)-21,FALSE)</f>
        <v>5.9</v>
      </c>
      <c r="AM413" t="str">
        <f>VLOOKUP($A413,advanced_stats!$A:$AC,COLUMN(AM412)-21,FALSE)</f>
        <v>14.1</v>
      </c>
      <c r="AN413" t="str">
        <f>VLOOKUP($A413,advanced_stats!$A:$AC,COLUMN(AN412)-21,FALSE)</f>
        <v>48.1</v>
      </c>
      <c r="AO413" t="str">
        <f>VLOOKUP($A413,advanced_stats!$A:$AC,COLUMN(AO412)-21,FALSE)</f>
        <v>51.5</v>
      </c>
      <c r="AP413" t="str">
        <f>VLOOKUP($A413,advanced_stats!$A:$AC,COLUMN(AP412)-21,FALSE)</f>
        <v>17.5</v>
      </c>
      <c r="AQ413" t="str">
        <f>VLOOKUP($A413,advanced_stats!$A:$AC,COLUMN(AQ412)-21,FALSE)</f>
        <v>97.50</v>
      </c>
      <c r="AR413" t="str">
        <f>VLOOKUP($A413,advanced_stats!$A:$AC,COLUMN(AR412)-21,FALSE)</f>
        <v>9.4</v>
      </c>
      <c r="AS413" t="str">
        <f>VLOOKUP($A413,misc_stats!$A:$T,COLUMN(AS412)-36,FALSE)</f>
        <v>1.3</v>
      </c>
      <c r="AT413" t="str">
        <f>VLOOKUP($A413,misc_stats!$A:$T,COLUMN(AT412)-36,FALSE)</f>
        <v>0.4</v>
      </c>
      <c r="AU413" t="str">
        <f>VLOOKUP($A413,misc_stats!$A:$T,COLUMN(AU412)-36,FALSE)</f>
        <v>1.2</v>
      </c>
      <c r="AV413" t="str">
        <f>VLOOKUP($A413,misc_stats!$A:$T,COLUMN(AV412)-36,FALSE)</f>
        <v>3.4</v>
      </c>
      <c r="AW413" t="str">
        <f>VLOOKUP($A413,misc_stats!$A:$T,COLUMN(AW412)-36,FALSE)</f>
        <v>9.1</v>
      </c>
      <c r="AX413" t="str">
        <f>VLOOKUP($A413,misc_stats!$A:$T,COLUMN(AX412)-36,FALSE)</f>
        <v>5.3</v>
      </c>
      <c r="AY413" t="str">
        <f>VLOOKUP($A413,misc_stats!$A:$T,COLUMN(AY412)-36,FALSE)</f>
        <v>6.5</v>
      </c>
      <c r="AZ413" t="str">
        <f>VLOOKUP($A413,misc_stats!$A:$T,COLUMN(AZ412)-36,FALSE)</f>
        <v>22.9</v>
      </c>
      <c r="BA413" t="str">
        <f>VLOOKUP($A413,misc_stats!$A:$T,COLUMN(BA412)-36,FALSE)</f>
        <v>0.2</v>
      </c>
      <c r="BB413" t="str">
        <f>VLOOKUP($A413,misc_stats!$A:$T,COLUMN(BB412)-36,FALSE)</f>
        <v>0.4</v>
      </c>
      <c r="BC413" t="str">
        <f>VLOOKUP($A413,misc_stats!$A:$T,COLUMN(BC412)-36,FALSE)</f>
        <v>1.6</v>
      </c>
      <c r="BD413" t="str">
        <f>VLOOKUP($A413,misc_stats!$A:$T,COLUMN(BD412)-36,FALSE)</f>
        <v>1.6</v>
      </c>
    </row>
    <row r="414" spans="1:56" x14ac:dyDescent="0.2">
      <c r="A414" s="7">
        <v>413</v>
      </c>
      <c r="B414" t="str">
        <f>VLOOKUP($A414,traditional_stats!$A:$AC,COLUMN(B413),FALSE)</f>
        <v>Shaun Livingston</v>
      </c>
      <c r="C414" t="str">
        <f>VLOOKUP($A414,traditional_stats!$A:$AC,COLUMN(C413),FALSE)</f>
        <v>GSW</v>
      </c>
      <c r="D414">
        <f>VLOOKUP($A414,traditional_stats!$A:$AC,COLUMN(D413),FALSE)</f>
        <v>30</v>
      </c>
      <c r="E414">
        <f>VLOOKUP($A414,traditional_stats!$A:$AC,COLUMN(E413),FALSE)</f>
        <v>78</v>
      </c>
      <c r="F414">
        <f>VLOOKUP($A414,traditional_stats!$A:$AC,COLUMN(F413),FALSE)</f>
        <v>69</v>
      </c>
      <c r="G414">
        <f>VLOOKUP($A414,traditional_stats!$A:$AC,COLUMN(G413),FALSE)</f>
        <v>9</v>
      </c>
      <c r="H414" t="str">
        <f>VLOOKUP($A414,traditional_stats!$A:$AC,COLUMN(H413),FALSE)</f>
        <v>19.5</v>
      </c>
      <c r="I414" t="str">
        <f>VLOOKUP($A414,traditional_stats!$A:$AC,COLUMN(I413),FALSE)</f>
        <v>2.6</v>
      </c>
      <c r="J414" t="str">
        <f>VLOOKUP($A414,traditional_stats!$A:$AC,COLUMN(J413),FALSE)</f>
        <v>4.9</v>
      </c>
      <c r="K414" t="str">
        <f>VLOOKUP($A414,traditional_stats!$A:$AC,COLUMN(K413),FALSE)</f>
        <v>53.6</v>
      </c>
      <c r="L414" t="str">
        <f>VLOOKUP($A414,traditional_stats!$A:$AC,COLUMN(L413),FALSE)</f>
        <v>0.0</v>
      </c>
      <c r="M414" t="str">
        <f>VLOOKUP($A414,traditional_stats!$A:$AC,COLUMN(M413),FALSE)</f>
        <v>0.2</v>
      </c>
      <c r="N414" t="str">
        <f>VLOOKUP($A414,traditional_stats!$A:$AC,COLUMN(N413),FALSE)</f>
        <v>16.7</v>
      </c>
      <c r="O414" t="str">
        <f>VLOOKUP($A414,traditional_stats!$A:$AC,COLUMN(O413),FALSE)</f>
        <v>1.0</v>
      </c>
      <c r="P414" t="str">
        <f>VLOOKUP($A414,traditional_stats!$A:$AC,COLUMN(P413),FALSE)</f>
        <v>1.2</v>
      </c>
      <c r="Q414" t="str">
        <f>VLOOKUP($A414,traditional_stats!$A:$AC,COLUMN(Q413),FALSE)</f>
        <v>86.0</v>
      </c>
      <c r="R414" t="str">
        <f>VLOOKUP($A414,traditional_stats!$A:$AC,COLUMN(R413),FALSE)</f>
        <v>0.5</v>
      </c>
      <c r="S414" t="str">
        <f>VLOOKUP($A414,traditional_stats!$A:$AC,COLUMN(S413),FALSE)</f>
        <v>1.6</v>
      </c>
      <c r="T414" t="str">
        <f>VLOOKUP($A414,traditional_stats!$A:$AC,COLUMN(T413),FALSE)</f>
        <v>2.2</v>
      </c>
      <c r="U414" t="str">
        <f>VLOOKUP($A414,traditional_stats!$A:$AC,COLUMN(U413),FALSE)</f>
        <v>3.0</v>
      </c>
      <c r="V414" t="str">
        <f>VLOOKUP($A414,traditional_stats!$A:$AC,COLUMN(V413),FALSE)</f>
        <v>1.0</v>
      </c>
      <c r="W414" t="str">
        <f>VLOOKUP($A414,traditional_stats!$A:$AC,COLUMN(W413),FALSE)</f>
        <v>0.7</v>
      </c>
      <c r="X414" t="str">
        <f>VLOOKUP($A414,traditional_stats!$A:$AC,COLUMN(X413),FALSE)</f>
        <v>0.3</v>
      </c>
      <c r="Y414" t="str">
        <f>VLOOKUP($A414,traditional_stats!$A:$AC,COLUMN(Y413),FALSE)</f>
        <v>1.8</v>
      </c>
      <c r="Z414">
        <f>VLOOKUP($A414,traditional_stats!$A:$AC,COLUMN(Z413),FALSE)</f>
        <v>0</v>
      </c>
      <c r="AA414">
        <f>VLOOKUP($A414,traditional_stats!$A:$AC,COLUMN(AA413),FALSE)</f>
        <v>0</v>
      </c>
      <c r="AB414" t="str">
        <f>VLOOKUP($A414,traditional_stats!$A:$AC,COLUMN(AB413),FALSE)</f>
        <v>6.3</v>
      </c>
      <c r="AC414" t="str">
        <f>VLOOKUP($A414,traditional_stats!$A:$AC,COLUMN(AC413),FALSE)</f>
        <v>2.7</v>
      </c>
      <c r="AD414" t="str">
        <f>VLOOKUP($A414,advanced_stats!$A:$AC,COLUMN(AD413)-21,FALSE)</f>
        <v>109.8</v>
      </c>
      <c r="AE414" t="str">
        <f>VLOOKUP($A414,advanced_stats!$A:$AC,COLUMN(AE413)-21,FALSE)</f>
        <v>101.2</v>
      </c>
      <c r="AF414" t="str">
        <f>VLOOKUP($A414,advanced_stats!$A:$AC,COLUMN(AF413)-21,FALSE)</f>
        <v>8.5</v>
      </c>
      <c r="AG414" t="str">
        <f>VLOOKUP($A414,advanced_stats!$A:$AC,COLUMN(AG413)-21,FALSE)</f>
        <v>22.2</v>
      </c>
      <c r="AH414" t="str">
        <f>VLOOKUP($A414,advanced_stats!$A:$AC,COLUMN(AH413)-21,FALSE)</f>
        <v>3.04</v>
      </c>
      <c r="AI414" t="str">
        <f>VLOOKUP($A414,advanced_stats!$A:$AC,COLUMN(AI413)-21,FALSE)</f>
        <v>32.2</v>
      </c>
      <c r="AJ414" t="str">
        <f>VLOOKUP($A414,advanced_stats!$A:$AC,COLUMN(AJ413)-21,FALSE)</f>
        <v>3.2</v>
      </c>
      <c r="AK414" t="str">
        <f>VLOOKUP($A414,advanced_stats!$A:$AC,COLUMN(AK413)-21,FALSE)</f>
        <v>8.9</v>
      </c>
      <c r="AL414" t="str">
        <f>VLOOKUP($A414,advanced_stats!$A:$AC,COLUMN(AL413)-21,FALSE)</f>
        <v>6.1</v>
      </c>
      <c r="AM414" t="str">
        <f>VLOOKUP($A414,advanced_stats!$A:$AC,COLUMN(AM413)-21,FALSE)</f>
        <v>10.6</v>
      </c>
      <c r="AN414" t="str">
        <f>VLOOKUP($A414,advanced_stats!$A:$AC,COLUMN(AN413)-21,FALSE)</f>
        <v>53.8</v>
      </c>
      <c r="AO414" t="str">
        <f>VLOOKUP($A414,advanced_stats!$A:$AC,COLUMN(AO413)-21,FALSE)</f>
        <v>58.1</v>
      </c>
      <c r="AP414" t="str">
        <f>VLOOKUP($A414,advanced_stats!$A:$AC,COLUMN(AP413)-21,FALSE)</f>
        <v>14.5</v>
      </c>
      <c r="AQ414" t="str">
        <f>VLOOKUP($A414,advanced_stats!$A:$AC,COLUMN(AQ413)-21,FALSE)</f>
        <v>98.94</v>
      </c>
      <c r="AR414" t="str">
        <f>VLOOKUP($A414,advanced_stats!$A:$AC,COLUMN(AR413)-21,FALSE)</f>
        <v>9.5</v>
      </c>
      <c r="AS414" t="str">
        <f>VLOOKUP($A414,misc_stats!$A:$T,COLUMN(AS413)-36,FALSE)</f>
        <v>0.7</v>
      </c>
      <c r="AT414" t="str">
        <f>VLOOKUP($A414,misc_stats!$A:$T,COLUMN(AT413)-36,FALSE)</f>
        <v>0.5</v>
      </c>
      <c r="AU414" t="str">
        <f>VLOOKUP($A414,misc_stats!$A:$T,COLUMN(AU413)-36,FALSE)</f>
        <v>1.0</v>
      </c>
      <c r="AV414" t="str">
        <f>VLOOKUP($A414,misc_stats!$A:$T,COLUMN(AV413)-36,FALSE)</f>
        <v>3.0</v>
      </c>
      <c r="AW414" t="str">
        <f>VLOOKUP($A414,misc_stats!$A:$T,COLUMN(AW413)-36,FALSE)</f>
        <v>6.2</v>
      </c>
      <c r="AX414" t="str">
        <f>VLOOKUP($A414,misc_stats!$A:$T,COLUMN(AX413)-36,FALSE)</f>
        <v>5.8</v>
      </c>
      <c r="AY414" t="str">
        <f>VLOOKUP($A414,misc_stats!$A:$T,COLUMN(AY413)-36,FALSE)</f>
        <v>5.0</v>
      </c>
      <c r="AZ414" t="str">
        <f>VLOOKUP($A414,misc_stats!$A:$T,COLUMN(AZ413)-36,FALSE)</f>
        <v>18.4</v>
      </c>
      <c r="BA414" t="str">
        <f>VLOOKUP($A414,misc_stats!$A:$T,COLUMN(BA413)-36,FALSE)</f>
        <v>0.3</v>
      </c>
      <c r="BB414" t="str">
        <f>VLOOKUP($A414,misc_stats!$A:$T,COLUMN(BB413)-36,FALSE)</f>
        <v>0.2</v>
      </c>
      <c r="BC414" t="str">
        <f>VLOOKUP($A414,misc_stats!$A:$T,COLUMN(BC413)-36,FALSE)</f>
        <v>1.8</v>
      </c>
      <c r="BD414" t="str">
        <f>VLOOKUP($A414,misc_stats!$A:$T,COLUMN(BD413)-36,FALSE)</f>
        <v>1.1</v>
      </c>
    </row>
    <row r="415" spans="1:56" x14ac:dyDescent="0.2">
      <c r="A415" s="7">
        <v>414</v>
      </c>
      <c r="B415" t="str">
        <f>VLOOKUP($A415,traditional_stats!$A:$AC,COLUMN(B414),FALSE)</f>
        <v>Shayne Whittington</v>
      </c>
      <c r="C415" t="str">
        <f>VLOOKUP($A415,traditional_stats!$A:$AC,COLUMN(C414),FALSE)</f>
        <v>IND</v>
      </c>
      <c r="D415">
        <f>VLOOKUP($A415,traditional_stats!$A:$AC,COLUMN(D414),FALSE)</f>
        <v>25</v>
      </c>
      <c r="E415">
        <f>VLOOKUP($A415,traditional_stats!$A:$AC,COLUMN(E414),FALSE)</f>
        <v>7</v>
      </c>
      <c r="F415">
        <f>VLOOKUP($A415,traditional_stats!$A:$AC,COLUMN(F414),FALSE)</f>
        <v>4</v>
      </c>
      <c r="G415">
        <f>VLOOKUP($A415,traditional_stats!$A:$AC,COLUMN(G414),FALSE)</f>
        <v>3</v>
      </c>
      <c r="H415" t="str">
        <f>VLOOKUP($A415,traditional_stats!$A:$AC,COLUMN(H414),FALSE)</f>
        <v>5.8</v>
      </c>
      <c r="I415" t="str">
        <f>VLOOKUP($A415,traditional_stats!$A:$AC,COLUMN(I414),FALSE)</f>
        <v>0.7</v>
      </c>
      <c r="J415" t="str">
        <f>VLOOKUP($A415,traditional_stats!$A:$AC,COLUMN(J414),FALSE)</f>
        <v>1.6</v>
      </c>
      <c r="K415" t="str">
        <f>VLOOKUP($A415,traditional_stats!$A:$AC,COLUMN(K414),FALSE)</f>
        <v>45.5</v>
      </c>
      <c r="L415" t="str">
        <f>VLOOKUP($A415,traditional_stats!$A:$AC,COLUMN(L414),FALSE)</f>
        <v>0.0</v>
      </c>
      <c r="M415" t="str">
        <f>VLOOKUP($A415,traditional_stats!$A:$AC,COLUMN(M414),FALSE)</f>
        <v>0.3</v>
      </c>
      <c r="N415" t="str">
        <f>VLOOKUP($A415,traditional_stats!$A:$AC,COLUMN(N414),FALSE)</f>
        <v>0.0</v>
      </c>
      <c r="O415" t="str">
        <f>VLOOKUP($A415,traditional_stats!$A:$AC,COLUMN(O414),FALSE)</f>
        <v>0.1</v>
      </c>
      <c r="P415" t="str">
        <f>VLOOKUP($A415,traditional_stats!$A:$AC,COLUMN(P414),FALSE)</f>
        <v>0.3</v>
      </c>
      <c r="Q415" t="str">
        <f>VLOOKUP($A415,traditional_stats!$A:$AC,COLUMN(Q414),FALSE)</f>
        <v>50.0</v>
      </c>
      <c r="R415" t="str">
        <f>VLOOKUP($A415,traditional_stats!$A:$AC,COLUMN(R414),FALSE)</f>
        <v>0.7</v>
      </c>
      <c r="S415" t="str">
        <f>VLOOKUP($A415,traditional_stats!$A:$AC,COLUMN(S414),FALSE)</f>
        <v>1.0</v>
      </c>
      <c r="T415" t="str">
        <f>VLOOKUP($A415,traditional_stats!$A:$AC,COLUMN(T414),FALSE)</f>
        <v>1.7</v>
      </c>
      <c r="U415" t="str">
        <f>VLOOKUP($A415,traditional_stats!$A:$AC,COLUMN(U414),FALSE)</f>
        <v>0.4</v>
      </c>
      <c r="V415" t="str">
        <f>VLOOKUP($A415,traditional_stats!$A:$AC,COLUMN(V414),FALSE)</f>
        <v>0.7</v>
      </c>
      <c r="W415" t="str">
        <f>VLOOKUP($A415,traditional_stats!$A:$AC,COLUMN(W414),FALSE)</f>
        <v>0.1</v>
      </c>
      <c r="X415" t="str">
        <f>VLOOKUP($A415,traditional_stats!$A:$AC,COLUMN(X414),FALSE)</f>
        <v>0.1</v>
      </c>
      <c r="Y415" t="str">
        <f>VLOOKUP($A415,traditional_stats!$A:$AC,COLUMN(Y414),FALSE)</f>
        <v>1.0</v>
      </c>
      <c r="Z415">
        <f>VLOOKUP($A415,traditional_stats!$A:$AC,COLUMN(Z414),FALSE)</f>
        <v>0</v>
      </c>
      <c r="AA415">
        <f>VLOOKUP($A415,traditional_stats!$A:$AC,COLUMN(AA414),FALSE)</f>
        <v>0</v>
      </c>
      <c r="AB415" t="str">
        <f>VLOOKUP($A415,traditional_stats!$A:$AC,COLUMN(AB414),FALSE)</f>
        <v>1.6</v>
      </c>
      <c r="AC415" t="str">
        <f>VLOOKUP($A415,traditional_stats!$A:$AC,COLUMN(AC414),FALSE)</f>
        <v>-0.9</v>
      </c>
      <c r="AD415" t="str">
        <f>VLOOKUP($A415,advanced_stats!$A:$AC,COLUMN(AD414)-21,FALSE)</f>
        <v>86.8</v>
      </c>
      <c r="AE415" t="str">
        <f>VLOOKUP($A415,advanced_stats!$A:$AC,COLUMN(AE414)-21,FALSE)</f>
        <v>95.2</v>
      </c>
      <c r="AF415" t="str">
        <f>VLOOKUP($A415,advanced_stats!$A:$AC,COLUMN(AF414)-21,FALSE)</f>
        <v>-8.4</v>
      </c>
      <c r="AG415" t="str">
        <f>VLOOKUP($A415,advanced_stats!$A:$AC,COLUMN(AG414)-21,FALSE)</f>
        <v>12.0</v>
      </c>
      <c r="AH415" t="str">
        <f>VLOOKUP($A415,advanced_stats!$A:$AC,COLUMN(AH414)-21,FALSE)</f>
        <v>0.60</v>
      </c>
      <c r="AI415" t="str">
        <f>VLOOKUP($A415,advanced_stats!$A:$AC,COLUMN(AI414)-21,FALSE)</f>
        <v>15.1</v>
      </c>
      <c r="AJ415" t="str">
        <f>VLOOKUP($A415,advanced_stats!$A:$AC,COLUMN(AJ414)-21,FALSE)</f>
        <v>11.6</v>
      </c>
      <c r="AK415" t="str">
        <f>VLOOKUP($A415,advanced_stats!$A:$AC,COLUMN(AK414)-21,FALSE)</f>
        <v>19.4</v>
      </c>
      <c r="AL415" t="str">
        <f>VLOOKUP($A415,advanced_stats!$A:$AC,COLUMN(AL414)-21,FALSE)</f>
        <v>15.2</v>
      </c>
      <c r="AM415" t="str">
        <f>VLOOKUP($A415,advanced_stats!$A:$AC,COLUMN(AM414)-21,FALSE)</f>
        <v>25.2</v>
      </c>
      <c r="AN415" t="str">
        <f>VLOOKUP($A415,advanced_stats!$A:$AC,COLUMN(AN414)-21,FALSE)</f>
        <v>45.5</v>
      </c>
      <c r="AO415" t="str">
        <f>VLOOKUP($A415,advanced_stats!$A:$AC,COLUMN(AO414)-21,FALSE)</f>
        <v>46.3</v>
      </c>
      <c r="AP415" t="str">
        <f>VLOOKUP($A415,advanced_stats!$A:$AC,COLUMN(AP414)-21,FALSE)</f>
        <v>18.2</v>
      </c>
      <c r="AQ415" t="str">
        <f>VLOOKUP($A415,advanced_stats!$A:$AC,COLUMN(AQ414)-21,FALSE)</f>
        <v>94.57</v>
      </c>
      <c r="AR415" t="str">
        <f>VLOOKUP($A415,advanced_stats!$A:$AC,COLUMN(AR414)-21,FALSE)</f>
        <v>4.8</v>
      </c>
      <c r="AS415" t="str">
        <f>VLOOKUP($A415,misc_stats!$A:$T,COLUMN(AS414)-36,FALSE)</f>
        <v>0.1</v>
      </c>
      <c r="AT415" t="str">
        <f>VLOOKUP($A415,misc_stats!$A:$T,COLUMN(AT414)-36,FALSE)</f>
        <v>0.3</v>
      </c>
      <c r="AU415" t="str">
        <f>VLOOKUP($A415,misc_stats!$A:$T,COLUMN(AU414)-36,FALSE)</f>
        <v>0.0</v>
      </c>
      <c r="AV415" t="str">
        <f>VLOOKUP($A415,misc_stats!$A:$T,COLUMN(AV414)-36,FALSE)</f>
        <v>1.4</v>
      </c>
      <c r="AW415" t="str">
        <f>VLOOKUP($A415,misc_stats!$A:$T,COLUMN(AW414)-36,FALSE)</f>
        <v>2.4</v>
      </c>
      <c r="AX415" t="str">
        <f>VLOOKUP($A415,misc_stats!$A:$T,COLUMN(AX414)-36,FALSE)</f>
        <v>1.0</v>
      </c>
      <c r="AY415" t="str">
        <f>VLOOKUP($A415,misc_stats!$A:$T,COLUMN(AY414)-36,FALSE)</f>
        <v>1.3</v>
      </c>
      <c r="AZ415" t="str">
        <f>VLOOKUP($A415,misc_stats!$A:$T,COLUMN(AZ414)-36,FALSE)</f>
        <v>3.7</v>
      </c>
      <c r="BA415" t="str">
        <f>VLOOKUP($A415,misc_stats!$A:$T,COLUMN(BA414)-36,FALSE)</f>
        <v>0.1</v>
      </c>
      <c r="BB415" t="str">
        <f>VLOOKUP($A415,misc_stats!$A:$T,COLUMN(BB414)-36,FALSE)</f>
        <v>0.0</v>
      </c>
      <c r="BC415" t="str">
        <f>VLOOKUP($A415,misc_stats!$A:$T,COLUMN(BC414)-36,FALSE)</f>
        <v>1.0</v>
      </c>
      <c r="BD415" t="str">
        <f>VLOOKUP($A415,misc_stats!$A:$T,COLUMN(BD414)-36,FALSE)</f>
        <v>0.3</v>
      </c>
    </row>
    <row r="416" spans="1:56" x14ac:dyDescent="0.2">
      <c r="A416" s="7">
        <v>415</v>
      </c>
      <c r="B416" t="str">
        <f>VLOOKUP($A416,traditional_stats!$A:$AC,COLUMN(B415),FALSE)</f>
        <v>Shelvin Mack</v>
      </c>
      <c r="C416" t="str">
        <f>VLOOKUP($A416,traditional_stats!$A:$AC,COLUMN(C415),FALSE)</f>
        <v>UTA</v>
      </c>
      <c r="D416">
        <f>VLOOKUP($A416,traditional_stats!$A:$AC,COLUMN(D415),FALSE)</f>
        <v>26</v>
      </c>
      <c r="E416">
        <f>VLOOKUP($A416,traditional_stats!$A:$AC,COLUMN(E415),FALSE)</f>
        <v>52</v>
      </c>
      <c r="F416">
        <f>VLOOKUP($A416,traditional_stats!$A:$AC,COLUMN(F415),FALSE)</f>
        <v>27</v>
      </c>
      <c r="G416">
        <f>VLOOKUP($A416,traditional_stats!$A:$AC,COLUMN(G415),FALSE)</f>
        <v>25</v>
      </c>
      <c r="H416" t="str">
        <f>VLOOKUP($A416,traditional_stats!$A:$AC,COLUMN(H415),FALSE)</f>
        <v>20.3</v>
      </c>
      <c r="I416" t="str">
        <f>VLOOKUP($A416,traditional_stats!$A:$AC,COLUMN(I415),FALSE)</f>
        <v>3.5</v>
      </c>
      <c r="J416" t="str">
        <f>VLOOKUP($A416,traditional_stats!$A:$AC,COLUMN(J415),FALSE)</f>
        <v>8.0</v>
      </c>
      <c r="K416" t="str">
        <f>VLOOKUP($A416,traditional_stats!$A:$AC,COLUMN(K415),FALSE)</f>
        <v>43.9</v>
      </c>
      <c r="L416" t="str">
        <f>VLOOKUP($A416,traditional_stats!$A:$AC,COLUMN(L415),FALSE)</f>
        <v>0.8</v>
      </c>
      <c r="M416" t="str">
        <f>VLOOKUP($A416,traditional_stats!$A:$AC,COLUMN(M415),FALSE)</f>
        <v>2.4</v>
      </c>
      <c r="N416" t="str">
        <f>VLOOKUP($A416,traditional_stats!$A:$AC,COLUMN(N415),FALSE)</f>
        <v>31.2</v>
      </c>
      <c r="O416" t="str">
        <f>VLOOKUP($A416,traditional_stats!$A:$AC,COLUMN(O415),FALSE)</f>
        <v>0.9</v>
      </c>
      <c r="P416" t="str">
        <f>VLOOKUP($A416,traditional_stats!$A:$AC,COLUMN(P415),FALSE)</f>
        <v>1.2</v>
      </c>
      <c r="Q416" t="str">
        <f>VLOOKUP($A416,traditional_stats!$A:$AC,COLUMN(Q415),FALSE)</f>
        <v>73.8</v>
      </c>
      <c r="R416" t="str">
        <f>VLOOKUP($A416,traditional_stats!$A:$AC,COLUMN(R415),FALSE)</f>
        <v>0.3</v>
      </c>
      <c r="S416" t="str">
        <f>VLOOKUP($A416,traditional_stats!$A:$AC,COLUMN(S415),FALSE)</f>
        <v>2.2</v>
      </c>
      <c r="T416" t="str">
        <f>VLOOKUP($A416,traditional_stats!$A:$AC,COLUMN(T415),FALSE)</f>
        <v>2.5</v>
      </c>
      <c r="U416" t="str">
        <f>VLOOKUP($A416,traditional_stats!$A:$AC,COLUMN(U415),FALSE)</f>
        <v>3.6</v>
      </c>
      <c r="V416" t="str">
        <f>VLOOKUP($A416,traditional_stats!$A:$AC,COLUMN(V415),FALSE)</f>
        <v>1.8</v>
      </c>
      <c r="W416" t="str">
        <f>VLOOKUP($A416,traditional_stats!$A:$AC,COLUMN(W415),FALSE)</f>
        <v>0.7</v>
      </c>
      <c r="X416" t="str">
        <f>VLOOKUP($A416,traditional_stats!$A:$AC,COLUMN(X415),FALSE)</f>
        <v>0.1</v>
      </c>
      <c r="Y416" t="str">
        <f>VLOOKUP($A416,traditional_stats!$A:$AC,COLUMN(Y415),FALSE)</f>
        <v>1.4</v>
      </c>
      <c r="Z416">
        <f>VLOOKUP($A416,traditional_stats!$A:$AC,COLUMN(Z415),FALSE)</f>
        <v>3</v>
      </c>
      <c r="AA416">
        <f>VLOOKUP($A416,traditional_stats!$A:$AC,COLUMN(AA415),FALSE)</f>
        <v>0</v>
      </c>
      <c r="AB416" t="str">
        <f>VLOOKUP($A416,traditional_stats!$A:$AC,COLUMN(AB415),FALSE)</f>
        <v>8.6</v>
      </c>
      <c r="AC416" t="str">
        <f>VLOOKUP($A416,traditional_stats!$A:$AC,COLUMN(AC415),FALSE)</f>
        <v>1.9</v>
      </c>
      <c r="AD416" t="str">
        <f>VLOOKUP($A416,advanced_stats!$A:$AC,COLUMN(AD415)-21,FALSE)</f>
        <v>104.3</v>
      </c>
      <c r="AE416" t="str">
        <f>VLOOKUP($A416,advanced_stats!$A:$AC,COLUMN(AE415)-21,FALSE)</f>
        <v>100.8</v>
      </c>
      <c r="AF416" t="str">
        <f>VLOOKUP($A416,advanced_stats!$A:$AC,COLUMN(AF415)-21,FALSE)</f>
        <v>3.6</v>
      </c>
      <c r="AG416" t="str">
        <f>VLOOKUP($A416,advanced_stats!$A:$AC,COLUMN(AG415)-21,FALSE)</f>
        <v>29.2</v>
      </c>
      <c r="AH416" t="str">
        <f>VLOOKUP($A416,advanced_stats!$A:$AC,COLUMN(AH415)-21,FALSE)</f>
        <v>1.97</v>
      </c>
      <c r="AI416" t="str">
        <f>VLOOKUP($A416,advanced_stats!$A:$AC,COLUMN(AI415)-21,FALSE)</f>
        <v>25.8</v>
      </c>
      <c r="AJ416" t="str">
        <f>VLOOKUP($A416,advanced_stats!$A:$AC,COLUMN(AJ415)-21,FALSE)</f>
        <v>1.4</v>
      </c>
      <c r="AK416" t="str">
        <f>VLOOKUP($A416,advanced_stats!$A:$AC,COLUMN(AK415)-21,FALSE)</f>
        <v>12.5</v>
      </c>
      <c r="AL416" t="str">
        <f>VLOOKUP($A416,advanced_stats!$A:$AC,COLUMN(AL415)-21,FALSE)</f>
        <v>7.0</v>
      </c>
      <c r="AM416" t="str">
        <f>VLOOKUP($A416,advanced_stats!$A:$AC,COLUMN(AM415)-21,FALSE)</f>
        <v>13.1</v>
      </c>
      <c r="AN416" t="str">
        <f>VLOOKUP($A416,advanced_stats!$A:$AC,COLUMN(AN415)-21,FALSE)</f>
        <v>48.6</v>
      </c>
      <c r="AO416" t="str">
        <f>VLOOKUP($A416,advanced_stats!$A:$AC,COLUMN(AO415)-21,FALSE)</f>
        <v>50.7</v>
      </c>
      <c r="AP416" t="str">
        <f>VLOOKUP($A416,advanced_stats!$A:$AC,COLUMN(AP415)-21,FALSE)</f>
        <v>23.4</v>
      </c>
      <c r="AQ416" t="str">
        <f>VLOOKUP($A416,advanced_stats!$A:$AC,COLUMN(AQ415)-21,FALSE)</f>
        <v>93.85</v>
      </c>
      <c r="AR416" t="str">
        <f>VLOOKUP($A416,advanced_stats!$A:$AC,COLUMN(AR415)-21,FALSE)</f>
        <v>10.1</v>
      </c>
      <c r="AS416" t="str">
        <f>VLOOKUP($A416,misc_stats!$A:$T,COLUMN(AS415)-36,FALSE)</f>
        <v>1.4</v>
      </c>
      <c r="AT416" t="str">
        <f>VLOOKUP($A416,misc_stats!$A:$T,COLUMN(AT415)-36,FALSE)</f>
        <v>0.5</v>
      </c>
      <c r="AU416" t="str">
        <f>VLOOKUP($A416,misc_stats!$A:$T,COLUMN(AU415)-36,FALSE)</f>
        <v>1.2</v>
      </c>
      <c r="AV416" t="str">
        <f>VLOOKUP($A416,misc_stats!$A:$T,COLUMN(AV415)-36,FALSE)</f>
        <v>4.4</v>
      </c>
      <c r="AW416" t="str">
        <f>VLOOKUP($A416,misc_stats!$A:$T,COLUMN(AW415)-36,FALSE)</f>
        <v>7.8</v>
      </c>
      <c r="AX416" t="str">
        <f>VLOOKUP($A416,misc_stats!$A:$T,COLUMN(AX415)-36,FALSE)</f>
        <v>4.4</v>
      </c>
      <c r="AY416" t="str">
        <f>VLOOKUP($A416,misc_stats!$A:$T,COLUMN(AY415)-36,FALSE)</f>
        <v>4.7</v>
      </c>
      <c r="AZ416" t="str">
        <f>VLOOKUP($A416,misc_stats!$A:$T,COLUMN(AZ415)-36,FALSE)</f>
        <v>16.8</v>
      </c>
      <c r="BA416" t="str">
        <f>VLOOKUP($A416,misc_stats!$A:$T,COLUMN(BA415)-36,FALSE)</f>
        <v>0.1</v>
      </c>
      <c r="BB416" t="str">
        <f>VLOOKUP($A416,misc_stats!$A:$T,COLUMN(BB415)-36,FALSE)</f>
        <v>0.4</v>
      </c>
      <c r="BC416" t="str">
        <f>VLOOKUP($A416,misc_stats!$A:$T,COLUMN(BC415)-36,FALSE)</f>
        <v>1.4</v>
      </c>
      <c r="BD416" t="str">
        <f>VLOOKUP($A416,misc_stats!$A:$T,COLUMN(BD415)-36,FALSE)</f>
        <v>1.3</v>
      </c>
    </row>
    <row r="417" spans="1:56" x14ac:dyDescent="0.2">
      <c r="A417" s="7">
        <v>416</v>
      </c>
      <c r="B417" t="str">
        <f>VLOOKUP($A417,traditional_stats!$A:$AC,COLUMN(B416),FALSE)</f>
        <v>Solomon Hill</v>
      </c>
      <c r="C417" t="str">
        <f>VLOOKUP($A417,traditional_stats!$A:$AC,COLUMN(C416),FALSE)</f>
        <v>IND</v>
      </c>
      <c r="D417">
        <f>VLOOKUP($A417,traditional_stats!$A:$AC,COLUMN(D416),FALSE)</f>
        <v>25</v>
      </c>
      <c r="E417">
        <f>VLOOKUP($A417,traditional_stats!$A:$AC,COLUMN(E416),FALSE)</f>
        <v>59</v>
      </c>
      <c r="F417">
        <f>VLOOKUP($A417,traditional_stats!$A:$AC,COLUMN(F416),FALSE)</f>
        <v>31</v>
      </c>
      <c r="G417">
        <f>VLOOKUP($A417,traditional_stats!$A:$AC,COLUMN(G416),FALSE)</f>
        <v>28</v>
      </c>
      <c r="H417" t="str">
        <f>VLOOKUP($A417,traditional_stats!$A:$AC,COLUMN(H416),FALSE)</f>
        <v>14.7</v>
      </c>
      <c r="I417" t="str">
        <f>VLOOKUP($A417,traditional_stats!$A:$AC,COLUMN(I416),FALSE)</f>
        <v>1.6</v>
      </c>
      <c r="J417" t="str">
        <f>VLOOKUP($A417,traditional_stats!$A:$AC,COLUMN(J416),FALSE)</f>
        <v>3.5</v>
      </c>
      <c r="K417" t="str">
        <f>VLOOKUP($A417,traditional_stats!$A:$AC,COLUMN(K416),FALSE)</f>
        <v>44.7</v>
      </c>
      <c r="L417" t="str">
        <f>VLOOKUP($A417,traditional_stats!$A:$AC,COLUMN(L416),FALSE)</f>
        <v>0.4</v>
      </c>
      <c r="M417" t="str">
        <f>VLOOKUP($A417,traditional_stats!$A:$AC,COLUMN(M416),FALSE)</f>
        <v>1.3</v>
      </c>
      <c r="N417" t="str">
        <f>VLOOKUP($A417,traditional_stats!$A:$AC,COLUMN(N416),FALSE)</f>
        <v>32.4</v>
      </c>
      <c r="O417" t="str">
        <f>VLOOKUP($A417,traditional_stats!$A:$AC,COLUMN(O416),FALSE)</f>
        <v>0.6</v>
      </c>
      <c r="P417" t="str">
        <f>VLOOKUP($A417,traditional_stats!$A:$AC,COLUMN(P416),FALSE)</f>
        <v>0.7</v>
      </c>
      <c r="Q417" t="str">
        <f>VLOOKUP($A417,traditional_stats!$A:$AC,COLUMN(Q416),FALSE)</f>
        <v>85.7</v>
      </c>
      <c r="R417" t="str">
        <f>VLOOKUP($A417,traditional_stats!$A:$AC,COLUMN(R416),FALSE)</f>
        <v>0.7</v>
      </c>
      <c r="S417" t="str">
        <f>VLOOKUP($A417,traditional_stats!$A:$AC,COLUMN(S416),FALSE)</f>
        <v>2.2</v>
      </c>
      <c r="T417" t="str">
        <f>VLOOKUP($A417,traditional_stats!$A:$AC,COLUMN(T416),FALSE)</f>
        <v>2.8</v>
      </c>
      <c r="U417" t="str">
        <f>VLOOKUP($A417,traditional_stats!$A:$AC,COLUMN(U416),FALSE)</f>
        <v>1.0</v>
      </c>
      <c r="V417" t="str">
        <f>VLOOKUP($A417,traditional_stats!$A:$AC,COLUMN(V416),FALSE)</f>
        <v>0.6</v>
      </c>
      <c r="W417" t="str">
        <f>VLOOKUP($A417,traditional_stats!$A:$AC,COLUMN(W416),FALSE)</f>
        <v>0.6</v>
      </c>
      <c r="X417" t="str">
        <f>VLOOKUP($A417,traditional_stats!$A:$AC,COLUMN(X416),FALSE)</f>
        <v>0.2</v>
      </c>
      <c r="Y417" t="str">
        <f>VLOOKUP($A417,traditional_stats!$A:$AC,COLUMN(Y416),FALSE)</f>
        <v>1.2</v>
      </c>
      <c r="Z417">
        <f>VLOOKUP($A417,traditional_stats!$A:$AC,COLUMN(Z416),FALSE)</f>
        <v>1</v>
      </c>
      <c r="AA417">
        <f>VLOOKUP($A417,traditional_stats!$A:$AC,COLUMN(AA416),FALSE)</f>
        <v>0</v>
      </c>
      <c r="AB417" t="str">
        <f>VLOOKUP($A417,traditional_stats!$A:$AC,COLUMN(AB416),FALSE)</f>
        <v>4.2</v>
      </c>
      <c r="AC417" t="str">
        <f>VLOOKUP($A417,traditional_stats!$A:$AC,COLUMN(AC416),FALSE)</f>
        <v>0.8</v>
      </c>
      <c r="AD417" t="str">
        <f>VLOOKUP($A417,advanced_stats!$A:$AC,COLUMN(AD416)-21,FALSE)</f>
        <v>104.5</v>
      </c>
      <c r="AE417" t="str">
        <f>VLOOKUP($A417,advanced_stats!$A:$AC,COLUMN(AE416)-21,FALSE)</f>
        <v>100.3</v>
      </c>
      <c r="AF417" t="str">
        <f>VLOOKUP($A417,advanced_stats!$A:$AC,COLUMN(AF416)-21,FALSE)</f>
        <v>4.2</v>
      </c>
      <c r="AG417" t="str">
        <f>VLOOKUP($A417,advanced_stats!$A:$AC,COLUMN(AG416)-21,FALSE)</f>
        <v>9.3</v>
      </c>
      <c r="AH417" t="str">
        <f>VLOOKUP($A417,advanced_stats!$A:$AC,COLUMN(AH416)-21,FALSE)</f>
        <v>1.73</v>
      </c>
      <c r="AI417" t="str">
        <f>VLOOKUP($A417,advanced_stats!$A:$AC,COLUMN(AI416)-21,FALSE)</f>
        <v>18.0</v>
      </c>
      <c r="AJ417" t="str">
        <f>VLOOKUP($A417,advanced_stats!$A:$AC,COLUMN(AJ416)-21,FALSE)</f>
        <v>4.9</v>
      </c>
      <c r="AK417" t="str">
        <f>VLOOKUP($A417,advanced_stats!$A:$AC,COLUMN(AK416)-21,FALSE)</f>
        <v>15.6</v>
      </c>
      <c r="AL417" t="str">
        <f>VLOOKUP($A417,advanced_stats!$A:$AC,COLUMN(AL416)-21,FALSE)</f>
        <v>10.4</v>
      </c>
      <c r="AM417" t="str">
        <f>VLOOKUP($A417,advanced_stats!$A:$AC,COLUMN(AM416)-21,FALSE)</f>
        <v>10.4</v>
      </c>
      <c r="AN417" t="str">
        <f>VLOOKUP($A417,advanced_stats!$A:$AC,COLUMN(AN416)-21,FALSE)</f>
        <v>50.5</v>
      </c>
      <c r="AO417" t="str">
        <f>VLOOKUP($A417,advanced_stats!$A:$AC,COLUMN(AO416)-21,FALSE)</f>
        <v>54.3</v>
      </c>
      <c r="AP417" t="str">
        <f>VLOOKUP($A417,advanced_stats!$A:$AC,COLUMN(AP416)-21,FALSE)</f>
        <v>13.1</v>
      </c>
      <c r="AQ417" t="str">
        <f>VLOOKUP($A417,advanced_stats!$A:$AC,COLUMN(AQ416)-21,FALSE)</f>
        <v>99.34</v>
      </c>
      <c r="AR417" t="str">
        <f>VLOOKUP($A417,advanced_stats!$A:$AC,COLUMN(AR416)-21,FALSE)</f>
        <v>9.1</v>
      </c>
      <c r="AS417" t="str">
        <f>VLOOKUP($A417,misc_stats!$A:$T,COLUMN(AS416)-36,FALSE)</f>
        <v>0.9</v>
      </c>
      <c r="AT417" t="str">
        <f>VLOOKUP($A417,misc_stats!$A:$T,COLUMN(AT416)-36,FALSE)</f>
        <v>0.8</v>
      </c>
      <c r="AU417" t="str">
        <f>VLOOKUP($A417,misc_stats!$A:$T,COLUMN(AU416)-36,FALSE)</f>
        <v>0.5</v>
      </c>
      <c r="AV417" t="str">
        <f>VLOOKUP($A417,misc_stats!$A:$T,COLUMN(AV416)-36,FALSE)</f>
        <v>2.0</v>
      </c>
      <c r="AW417" t="str">
        <f>VLOOKUP($A417,misc_stats!$A:$T,COLUMN(AW416)-36,FALSE)</f>
        <v>4.6</v>
      </c>
      <c r="AX417" t="str">
        <f>VLOOKUP($A417,misc_stats!$A:$T,COLUMN(AX416)-36,FALSE)</f>
        <v>4.3</v>
      </c>
      <c r="AY417" t="str">
        <f>VLOOKUP($A417,misc_stats!$A:$T,COLUMN(AY416)-36,FALSE)</f>
        <v>3.6</v>
      </c>
      <c r="AZ417" t="str">
        <f>VLOOKUP($A417,misc_stats!$A:$T,COLUMN(AZ416)-36,FALSE)</f>
        <v>12.8</v>
      </c>
      <c r="BA417" t="str">
        <f>VLOOKUP($A417,misc_stats!$A:$T,COLUMN(BA416)-36,FALSE)</f>
        <v>0.2</v>
      </c>
      <c r="BB417" t="str">
        <f>VLOOKUP($A417,misc_stats!$A:$T,COLUMN(BB416)-36,FALSE)</f>
        <v>0.2</v>
      </c>
      <c r="BC417" t="str">
        <f>VLOOKUP($A417,misc_stats!$A:$T,COLUMN(BC416)-36,FALSE)</f>
        <v>1.2</v>
      </c>
      <c r="BD417" t="str">
        <f>VLOOKUP($A417,misc_stats!$A:$T,COLUMN(BD416)-36,FALSE)</f>
        <v>0.6</v>
      </c>
    </row>
    <row r="418" spans="1:56" x14ac:dyDescent="0.2">
      <c r="A418" s="7">
        <v>417</v>
      </c>
      <c r="B418" t="str">
        <f>VLOOKUP($A418,traditional_stats!$A:$AC,COLUMN(B417),FALSE)</f>
        <v>Sonny Weems</v>
      </c>
      <c r="C418" t="str">
        <f>VLOOKUP($A418,traditional_stats!$A:$AC,COLUMN(C417),FALSE)</f>
        <v>PHX</v>
      </c>
      <c r="D418">
        <f>VLOOKUP($A418,traditional_stats!$A:$AC,COLUMN(D417),FALSE)</f>
        <v>29</v>
      </c>
      <c r="E418">
        <f>VLOOKUP($A418,traditional_stats!$A:$AC,COLUMN(E417),FALSE)</f>
        <v>43</v>
      </c>
      <c r="F418">
        <f>VLOOKUP($A418,traditional_stats!$A:$AC,COLUMN(F417),FALSE)</f>
        <v>6</v>
      </c>
      <c r="G418">
        <f>VLOOKUP($A418,traditional_stats!$A:$AC,COLUMN(G417),FALSE)</f>
        <v>37</v>
      </c>
      <c r="H418" t="str">
        <f>VLOOKUP($A418,traditional_stats!$A:$AC,COLUMN(H417),FALSE)</f>
        <v>11.6</v>
      </c>
      <c r="I418" t="str">
        <f>VLOOKUP($A418,traditional_stats!$A:$AC,COLUMN(I417),FALSE)</f>
        <v>1.0</v>
      </c>
      <c r="J418" t="str">
        <f>VLOOKUP($A418,traditional_stats!$A:$AC,COLUMN(J417),FALSE)</f>
        <v>2.6</v>
      </c>
      <c r="K418" t="str">
        <f>VLOOKUP($A418,traditional_stats!$A:$AC,COLUMN(K417),FALSE)</f>
        <v>38.2</v>
      </c>
      <c r="L418" t="str">
        <f>VLOOKUP($A418,traditional_stats!$A:$AC,COLUMN(L417),FALSE)</f>
        <v>0.3</v>
      </c>
      <c r="M418" t="str">
        <f>VLOOKUP($A418,traditional_stats!$A:$AC,COLUMN(M417),FALSE)</f>
        <v>1.0</v>
      </c>
      <c r="N418" t="str">
        <f>VLOOKUP($A418,traditional_stats!$A:$AC,COLUMN(N417),FALSE)</f>
        <v>36.6</v>
      </c>
      <c r="O418" t="str">
        <f>VLOOKUP($A418,traditional_stats!$A:$AC,COLUMN(O417),FALSE)</f>
        <v>0.2</v>
      </c>
      <c r="P418" t="str">
        <f>VLOOKUP($A418,traditional_stats!$A:$AC,COLUMN(P417),FALSE)</f>
        <v>0.3</v>
      </c>
      <c r="Q418" t="str">
        <f>VLOOKUP($A418,traditional_stats!$A:$AC,COLUMN(Q417),FALSE)</f>
        <v>53.3</v>
      </c>
      <c r="R418" t="str">
        <f>VLOOKUP($A418,traditional_stats!$A:$AC,COLUMN(R417),FALSE)</f>
        <v>0.2</v>
      </c>
      <c r="S418" t="str">
        <f>VLOOKUP($A418,traditional_stats!$A:$AC,COLUMN(S417),FALSE)</f>
        <v>1.1</v>
      </c>
      <c r="T418" t="str">
        <f>VLOOKUP($A418,traditional_stats!$A:$AC,COLUMN(T417),FALSE)</f>
        <v>1.2</v>
      </c>
      <c r="U418" t="str">
        <f>VLOOKUP($A418,traditional_stats!$A:$AC,COLUMN(U417),FALSE)</f>
        <v>1.1</v>
      </c>
      <c r="V418" t="str">
        <f>VLOOKUP($A418,traditional_stats!$A:$AC,COLUMN(V417),FALSE)</f>
        <v>1.0</v>
      </c>
      <c r="W418" t="str">
        <f>VLOOKUP($A418,traditional_stats!$A:$AC,COLUMN(W417),FALSE)</f>
        <v>0.2</v>
      </c>
      <c r="X418" t="str">
        <f>VLOOKUP($A418,traditional_stats!$A:$AC,COLUMN(X417),FALSE)</f>
        <v>0.0</v>
      </c>
      <c r="Y418" t="str">
        <f>VLOOKUP($A418,traditional_stats!$A:$AC,COLUMN(Y417),FALSE)</f>
        <v>1.1</v>
      </c>
      <c r="Z418">
        <f>VLOOKUP($A418,traditional_stats!$A:$AC,COLUMN(Z417),FALSE)</f>
        <v>0</v>
      </c>
      <c r="AA418">
        <f>VLOOKUP($A418,traditional_stats!$A:$AC,COLUMN(AA417),FALSE)</f>
        <v>0</v>
      </c>
      <c r="AB418" t="str">
        <f>VLOOKUP($A418,traditional_stats!$A:$AC,COLUMN(AB417),FALSE)</f>
        <v>2.5</v>
      </c>
      <c r="AC418" t="str">
        <f>VLOOKUP($A418,traditional_stats!$A:$AC,COLUMN(AC417),FALSE)</f>
        <v>-2.3</v>
      </c>
      <c r="AD418" t="str">
        <f>VLOOKUP($A418,advanced_stats!$A:$AC,COLUMN(AD417)-21,FALSE)</f>
        <v>96.5</v>
      </c>
      <c r="AE418" t="str">
        <f>VLOOKUP($A418,advanced_stats!$A:$AC,COLUMN(AE417)-21,FALSE)</f>
        <v>107.2</v>
      </c>
      <c r="AF418" t="str">
        <f>VLOOKUP($A418,advanced_stats!$A:$AC,COLUMN(AF417)-21,FALSE)</f>
        <v>-10.7</v>
      </c>
      <c r="AG418" t="str">
        <f>VLOOKUP($A418,advanced_stats!$A:$AC,COLUMN(AG417)-21,FALSE)</f>
        <v>14.8</v>
      </c>
      <c r="AH418" t="str">
        <f>VLOOKUP($A418,advanced_stats!$A:$AC,COLUMN(AH417)-21,FALSE)</f>
        <v>1.20</v>
      </c>
      <c r="AI418" t="str">
        <f>VLOOKUP($A418,advanced_stats!$A:$AC,COLUMN(AI417)-21,FALSE)</f>
        <v>23.7</v>
      </c>
      <c r="AJ418" t="str">
        <f>VLOOKUP($A418,advanced_stats!$A:$AC,COLUMN(AJ417)-21,FALSE)</f>
        <v>1.4</v>
      </c>
      <c r="AK418" t="str">
        <f>VLOOKUP($A418,advanced_stats!$A:$AC,COLUMN(AK417)-21,FALSE)</f>
        <v>10.9</v>
      </c>
      <c r="AL418" t="str">
        <f>VLOOKUP($A418,advanced_stats!$A:$AC,COLUMN(AL417)-21,FALSE)</f>
        <v>5.7</v>
      </c>
      <c r="AM418" t="str">
        <f>VLOOKUP($A418,advanced_stats!$A:$AC,COLUMN(AM417)-21,FALSE)</f>
        <v>19.8</v>
      </c>
      <c r="AN418" t="str">
        <f>VLOOKUP($A418,advanced_stats!$A:$AC,COLUMN(AN417)-21,FALSE)</f>
        <v>45.0</v>
      </c>
      <c r="AO418" t="str">
        <f>VLOOKUP($A418,advanced_stats!$A:$AC,COLUMN(AO417)-21,FALSE)</f>
        <v>45.9</v>
      </c>
      <c r="AP418" t="str">
        <f>VLOOKUP($A418,advanced_stats!$A:$AC,COLUMN(AP417)-21,FALSE)</f>
        <v>13.2</v>
      </c>
      <c r="AQ418" t="str">
        <f>VLOOKUP($A418,advanced_stats!$A:$AC,COLUMN(AQ417)-21,FALSE)</f>
        <v>102.31</v>
      </c>
      <c r="AR418" t="str">
        <f>VLOOKUP($A418,advanced_stats!$A:$AC,COLUMN(AR417)-21,FALSE)</f>
        <v>3.1</v>
      </c>
      <c r="AS418" t="str">
        <f>VLOOKUP($A418,misc_stats!$A:$T,COLUMN(AS417)-36,FALSE)</f>
        <v>0.3</v>
      </c>
      <c r="AT418" t="str">
        <f>VLOOKUP($A418,misc_stats!$A:$T,COLUMN(AT417)-36,FALSE)</f>
        <v>0.3</v>
      </c>
      <c r="AU418" t="str">
        <f>VLOOKUP($A418,misc_stats!$A:$T,COLUMN(AU417)-36,FALSE)</f>
        <v>0.2</v>
      </c>
      <c r="AV418" t="str">
        <f>VLOOKUP($A418,misc_stats!$A:$T,COLUMN(AV417)-36,FALSE)</f>
        <v>0.7</v>
      </c>
      <c r="AW418" t="str">
        <f>VLOOKUP($A418,misc_stats!$A:$T,COLUMN(AW417)-36,FALSE)</f>
        <v>4.6</v>
      </c>
      <c r="AX418" t="str">
        <f>VLOOKUP($A418,misc_stats!$A:$T,COLUMN(AX417)-36,FALSE)</f>
        <v>2.8</v>
      </c>
      <c r="AY418" t="str">
        <f>VLOOKUP($A418,misc_stats!$A:$T,COLUMN(AY417)-36,FALSE)</f>
        <v>4.0</v>
      </c>
      <c r="AZ418" t="str">
        <f>VLOOKUP($A418,misc_stats!$A:$T,COLUMN(AZ417)-36,FALSE)</f>
        <v>10.3</v>
      </c>
      <c r="BA418" t="str">
        <f>VLOOKUP($A418,misc_stats!$A:$T,COLUMN(BA417)-36,FALSE)</f>
        <v>0.0</v>
      </c>
      <c r="BB418" t="str">
        <f>VLOOKUP($A418,misc_stats!$A:$T,COLUMN(BB417)-36,FALSE)</f>
        <v>0.2</v>
      </c>
      <c r="BC418" t="str">
        <f>VLOOKUP($A418,misc_stats!$A:$T,COLUMN(BC417)-36,FALSE)</f>
        <v>1.1</v>
      </c>
      <c r="BD418" t="str">
        <f>VLOOKUP($A418,misc_stats!$A:$T,COLUMN(BD417)-36,FALSE)</f>
        <v>0.4</v>
      </c>
    </row>
    <row r="419" spans="1:56" x14ac:dyDescent="0.2">
      <c r="A419" s="7">
        <v>418</v>
      </c>
      <c r="B419" t="str">
        <f>VLOOKUP($A419,traditional_stats!$A:$AC,COLUMN(B418),FALSE)</f>
        <v>Spencer Dinwiddie</v>
      </c>
      <c r="C419" t="str">
        <f>VLOOKUP($A419,traditional_stats!$A:$AC,COLUMN(C418),FALSE)</f>
        <v>CHI</v>
      </c>
      <c r="D419">
        <f>VLOOKUP($A419,traditional_stats!$A:$AC,COLUMN(D418),FALSE)</f>
        <v>23</v>
      </c>
      <c r="E419">
        <f>VLOOKUP($A419,traditional_stats!$A:$AC,COLUMN(E418),FALSE)</f>
        <v>12</v>
      </c>
      <c r="F419">
        <f>VLOOKUP($A419,traditional_stats!$A:$AC,COLUMN(F418),FALSE)</f>
        <v>5</v>
      </c>
      <c r="G419">
        <f>VLOOKUP($A419,traditional_stats!$A:$AC,COLUMN(G418),FALSE)</f>
        <v>7</v>
      </c>
      <c r="H419" t="str">
        <f>VLOOKUP($A419,traditional_stats!$A:$AC,COLUMN(H418),FALSE)</f>
        <v>13.3</v>
      </c>
      <c r="I419" t="str">
        <f>VLOOKUP($A419,traditional_stats!$A:$AC,COLUMN(I418),FALSE)</f>
        <v>1.6</v>
      </c>
      <c r="J419" t="str">
        <f>VLOOKUP($A419,traditional_stats!$A:$AC,COLUMN(J418),FALSE)</f>
        <v>4.5</v>
      </c>
      <c r="K419" t="str">
        <f>VLOOKUP($A419,traditional_stats!$A:$AC,COLUMN(K418),FALSE)</f>
        <v>35.2</v>
      </c>
      <c r="L419" t="str">
        <f>VLOOKUP($A419,traditional_stats!$A:$AC,COLUMN(L418),FALSE)</f>
        <v>0.1</v>
      </c>
      <c r="M419" t="str">
        <f>VLOOKUP($A419,traditional_stats!$A:$AC,COLUMN(M418),FALSE)</f>
        <v>0.8</v>
      </c>
      <c r="N419" t="str">
        <f>VLOOKUP($A419,traditional_stats!$A:$AC,COLUMN(N418),FALSE)</f>
        <v>10.0</v>
      </c>
      <c r="O419" t="str">
        <f>VLOOKUP($A419,traditional_stats!$A:$AC,COLUMN(O418),FALSE)</f>
        <v>1.6</v>
      </c>
      <c r="P419" t="str">
        <f>VLOOKUP($A419,traditional_stats!$A:$AC,COLUMN(P418),FALSE)</f>
        <v>2.8</v>
      </c>
      <c r="Q419" t="str">
        <f>VLOOKUP($A419,traditional_stats!$A:$AC,COLUMN(Q418),FALSE)</f>
        <v>57.6</v>
      </c>
      <c r="R419" t="str">
        <f>VLOOKUP($A419,traditional_stats!$A:$AC,COLUMN(R418),FALSE)</f>
        <v>0.3</v>
      </c>
      <c r="S419" t="str">
        <f>VLOOKUP($A419,traditional_stats!$A:$AC,COLUMN(S418),FALSE)</f>
        <v>1.1</v>
      </c>
      <c r="T419" t="str">
        <f>VLOOKUP($A419,traditional_stats!$A:$AC,COLUMN(T418),FALSE)</f>
        <v>1.4</v>
      </c>
      <c r="U419" t="str">
        <f>VLOOKUP($A419,traditional_stats!$A:$AC,COLUMN(U418),FALSE)</f>
        <v>1.8</v>
      </c>
      <c r="V419" t="str">
        <f>VLOOKUP($A419,traditional_stats!$A:$AC,COLUMN(V418),FALSE)</f>
        <v>0.6</v>
      </c>
      <c r="W419" t="str">
        <f>VLOOKUP($A419,traditional_stats!$A:$AC,COLUMN(W418),FALSE)</f>
        <v>0.3</v>
      </c>
      <c r="X419" t="str">
        <f>VLOOKUP($A419,traditional_stats!$A:$AC,COLUMN(X418),FALSE)</f>
        <v>0.0</v>
      </c>
      <c r="Y419" t="str">
        <f>VLOOKUP($A419,traditional_stats!$A:$AC,COLUMN(Y418),FALSE)</f>
        <v>1.7</v>
      </c>
      <c r="Z419">
        <f>VLOOKUP($A419,traditional_stats!$A:$AC,COLUMN(Z418),FALSE)</f>
        <v>0</v>
      </c>
      <c r="AA419">
        <f>VLOOKUP($A419,traditional_stats!$A:$AC,COLUMN(AA418),FALSE)</f>
        <v>0</v>
      </c>
      <c r="AB419" t="str">
        <f>VLOOKUP($A419,traditional_stats!$A:$AC,COLUMN(AB418),FALSE)</f>
        <v>4.8</v>
      </c>
      <c r="AC419" t="str">
        <f>VLOOKUP($A419,traditional_stats!$A:$AC,COLUMN(AC418),FALSE)</f>
        <v>-4.7</v>
      </c>
      <c r="AD419" t="str">
        <f>VLOOKUP($A419,advanced_stats!$A:$AC,COLUMN(AD418)-21,FALSE)</f>
        <v>82.8</v>
      </c>
      <c r="AE419" t="str">
        <f>VLOOKUP($A419,advanced_stats!$A:$AC,COLUMN(AE418)-21,FALSE)</f>
        <v>99.8</v>
      </c>
      <c r="AF419" t="str">
        <f>VLOOKUP($A419,advanced_stats!$A:$AC,COLUMN(AF418)-21,FALSE)</f>
        <v>-17.0</v>
      </c>
      <c r="AG419" t="str">
        <f>VLOOKUP($A419,advanced_stats!$A:$AC,COLUMN(AG418)-21,FALSE)</f>
        <v>29.7</v>
      </c>
      <c r="AH419" t="str">
        <f>VLOOKUP($A419,advanced_stats!$A:$AC,COLUMN(AH418)-21,FALSE)</f>
        <v>3.14</v>
      </c>
      <c r="AI419" t="str">
        <f>VLOOKUP($A419,advanced_stats!$A:$AC,COLUMN(AI418)-21,FALSE)</f>
        <v>22.6</v>
      </c>
      <c r="AJ419" t="str">
        <f>VLOOKUP($A419,advanced_stats!$A:$AC,COLUMN(AJ418)-21,FALSE)</f>
        <v>2.5</v>
      </c>
      <c r="AK419" t="str">
        <f>VLOOKUP($A419,advanced_stats!$A:$AC,COLUMN(AK418)-21,FALSE)</f>
        <v>9.4</v>
      </c>
      <c r="AL419" t="str">
        <f>VLOOKUP($A419,advanced_stats!$A:$AC,COLUMN(AL418)-21,FALSE)</f>
        <v>5.7</v>
      </c>
      <c r="AM419" t="str">
        <f>VLOOKUP($A419,advanced_stats!$A:$AC,COLUMN(AM418)-21,FALSE)</f>
        <v>7.2</v>
      </c>
      <c r="AN419" t="str">
        <f>VLOOKUP($A419,advanced_stats!$A:$AC,COLUMN(AN418)-21,FALSE)</f>
        <v>36.1</v>
      </c>
      <c r="AO419" t="str">
        <f>VLOOKUP($A419,advanced_stats!$A:$AC,COLUMN(AO418)-21,FALSE)</f>
        <v>42.3</v>
      </c>
      <c r="AP419" t="str">
        <f>VLOOKUP($A419,advanced_stats!$A:$AC,COLUMN(AP418)-21,FALSE)</f>
        <v>21.3</v>
      </c>
      <c r="AQ419" t="str">
        <f>VLOOKUP($A419,advanced_stats!$A:$AC,COLUMN(AQ418)-21,FALSE)</f>
        <v>95.73</v>
      </c>
      <c r="AR419" t="str">
        <f>VLOOKUP($A419,advanced_stats!$A:$AC,COLUMN(AR418)-21,FALSE)</f>
        <v>5.6</v>
      </c>
      <c r="AS419" t="str">
        <f>VLOOKUP($A419,misc_stats!$A:$T,COLUMN(AS418)-36,FALSE)</f>
        <v>0.3</v>
      </c>
      <c r="AT419" t="str">
        <f>VLOOKUP($A419,misc_stats!$A:$T,COLUMN(AT418)-36,FALSE)</f>
        <v>0.4</v>
      </c>
      <c r="AU419" t="str">
        <f>VLOOKUP($A419,misc_stats!$A:$T,COLUMN(AU418)-36,FALSE)</f>
        <v>0.4</v>
      </c>
      <c r="AV419" t="str">
        <f>VLOOKUP($A419,misc_stats!$A:$T,COLUMN(AV418)-36,FALSE)</f>
        <v>2.2</v>
      </c>
      <c r="AW419" t="str">
        <f>VLOOKUP($A419,misc_stats!$A:$T,COLUMN(AW418)-36,FALSE)</f>
        <v>3.8</v>
      </c>
      <c r="AX419" t="str">
        <f>VLOOKUP($A419,misc_stats!$A:$T,COLUMN(AX418)-36,FALSE)</f>
        <v>2.3</v>
      </c>
      <c r="AY419" t="str">
        <f>VLOOKUP($A419,misc_stats!$A:$T,COLUMN(AY418)-36,FALSE)</f>
        <v>2.8</v>
      </c>
      <c r="AZ419" t="str">
        <f>VLOOKUP($A419,misc_stats!$A:$T,COLUMN(AZ418)-36,FALSE)</f>
        <v>10.5</v>
      </c>
      <c r="BA419" t="str">
        <f>VLOOKUP($A419,misc_stats!$A:$T,COLUMN(BA418)-36,FALSE)</f>
        <v>0.0</v>
      </c>
      <c r="BB419" t="str">
        <f>VLOOKUP($A419,misc_stats!$A:$T,COLUMN(BB418)-36,FALSE)</f>
        <v>0.3</v>
      </c>
      <c r="BC419" t="str">
        <f>VLOOKUP($A419,misc_stats!$A:$T,COLUMN(BC418)-36,FALSE)</f>
        <v>1.7</v>
      </c>
      <c r="BD419" t="str">
        <f>VLOOKUP($A419,misc_stats!$A:$T,COLUMN(BD418)-36,FALSE)</f>
        <v>2.6</v>
      </c>
    </row>
    <row r="420" spans="1:56" x14ac:dyDescent="0.2">
      <c r="A420" s="7">
        <v>419</v>
      </c>
      <c r="B420" t="str">
        <f>VLOOKUP($A420,traditional_stats!$A:$AC,COLUMN(B419),FALSE)</f>
        <v>Spencer Hawes</v>
      </c>
      <c r="C420" t="str">
        <f>VLOOKUP($A420,traditional_stats!$A:$AC,COLUMN(C419),FALSE)</f>
        <v>CHA</v>
      </c>
      <c r="D420">
        <f>VLOOKUP($A420,traditional_stats!$A:$AC,COLUMN(D419),FALSE)</f>
        <v>28</v>
      </c>
      <c r="E420">
        <f>VLOOKUP($A420,traditional_stats!$A:$AC,COLUMN(E419),FALSE)</f>
        <v>57</v>
      </c>
      <c r="F420">
        <f>VLOOKUP($A420,traditional_stats!$A:$AC,COLUMN(F419),FALSE)</f>
        <v>30</v>
      </c>
      <c r="G420">
        <f>VLOOKUP($A420,traditional_stats!$A:$AC,COLUMN(G419),FALSE)</f>
        <v>27</v>
      </c>
      <c r="H420" t="str">
        <f>VLOOKUP($A420,traditional_stats!$A:$AC,COLUMN(H419),FALSE)</f>
        <v>18.2</v>
      </c>
      <c r="I420" t="str">
        <f>VLOOKUP($A420,traditional_stats!$A:$AC,COLUMN(I419),FALSE)</f>
        <v>2.2</v>
      </c>
      <c r="J420" t="str">
        <f>VLOOKUP($A420,traditional_stats!$A:$AC,COLUMN(J419),FALSE)</f>
        <v>5.4</v>
      </c>
      <c r="K420" t="str">
        <f>VLOOKUP($A420,traditional_stats!$A:$AC,COLUMN(K419),FALSE)</f>
        <v>40.5</v>
      </c>
      <c r="L420" t="str">
        <f>VLOOKUP($A420,traditional_stats!$A:$AC,COLUMN(L419),FALSE)</f>
        <v>0.7</v>
      </c>
      <c r="M420" t="str">
        <f>VLOOKUP($A420,traditional_stats!$A:$AC,COLUMN(M419),FALSE)</f>
        <v>1.8</v>
      </c>
      <c r="N420" t="str">
        <f>VLOOKUP($A420,traditional_stats!$A:$AC,COLUMN(N419),FALSE)</f>
        <v>37.3</v>
      </c>
      <c r="O420" t="str">
        <f>VLOOKUP($A420,traditional_stats!$A:$AC,COLUMN(O419),FALSE)</f>
        <v>0.9</v>
      </c>
      <c r="P420" t="str">
        <f>VLOOKUP($A420,traditional_stats!$A:$AC,COLUMN(P419),FALSE)</f>
        <v>1.1</v>
      </c>
      <c r="Q420" t="str">
        <f>VLOOKUP($A420,traditional_stats!$A:$AC,COLUMN(Q419),FALSE)</f>
        <v>83.1</v>
      </c>
      <c r="R420" t="str">
        <f>VLOOKUP($A420,traditional_stats!$A:$AC,COLUMN(R419),FALSE)</f>
        <v>0.9</v>
      </c>
      <c r="S420" t="str">
        <f>VLOOKUP($A420,traditional_stats!$A:$AC,COLUMN(S419),FALSE)</f>
        <v>3.4</v>
      </c>
      <c r="T420" t="str">
        <f>VLOOKUP($A420,traditional_stats!$A:$AC,COLUMN(T419),FALSE)</f>
        <v>4.3</v>
      </c>
      <c r="U420" t="str">
        <f>VLOOKUP($A420,traditional_stats!$A:$AC,COLUMN(U419),FALSE)</f>
        <v>1.9</v>
      </c>
      <c r="V420" t="str">
        <f>VLOOKUP($A420,traditional_stats!$A:$AC,COLUMN(V419),FALSE)</f>
        <v>1.0</v>
      </c>
      <c r="W420" t="str">
        <f>VLOOKUP($A420,traditional_stats!$A:$AC,COLUMN(W419),FALSE)</f>
        <v>0.4</v>
      </c>
      <c r="X420" t="str">
        <f>VLOOKUP($A420,traditional_stats!$A:$AC,COLUMN(X419),FALSE)</f>
        <v>0.5</v>
      </c>
      <c r="Y420" t="str">
        <f>VLOOKUP($A420,traditional_stats!$A:$AC,COLUMN(Y419),FALSE)</f>
        <v>1.9</v>
      </c>
      <c r="Z420">
        <f>VLOOKUP($A420,traditional_stats!$A:$AC,COLUMN(Z419),FALSE)</f>
        <v>1</v>
      </c>
      <c r="AA420">
        <f>VLOOKUP($A420,traditional_stats!$A:$AC,COLUMN(AA419),FALSE)</f>
        <v>0</v>
      </c>
      <c r="AB420" t="str">
        <f>VLOOKUP($A420,traditional_stats!$A:$AC,COLUMN(AB419),FALSE)</f>
        <v>6.0</v>
      </c>
      <c r="AC420" t="str">
        <f>VLOOKUP($A420,traditional_stats!$A:$AC,COLUMN(AC419),FALSE)</f>
        <v>0.8</v>
      </c>
      <c r="AD420" t="str">
        <f>VLOOKUP($A420,advanced_stats!$A:$AC,COLUMN(AD419)-21,FALSE)</f>
        <v>101.1</v>
      </c>
      <c r="AE420" t="str">
        <f>VLOOKUP($A420,advanced_stats!$A:$AC,COLUMN(AE419)-21,FALSE)</f>
        <v>98.9</v>
      </c>
      <c r="AF420" t="str">
        <f>VLOOKUP($A420,advanced_stats!$A:$AC,COLUMN(AF419)-21,FALSE)</f>
        <v>2.1</v>
      </c>
      <c r="AG420" t="str">
        <f>VLOOKUP($A420,advanced_stats!$A:$AC,COLUMN(AG419)-21,FALSE)</f>
        <v>17.1</v>
      </c>
      <c r="AH420" t="str">
        <f>VLOOKUP($A420,advanced_stats!$A:$AC,COLUMN(AH419)-21,FALSE)</f>
        <v>1.88</v>
      </c>
      <c r="AI420" t="str">
        <f>VLOOKUP($A420,advanced_stats!$A:$AC,COLUMN(AI419)-21,FALSE)</f>
        <v>21.7</v>
      </c>
      <c r="AJ420" t="str">
        <f>VLOOKUP($A420,advanced_stats!$A:$AC,COLUMN(AJ419)-21,FALSE)</f>
        <v>5.3</v>
      </c>
      <c r="AK420" t="str">
        <f>VLOOKUP($A420,advanced_stats!$A:$AC,COLUMN(AK419)-21,FALSE)</f>
        <v>20.1</v>
      </c>
      <c r="AL420" t="str">
        <f>VLOOKUP($A420,advanced_stats!$A:$AC,COLUMN(AL419)-21,FALSE)</f>
        <v>12.7</v>
      </c>
      <c r="AM420" t="str">
        <f>VLOOKUP($A420,advanced_stats!$A:$AC,COLUMN(AM419)-21,FALSE)</f>
        <v>11.6</v>
      </c>
      <c r="AN420" t="str">
        <f>VLOOKUP($A420,advanced_stats!$A:$AC,COLUMN(AN419)-21,FALSE)</f>
        <v>46.7</v>
      </c>
      <c r="AO420" t="str">
        <f>VLOOKUP($A420,advanced_stats!$A:$AC,COLUMN(AO419)-21,FALSE)</f>
        <v>50.8</v>
      </c>
      <c r="AP420" t="str">
        <f>VLOOKUP($A420,advanced_stats!$A:$AC,COLUMN(AP419)-21,FALSE)</f>
        <v>17.1</v>
      </c>
      <c r="AQ420" t="str">
        <f>VLOOKUP($A420,advanced_stats!$A:$AC,COLUMN(AQ419)-21,FALSE)</f>
        <v>98.09</v>
      </c>
      <c r="AR420" t="str">
        <f>VLOOKUP($A420,advanced_stats!$A:$AC,COLUMN(AR419)-21,FALSE)</f>
        <v>9.4</v>
      </c>
      <c r="AS420" t="str">
        <f>VLOOKUP($A420,misc_stats!$A:$T,COLUMN(AS419)-36,FALSE)</f>
        <v>0.6</v>
      </c>
      <c r="AT420" t="str">
        <f>VLOOKUP($A420,misc_stats!$A:$T,COLUMN(AT419)-36,FALSE)</f>
        <v>1.0</v>
      </c>
      <c r="AU420" t="str">
        <f>VLOOKUP($A420,misc_stats!$A:$T,COLUMN(AU419)-36,FALSE)</f>
        <v>0.2</v>
      </c>
      <c r="AV420" t="str">
        <f>VLOOKUP($A420,misc_stats!$A:$T,COLUMN(AV419)-36,FALSE)</f>
        <v>2.3</v>
      </c>
      <c r="AW420" t="str">
        <f>VLOOKUP($A420,misc_stats!$A:$T,COLUMN(AW419)-36,FALSE)</f>
        <v>5.8</v>
      </c>
      <c r="AX420" t="str">
        <f>VLOOKUP($A420,misc_stats!$A:$T,COLUMN(AX419)-36,FALSE)</f>
        <v>4.1</v>
      </c>
      <c r="AY420" t="str">
        <f>VLOOKUP($A420,misc_stats!$A:$T,COLUMN(AY419)-36,FALSE)</f>
        <v>5.1</v>
      </c>
      <c r="AZ420" t="str">
        <f>VLOOKUP($A420,misc_stats!$A:$T,COLUMN(AZ419)-36,FALSE)</f>
        <v>13.9</v>
      </c>
      <c r="BA420" t="str">
        <f>VLOOKUP($A420,misc_stats!$A:$T,COLUMN(BA419)-36,FALSE)</f>
        <v>0.5</v>
      </c>
      <c r="BB420" t="str">
        <f>VLOOKUP($A420,misc_stats!$A:$T,COLUMN(BB419)-36,FALSE)</f>
        <v>0.2</v>
      </c>
      <c r="BC420" t="str">
        <f>VLOOKUP($A420,misc_stats!$A:$T,COLUMN(BC419)-36,FALSE)</f>
        <v>1.9</v>
      </c>
      <c r="BD420" t="str">
        <f>VLOOKUP($A420,misc_stats!$A:$T,COLUMN(BD419)-36,FALSE)</f>
        <v>1.1</v>
      </c>
    </row>
    <row r="421" spans="1:56" x14ac:dyDescent="0.2">
      <c r="A421" s="7">
        <v>420</v>
      </c>
      <c r="B421" t="str">
        <f>VLOOKUP($A421,traditional_stats!$A:$AC,COLUMN(B420),FALSE)</f>
        <v>Stanley Johnson</v>
      </c>
      <c r="C421" t="str">
        <f>VLOOKUP($A421,traditional_stats!$A:$AC,COLUMN(C420),FALSE)</f>
        <v>DET</v>
      </c>
      <c r="D421">
        <f>VLOOKUP($A421,traditional_stats!$A:$AC,COLUMN(D420),FALSE)</f>
        <v>20</v>
      </c>
      <c r="E421">
        <f>VLOOKUP($A421,traditional_stats!$A:$AC,COLUMN(E420),FALSE)</f>
        <v>73</v>
      </c>
      <c r="F421">
        <f>VLOOKUP($A421,traditional_stats!$A:$AC,COLUMN(F420),FALSE)</f>
        <v>37</v>
      </c>
      <c r="G421">
        <f>VLOOKUP($A421,traditional_stats!$A:$AC,COLUMN(G420),FALSE)</f>
        <v>36</v>
      </c>
      <c r="H421" t="str">
        <f>VLOOKUP($A421,traditional_stats!$A:$AC,COLUMN(H420),FALSE)</f>
        <v>23.1</v>
      </c>
      <c r="I421" t="str">
        <f>VLOOKUP($A421,traditional_stats!$A:$AC,COLUMN(I420),FALSE)</f>
        <v>3.1</v>
      </c>
      <c r="J421" t="str">
        <f>VLOOKUP($A421,traditional_stats!$A:$AC,COLUMN(J420),FALSE)</f>
        <v>8.2</v>
      </c>
      <c r="K421" t="str">
        <f>VLOOKUP($A421,traditional_stats!$A:$AC,COLUMN(K420),FALSE)</f>
        <v>37.5</v>
      </c>
      <c r="L421" t="str">
        <f>VLOOKUP($A421,traditional_stats!$A:$AC,COLUMN(L420),FALSE)</f>
        <v>0.9</v>
      </c>
      <c r="M421" t="str">
        <f>VLOOKUP($A421,traditional_stats!$A:$AC,COLUMN(M420),FALSE)</f>
        <v>2.8</v>
      </c>
      <c r="N421" t="str">
        <f>VLOOKUP($A421,traditional_stats!$A:$AC,COLUMN(N420),FALSE)</f>
        <v>30.7</v>
      </c>
      <c r="O421" t="str">
        <f>VLOOKUP($A421,traditional_stats!$A:$AC,COLUMN(O420),FALSE)</f>
        <v>1.1</v>
      </c>
      <c r="P421" t="str">
        <f>VLOOKUP($A421,traditional_stats!$A:$AC,COLUMN(P420),FALSE)</f>
        <v>1.4</v>
      </c>
      <c r="Q421" t="str">
        <f>VLOOKUP($A421,traditional_stats!$A:$AC,COLUMN(Q420),FALSE)</f>
        <v>78.4</v>
      </c>
      <c r="R421" t="str">
        <f>VLOOKUP($A421,traditional_stats!$A:$AC,COLUMN(R420),FALSE)</f>
        <v>0.8</v>
      </c>
      <c r="S421" t="str">
        <f>VLOOKUP($A421,traditional_stats!$A:$AC,COLUMN(S420),FALSE)</f>
        <v>3.4</v>
      </c>
      <c r="T421" t="str">
        <f>VLOOKUP($A421,traditional_stats!$A:$AC,COLUMN(T420),FALSE)</f>
        <v>4.2</v>
      </c>
      <c r="U421" t="str">
        <f>VLOOKUP($A421,traditional_stats!$A:$AC,COLUMN(U420),FALSE)</f>
        <v>1.6</v>
      </c>
      <c r="V421" t="str">
        <f>VLOOKUP($A421,traditional_stats!$A:$AC,COLUMN(V420),FALSE)</f>
        <v>1.6</v>
      </c>
      <c r="W421" t="str">
        <f>VLOOKUP($A421,traditional_stats!$A:$AC,COLUMN(W420),FALSE)</f>
        <v>0.8</v>
      </c>
      <c r="X421" t="str">
        <f>VLOOKUP($A421,traditional_stats!$A:$AC,COLUMN(X420),FALSE)</f>
        <v>0.2</v>
      </c>
      <c r="Y421" t="str">
        <f>VLOOKUP($A421,traditional_stats!$A:$AC,COLUMN(Y420),FALSE)</f>
        <v>2.4</v>
      </c>
      <c r="Z421">
        <f>VLOOKUP($A421,traditional_stats!$A:$AC,COLUMN(Z420),FALSE)</f>
        <v>3</v>
      </c>
      <c r="AA421">
        <f>VLOOKUP($A421,traditional_stats!$A:$AC,COLUMN(AA420),FALSE)</f>
        <v>0</v>
      </c>
      <c r="AB421" t="str">
        <f>VLOOKUP($A421,traditional_stats!$A:$AC,COLUMN(AB420),FALSE)</f>
        <v>8.1</v>
      </c>
      <c r="AC421" t="str">
        <f>VLOOKUP($A421,traditional_stats!$A:$AC,COLUMN(AC420),FALSE)</f>
        <v>-1.9</v>
      </c>
      <c r="AD421" t="str">
        <f>VLOOKUP($A421,advanced_stats!$A:$AC,COLUMN(AD420)-21,FALSE)</f>
        <v>100.3</v>
      </c>
      <c r="AE421" t="str">
        <f>VLOOKUP($A421,advanced_stats!$A:$AC,COLUMN(AE420)-21,FALSE)</f>
        <v>104.1</v>
      </c>
      <c r="AF421" t="str">
        <f>VLOOKUP($A421,advanced_stats!$A:$AC,COLUMN(AF420)-21,FALSE)</f>
        <v>-3.8</v>
      </c>
      <c r="AG421" t="str">
        <f>VLOOKUP($A421,advanced_stats!$A:$AC,COLUMN(AG420)-21,FALSE)</f>
        <v>11.3</v>
      </c>
      <c r="AH421" t="str">
        <f>VLOOKUP($A421,advanced_stats!$A:$AC,COLUMN(AH420)-21,FALSE)</f>
        <v>1.04</v>
      </c>
      <c r="AI421" t="str">
        <f>VLOOKUP($A421,advanced_stats!$A:$AC,COLUMN(AI420)-21,FALSE)</f>
        <v>13.5</v>
      </c>
      <c r="AJ421" t="str">
        <f>VLOOKUP($A421,advanced_stats!$A:$AC,COLUMN(AJ420)-21,FALSE)</f>
        <v>3.6</v>
      </c>
      <c r="AK421" t="str">
        <f>VLOOKUP($A421,advanced_stats!$A:$AC,COLUMN(AK420)-21,FALSE)</f>
        <v>16.4</v>
      </c>
      <c r="AL421" t="str">
        <f>VLOOKUP($A421,advanced_stats!$A:$AC,COLUMN(AL420)-21,FALSE)</f>
        <v>9.9</v>
      </c>
      <c r="AM421" t="str">
        <f>VLOOKUP($A421,advanced_stats!$A:$AC,COLUMN(AM420)-21,FALSE)</f>
        <v>13.0</v>
      </c>
      <c r="AN421" t="str">
        <f>VLOOKUP($A421,advanced_stats!$A:$AC,COLUMN(AN420)-21,FALSE)</f>
        <v>42.8</v>
      </c>
      <c r="AO421" t="str">
        <f>VLOOKUP($A421,advanced_stats!$A:$AC,COLUMN(AO420)-21,FALSE)</f>
        <v>46.0</v>
      </c>
      <c r="AP421" t="str">
        <f>VLOOKUP($A421,advanced_stats!$A:$AC,COLUMN(AP420)-21,FALSE)</f>
        <v>19.6</v>
      </c>
      <c r="AQ421" t="str">
        <f>VLOOKUP($A421,advanced_stats!$A:$AC,COLUMN(AQ420)-21,FALSE)</f>
        <v>98.35</v>
      </c>
      <c r="AR421" t="str">
        <f>VLOOKUP($A421,advanced_stats!$A:$AC,COLUMN(AR420)-21,FALSE)</f>
        <v>6.4</v>
      </c>
      <c r="AS421" t="str">
        <f>VLOOKUP($A421,misc_stats!$A:$T,COLUMN(AS420)-36,FALSE)</f>
        <v>1.2</v>
      </c>
      <c r="AT421" t="str">
        <f>VLOOKUP($A421,misc_stats!$A:$T,COLUMN(AT420)-36,FALSE)</f>
        <v>0.9</v>
      </c>
      <c r="AU421" t="str">
        <f>VLOOKUP($A421,misc_stats!$A:$T,COLUMN(AU420)-36,FALSE)</f>
        <v>1.6</v>
      </c>
      <c r="AV421" t="str">
        <f>VLOOKUP($A421,misc_stats!$A:$T,COLUMN(AV420)-36,FALSE)</f>
        <v>3.4</v>
      </c>
      <c r="AW421" t="str">
        <f>VLOOKUP($A421,misc_stats!$A:$T,COLUMN(AW420)-36,FALSE)</f>
        <v>7.4</v>
      </c>
      <c r="AX421" t="str">
        <f>VLOOKUP($A421,misc_stats!$A:$T,COLUMN(AX420)-36,FALSE)</f>
        <v>5.0</v>
      </c>
      <c r="AY421" t="str">
        <f>VLOOKUP($A421,misc_stats!$A:$T,COLUMN(AY420)-36,FALSE)</f>
        <v>5.2</v>
      </c>
      <c r="AZ421" t="str">
        <f>VLOOKUP($A421,misc_stats!$A:$T,COLUMN(AZ420)-36,FALSE)</f>
        <v>20.3</v>
      </c>
      <c r="BA421" t="str">
        <f>VLOOKUP($A421,misc_stats!$A:$T,COLUMN(BA420)-36,FALSE)</f>
        <v>0.2</v>
      </c>
      <c r="BB421" t="str">
        <f>VLOOKUP($A421,misc_stats!$A:$T,COLUMN(BB420)-36,FALSE)</f>
        <v>0.5</v>
      </c>
      <c r="BC421" t="str">
        <f>VLOOKUP($A421,misc_stats!$A:$T,COLUMN(BC420)-36,FALSE)</f>
        <v>2.4</v>
      </c>
      <c r="BD421" t="str">
        <f>VLOOKUP($A421,misc_stats!$A:$T,COLUMN(BD420)-36,FALSE)</f>
        <v>1.1</v>
      </c>
    </row>
    <row r="422" spans="1:56" x14ac:dyDescent="0.2">
      <c r="A422" s="7">
        <v>421</v>
      </c>
      <c r="B422" t="str">
        <f>VLOOKUP($A422,traditional_stats!$A:$AC,COLUMN(B421),FALSE)</f>
        <v>Stephen Curry</v>
      </c>
      <c r="C422" t="str">
        <f>VLOOKUP($A422,traditional_stats!$A:$AC,COLUMN(C421),FALSE)</f>
        <v>GSW</v>
      </c>
      <c r="D422">
        <f>VLOOKUP($A422,traditional_stats!$A:$AC,COLUMN(D421),FALSE)</f>
        <v>28</v>
      </c>
      <c r="E422">
        <f>VLOOKUP($A422,traditional_stats!$A:$AC,COLUMN(E421),FALSE)</f>
        <v>79</v>
      </c>
      <c r="F422">
        <f>VLOOKUP($A422,traditional_stats!$A:$AC,COLUMN(F421),FALSE)</f>
        <v>71</v>
      </c>
      <c r="G422">
        <f>VLOOKUP($A422,traditional_stats!$A:$AC,COLUMN(G421),FALSE)</f>
        <v>8</v>
      </c>
      <c r="H422" t="str">
        <f>VLOOKUP($A422,traditional_stats!$A:$AC,COLUMN(H421),FALSE)</f>
        <v>34.2</v>
      </c>
      <c r="I422" t="str">
        <f>VLOOKUP($A422,traditional_stats!$A:$AC,COLUMN(I421),FALSE)</f>
        <v>10.2</v>
      </c>
      <c r="J422" t="str">
        <f>VLOOKUP($A422,traditional_stats!$A:$AC,COLUMN(J421),FALSE)</f>
        <v>20.2</v>
      </c>
      <c r="K422" t="str">
        <f>VLOOKUP($A422,traditional_stats!$A:$AC,COLUMN(K421),FALSE)</f>
        <v>50.4</v>
      </c>
      <c r="L422" t="str">
        <f>VLOOKUP($A422,traditional_stats!$A:$AC,COLUMN(L421),FALSE)</f>
        <v>5.1</v>
      </c>
      <c r="M422" t="str">
        <f>VLOOKUP($A422,traditional_stats!$A:$AC,COLUMN(M421),FALSE)</f>
        <v>11.2</v>
      </c>
      <c r="N422" t="str">
        <f>VLOOKUP($A422,traditional_stats!$A:$AC,COLUMN(N421),FALSE)</f>
        <v>45.4</v>
      </c>
      <c r="O422" t="str">
        <f>VLOOKUP($A422,traditional_stats!$A:$AC,COLUMN(O421),FALSE)</f>
        <v>4.6</v>
      </c>
      <c r="P422" t="str">
        <f>VLOOKUP($A422,traditional_stats!$A:$AC,COLUMN(P421),FALSE)</f>
        <v>5.1</v>
      </c>
      <c r="Q422" t="str">
        <f>VLOOKUP($A422,traditional_stats!$A:$AC,COLUMN(Q421),FALSE)</f>
        <v>90.8</v>
      </c>
      <c r="R422" t="str">
        <f>VLOOKUP($A422,traditional_stats!$A:$AC,COLUMN(R421),FALSE)</f>
        <v>0.9</v>
      </c>
      <c r="S422" t="str">
        <f>VLOOKUP($A422,traditional_stats!$A:$AC,COLUMN(S421),FALSE)</f>
        <v>4.6</v>
      </c>
      <c r="T422" t="str">
        <f>VLOOKUP($A422,traditional_stats!$A:$AC,COLUMN(T421),FALSE)</f>
        <v>5.4</v>
      </c>
      <c r="U422" t="str">
        <f>VLOOKUP($A422,traditional_stats!$A:$AC,COLUMN(U421),FALSE)</f>
        <v>6.7</v>
      </c>
      <c r="V422" t="str">
        <f>VLOOKUP($A422,traditional_stats!$A:$AC,COLUMN(V421),FALSE)</f>
        <v>3.3</v>
      </c>
      <c r="W422" t="str">
        <f>VLOOKUP($A422,traditional_stats!$A:$AC,COLUMN(W421),FALSE)</f>
        <v>2.1</v>
      </c>
      <c r="X422" t="str">
        <f>VLOOKUP($A422,traditional_stats!$A:$AC,COLUMN(X421),FALSE)</f>
        <v>0.2</v>
      </c>
      <c r="Y422" t="str">
        <f>VLOOKUP($A422,traditional_stats!$A:$AC,COLUMN(Y421),FALSE)</f>
        <v>2.0</v>
      </c>
      <c r="Z422">
        <f>VLOOKUP($A422,traditional_stats!$A:$AC,COLUMN(Z421),FALSE)</f>
        <v>15</v>
      </c>
      <c r="AA422">
        <f>VLOOKUP($A422,traditional_stats!$A:$AC,COLUMN(AA421),FALSE)</f>
        <v>2</v>
      </c>
      <c r="AB422" t="str">
        <f>VLOOKUP($A422,traditional_stats!$A:$AC,COLUMN(AB421),FALSE)</f>
        <v>30.1</v>
      </c>
      <c r="AC422" t="str">
        <f>VLOOKUP($A422,traditional_stats!$A:$AC,COLUMN(AC421),FALSE)</f>
        <v>12.9</v>
      </c>
      <c r="AD422" t="str">
        <f>VLOOKUP($A422,advanced_stats!$A:$AC,COLUMN(AD421)-21,FALSE)</f>
        <v>116.7</v>
      </c>
      <c r="AE422" t="str">
        <f>VLOOKUP($A422,advanced_stats!$A:$AC,COLUMN(AE421)-21,FALSE)</f>
        <v>98.3</v>
      </c>
      <c r="AF422" t="str">
        <f>VLOOKUP($A422,advanced_stats!$A:$AC,COLUMN(AF421)-21,FALSE)</f>
        <v>18.3</v>
      </c>
      <c r="AG422" t="str">
        <f>VLOOKUP($A422,advanced_stats!$A:$AC,COLUMN(AG421)-21,FALSE)</f>
        <v>31.5</v>
      </c>
      <c r="AH422" t="str">
        <f>VLOOKUP($A422,advanced_stats!$A:$AC,COLUMN(AH421)-21,FALSE)</f>
        <v>2.01</v>
      </c>
      <c r="AI422" t="str">
        <f>VLOOKUP($A422,advanced_stats!$A:$AC,COLUMN(AI421)-21,FALSE)</f>
        <v>20.6</v>
      </c>
      <c r="AJ422" t="str">
        <f>VLOOKUP($A422,advanced_stats!$A:$AC,COLUMN(AJ421)-21,FALSE)</f>
        <v>2.9</v>
      </c>
      <c r="AK422" t="str">
        <f>VLOOKUP($A422,advanced_stats!$A:$AC,COLUMN(AK421)-21,FALSE)</f>
        <v>13.1</v>
      </c>
      <c r="AL422" t="str">
        <f>VLOOKUP($A422,advanced_stats!$A:$AC,COLUMN(AL421)-21,FALSE)</f>
        <v>8.4</v>
      </c>
      <c r="AM422" t="str">
        <f>VLOOKUP($A422,advanced_stats!$A:$AC,COLUMN(AM421)-21,FALSE)</f>
        <v>10.2</v>
      </c>
      <c r="AN422" t="str">
        <f>VLOOKUP($A422,advanced_stats!$A:$AC,COLUMN(AN421)-21,FALSE)</f>
        <v>63.0</v>
      </c>
      <c r="AO422" t="str">
        <f>VLOOKUP($A422,advanced_stats!$A:$AC,COLUMN(AO421)-21,FALSE)</f>
        <v>66.9</v>
      </c>
      <c r="AP422" t="str">
        <f>VLOOKUP($A422,advanced_stats!$A:$AC,COLUMN(AP421)-21,FALSE)</f>
        <v>32.0</v>
      </c>
      <c r="AQ422" t="str">
        <f>VLOOKUP($A422,advanced_stats!$A:$AC,COLUMN(AQ421)-21,FALSE)</f>
        <v>103.82</v>
      </c>
      <c r="AR422" t="str">
        <f>VLOOKUP($A422,advanced_stats!$A:$AC,COLUMN(AR421)-21,FALSE)</f>
        <v>19.7</v>
      </c>
      <c r="AS422" t="str">
        <f>VLOOKUP($A422,misc_stats!$A:$T,COLUMN(AS421)-36,FALSE)</f>
        <v>4.8</v>
      </c>
      <c r="AT422" t="str">
        <f>VLOOKUP($A422,misc_stats!$A:$T,COLUMN(AT421)-36,FALSE)</f>
        <v>2.4</v>
      </c>
      <c r="AU422" t="str">
        <f>VLOOKUP($A422,misc_stats!$A:$T,COLUMN(AU421)-36,FALSE)</f>
        <v>6.4</v>
      </c>
      <c r="AV422" t="str">
        <f>VLOOKUP($A422,misc_stats!$A:$T,COLUMN(AV421)-36,FALSE)</f>
        <v>8.1</v>
      </c>
      <c r="AW422" t="str">
        <f>VLOOKUP($A422,misc_stats!$A:$T,COLUMN(AW421)-36,FALSE)</f>
        <v>11.6</v>
      </c>
      <c r="AX422" t="str">
        <f>VLOOKUP($A422,misc_stats!$A:$T,COLUMN(AX421)-36,FALSE)</f>
        <v>9.3</v>
      </c>
      <c r="AY422" t="str">
        <f>VLOOKUP($A422,misc_stats!$A:$T,COLUMN(AY421)-36,FALSE)</f>
        <v>10.2</v>
      </c>
      <c r="AZ422" t="str">
        <f>VLOOKUP($A422,misc_stats!$A:$T,COLUMN(AZ421)-36,FALSE)</f>
        <v>31.1</v>
      </c>
      <c r="BA422" t="str">
        <f>VLOOKUP($A422,misc_stats!$A:$T,COLUMN(BA421)-36,FALSE)</f>
        <v>0.2</v>
      </c>
      <c r="BB422" t="str">
        <f>VLOOKUP($A422,misc_stats!$A:$T,COLUMN(BB421)-36,FALSE)</f>
        <v>0.7</v>
      </c>
      <c r="BC422" t="str">
        <f>VLOOKUP($A422,misc_stats!$A:$T,COLUMN(BC421)-36,FALSE)</f>
        <v>2.0</v>
      </c>
      <c r="BD422" t="str">
        <f>VLOOKUP($A422,misc_stats!$A:$T,COLUMN(BD421)-36,FALSE)</f>
        <v>4.5</v>
      </c>
    </row>
    <row r="423" spans="1:56" x14ac:dyDescent="0.2">
      <c r="A423" s="7">
        <v>422</v>
      </c>
      <c r="B423" t="str">
        <f>VLOOKUP($A423,traditional_stats!$A:$AC,COLUMN(B422),FALSE)</f>
        <v>Steve Blake</v>
      </c>
      <c r="C423" t="str">
        <f>VLOOKUP($A423,traditional_stats!$A:$AC,COLUMN(C422),FALSE)</f>
        <v>DET</v>
      </c>
      <c r="D423">
        <f>VLOOKUP($A423,traditional_stats!$A:$AC,COLUMN(D422),FALSE)</f>
        <v>36</v>
      </c>
      <c r="E423">
        <f>VLOOKUP($A423,traditional_stats!$A:$AC,COLUMN(E422),FALSE)</f>
        <v>58</v>
      </c>
      <c r="F423">
        <f>VLOOKUP($A423,traditional_stats!$A:$AC,COLUMN(F422),FALSE)</f>
        <v>34</v>
      </c>
      <c r="G423">
        <f>VLOOKUP($A423,traditional_stats!$A:$AC,COLUMN(G422),FALSE)</f>
        <v>24</v>
      </c>
      <c r="H423" t="str">
        <f>VLOOKUP($A423,traditional_stats!$A:$AC,COLUMN(H422),FALSE)</f>
        <v>17.0</v>
      </c>
      <c r="I423" t="str">
        <f>VLOOKUP($A423,traditional_stats!$A:$AC,COLUMN(I422),FALSE)</f>
        <v>1.6</v>
      </c>
      <c r="J423" t="str">
        <f>VLOOKUP($A423,traditional_stats!$A:$AC,COLUMN(J422),FALSE)</f>
        <v>4.1</v>
      </c>
      <c r="K423" t="str">
        <f>VLOOKUP($A423,traditional_stats!$A:$AC,COLUMN(K422),FALSE)</f>
        <v>38.8</v>
      </c>
      <c r="L423" t="str">
        <f>VLOOKUP($A423,traditional_stats!$A:$AC,COLUMN(L422),FALSE)</f>
        <v>0.9</v>
      </c>
      <c r="M423" t="str">
        <f>VLOOKUP($A423,traditional_stats!$A:$AC,COLUMN(M422),FALSE)</f>
        <v>2.6</v>
      </c>
      <c r="N423" t="str">
        <f>VLOOKUP($A423,traditional_stats!$A:$AC,COLUMN(N422),FALSE)</f>
        <v>34.4</v>
      </c>
      <c r="O423" t="str">
        <f>VLOOKUP($A423,traditional_stats!$A:$AC,COLUMN(O422),FALSE)</f>
        <v>0.3</v>
      </c>
      <c r="P423" t="str">
        <f>VLOOKUP($A423,traditional_stats!$A:$AC,COLUMN(P422),FALSE)</f>
        <v>0.3</v>
      </c>
      <c r="Q423" t="str">
        <f>VLOOKUP($A423,traditional_stats!$A:$AC,COLUMN(Q422),FALSE)</f>
        <v>80.0</v>
      </c>
      <c r="R423" t="str">
        <f>VLOOKUP($A423,traditional_stats!$A:$AC,COLUMN(R422),FALSE)</f>
        <v>0.2</v>
      </c>
      <c r="S423" t="str">
        <f>VLOOKUP($A423,traditional_stats!$A:$AC,COLUMN(S422),FALSE)</f>
        <v>1.4</v>
      </c>
      <c r="T423" t="str">
        <f>VLOOKUP($A423,traditional_stats!$A:$AC,COLUMN(T422),FALSE)</f>
        <v>1.5</v>
      </c>
      <c r="U423" t="str">
        <f>VLOOKUP($A423,traditional_stats!$A:$AC,COLUMN(U422),FALSE)</f>
        <v>3.4</v>
      </c>
      <c r="V423" t="str">
        <f>VLOOKUP($A423,traditional_stats!$A:$AC,COLUMN(V422),FALSE)</f>
        <v>1.4</v>
      </c>
      <c r="W423" t="str">
        <f>VLOOKUP($A423,traditional_stats!$A:$AC,COLUMN(W422),FALSE)</f>
        <v>0.4</v>
      </c>
      <c r="X423" t="str">
        <f>VLOOKUP($A423,traditional_stats!$A:$AC,COLUMN(X422),FALSE)</f>
        <v>0.1</v>
      </c>
      <c r="Y423" t="str">
        <f>VLOOKUP($A423,traditional_stats!$A:$AC,COLUMN(Y422),FALSE)</f>
        <v>1.2</v>
      </c>
      <c r="Z423">
        <f>VLOOKUP($A423,traditional_stats!$A:$AC,COLUMN(Z422),FALSE)</f>
        <v>0</v>
      </c>
      <c r="AA423">
        <f>VLOOKUP($A423,traditional_stats!$A:$AC,COLUMN(AA422),FALSE)</f>
        <v>0</v>
      </c>
      <c r="AB423" t="str">
        <f>VLOOKUP($A423,traditional_stats!$A:$AC,COLUMN(AB422),FALSE)</f>
        <v>4.4</v>
      </c>
      <c r="AC423" t="str">
        <f>VLOOKUP($A423,traditional_stats!$A:$AC,COLUMN(AC422),FALSE)</f>
        <v>-1.0</v>
      </c>
      <c r="AD423" t="str">
        <f>VLOOKUP($A423,advanced_stats!$A:$AC,COLUMN(AD422)-21,FALSE)</f>
        <v>99.9</v>
      </c>
      <c r="AE423" t="str">
        <f>VLOOKUP($A423,advanced_stats!$A:$AC,COLUMN(AE422)-21,FALSE)</f>
        <v>103.7</v>
      </c>
      <c r="AF423" t="str">
        <f>VLOOKUP($A423,advanced_stats!$A:$AC,COLUMN(AF422)-21,FALSE)</f>
        <v>-3.7</v>
      </c>
      <c r="AG423" t="str">
        <f>VLOOKUP($A423,advanced_stats!$A:$AC,COLUMN(AG422)-21,FALSE)</f>
        <v>31.1</v>
      </c>
      <c r="AH423" t="str">
        <f>VLOOKUP($A423,advanced_stats!$A:$AC,COLUMN(AH422)-21,FALSE)</f>
        <v>2.47</v>
      </c>
      <c r="AI423" t="str">
        <f>VLOOKUP($A423,advanced_stats!$A:$AC,COLUMN(AI422)-21,FALSE)</f>
        <v>37.8</v>
      </c>
      <c r="AJ423" t="str">
        <f>VLOOKUP($A423,advanced_stats!$A:$AC,COLUMN(AJ422)-21,FALSE)</f>
        <v>1.0</v>
      </c>
      <c r="AK423" t="str">
        <f>VLOOKUP($A423,advanced_stats!$A:$AC,COLUMN(AK422)-21,FALSE)</f>
        <v>9.2</v>
      </c>
      <c r="AL423" t="str">
        <f>VLOOKUP($A423,advanced_stats!$A:$AC,COLUMN(AL422)-21,FALSE)</f>
        <v>4.9</v>
      </c>
      <c r="AM423" t="str">
        <f>VLOOKUP($A423,advanced_stats!$A:$AC,COLUMN(AM422)-21,FALSE)</f>
        <v>15.3</v>
      </c>
      <c r="AN423" t="str">
        <f>VLOOKUP($A423,advanced_stats!$A:$AC,COLUMN(AN422)-21,FALSE)</f>
        <v>49.6</v>
      </c>
      <c r="AO423" t="str">
        <f>VLOOKUP($A423,advanced_stats!$A:$AC,COLUMN(AO422)-21,FALSE)</f>
        <v>51.0</v>
      </c>
      <c r="AP423" t="str">
        <f>VLOOKUP($A423,advanced_stats!$A:$AC,COLUMN(AP422)-21,FALSE)</f>
        <v>14.8</v>
      </c>
      <c r="AQ423" t="str">
        <f>VLOOKUP($A423,advanced_stats!$A:$AC,COLUMN(AQ422)-21,FALSE)</f>
        <v>96.56</v>
      </c>
      <c r="AR423" t="str">
        <f>VLOOKUP($A423,advanced_stats!$A:$AC,COLUMN(AR422)-21,FALSE)</f>
        <v>7.8</v>
      </c>
      <c r="AS423" t="str">
        <f>VLOOKUP($A423,misc_stats!$A:$T,COLUMN(AS422)-36,FALSE)</f>
        <v>0.7</v>
      </c>
      <c r="AT423" t="str">
        <f>VLOOKUP($A423,misc_stats!$A:$T,COLUMN(AT422)-36,FALSE)</f>
        <v>0.5</v>
      </c>
      <c r="AU423" t="str">
        <f>VLOOKUP($A423,misc_stats!$A:$T,COLUMN(AU422)-36,FALSE)</f>
        <v>0.2</v>
      </c>
      <c r="AV423" t="str">
        <f>VLOOKUP($A423,misc_stats!$A:$T,COLUMN(AV422)-36,FALSE)</f>
        <v>0.7</v>
      </c>
      <c r="AW423" t="str">
        <f>VLOOKUP($A423,misc_stats!$A:$T,COLUMN(AW422)-36,FALSE)</f>
        <v>5.2</v>
      </c>
      <c r="AX423" t="str">
        <f>VLOOKUP($A423,misc_stats!$A:$T,COLUMN(AX422)-36,FALSE)</f>
        <v>3.8</v>
      </c>
      <c r="AY423" t="str">
        <f>VLOOKUP($A423,misc_stats!$A:$T,COLUMN(AY422)-36,FALSE)</f>
        <v>3.6</v>
      </c>
      <c r="AZ423" t="str">
        <f>VLOOKUP($A423,misc_stats!$A:$T,COLUMN(AZ422)-36,FALSE)</f>
        <v>14.8</v>
      </c>
      <c r="BA423" t="str">
        <f>VLOOKUP($A423,misc_stats!$A:$T,COLUMN(BA422)-36,FALSE)</f>
        <v>0.1</v>
      </c>
      <c r="BB423" t="str">
        <f>VLOOKUP($A423,misc_stats!$A:$T,COLUMN(BB422)-36,FALSE)</f>
        <v>0.2</v>
      </c>
      <c r="BC423" t="str">
        <f>VLOOKUP($A423,misc_stats!$A:$T,COLUMN(BC422)-36,FALSE)</f>
        <v>1.2</v>
      </c>
      <c r="BD423" t="str">
        <f>VLOOKUP($A423,misc_stats!$A:$T,COLUMN(BD422)-36,FALSE)</f>
        <v>0.8</v>
      </c>
    </row>
    <row r="424" spans="1:56" x14ac:dyDescent="0.2">
      <c r="A424" s="7">
        <v>423</v>
      </c>
      <c r="B424" t="str">
        <f>VLOOKUP($A424,traditional_stats!$A:$AC,COLUMN(B423),FALSE)</f>
        <v>Steve Novak</v>
      </c>
      <c r="C424" t="str">
        <f>VLOOKUP($A424,traditional_stats!$A:$AC,COLUMN(C423),FALSE)</f>
        <v>MIL</v>
      </c>
      <c r="D424">
        <f>VLOOKUP($A424,traditional_stats!$A:$AC,COLUMN(D423),FALSE)</f>
        <v>33</v>
      </c>
      <c r="E424">
        <f>VLOOKUP($A424,traditional_stats!$A:$AC,COLUMN(E423),FALSE)</f>
        <v>10</v>
      </c>
      <c r="F424">
        <f>VLOOKUP($A424,traditional_stats!$A:$AC,COLUMN(F423),FALSE)</f>
        <v>8</v>
      </c>
      <c r="G424">
        <f>VLOOKUP($A424,traditional_stats!$A:$AC,COLUMN(G423),FALSE)</f>
        <v>2</v>
      </c>
      <c r="H424" t="str">
        <f>VLOOKUP($A424,traditional_stats!$A:$AC,COLUMN(H423),FALSE)</f>
        <v>4.4</v>
      </c>
      <c r="I424" t="str">
        <f>VLOOKUP($A424,traditional_stats!$A:$AC,COLUMN(I423),FALSE)</f>
        <v>0.8</v>
      </c>
      <c r="J424" t="str">
        <f>VLOOKUP($A424,traditional_stats!$A:$AC,COLUMN(J423),FALSE)</f>
        <v>1.8</v>
      </c>
      <c r="K424" t="str">
        <f>VLOOKUP($A424,traditional_stats!$A:$AC,COLUMN(K423),FALSE)</f>
        <v>44.4</v>
      </c>
      <c r="L424" t="str">
        <f>VLOOKUP($A424,traditional_stats!$A:$AC,COLUMN(L423),FALSE)</f>
        <v>0.7</v>
      </c>
      <c r="M424" t="str">
        <f>VLOOKUP($A424,traditional_stats!$A:$AC,COLUMN(M423),FALSE)</f>
        <v>1.5</v>
      </c>
      <c r="N424" t="str">
        <f>VLOOKUP($A424,traditional_stats!$A:$AC,COLUMN(N423),FALSE)</f>
        <v>46.7</v>
      </c>
      <c r="O424" t="str">
        <f>VLOOKUP($A424,traditional_stats!$A:$AC,COLUMN(O423),FALSE)</f>
        <v>0.1</v>
      </c>
      <c r="P424" t="str">
        <f>VLOOKUP($A424,traditional_stats!$A:$AC,COLUMN(P423),FALSE)</f>
        <v>0.1</v>
      </c>
      <c r="Q424">
        <f>VLOOKUP($A424,traditional_stats!$A:$AC,COLUMN(Q423),FALSE)</f>
        <v>100</v>
      </c>
      <c r="R424" t="str">
        <f>VLOOKUP($A424,traditional_stats!$A:$AC,COLUMN(R423),FALSE)</f>
        <v>0.0</v>
      </c>
      <c r="S424" t="str">
        <f>VLOOKUP($A424,traditional_stats!$A:$AC,COLUMN(S423),FALSE)</f>
        <v>0.5</v>
      </c>
      <c r="T424" t="str">
        <f>VLOOKUP($A424,traditional_stats!$A:$AC,COLUMN(T423),FALSE)</f>
        <v>0.5</v>
      </c>
      <c r="U424" t="str">
        <f>VLOOKUP($A424,traditional_stats!$A:$AC,COLUMN(U423),FALSE)</f>
        <v>0.0</v>
      </c>
      <c r="V424" t="str">
        <f>VLOOKUP($A424,traditional_stats!$A:$AC,COLUMN(V423),FALSE)</f>
        <v>0.1</v>
      </c>
      <c r="W424" t="str">
        <f>VLOOKUP($A424,traditional_stats!$A:$AC,COLUMN(W423),FALSE)</f>
        <v>0.0</v>
      </c>
      <c r="X424" t="str">
        <f>VLOOKUP($A424,traditional_stats!$A:$AC,COLUMN(X423),FALSE)</f>
        <v>0.0</v>
      </c>
      <c r="Y424" t="str">
        <f>VLOOKUP($A424,traditional_stats!$A:$AC,COLUMN(Y423),FALSE)</f>
        <v>0.3</v>
      </c>
      <c r="Z424">
        <f>VLOOKUP($A424,traditional_stats!$A:$AC,COLUMN(Z423),FALSE)</f>
        <v>0</v>
      </c>
      <c r="AA424">
        <f>VLOOKUP($A424,traditional_stats!$A:$AC,COLUMN(AA423),FALSE)</f>
        <v>0</v>
      </c>
      <c r="AB424" t="str">
        <f>VLOOKUP($A424,traditional_stats!$A:$AC,COLUMN(AB423),FALSE)</f>
        <v>2.4</v>
      </c>
      <c r="AC424" t="str">
        <f>VLOOKUP($A424,traditional_stats!$A:$AC,COLUMN(AC423),FALSE)</f>
        <v>0.7</v>
      </c>
      <c r="AD424" t="str">
        <f>VLOOKUP($A424,advanced_stats!$A:$AC,COLUMN(AD423)-21,FALSE)</f>
        <v>107.2</v>
      </c>
      <c r="AE424" t="str">
        <f>VLOOKUP($A424,advanced_stats!$A:$AC,COLUMN(AE423)-21,FALSE)</f>
        <v>102.1</v>
      </c>
      <c r="AF424" t="str">
        <f>VLOOKUP($A424,advanced_stats!$A:$AC,COLUMN(AF423)-21,FALSE)</f>
        <v>5.1</v>
      </c>
      <c r="AG424" t="str">
        <f>VLOOKUP($A424,advanced_stats!$A:$AC,COLUMN(AG423)-21,FALSE)</f>
        <v>0.0</v>
      </c>
      <c r="AH424" t="str">
        <f>VLOOKUP($A424,advanced_stats!$A:$AC,COLUMN(AH423)-21,FALSE)</f>
        <v>0.00</v>
      </c>
      <c r="AI424" t="str">
        <f>VLOOKUP($A424,advanced_stats!$A:$AC,COLUMN(AI423)-21,FALSE)</f>
        <v>0.0</v>
      </c>
      <c r="AJ424" t="str">
        <f>VLOOKUP($A424,advanced_stats!$A:$AC,COLUMN(AJ423)-21,FALSE)</f>
        <v>0.0</v>
      </c>
      <c r="AK424" t="str">
        <f>VLOOKUP($A424,advanced_stats!$A:$AC,COLUMN(AK423)-21,FALSE)</f>
        <v>10.2</v>
      </c>
      <c r="AL424" t="str">
        <f>VLOOKUP($A424,advanced_stats!$A:$AC,COLUMN(AL423)-21,FALSE)</f>
        <v>5.9</v>
      </c>
      <c r="AM424" t="str">
        <f>VLOOKUP($A424,advanced_stats!$A:$AC,COLUMN(AM423)-21,FALSE)</f>
        <v>5.1</v>
      </c>
      <c r="AN424" t="str">
        <f>VLOOKUP($A424,advanced_stats!$A:$AC,COLUMN(AN423)-21,FALSE)</f>
        <v>63.9</v>
      </c>
      <c r="AO424" t="str">
        <f>VLOOKUP($A424,advanced_stats!$A:$AC,COLUMN(AO423)-21,FALSE)</f>
        <v>65.1</v>
      </c>
      <c r="AP424" t="str">
        <f>VLOOKUP($A424,advanced_stats!$A:$AC,COLUMN(AP423)-21,FALSE)</f>
        <v>18.0</v>
      </c>
      <c r="AQ424" t="str">
        <f>VLOOKUP($A424,advanced_stats!$A:$AC,COLUMN(AQ423)-21,FALSE)</f>
        <v>106.15</v>
      </c>
      <c r="AR424" t="str">
        <f>VLOOKUP($A424,advanced_stats!$A:$AC,COLUMN(AR423)-21,FALSE)</f>
        <v>8.8</v>
      </c>
      <c r="AS424" t="str">
        <f>VLOOKUP($A424,misc_stats!$A:$T,COLUMN(AS423)-36,FALSE)</f>
        <v>0.0</v>
      </c>
      <c r="AT424" t="str">
        <f>VLOOKUP($A424,misc_stats!$A:$T,COLUMN(AT423)-36,FALSE)</f>
        <v>0.3</v>
      </c>
      <c r="AU424" t="str">
        <f>VLOOKUP($A424,misc_stats!$A:$T,COLUMN(AU423)-36,FALSE)</f>
        <v>0.0</v>
      </c>
      <c r="AV424" t="str">
        <f>VLOOKUP($A424,misc_stats!$A:$T,COLUMN(AV423)-36,FALSE)</f>
        <v>0.0</v>
      </c>
      <c r="AW424" t="str">
        <f>VLOOKUP($A424,misc_stats!$A:$T,COLUMN(AW423)-36,FALSE)</f>
        <v>2.0</v>
      </c>
      <c r="AX424" t="str">
        <f>VLOOKUP($A424,misc_stats!$A:$T,COLUMN(AX423)-36,FALSE)</f>
        <v>1.5</v>
      </c>
      <c r="AY424" t="str">
        <f>VLOOKUP($A424,misc_stats!$A:$T,COLUMN(AY423)-36,FALSE)</f>
        <v>1.8</v>
      </c>
      <c r="AZ424" t="str">
        <f>VLOOKUP($A424,misc_stats!$A:$T,COLUMN(AZ423)-36,FALSE)</f>
        <v>3.6</v>
      </c>
      <c r="BA424" t="str">
        <f>VLOOKUP($A424,misc_stats!$A:$T,COLUMN(BA423)-36,FALSE)</f>
        <v>0.0</v>
      </c>
      <c r="BB424" t="str">
        <f>VLOOKUP($A424,misc_stats!$A:$T,COLUMN(BB423)-36,FALSE)</f>
        <v>0.0</v>
      </c>
      <c r="BC424" t="str">
        <f>VLOOKUP($A424,misc_stats!$A:$T,COLUMN(BC423)-36,FALSE)</f>
        <v>0.3</v>
      </c>
      <c r="BD424" t="str">
        <f>VLOOKUP($A424,misc_stats!$A:$T,COLUMN(BD423)-36,FALSE)</f>
        <v>0.2</v>
      </c>
    </row>
    <row r="425" spans="1:56" x14ac:dyDescent="0.2">
      <c r="A425" s="7">
        <v>424</v>
      </c>
      <c r="B425" t="str">
        <f>VLOOKUP($A425,traditional_stats!$A:$AC,COLUMN(B424),FALSE)</f>
        <v>Steven Adams</v>
      </c>
      <c r="C425" t="str">
        <f>VLOOKUP($A425,traditional_stats!$A:$AC,COLUMN(C424),FALSE)</f>
        <v>OKC</v>
      </c>
      <c r="D425">
        <f>VLOOKUP($A425,traditional_stats!$A:$AC,COLUMN(D424),FALSE)</f>
        <v>22</v>
      </c>
      <c r="E425">
        <f>VLOOKUP($A425,traditional_stats!$A:$AC,COLUMN(E424),FALSE)</f>
        <v>80</v>
      </c>
      <c r="F425">
        <f>VLOOKUP($A425,traditional_stats!$A:$AC,COLUMN(F424),FALSE)</f>
        <v>54</v>
      </c>
      <c r="G425">
        <f>VLOOKUP($A425,traditional_stats!$A:$AC,COLUMN(G424),FALSE)</f>
        <v>26</v>
      </c>
      <c r="H425" t="str">
        <f>VLOOKUP($A425,traditional_stats!$A:$AC,COLUMN(H424),FALSE)</f>
        <v>25.2</v>
      </c>
      <c r="I425" t="str">
        <f>VLOOKUP($A425,traditional_stats!$A:$AC,COLUMN(I424),FALSE)</f>
        <v>3.3</v>
      </c>
      <c r="J425" t="str">
        <f>VLOOKUP($A425,traditional_stats!$A:$AC,COLUMN(J424),FALSE)</f>
        <v>5.3</v>
      </c>
      <c r="K425" t="str">
        <f>VLOOKUP($A425,traditional_stats!$A:$AC,COLUMN(K424),FALSE)</f>
        <v>61.3</v>
      </c>
      <c r="L425" t="str">
        <f>VLOOKUP($A425,traditional_stats!$A:$AC,COLUMN(L424),FALSE)</f>
        <v>0.0</v>
      </c>
      <c r="M425" t="str">
        <f>VLOOKUP($A425,traditional_stats!$A:$AC,COLUMN(M424),FALSE)</f>
        <v>0.0</v>
      </c>
      <c r="N425" t="str">
        <f>VLOOKUP($A425,traditional_stats!$A:$AC,COLUMN(N424),FALSE)</f>
        <v>0.0</v>
      </c>
      <c r="O425" t="str">
        <f>VLOOKUP($A425,traditional_stats!$A:$AC,COLUMN(O424),FALSE)</f>
        <v>1.4</v>
      </c>
      <c r="P425" t="str">
        <f>VLOOKUP($A425,traditional_stats!$A:$AC,COLUMN(P424),FALSE)</f>
        <v>2.5</v>
      </c>
      <c r="Q425" t="str">
        <f>VLOOKUP($A425,traditional_stats!$A:$AC,COLUMN(Q424),FALSE)</f>
        <v>58.2</v>
      </c>
      <c r="R425" t="str">
        <f>VLOOKUP($A425,traditional_stats!$A:$AC,COLUMN(R424),FALSE)</f>
        <v>2.7</v>
      </c>
      <c r="S425" t="str">
        <f>VLOOKUP($A425,traditional_stats!$A:$AC,COLUMN(S424),FALSE)</f>
        <v>3.9</v>
      </c>
      <c r="T425" t="str">
        <f>VLOOKUP($A425,traditional_stats!$A:$AC,COLUMN(T424),FALSE)</f>
        <v>6.7</v>
      </c>
      <c r="U425" t="str">
        <f>VLOOKUP($A425,traditional_stats!$A:$AC,COLUMN(U424),FALSE)</f>
        <v>0.8</v>
      </c>
      <c r="V425" t="str">
        <f>VLOOKUP($A425,traditional_stats!$A:$AC,COLUMN(V424),FALSE)</f>
        <v>1.1</v>
      </c>
      <c r="W425" t="str">
        <f>VLOOKUP($A425,traditional_stats!$A:$AC,COLUMN(W424),FALSE)</f>
        <v>0.5</v>
      </c>
      <c r="X425" t="str">
        <f>VLOOKUP($A425,traditional_stats!$A:$AC,COLUMN(X424),FALSE)</f>
        <v>1.1</v>
      </c>
      <c r="Y425" t="str">
        <f>VLOOKUP($A425,traditional_stats!$A:$AC,COLUMN(Y424),FALSE)</f>
        <v>2.8</v>
      </c>
      <c r="Z425">
        <f>VLOOKUP($A425,traditional_stats!$A:$AC,COLUMN(Z424),FALSE)</f>
        <v>6</v>
      </c>
      <c r="AA425">
        <f>VLOOKUP($A425,traditional_stats!$A:$AC,COLUMN(AA424),FALSE)</f>
        <v>0</v>
      </c>
      <c r="AB425" t="str">
        <f>VLOOKUP($A425,traditional_stats!$A:$AC,COLUMN(AB424),FALSE)</f>
        <v>8.0</v>
      </c>
      <c r="AC425" t="str">
        <f>VLOOKUP($A425,traditional_stats!$A:$AC,COLUMN(AC424),FALSE)</f>
        <v>6.0</v>
      </c>
      <c r="AD425" t="str">
        <f>VLOOKUP($A425,advanced_stats!$A:$AC,COLUMN(AD424)-21,FALSE)</f>
        <v>110.1</v>
      </c>
      <c r="AE425" t="str">
        <f>VLOOKUP($A425,advanced_stats!$A:$AC,COLUMN(AE424)-21,FALSE)</f>
        <v>99.0</v>
      </c>
      <c r="AF425" t="str">
        <f>VLOOKUP($A425,advanced_stats!$A:$AC,COLUMN(AF424)-21,FALSE)</f>
        <v>11.1</v>
      </c>
      <c r="AG425" t="str">
        <f>VLOOKUP($A425,advanced_stats!$A:$AC,COLUMN(AG424)-21,FALSE)</f>
        <v>4.2</v>
      </c>
      <c r="AH425" t="str">
        <f>VLOOKUP($A425,advanced_stats!$A:$AC,COLUMN(AH424)-21,FALSE)</f>
        <v>0.74</v>
      </c>
      <c r="AI425" t="str">
        <f>VLOOKUP($A425,advanced_stats!$A:$AC,COLUMN(AI424)-21,FALSE)</f>
        <v>9.4</v>
      </c>
      <c r="AJ425" t="str">
        <f>VLOOKUP($A425,advanced_stats!$A:$AC,COLUMN(AJ424)-21,FALSE)</f>
        <v>12.4</v>
      </c>
      <c r="AK425" t="str">
        <f>VLOOKUP($A425,advanced_stats!$A:$AC,COLUMN(AK424)-21,FALSE)</f>
        <v>15.8</v>
      </c>
      <c r="AL425" t="str">
        <f>VLOOKUP($A425,advanced_stats!$A:$AC,COLUMN(AL424)-21,FALSE)</f>
        <v>14.2</v>
      </c>
      <c r="AM425" t="str">
        <f>VLOOKUP($A425,advanced_stats!$A:$AC,COLUMN(AM424)-21,FALSE)</f>
        <v>12.8</v>
      </c>
      <c r="AN425" t="str">
        <f>VLOOKUP($A425,advanced_stats!$A:$AC,COLUMN(AN424)-21,FALSE)</f>
        <v>61.3</v>
      </c>
      <c r="AO425" t="str">
        <f>VLOOKUP($A425,advanced_stats!$A:$AC,COLUMN(AO424)-21,FALSE)</f>
        <v>62.1</v>
      </c>
      <c r="AP425" t="str">
        <f>VLOOKUP($A425,advanced_stats!$A:$AC,COLUMN(AP424)-21,FALSE)</f>
        <v>12.7</v>
      </c>
      <c r="AQ425" t="str">
        <f>VLOOKUP($A425,advanced_stats!$A:$AC,COLUMN(AQ424)-21,FALSE)</f>
        <v>99.12</v>
      </c>
      <c r="AR425" t="str">
        <f>VLOOKUP($A425,advanced_stats!$A:$AC,COLUMN(AR424)-21,FALSE)</f>
        <v>8.7</v>
      </c>
      <c r="AS425" t="str">
        <f>VLOOKUP($A425,misc_stats!$A:$T,COLUMN(AS424)-36,FALSE)</f>
        <v>0.9</v>
      </c>
      <c r="AT425" t="str">
        <f>VLOOKUP($A425,misc_stats!$A:$T,COLUMN(AT424)-36,FALSE)</f>
        <v>2.1</v>
      </c>
      <c r="AU425" t="str">
        <f>VLOOKUP($A425,misc_stats!$A:$T,COLUMN(AU424)-36,FALSE)</f>
        <v>0.5</v>
      </c>
      <c r="AV425" t="str">
        <f>VLOOKUP($A425,misc_stats!$A:$T,COLUMN(AV424)-36,FALSE)</f>
        <v>6.4</v>
      </c>
      <c r="AW425" t="str">
        <f>VLOOKUP($A425,misc_stats!$A:$T,COLUMN(AW424)-36,FALSE)</f>
        <v>8.3</v>
      </c>
      <c r="AX425" t="str">
        <f>VLOOKUP($A425,misc_stats!$A:$T,COLUMN(AX424)-36,FALSE)</f>
        <v>6.9</v>
      </c>
      <c r="AY425" t="str">
        <f>VLOOKUP($A425,misc_stats!$A:$T,COLUMN(AY424)-36,FALSE)</f>
        <v>6.8</v>
      </c>
      <c r="AZ425" t="str">
        <f>VLOOKUP($A425,misc_stats!$A:$T,COLUMN(AZ424)-36,FALSE)</f>
        <v>22.4</v>
      </c>
      <c r="BA425" t="str">
        <f>VLOOKUP($A425,misc_stats!$A:$T,COLUMN(BA424)-36,FALSE)</f>
        <v>1.1</v>
      </c>
      <c r="BB425" t="str">
        <f>VLOOKUP($A425,misc_stats!$A:$T,COLUMN(BB424)-36,FALSE)</f>
        <v>0.4</v>
      </c>
      <c r="BC425" t="str">
        <f>VLOOKUP($A425,misc_stats!$A:$T,COLUMN(BC424)-36,FALSE)</f>
        <v>2.8</v>
      </c>
      <c r="BD425" t="str">
        <f>VLOOKUP($A425,misc_stats!$A:$T,COLUMN(BD424)-36,FALSE)</f>
        <v>2.4</v>
      </c>
    </row>
    <row r="426" spans="1:56" x14ac:dyDescent="0.2">
      <c r="A426" s="7">
        <v>425</v>
      </c>
      <c r="B426" t="str">
        <f>VLOOKUP($A426,traditional_stats!$A:$AC,COLUMN(B425),FALSE)</f>
        <v>TJ McConnell</v>
      </c>
      <c r="C426" t="str">
        <f>VLOOKUP($A426,traditional_stats!$A:$AC,COLUMN(C425),FALSE)</f>
        <v>PHI</v>
      </c>
      <c r="D426">
        <f>VLOOKUP($A426,traditional_stats!$A:$AC,COLUMN(D425),FALSE)</f>
        <v>24</v>
      </c>
      <c r="E426">
        <f>VLOOKUP($A426,traditional_stats!$A:$AC,COLUMN(E425),FALSE)</f>
        <v>81</v>
      </c>
      <c r="F426">
        <f>VLOOKUP($A426,traditional_stats!$A:$AC,COLUMN(F425),FALSE)</f>
        <v>10</v>
      </c>
      <c r="G426">
        <f>VLOOKUP($A426,traditional_stats!$A:$AC,COLUMN(G425),FALSE)</f>
        <v>71</v>
      </c>
      <c r="H426" t="str">
        <f>VLOOKUP($A426,traditional_stats!$A:$AC,COLUMN(H425),FALSE)</f>
        <v>19.8</v>
      </c>
      <c r="I426" t="str">
        <f>VLOOKUP($A426,traditional_stats!$A:$AC,COLUMN(I425),FALSE)</f>
        <v>2.7</v>
      </c>
      <c r="J426" t="str">
        <f>VLOOKUP($A426,traditional_stats!$A:$AC,COLUMN(J425),FALSE)</f>
        <v>5.7</v>
      </c>
      <c r="K426" t="str">
        <f>VLOOKUP($A426,traditional_stats!$A:$AC,COLUMN(K425),FALSE)</f>
        <v>47.0</v>
      </c>
      <c r="L426" t="str">
        <f>VLOOKUP($A426,traditional_stats!$A:$AC,COLUMN(L425),FALSE)</f>
        <v>0.4</v>
      </c>
      <c r="M426" t="str">
        <f>VLOOKUP($A426,traditional_stats!$A:$AC,COLUMN(M425),FALSE)</f>
        <v>1.1</v>
      </c>
      <c r="N426" t="str">
        <f>VLOOKUP($A426,traditional_stats!$A:$AC,COLUMN(N425),FALSE)</f>
        <v>34.8</v>
      </c>
      <c r="O426" t="str">
        <f>VLOOKUP($A426,traditional_stats!$A:$AC,COLUMN(O425),FALSE)</f>
        <v>0.3</v>
      </c>
      <c r="P426" t="str">
        <f>VLOOKUP($A426,traditional_stats!$A:$AC,COLUMN(P425),FALSE)</f>
        <v>0.5</v>
      </c>
      <c r="Q426" t="str">
        <f>VLOOKUP($A426,traditional_stats!$A:$AC,COLUMN(Q425),FALSE)</f>
        <v>63.4</v>
      </c>
      <c r="R426" t="str">
        <f>VLOOKUP($A426,traditional_stats!$A:$AC,COLUMN(R425),FALSE)</f>
        <v>0.5</v>
      </c>
      <c r="S426" t="str">
        <f>VLOOKUP($A426,traditional_stats!$A:$AC,COLUMN(S425),FALSE)</f>
        <v>2.6</v>
      </c>
      <c r="T426" t="str">
        <f>VLOOKUP($A426,traditional_stats!$A:$AC,COLUMN(T425),FALSE)</f>
        <v>3.1</v>
      </c>
      <c r="U426" t="str">
        <f>VLOOKUP($A426,traditional_stats!$A:$AC,COLUMN(U425),FALSE)</f>
        <v>4.5</v>
      </c>
      <c r="V426" t="str">
        <f>VLOOKUP($A426,traditional_stats!$A:$AC,COLUMN(V425),FALSE)</f>
        <v>1.7</v>
      </c>
      <c r="W426" t="str">
        <f>VLOOKUP($A426,traditional_stats!$A:$AC,COLUMN(W425),FALSE)</f>
        <v>1.2</v>
      </c>
      <c r="X426" t="str">
        <f>VLOOKUP($A426,traditional_stats!$A:$AC,COLUMN(X425),FALSE)</f>
        <v>0.1</v>
      </c>
      <c r="Y426" t="str">
        <f>VLOOKUP($A426,traditional_stats!$A:$AC,COLUMN(Y425),FALSE)</f>
        <v>1.4</v>
      </c>
      <c r="Z426">
        <f>VLOOKUP($A426,traditional_stats!$A:$AC,COLUMN(Z425),FALSE)</f>
        <v>0</v>
      </c>
      <c r="AA426">
        <f>VLOOKUP($A426,traditional_stats!$A:$AC,COLUMN(AA425),FALSE)</f>
        <v>0</v>
      </c>
      <c r="AB426" t="str">
        <f>VLOOKUP($A426,traditional_stats!$A:$AC,COLUMN(AB425),FALSE)</f>
        <v>6.1</v>
      </c>
      <c r="AC426" t="str">
        <f>VLOOKUP($A426,traditional_stats!$A:$AC,COLUMN(AC425),FALSE)</f>
        <v>-3.4</v>
      </c>
      <c r="AD426" t="str">
        <f>VLOOKUP($A426,advanced_stats!$A:$AC,COLUMN(AD425)-21,FALSE)</f>
        <v>98.9</v>
      </c>
      <c r="AE426" t="str">
        <f>VLOOKUP($A426,advanced_stats!$A:$AC,COLUMN(AE425)-21,FALSE)</f>
        <v>106.8</v>
      </c>
      <c r="AF426" t="str">
        <f>VLOOKUP($A426,advanced_stats!$A:$AC,COLUMN(AF425)-21,FALSE)</f>
        <v>-7.9</v>
      </c>
      <c r="AG426" t="str">
        <f>VLOOKUP($A426,advanced_stats!$A:$AC,COLUMN(AG425)-21,FALSE)</f>
        <v>36.0</v>
      </c>
      <c r="AH426" t="str">
        <f>VLOOKUP($A426,advanced_stats!$A:$AC,COLUMN(AH425)-21,FALSE)</f>
        <v>2.62</v>
      </c>
      <c r="AI426" t="str">
        <f>VLOOKUP($A426,advanced_stats!$A:$AC,COLUMN(AI425)-21,FALSE)</f>
        <v>37.1</v>
      </c>
      <c r="AJ426" t="str">
        <f>VLOOKUP($A426,advanced_stats!$A:$AC,COLUMN(AJ425)-21,FALSE)</f>
        <v>2.9</v>
      </c>
      <c r="AK426" t="str">
        <f>VLOOKUP($A426,advanced_stats!$A:$AC,COLUMN(AK425)-21,FALSE)</f>
        <v>15.4</v>
      </c>
      <c r="AL426" t="str">
        <f>VLOOKUP($A426,advanced_stats!$A:$AC,COLUMN(AL425)-21,FALSE)</f>
        <v>8.8</v>
      </c>
      <c r="AM426" t="str">
        <f>VLOOKUP($A426,advanced_stats!$A:$AC,COLUMN(AM425)-21,FALSE)</f>
        <v>14.2</v>
      </c>
      <c r="AN426" t="str">
        <f>VLOOKUP($A426,advanced_stats!$A:$AC,COLUMN(AN425)-21,FALSE)</f>
        <v>50.3</v>
      </c>
      <c r="AO426" t="str">
        <f>VLOOKUP($A426,advanced_stats!$A:$AC,COLUMN(AO425)-21,FALSE)</f>
        <v>51.1</v>
      </c>
      <c r="AP426" t="str">
        <f>VLOOKUP($A426,advanced_stats!$A:$AC,COLUMN(AP425)-21,FALSE)</f>
        <v>17.1</v>
      </c>
      <c r="AQ426" t="str">
        <f>VLOOKUP($A426,advanced_stats!$A:$AC,COLUMN(AQ425)-21,FALSE)</f>
        <v>99.22</v>
      </c>
      <c r="AR426" t="str">
        <f>VLOOKUP($A426,advanced_stats!$A:$AC,COLUMN(AR425)-21,FALSE)</f>
        <v>11.6</v>
      </c>
      <c r="AS426" t="str">
        <f>VLOOKUP($A426,misc_stats!$A:$T,COLUMN(AS425)-36,FALSE)</f>
        <v>1.3</v>
      </c>
      <c r="AT426" t="str">
        <f>VLOOKUP($A426,misc_stats!$A:$T,COLUMN(AT425)-36,FALSE)</f>
        <v>0.4</v>
      </c>
      <c r="AU426" t="str">
        <f>VLOOKUP($A426,misc_stats!$A:$T,COLUMN(AU425)-36,FALSE)</f>
        <v>0.6</v>
      </c>
      <c r="AV426" t="str">
        <f>VLOOKUP($A426,misc_stats!$A:$T,COLUMN(AV425)-36,FALSE)</f>
        <v>2.7</v>
      </c>
      <c r="AW426" t="str">
        <f>VLOOKUP($A426,misc_stats!$A:$T,COLUMN(AW425)-36,FALSE)</f>
        <v>8.2</v>
      </c>
      <c r="AX426" t="str">
        <f>VLOOKUP($A426,misc_stats!$A:$T,COLUMN(AX425)-36,FALSE)</f>
        <v>5.6</v>
      </c>
      <c r="AY426" t="str">
        <f>VLOOKUP($A426,misc_stats!$A:$T,COLUMN(AY425)-36,FALSE)</f>
        <v>7.3</v>
      </c>
      <c r="AZ426" t="str">
        <f>VLOOKUP($A426,misc_stats!$A:$T,COLUMN(AZ425)-36,FALSE)</f>
        <v>18.8</v>
      </c>
      <c r="BA426" t="str">
        <f>VLOOKUP($A426,misc_stats!$A:$T,COLUMN(BA425)-36,FALSE)</f>
        <v>0.1</v>
      </c>
      <c r="BB426" t="str">
        <f>VLOOKUP($A426,misc_stats!$A:$T,COLUMN(BB425)-36,FALSE)</f>
        <v>0.3</v>
      </c>
      <c r="BC426" t="str">
        <f>VLOOKUP($A426,misc_stats!$A:$T,COLUMN(BC425)-36,FALSE)</f>
        <v>1.4</v>
      </c>
      <c r="BD426" t="str">
        <f>VLOOKUP($A426,misc_stats!$A:$T,COLUMN(BD425)-36,FALSE)</f>
        <v>0.9</v>
      </c>
    </row>
    <row r="427" spans="1:56" x14ac:dyDescent="0.2">
      <c r="A427" s="7">
        <v>426</v>
      </c>
      <c r="B427" t="str">
        <f>VLOOKUP($A427,traditional_stats!$A:$AC,COLUMN(B426),FALSE)</f>
        <v>TJ Warren</v>
      </c>
      <c r="C427" t="str">
        <f>VLOOKUP($A427,traditional_stats!$A:$AC,COLUMN(C426),FALSE)</f>
        <v>PHX</v>
      </c>
      <c r="D427">
        <f>VLOOKUP($A427,traditional_stats!$A:$AC,COLUMN(D426),FALSE)</f>
        <v>22</v>
      </c>
      <c r="E427">
        <f>VLOOKUP($A427,traditional_stats!$A:$AC,COLUMN(E426),FALSE)</f>
        <v>47</v>
      </c>
      <c r="F427">
        <f>VLOOKUP($A427,traditional_stats!$A:$AC,COLUMN(F426),FALSE)</f>
        <v>14</v>
      </c>
      <c r="G427">
        <f>VLOOKUP($A427,traditional_stats!$A:$AC,COLUMN(G426),FALSE)</f>
        <v>33</v>
      </c>
      <c r="H427" t="str">
        <f>VLOOKUP($A427,traditional_stats!$A:$AC,COLUMN(H426),FALSE)</f>
        <v>22.8</v>
      </c>
      <c r="I427" t="str">
        <f>VLOOKUP($A427,traditional_stats!$A:$AC,COLUMN(I426),FALSE)</f>
        <v>4.7</v>
      </c>
      <c r="J427" t="str">
        <f>VLOOKUP($A427,traditional_stats!$A:$AC,COLUMN(J426),FALSE)</f>
        <v>9.4</v>
      </c>
      <c r="K427" t="str">
        <f>VLOOKUP($A427,traditional_stats!$A:$AC,COLUMN(K426),FALSE)</f>
        <v>50.1</v>
      </c>
      <c r="L427" t="str">
        <f>VLOOKUP($A427,traditional_stats!$A:$AC,COLUMN(L426),FALSE)</f>
        <v>0.6</v>
      </c>
      <c r="M427" t="str">
        <f>VLOOKUP($A427,traditional_stats!$A:$AC,COLUMN(M426),FALSE)</f>
        <v>1.5</v>
      </c>
      <c r="N427" t="str">
        <f>VLOOKUP($A427,traditional_stats!$A:$AC,COLUMN(N426),FALSE)</f>
        <v>40.0</v>
      </c>
      <c r="O427" t="str">
        <f>VLOOKUP($A427,traditional_stats!$A:$AC,COLUMN(O426),FALSE)</f>
        <v>1.0</v>
      </c>
      <c r="P427" t="str">
        <f>VLOOKUP($A427,traditional_stats!$A:$AC,COLUMN(P426),FALSE)</f>
        <v>1.4</v>
      </c>
      <c r="Q427" t="str">
        <f>VLOOKUP($A427,traditional_stats!$A:$AC,COLUMN(Q426),FALSE)</f>
        <v>70.3</v>
      </c>
      <c r="R427" t="str">
        <f>VLOOKUP($A427,traditional_stats!$A:$AC,COLUMN(R426),FALSE)</f>
        <v>1.2</v>
      </c>
      <c r="S427" t="str">
        <f>VLOOKUP($A427,traditional_stats!$A:$AC,COLUMN(S426),FALSE)</f>
        <v>1.9</v>
      </c>
      <c r="T427" t="str">
        <f>VLOOKUP($A427,traditional_stats!$A:$AC,COLUMN(T426),FALSE)</f>
        <v>3.1</v>
      </c>
      <c r="U427" t="str">
        <f>VLOOKUP($A427,traditional_stats!$A:$AC,COLUMN(U426),FALSE)</f>
        <v>0.9</v>
      </c>
      <c r="V427" t="str">
        <f>VLOOKUP($A427,traditional_stats!$A:$AC,COLUMN(V426),FALSE)</f>
        <v>0.7</v>
      </c>
      <c r="W427" t="str">
        <f>VLOOKUP($A427,traditional_stats!$A:$AC,COLUMN(W426),FALSE)</f>
        <v>0.8</v>
      </c>
      <c r="X427" t="str">
        <f>VLOOKUP($A427,traditional_stats!$A:$AC,COLUMN(X426),FALSE)</f>
        <v>0.3</v>
      </c>
      <c r="Y427" t="str">
        <f>VLOOKUP($A427,traditional_stats!$A:$AC,COLUMN(Y426),FALSE)</f>
        <v>2.0</v>
      </c>
      <c r="Z427">
        <f>VLOOKUP($A427,traditional_stats!$A:$AC,COLUMN(Z426),FALSE)</f>
        <v>1</v>
      </c>
      <c r="AA427">
        <f>VLOOKUP($A427,traditional_stats!$A:$AC,COLUMN(AA426),FALSE)</f>
        <v>0</v>
      </c>
      <c r="AB427" t="str">
        <f>VLOOKUP($A427,traditional_stats!$A:$AC,COLUMN(AB426),FALSE)</f>
        <v>11.0</v>
      </c>
      <c r="AC427" t="str">
        <f>VLOOKUP($A427,traditional_stats!$A:$AC,COLUMN(AC426),FALSE)</f>
        <v>-2.4</v>
      </c>
      <c r="AD427" t="str">
        <f>VLOOKUP($A427,advanced_stats!$A:$AC,COLUMN(AD426)-21,FALSE)</f>
        <v>100.5</v>
      </c>
      <c r="AE427" t="str">
        <f>VLOOKUP($A427,advanced_stats!$A:$AC,COLUMN(AE426)-21,FALSE)</f>
        <v>107.7</v>
      </c>
      <c r="AF427" t="str">
        <f>VLOOKUP($A427,advanced_stats!$A:$AC,COLUMN(AF426)-21,FALSE)</f>
        <v>-7.2</v>
      </c>
      <c r="AG427" t="str">
        <f>VLOOKUP($A427,advanced_stats!$A:$AC,COLUMN(AG426)-21,FALSE)</f>
        <v>6.8</v>
      </c>
      <c r="AH427" t="str">
        <f>VLOOKUP($A427,advanced_stats!$A:$AC,COLUMN(AH426)-21,FALSE)</f>
        <v>1.38</v>
      </c>
      <c r="AI427" t="str">
        <f>VLOOKUP($A427,advanced_stats!$A:$AC,COLUMN(AI426)-21,FALSE)</f>
        <v>8.1</v>
      </c>
      <c r="AJ427" t="str">
        <f>VLOOKUP($A427,advanced_stats!$A:$AC,COLUMN(AJ426)-21,FALSE)</f>
        <v>5.7</v>
      </c>
      <c r="AK427" t="str">
        <f>VLOOKUP($A427,advanced_stats!$A:$AC,COLUMN(AK426)-21,FALSE)</f>
        <v>10.0</v>
      </c>
      <c r="AL427" t="str">
        <f>VLOOKUP($A427,advanced_stats!$A:$AC,COLUMN(AL426)-21,FALSE)</f>
        <v>7.7</v>
      </c>
      <c r="AM427" t="str">
        <f>VLOOKUP($A427,advanced_stats!$A:$AC,COLUMN(AM426)-21,FALSE)</f>
        <v>5.9</v>
      </c>
      <c r="AN427" t="str">
        <f>VLOOKUP($A427,advanced_stats!$A:$AC,COLUMN(AN426)-21,FALSE)</f>
        <v>53.3</v>
      </c>
      <c r="AO427" t="str">
        <f>VLOOKUP($A427,advanced_stats!$A:$AC,COLUMN(AO426)-21,FALSE)</f>
        <v>54.9</v>
      </c>
      <c r="AP427" t="str">
        <f>VLOOKUP($A427,advanced_stats!$A:$AC,COLUMN(AP426)-21,FALSE)</f>
        <v>19.8</v>
      </c>
      <c r="AQ427" t="str">
        <f>VLOOKUP($A427,advanced_stats!$A:$AC,COLUMN(AQ426)-21,FALSE)</f>
        <v>101.60</v>
      </c>
      <c r="AR427" t="str">
        <f>VLOOKUP($A427,advanced_stats!$A:$AC,COLUMN(AR426)-21,FALSE)</f>
        <v>9.2</v>
      </c>
      <c r="AS427" t="str">
        <f>VLOOKUP($A427,misc_stats!$A:$T,COLUMN(AS426)-36,FALSE)</f>
        <v>2.3</v>
      </c>
      <c r="AT427" t="str">
        <f>VLOOKUP($A427,misc_stats!$A:$T,COLUMN(AT426)-36,FALSE)</f>
        <v>1.9</v>
      </c>
      <c r="AU427" t="str">
        <f>VLOOKUP($A427,misc_stats!$A:$T,COLUMN(AU426)-36,FALSE)</f>
        <v>2.0</v>
      </c>
      <c r="AV427" t="str">
        <f>VLOOKUP($A427,misc_stats!$A:$T,COLUMN(AV426)-36,FALSE)</f>
        <v>5.3</v>
      </c>
      <c r="AW427" t="str">
        <f>VLOOKUP($A427,misc_stats!$A:$T,COLUMN(AW426)-36,FALSE)</f>
        <v>9.9</v>
      </c>
      <c r="AX427" t="str">
        <f>VLOOKUP($A427,misc_stats!$A:$T,COLUMN(AX426)-36,FALSE)</f>
        <v>5.7</v>
      </c>
      <c r="AY427" t="str">
        <f>VLOOKUP($A427,misc_stats!$A:$T,COLUMN(AY426)-36,FALSE)</f>
        <v>8.4</v>
      </c>
      <c r="AZ427" t="str">
        <f>VLOOKUP($A427,misc_stats!$A:$T,COLUMN(AZ426)-36,FALSE)</f>
        <v>21.7</v>
      </c>
      <c r="BA427" t="str">
        <f>VLOOKUP($A427,misc_stats!$A:$T,COLUMN(BA426)-36,FALSE)</f>
        <v>0.3</v>
      </c>
      <c r="BB427" t="str">
        <f>VLOOKUP($A427,misc_stats!$A:$T,COLUMN(BB426)-36,FALSE)</f>
        <v>0.3</v>
      </c>
      <c r="BC427" t="str">
        <f>VLOOKUP($A427,misc_stats!$A:$T,COLUMN(BC426)-36,FALSE)</f>
        <v>2.0</v>
      </c>
      <c r="BD427" t="str">
        <f>VLOOKUP($A427,misc_stats!$A:$T,COLUMN(BD426)-36,FALSE)</f>
        <v>1.4</v>
      </c>
    </row>
    <row r="428" spans="1:56" x14ac:dyDescent="0.2">
      <c r="A428" s="7">
        <v>427</v>
      </c>
      <c r="B428" t="str">
        <f>VLOOKUP($A428,traditional_stats!$A:$AC,COLUMN(B427),FALSE)</f>
        <v>Taj Gibson</v>
      </c>
      <c r="C428" t="str">
        <f>VLOOKUP($A428,traditional_stats!$A:$AC,COLUMN(C427),FALSE)</f>
        <v>CHI</v>
      </c>
      <c r="D428">
        <f>VLOOKUP($A428,traditional_stats!$A:$AC,COLUMN(D427),FALSE)</f>
        <v>31</v>
      </c>
      <c r="E428">
        <f>VLOOKUP($A428,traditional_stats!$A:$AC,COLUMN(E427),FALSE)</f>
        <v>73</v>
      </c>
      <c r="F428">
        <f>VLOOKUP($A428,traditional_stats!$A:$AC,COLUMN(F427),FALSE)</f>
        <v>37</v>
      </c>
      <c r="G428">
        <f>VLOOKUP($A428,traditional_stats!$A:$AC,COLUMN(G427),FALSE)</f>
        <v>36</v>
      </c>
      <c r="H428" t="str">
        <f>VLOOKUP($A428,traditional_stats!$A:$AC,COLUMN(H427),FALSE)</f>
        <v>26.5</v>
      </c>
      <c r="I428" t="str">
        <f>VLOOKUP($A428,traditional_stats!$A:$AC,COLUMN(I427),FALSE)</f>
        <v>3.6</v>
      </c>
      <c r="J428" t="str">
        <f>VLOOKUP($A428,traditional_stats!$A:$AC,COLUMN(J427),FALSE)</f>
        <v>6.8</v>
      </c>
      <c r="K428" t="str">
        <f>VLOOKUP($A428,traditional_stats!$A:$AC,COLUMN(K427),FALSE)</f>
        <v>52.6</v>
      </c>
      <c r="L428" t="str">
        <f>VLOOKUP($A428,traditional_stats!$A:$AC,COLUMN(L427),FALSE)</f>
        <v>0.0</v>
      </c>
      <c r="M428" t="str">
        <f>VLOOKUP($A428,traditional_stats!$A:$AC,COLUMN(M427),FALSE)</f>
        <v>0.0</v>
      </c>
      <c r="N428" t="str">
        <f>VLOOKUP($A428,traditional_stats!$A:$AC,COLUMN(N427),FALSE)</f>
        <v>0.0</v>
      </c>
      <c r="O428" t="str">
        <f>VLOOKUP($A428,traditional_stats!$A:$AC,COLUMN(O427),FALSE)</f>
        <v>1.4</v>
      </c>
      <c r="P428" t="str">
        <f>VLOOKUP($A428,traditional_stats!$A:$AC,COLUMN(P427),FALSE)</f>
        <v>2.0</v>
      </c>
      <c r="Q428" t="str">
        <f>VLOOKUP($A428,traditional_stats!$A:$AC,COLUMN(Q427),FALSE)</f>
        <v>69.2</v>
      </c>
      <c r="R428" t="str">
        <f>VLOOKUP($A428,traditional_stats!$A:$AC,COLUMN(R427),FALSE)</f>
        <v>2.8</v>
      </c>
      <c r="S428" t="str">
        <f>VLOOKUP($A428,traditional_stats!$A:$AC,COLUMN(S427),FALSE)</f>
        <v>4.1</v>
      </c>
      <c r="T428" t="str">
        <f>VLOOKUP($A428,traditional_stats!$A:$AC,COLUMN(T427),FALSE)</f>
        <v>6.9</v>
      </c>
      <c r="U428" t="str">
        <f>VLOOKUP($A428,traditional_stats!$A:$AC,COLUMN(U427),FALSE)</f>
        <v>1.5</v>
      </c>
      <c r="V428" t="str">
        <f>VLOOKUP($A428,traditional_stats!$A:$AC,COLUMN(V427),FALSE)</f>
        <v>1.1</v>
      </c>
      <c r="W428" t="str">
        <f>VLOOKUP($A428,traditional_stats!$A:$AC,COLUMN(W427),FALSE)</f>
        <v>0.6</v>
      </c>
      <c r="X428" t="str">
        <f>VLOOKUP($A428,traditional_stats!$A:$AC,COLUMN(X427),FALSE)</f>
        <v>1.1</v>
      </c>
      <c r="Y428" t="str">
        <f>VLOOKUP($A428,traditional_stats!$A:$AC,COLUMN(Y427),FALSE)</f>
        <v>2.5</v>
      </c>
      <c r="Z428">
        <f>VLOOKUP($A428,traditional_stats!$A:$AC,COLUMN(Z427),FALSE)</f>
        <v>7</v>
      </c>
      <c r="AA428">
        <f>VLOOKUP($A428,traditional_stats!$A:$AC,COLUMN(AA427),FALSE)</f>
        <v>0</v>
      </c>
      <c r="AB428" t="str">
        <f>VLOOKUP($A428,traditional_stats!$A:$AC,COLUMN(AB427),FALSE)</f>
        <v>8.6</v>
      </c>
      <c r="AC428" t="str">
        <f>VLOOKUP($A428,traditional_stats!$A:$AC,COLUMN(AC427),FALSE)</f>
        <v>-2.1</v>
      </c>
      <c r="AD428" t="str">
        <f>VLOOKUP($A428,advanced_stats!$A:$AC,COLUMN(AD427)-21,FALSE)</f>
        <v>101.7</v>
      </c>
      <c r="AE428" t="str">
        <f>VLOOKUP($A428,advanced_stats!$A:$AC,COLUMN(AE427)-21,FALSE)</f>
        <v>104.4</v>
      </c>
      <c r="AF428" t="str">
        <f>VLOOKUP($A428,advanced_stats!$A:$AC,COLUMN(AF427)-21,FALSE)</f>
        <v>-2.6</v>
      </c>
      <c r="AG428" t="str">
        <f>VLOOKUP($A428,advanced_stats!$A:$AC,COLUMN(AG427)-21,FALSE)</f>
        <v>8.3</v>
      </c>
      <c r="AH428" t="str">
        <f>VLOOKUP($A428,advanced_stats!$A:$AC,COLUMN(AH427)-21,FALSE)</f>
        <v>1.36</v>
      </c>
      <c r="AI428" t="str">
        <f>VLOOKUP($A428,advanced_stats!$A:$AC,COLUMN(AI427)-21,FALSE)</f>
        <v>14.2</v>
      </c>
      <c r="AJ428" t="str">
        <f>VLOOKUP($A428,advanced_stats!$A:$AC,COLUMN(AJ427)-21,FALSE)</f>
        <v>11.6</v>
      </c>
      <c r="AK428" t="str">
        <f>VLOOKUP($A428,advanced_stats!$A:$AC,COLUMN(AK427)-21,FALSE)</f>
        <v>15.5</v>
      </c>
      <c r="AL428" t="str">
        <f>VLOOKUP($A428,advanced_stats!$A:$AC,COLUMN(AL427)-21,FALSE)</f>
        <v>13.7</v>
      </c>
      <c r="AM428" t="str">
        <f>VLOOKUP($A428,advanced_stats!$A:$AC,COLUMN(AM427)-21,FALSE)</f>
        <v>10.4</v>
      </c>
      <c r="AN428" t="str">
        <f>VLOOKUP($A428,advanced_stats!$A:$AC,COLUMN(AN427)-21,FALSE)</f>
        <v>52.6</v>
      </c>
      <c r="AO428" t="str">
        <f>VLOOKUP($A428,advanced_stats!$A:$AC,COLUMN(AO427)-21,FALSE)</f>
        <v>55.6</v>
      </c>
      <c r="AP428" t="str">
        <f>VLOOKUP($A428,advanced_stats!$A:$AC,COLUMN(AP427)-21,FALSE)</f>
        <v>14.8</v>
      </c>
      <c r="AQ428" t="str">
        <f>VLOOKUP($A428,advanced_stats!$A:$AC,COLUMN(AQ427)-21,FALSE)</f>
        <v>97.01</v>
      </c>
      <c r="AR428" t="str">
        <f>VLOOKUP($A428,advanced_stats!$A:$AC,COLUMN(AR427)-21,FALSE)</f>
        <v>9.6</v>
      </c>
      <c r="AS428" t="str">
        <f>VLOOKUP($A428,misc_stats!$A:$T,COLUMN(AS427)-36,FALSE)</f>
        <v>1.1</v>
      </c>
      <c r="AT428" t="str">
        <f>VLOOKUP($A428,misc_stats!$A:$T,COLUMN(AT427)-36,FALSE)</f>
        <v>2.1</v>
      </c>
      <c r="AU428" t="str">
        <f>VLOOKUP($A428,misc_stats!$A:$T,COLUMN(AU427)-36,FALSE)</f>
        <v>0.4</v>
      </c>
      <c r="AV428" t="str">
        <f>VLOOKUP($A428,misc_stats!$A:$T,COLUMN(AV427)-36,FALSE)</f>
        <v>5.9</v>
      </c>
      <c r="AW428" t="str">
        <f>VLOOKUP($A428,misc_stats!$A:$T,COLUMN(AW427)-36,FALSE)</f>
        <v>8.8</v>
      </c>
      <c r="AX428" t="str">
        <f>VLOOKUP($A428,misc_stats!$A:$T,COLUMN(AX427)-36,FALSE)</f>
        <v>8.2</v>
      </c>
      <c r="AY428" t="str">
        <f>VLOOKUP($A428,misc_stats!$A:$T,COLUMN(AY427)-36,FALSE)</f>
        <v>7.9</v>
      </c>
      <c r="AZ428" t="str">
        <f>VLOOKUP($A428,misc_stats!$A:$T,COLUMN(AZ427)-36,FALSE)</f>
        <v>23.8</v>
      </c>
      <c r="BA428" t="str">
        <f>VLOOKUP($A428,misc_stats!$A:$T,COLUMN(BA427)-36,FALSE)</f>
        <v>1.1</v>
      </c>
      <c r="BB428" t="str">
        <f>VLOOKUP($A428,misc_stats!$A:$T,COLUMN(BB427)-36,FALSE)</f>
        <v>0.7</v>
      </c>
      <c r="BC428" t="str">
        <f>VLOOKUP($A428,misc_stats!$A:$T,COLUMN(BC427)-36,FALSE)</f>
        <v>2.5</v>
      </c>
      <c r="BD428" t="str">
        <f>VLOOKUP($A428,misc_stats!$A:$T,COLUMN(BD427)-36,FALSE)</f>
        <v>2.2</v>
      </c>
    </row>
    <row r="429" spans="1:56" x14ac:dyDescent="0.2">
      <c r="A429" s="7">
        <v>428</v>
      </c>
      <c r="B429" t="str">
        <f>VLOOKUP($A429,traditional_stats!$A:$AC,COLUMN(B428),FALSE)</f>
        <v>Tarik Black</v>
      </c>
      <c r="C429" t="str">
        <f>VLOOKUP($A429,traditional_stats!$A:$AC,COLUMN(C428),FALSE)</f>
        <v>LAL</v>
      </c>
      <c r="D429">
        <f>VLOOKUP($A429,traditional_stats!$A:$AC,COLUMN(D428),FALSE)</f>
        <v>24</v>
      </c>
      <c r="E429">
        <f>VLOOKUP($A429,traditional_stats!$A:$AC,COLUMN(E428),FALSE)</f>
        <v>39</v>
      </c>
      <c r="F429">
        <f>VLOOKUP($A429,traditional_stats!$A:$AC,COLUMN(F428),FALSE)</f>
        <v>6</v>
      </c>
      <c r="G429">
        <f>VLOOKUP($A429,traditional_stats!$A:$AC,COLUMN(G428),FALSE)</f>
        <v>33</v>
      </c>
      <c r="H429" t="str">
        <f>VLOOKUP($A429,traditional_stats!$A:$AC,COLUMN(H428),FALSE)</f>
        <v>12.7</v>
      </c>
      <c r="I429" t="str">
        <f>VLOOKUP($A429,traditional_stats!$A:$AC,COLUMN(I428),FALSE)</f>
        <v>1.5</v>
      </c>
      <c r="J429" t="str">
        <f>VLOOKUP($A429,traditional_stats!$A:$AC,COLUMN(J428),FALSE)</f>
        <v>2.7</v>
      </c>
      <c r="K429" t="str">
        <f>VLOOKUP($A429,traditional_stats!$A:$AC,COLUMN(K428),FALSE)</f>
        <v>54.8</v>
      </c>
      <c r="L429" t="str">
        <f>VLOOKUP($A429,traditional_stats!$A:$AC,COLUMN(L428),FALSE)</f>
        <v>0.0</v>
      </c>
      <c r="M429" t="str">
        <f>VLOOKUP($A429,traditional_stats!$A:$AC,COLUMN(M428),FALSE)</f>
        <v>0.0</v>
      </c>
      <c r="N429" t="str">
        <f>VLOOKUP($A429,traditional_stats!$A:$AC,COLUMN(N428),FALSE)</f>
        <v>0.0</v>
      </c>
      <c r="O429" t="str">
        <f>VLOOKUP($A429,traditional_stats!$A:$AC,COLUMN(O428),FALSE)</f>
        <v>0.5</v>
      </c>
      <c r="P429" t="str">
        <f>VLOOKUP($A429,traditional_stats!$A:$AC,COLUMN(P428),FALSE)</f>
        <v>1.2</v>
      </c>
      <c r="Q429" t="str">
        <f>VLOOKUP($A429,traditional_stats!$A:$AC,COLUMN(Q428),FALSE)</f>
        <v>42.2</v>
      </c>
      <c r="R429" t="str">
        <f>VLOOKUP($A429,traditional_stats!$A:$AC,COLUMN(R428),FALSE)</f>
        <v>1.1</v>
      </c>
      <c r="S429" t="str">
        <f>VLOOKUP($A429,traditional_stats!$A:$AC,COLUMN(S428),FALSE)</f>
        <v>2.9</v>
      </c>
      <c r="T429" t="str">
        <f>VLOOKUP($A429,traditional_stats!$A:$AC,COLUMN(T428),FALSE)</f>
        <v>4.0</v>
      </c>
      <c r="U429" t="str">
        <f>VLOOKUP($A429,traditional_stats!$A:$AC,COLUMN(U428),FALSE)</f>
        <v>0.4</v>
      </c>
      <c r="V429" t="str">
        <f>VLOOKUP($A429,traditional_stats!$A:$AC,COLUMN(V428),FALSE)</f>
        <v>0.6</v>
      </c>
      <c r="W429" t="str">
        <f>VLOOKUP($A429,traditional_stats!$A:$AC,COLUMN(W428),FALSE)</f>
        <v>0.4</v>
      </c>
      <c r="X429" t="str">
        <f>VLOOKUP($A429,traditional_stats!$A:$AC,COLUMN(X428),FALSE)</f>
        <v>0.5</v>
      </c>
      <c r="Y429" t="str">
        <f>VLOOKUP($A429,traditional_stats!$A:$AC,COLUMN(Y428),FALSE)</f>
        <v>2.0</v>
      </c>
      <c r="Z429">
        <f>VLOOKUP($A429,traditional_stats!$A:$AC,COLUMN(Z428),FALSE)</f>
        <v>0</v>
      </c>
      <c r="AA429">
        <f>VLOOKUP($A429,traditional_stats!$A:$AC,COLUMN(AA428),FALSE)</f>
        <v>0</v>
      </c>
      <c r="AB429" t="str">
        <f>VLOOKUP($A429,traditional_stats!$A:$AC,COLUMN(AB428),FALSE)</f>
        <v>3.4</v>
      </c>
      <c r="AC429" t="str">
        <f>VLOOKUP($A429,traditional_stats!$A:$AC,COLUMN(AC428),FALSE)</f>
        <v>0.5</v>
      </c>
      <c r="AD429" t="str">
        <f>VLOOKUP($A429,advanced_stats!$A:$AC,COLUMN(AD428)-21,FALSE)</f>
        <v>102.1</v>
      </c>
      <c r="AE429" t="str">
        <f>VLOOKUP($A429,advanced_stats!$A:$AC,COLUMN(AE428)-21,FALSE)</f>
        <v>101.4</v>
      </c>
      <c r="AF429" t="str">
        <f>VLOOKUP($A429,advanced_stats!$A:$AC,COLUMN(AF428)-21,FALSE)</f>
        <v>0.7</v>
      </c>
      <c r="AG429" t="str">
        <f>VLOOKUP($A429,advanced_stats!$A:$AC,COLUMN(AG428)-21,FALSE)</f>
        <v>5.3</v>
      </c>
      <c r="AH429" t="str">
        <f>VLOOKUP($A429,advanced_stats!$A:$AC,COLUMN(AH428)-21,FALSE)</f>
        <v>0.73</v>
      </c>
      <c r="AI429" t="str">
        <f>VLOOKUP($A429,advanced_stats!$A:$AC,COLUMN(AI428)-21,FALSE)</f>
        <v>9.9</v>
      </c>
      <c r="AJ429" t="str">
        <f>VLOOKUP($A429,advanced_stats!$A:$AC,COLUMN(AJ428)-21,FALSE)</f>
        <v>10.0</v>
      </c>
      <c r="AK429" t="str">
        <f>VLOOKUP($A429,advanced_stats!$A:$AC,COLUMN(AK428)-21,FALSE)</f>
        <v>25.7</v>
      </c>
      <c r="AL429" t="str">
        <f>VLOOKUP($A429,advanced_stats!$A:$AC,COLUMN(AL428)-21,FALSE)</f>
        <v>17.9</v>
      </c>
      <c r="AM429" t="str">
        <f>VLOOKUP($A429,advanced_stats!$A:$AC,COLUMN(AM428)-21,FALSE)</f>
        <v>13.6</v>
      </c>
      <c r="AN429" t="str">
        <f>VLOOKUP($A429,advanced_stats!$A:$AC,COLUMN(AN428)-21,FALSE)</f>
        <v>54.8</v>
      </c>
      <c r="AO429" t="str">
        <f>VLOOKUP($A429,advanced_stats!$A:$AC,COLUMN(AO428)-21,FALSE)</f>
        <v>53.7</v>
      </c>
      <c r="AP429" t="str">
        <f>VLOOKUP($A429,advanced_stats!$A:$AC,COLUMN(AP428)-21,FALSE)</f>
        <v>13.0</v>
      </c>
      <c r="AQ429" t="str">
        <f>VLOOKUP($A429,advanced_stats!$A:$AC,COLUMN(AQ428)-21,FALSE)</f>
        <v>96.19</v>
      </c>
      <c r="AR429" t="str">
        <f>VLOOKUP($A429,advanced_stats!$A:$AC,COLUMN(AR428)-21,FALSE)</f>
        <v>8.1</v>
      </c>
      <c r="AS429" t="str">
        <f>VLOOKUP($A429,misc_stats!$A:$T,COLUMN(AS428)-36,FALSE)</f>
        <v>0.4</v>
      </c>
      <c r="AT429" t="str">
        <f>VLOOKUP($A429,misc_stats!$A:$T,COLUMN(AT428)-36,FALSE)</f>
        <v>0.9</v>
      </c>
      <c r="AU429" t="str">
        <f>VLOOKUP($A429,misc_stats!$A:$T,COLUMN(AU428)-36,FALSE)</f>
        <v>0.2</v>
      </c>
      <c r="AV429" t="str">
        <f>VLOOKUP($A429,misc_stats!$A:$T,COLUMN(AV428)-36,FALSE)</f>
        <v>2.9</v>
      </c>
      <c r="AW429" t="str">
        <f>VLOOKUP($A429,misc_stats!$A:$T,COLUMN(AW428)-36,FALSE)</f>
        <v>4.1</v>
      </c>
      <c r="AX429" t="str">
        <f>VLOOKUP($A429,misc_stats!$A:$T,COLUMN(AX428)-36,FALSE)</f>
        <v>3.1</v>
      </c>
      <c r="AY429" t="str">
        <f>VLOOKUP($A429,misc_stats!$A:$T,COLUMN(AY428)-36,FALSE)</f>
        <v>3.3</v>
      </c>
      <c r="AZ429" t="str">
        <f>VLOOKUP($A429,misc_stats!$A:$T,COLUMN(AZ428)-36,FALSE)</f>
        <v>10.7</v>
      </c>
      <c r="BA429" t="str">
        <f>VLOOKUP($A429,misc_stats!$A:$T,COLUMN(BA428)-36,FALSE)</f>
        <v>0.5</v>
      </c>
      <c r="BB429" t="str">
        <f>VLOOKUP($A429,misc_stats!$A:$T,COLUMN(BB428)-36,FALSE)</f>
        <v>0.2</v>
      </c>
      <c r="BC429" t="str">
        <f>VLOOKUP($A429,misc_stats!$A:$T,COLUMN(BC428)-36,FALSE)</f>
        <v>2.0</v>
      </c>
      <c r="BD429" t="str">
        <f>VLOOKUP($A429,misc_stats!$A:$T,COLUMN(BD428)-36,FALSE)</f>
        <v>1.0</v>
      </c>
    </row>
    <row r="430" spans="1:56" x14ac:dyDescent="0.2">
      <c r="A430" s="7">
        <v>429</v>
      </c>
      <c r="B430" t="str">
        <f>VLOOKUP($A430,traditional_stats!$A:$AC,COLUMN(B429),FALSE)</f>
        <v>Tayshaun Prince</v>
      </c>
      <c r="C430" t="str">
        <f>VLOOKUP($A430,traditional_stats!$A:$AC,COLUMN(C429),FALSE)</f>
        <v>MIN</v>
      </c>
      <c r="D430">
        <f>VLOOKUP($A430,traditional_stats!$A:$AC,COLUMN(D429),FALSE)</f>
        <v>36</v>
      </c>
      <c r="E430">
        <f>VLOOKUP($A430,traditional_stats!$A:$AC,COLUMN(E429),FALSE)</f>
        <v>77</v>
      </c>
      <c r="F430">
        <f>VLOOKUP($A430,traditional_stats!$A:$AC,COLUMN(F429),FALSE)</f>
        <v>27</v>
      </c>
      <c r="G430">
        <f>VLOOKUP($A430,traditional_stats!$A:$AC,COLUMN(G429),FALSE)</f>
        <v>50</v>
      </c>
      <c r="H430" t="str">
        <f>VLOOKUP($A430,traditional_stats!$A:$AC,COLUMN(H429),FALSE)</f>
        <v>19.0</v>
      </c>
      <c r="I430" t="str">
        <f>VLOOKUP($A430,traditional_stats!$A:$AC,COLUMN(I429),FALSE)</f>
        <v>1.3</v>
      </c>
      <c r="J430" t="str">
        <f>VLOOKUP($A430,traditional_stats!$A:$AC,COLUMN(J429),FALSE)</f>
        <v>3.0</v>
      </c>
      <c r="K430" t="str">
        <f>VLOOKUP($A430,traditional_stats!$A:$AC,COLUMN(K429),FALSE)</f>
        <v>44.5</v>
      </c>
      <c r="L430" t="str">
        <f>VLOOKUP($A430,traditional_stats!$A:$AC,COLUMN(L429),FALSE)</f>
        <v>0.1</v>
      </c>
      <c r="M430" t="str">
        <f>VLOOKUP($A430,traditional_stats!$A:$AC,COLUMN(M429),FALSE)</f>
        <v>0.3</v>
      </c>
      <c r="N430" t="str">
        <f>VLOOKUP($A430,traditional_stats!$A:$AC,COLUMN(N429),FALSE)</f>
        <v>17.4</v>
      </c>
      <c r="O430" t="str">
        <f>VLOOKUP($A430,traditional_stats!$A:$AC,COLUMN(O429),FALSE)</f>
        <v>0.2</v>
      </c>
      <c r="P430" t="str">
        <f>VLOOKUP($A430,traditional_stats!$A:$AC,COLUMN(P429),FALSE)</f>
        <v>0.2</v>
      </c>
      <c r="Q430" t="str">
        <f>VLOOKUP($A430,traditional_stats!$A:$AC,COLUMN(Q429),FALSE)</f>
        <v>68.4</v>
      </c>
      <c r="R430" t="str">
        <f>VLOOKUP($A430,traditional_stats!$A:$AC,COLUMN(R429),FALSE)</f>
        <v>0.4</v>
      </c>
      <c r="S430" t="str">
        <f>VLOOKUP($A430,traditional_stats!$A:$AC,COLUMN(S429),FALSE)</f>
        <v>1.5</v>
      </c>
      <c r="T430" t="str">
        <f>VLOOKUP($A430,traditional_stats!$A:$AC,COLUMN(T429),FALSE)</f>
        <v>1.9</v>
      </c>
      <c r="U430" t="str">
        <f>VLOOKUP($A430,traditional_stats!$A:$AC,COLUMN(U429),FALSE)</f>
        <v>1.0</v>
      </c>
      <c r="V430" t="str">
        <f>VLOOKUP($A430,traditional_stats!$A:$AC,COLUMN(V429),FALSE)</f>
        <v>0.4</v>
      </c>
      <c r="W430" t="str">
        <f>VLOOKUP($A430,traditional_stats!$A:$AC,COLUMN(W429),FALSE)</f>
        <v>0.5</v>
      </c>
      <c r="X430" t="str">
        <f>VLOOKUP($A430,traditional_stats!$A:$AC,COLUMN(X429),FALSE)</f>
        <v>0.2</v>
      </c>
      <c r="Y430" t="str">
        <f>VLOOKUP($A430,traditional_stats!$A:$AC,COLUMN(Y429),FALSE)</f>
        <v>0.8</v>
      </c>
      <c r="Z430">
        <f>VLOOKUP($A430,traditional_stats!$A:$AC,COLUMN(Z429),FALSE)</f>
        <v>0</v>
      </c>
      <c r="AA430">
        <f>VLOOKUP($A430,traditional_stats!$A:$AC,COLUMN(AA429),FALSE)</f>
        <v>0</v>
      </c>
      <c r="AB430" t="str">
        <f>VLOOKUP($A430,traditional_stats!$A:$AC,COLUMN(AB429),FALSE)</f>
        <v>2.9</v>
      </c>
      <c r="AC430" t="str">
        <f>VLOOKUP($A430,traditional_stats!$A:$AC,COLUMN(AC429),FALSE)</f>
        <v>-1.7</v>
      </c>
      <c r="AD430" t="str">
        <f>VLOOKUP($A430,advanced_stats!$A:$AC,COLUMN(AD429)-21,FALSE)</f>
        <v>101.7</v>
      </c>
      <c r="AE430" t="str">
        <f>VLOOKUP($A430,advanced_stats!$A:$AC,COLUMN(AE429)-21,FALSE)</f>
        <v>103.5</v>
      </c>
      <c r="AF430" t="str">
        <f>VLOOKUP($A430,advanced_stats!$A:$AC,COLUMN(AF429)-21,FALSE)</f>
        <v>-1.9</v>
      </c>
      <c r="AG430" t="str">
        <f>VLOOKUP($A430,advanced_stats!$A:$AC,COLUMN(AG429)-21,FALSE)</f>
        <v>7.3</v>
      </c>
      <c r="AH430" t="str">
        <f>VLOOKUP($A430,advanced_stats!$A:$AC,COLUMN(AH429)-21,FALSE)</f>
        <v>2.74</v>
      </c>
      <c r="AI430" t="str">
        <f>VLOOKUP($A430,advanced_stats!$A:$AC,COLUMN(AI429)-21,FALSE)</f>
        <v>21.9</v>
      </c>
      <c r="AJ430" t="str">
        <f>VLOOKUP($A430,advanced_stats!$A:$AC,COLUMN(AJ429)-21,FALSE)</f>
        <v>2.5</v>
      </c>
      <c r="AK430" t="str">
        <f>VLOOKUP($A430,advanced_stats!$A:$AC,COLUMN(AK429)-21,FALSE)</f>
        <v>8.9</v>
      </c>
      <c r="AL430" t="str">
        <f>VLOOKUP($A430,advanced_stats!$A:$AC,COLUMN(AL429)-21,FALSE)</f>
        <v>5.7</v>
      </c>
      <c r="AM430" t="str">
        <f>VLOOKUP($A430,advanced_stats!$A:$AC,COLUMN(AM429)-21,FALSE)</f>
        <v>8.0</v>
      </c>
      <c r="AN430" t="str">
        <f>VLOOKUP($A430,advanced_stats!$A:$AC,COLUMN(AN429)-21,FALSE)</f>
        <v>45.4</v>
      </c>
      <c r="AO430" t="str">
        <f>VLOOKUP($A430,advanced_stats!$A:$AC,COLUMN(AO429)-21,FALSE)</f>
        <v>46.6</v>
      </c>
      <c r="AP430" t="str">
        <f>VLOOKUP($A430,advanced_stats!$A:$AC,COLUMN(AP429)-21,FALSE)</f>
        <v>8.3</v>
      </c>
      <c r="AQ430" t="str">
        <f>VLOOKUP($A430,advanced_stats!$A:$AC,COLUMN(AQ429)-21,FALSE)</f>
        <v>95.22</v>
      </c>
      <c r="AR430" t="str">
        <f>VLOOKUP($A430,advanced_stats!$A:$AC,COLUMN(AR429)-21,FALSE)</f>
        <v>4.9</v>
      </c>
      <c r="AS430" t="str">
        <f>VLOOKUP($A430,misc_stats!$A:$T,COLUMN(AS429)-36,FALSE)</f>
        <v>0.5</v>
      </c>
      <c r="AT430" t="str">
        <f>VLOOKUP($A430,misc_stats!$A:$T,COLUMN(AT429)-36,FALSE)</f>
        <v>0.4</v>
      </c>
      <c r="AU430" t="str">
        <f>VLOOKUP($A430,misc_stats!$A:$T,COLUMN(AU429)-36,FALSE)</f>
        <v>0.2</v>
      </c>
      <c r="AV430" t="str">
        <f>VLOOKUP($A430,misc_stats!$A:$T,COLUMN(AV429)-36,FALSE)</f>
        <v>0.9</v>
      </c>
      <c r="AW430" t="str">
        <f>VLOOKUP($A430,misc_stats!$A:$T,COLUMN(AW429)-36,FALSE)</f>
        <v>6.1</v>
      </c>
      <c r="AX430" t="str">
        <f>VLOOKUP($A430,misc_stats!$A:$T,COLUMN(AX429)-36,FALSE)</f>
        <v>5.3</v>
      </c>
      <c r="AY430" t="str">
        <f>VLOOKUP($A430,misc_stats!$A:$T,COLUMN(AY429)-36,FALSE)</f>
        <v>4.5</v>
      </c>
      <c r="AZ430" t="str">
        <f>VLOOKUP($A430,misc_stats!$A:$T,COLUMN(AZ429)-36,FALSE)</f>
        <v>17.9</v>
      </c>
      <c r="BA430" t="str">
        <f>VLOOKUP($A430,misc_stats!$A:$T,COLUMN(BA429)-36,FALSE)</f>
        <v>0.2</v>
      </c>
      <c r="BB430" t="str">
        <f>VLOOKUP($A430,misc_stats!$A:$T,COLUMN(BB429)-36,FALSE)</f>
        <v>0.1</v>
      </c>
      <c r="BC430" t="str">
        <f>VLOOKUP($A430,misc_stats!$A:$T,COLUMN(BC429)-36,FALSE)</f>
        <v>0.8</v>
      </c>
      <c r="BD430" t="str">
        <f>VLOOKUP($A430,misc_stats!$A:$T,COLUMN(BD429)-36,FALSE)</f>
        <v>0.4</v>
      </c>
    </row>
    <row r="431" spans="1:56" x14ac:dyDescent="0.2">
      <c r="A431" s="7">
        <v>430</v>
      </c>
      <c r="B431" t="str">
        <f>VLOOKUP($A431,traditional_stats!$A:$AC,COLUMN(B430),FALSE)</f>
        <v>Terrence Jones</v>
      </c>
      <c r="C431" t="str">
        <f>VLOOKUP($A431,traditional_stats!$A:$AC,COLUMN(C430),FALSE)</f>
        <v>HOU</v>
      </c>
      <c r="D431">
        <f>VLOOKUP($A431,traditional_stats!$A:$AC,COLUMN(D430),FALSE)</f>
        <v>24</v>
      </c>
      <c r="E431">
        <f>VLOOKUP($A431,traditional_stats!$A:$AC,COLUMN(E430),FALSE)</f>
        <v>50</v>
      </c>
      <c r="F431">
        <f>VLOOKUP($A431,traditional_stats!$A:$AC,COLUMN(F430),FALSE)</f>
        <v>24</v>
      </c>
      <c r="G431">
        <f>VLOOKUP($A431,traditional_stats!$A:$AC,COLUMN(G430),FALSE)</f>
        <v>26</v>
      </c>
      <c r="H431" t="str">
        <f>VLOOKUP($A431,traditional_stats!$A:$AC,COLUMN(H430),FALSE)</f>
        <v>20.9</v>
      </c>
      <c r="I431" t="str">
        <f>VLOOKUP($A431,traditional_stats!$A:$AC,COLUMN(I430),FALSE)</f>
        <v>3.3</v>
      </c>
      <c r="J431" t="str">
        <f>VLOOKUP($A431,traditional_stats!$A:$AC,COLUMN(J430),FALSE)</f>
        <v>7.3</v>
      </c>
      <c r="K431" t="str">
        <f>VLOOKUP($A431,traditional_stats!$A:$AC,COLUMN(K430),FALSE)</f>
        <v>45.2</v>
      </c>
      <c r="L431" t="str">
        <f>VLOOKUP($A431,traditional_stats!$A:$AC,COLUMN(L430),FALSE)</f>
        <v>0.5</v>
      </c>
      <c r="M431" t="str">
        <f>VLOOKUP($A431,traditional_stats!$A:$AC,COLUMN(M430),FALSE)</f>
        <v>1.6</v>
      </c>
      <c r="N431" t="str">
        <f>VLOOKUP($A431,traditional_stats!$A:$AC,COLUMN(N430),FALSE)</f>
        <v>31.6</v>
      </c>
      <c r="O431" t="str">
        <f>VLOOKUP($A431,traditional_stats!$A:$AC,COLUMN(O430),FALSE)</f>
        <v>1.5</v>
      </c>
      <c r="P431" t="str">
        <f>VLOOKUP($A431,traditional_stats!$A:$AC,COLUMN(P430),FALSE)</f>
        <v>2.3</v>
      </c>
      <c r="Q431" t="str">
        <f>VLOOKUP($A431,traditional_stats!$A:$AC,COLUMN(Q430),FALSE)</f>
        <v>66.4</v>
      </c>
      <c r="R431" t="str">
        <f>VLOOKUP($A431,traditional_stats!$A:$AC,COLUMN(R430),FALSE)</f>
        <v>1.2</v>
      </c>
      <c r="S431" t="str">
        <f>VLOOKUP($A431,traditional_stats!$A:$AC,COLUMN(S430),FALSE)</f>
        <v>3.0</v>
      </c>
      <c r="T431" t="str">
        <f>VLOOKUP($A431,traditional_stats!$A:$AC,COLUMN(T430),FALSE)</f>
        <v>4.2</v>
      </c>
      <c r="U431" t="str">
        <f>VLOOKUP($A431,traditional_stats!$A:$AC,COLUMN(U430),FALSE)</f>
        <v>0.8</v>
      </c>
      <c r="V431" t="str">
        <f>VLOOKUP($A431,traditional_stats!$A:$AC,COLUMN(V430),FALSE)</f>
        <v>1.0</v>
      </c>
      <c r="W431" t="str">
        <f>VLOOKUP($A431,traditional_stats!$A:$AC,COLUMN(W430),FALSE)</f>
        <v>0.5</v>
      </c>
      <c r="X431" t="str">
        <f>VLOOKUP($A431,traditional_stats!$A:$AC,COLUMN(X430),FALSE)</f>
        <v>0.8</v>
      </c>
      <c r="Y431" t="str">
        <f>VLOOKUP($A431,traditional_stats!$A:$AC,COLUMN(Y430),FALSE)</f>
        <v>1.7</v>
      </c>
      <c r="Z431">
        <f>VLOOKUP($A431,traditional_stats!$A:$AC,COLUMN(Z430),FALSE)</f>
        <v>0</v>
      </c>
      <c r="AA431">
        <f>VLOOKUP($A431,traditional_stats!$A:$AC,COLUMN(AA430),FALSE)</f>
        <v>0</v>
      </c>
      <c r="AB431" t="str">
        <f>VLOOKUP($A431,traditional_stats!$A:$AC,COLUMN(AB430),FALSE)</f>
        <v>8.7</v>
      </c>
      <c r="AC431" t="str">
        <f>VLOOKUP($A431,traditional_stats!$A:$AC,COLUMN(AC430),FALSE)</f>
        <v>-4.8</v>
      </c>
      <c r="AD431" t="str">
        <f>VLOOKUP($A431,advanced_stats!$A:$AC,COLUMN(AD430)-21,FALSE)</f>
        <v>101.6</v>
      </c>
      <c r="AE431" t="str">
        <f>VLOOKUP($A431,advanced_stats!$A:$AC,COLUMN(AE430)-21,FALSE)</f>
        <v>112.1</v>
      </c>
      <c r="AF431" t="str">
        <f>VLOOKUP($A431,advanced_stats!$A:$AC,COLUMN(AF430)-21,FALSE)</f>
        <v>-10.5</v>
      </c>
      <c r="AG431" t="str">
        <f>VLOOKUP($A431,advanced_stats!$A:$AC,COLUMN(AG430)-21,FALSE)</f>
        <v>6.9</v>
      </c>
      <c r="AH431" t="str">
        <f>VLOOKUP($A431,advanced_stats!$A:$AC,COLUMN(AH430)-21,FALSE)</f>
        <v>0.84</v>
      </c>
      <c r="AI431" t="str">
        <f>VLOOKUP($A431,advanced_stats!$A:$AC,COLUMN(AI430)-21,FALSE)</f>
        <v>8.1</v>
      </c>
      <c r="AJ431" t="str">
        <f>VLOOKUP($A431,advanced_stats!$A:$AC,COLUMN(AJ430)-21,FALSE)</f>
        <v>6.4</v>
      </c>
      <c r="AK431" t="str">
        <f>VLOOKUP($A431,advanced_stats!$A:$AC,COLUMN(AK430)-21,FALSE)</f>
        <v>16.6</v>
      </c>
      <c r="AL431" t="str">
        <f>VLOOKUP($A431,advanced_stats!$A:$AC,COLUMN(AL430)-21,FALSE)</f>
        <v>11.3</v>
      </c>
      <c r="AM431" t="str">
        <f>VLOOKUP($A431,advanced_stats!$A:$AC,COLUMN(AM430)-21,FALSE)</f>
        <v>9.6</v>
      </c>
      <c r="AN431" t="str">
        <f>VLOOKUP($A431,advanced_stats!$A:$AC,COLUMN(AN430)-21,FALSE)</f>
        <v>48.6</v>
      </c>
      <c r="AO431" t="str">
        <f>VLOOKUP($A431,advanced_stats!$A:$AC,COLUMN(AO430)-21,FALSE)</f>
        <v>51.9</v>
      </c>
      <c r="AP431" t="str">
        <f>VLOOKUP($A431,advanced_stats!$A:$AC,COLUMN(AP430)-21,FALSE)</f>
        <v>19.5</v>
      </c>
      <c r="AQ431" t="str">
        <f>VLOOKUP($A431,advanced_stats!$A:$AC,COLUMN(AQ430)-21,FALSE)</f>
        <v>99.60</v>
      </c>
      <c r="AR431" t="str">
        <f>VLOOKUP($A431,advanced_stats!$A:$AC,COLUMN(AR430)-21,FALSE)</f>
        <v>8.3</v>
      </c>
      <c r="AS431" t="str">
        <f>VLOOKUP($A431,misc_stats!$A:$T,COLUMN(AS430)-36,FALSE)</f>
        <v>1.9</v>
      </c>
      <c r="AT431" t="str">
        <f>VLOOKUP($A431,misc_stats!$A:$T,COLUMN(AT430)-36,FALSE)</f>
        <v>1.4</v>
      </c>
      <c r="AU431" t="str">
        <f>VLOOKUP($A431,misc_stats!$A:$T,COLUMN(AU430)-36,FALSE)</f>
        <v>1.4</v>
      </c>
      <c r="AV431" t="str">
        <f>VLOOKUP($A431,misc_stats!$A:$T,COLUMN(AV430)-36,FALSE)</f>
        <v>5.2</v>
      </c>
      <c r="AW431" t="str">
        <f>VLOOKUP($A431,misc_stats!$A:$T,COLUMN(AW430)-36,FALSE)</f>
        <v>7.8</v>
      </c>
      <c r="AX431" t="str">
        <f>VLOOKUP($A431,misc_stats!$A:$T,COLUMN(AX430)-36,FALSE)</f>
        <v>6.6</v>
      </c>
      <c r="AY431" t="str">
        <f>VLOOKUP($A431,misc_stats!$A:$T,COLUMN(AY430)-36,FALSE)</f>
        <v>6.2</v>
      </c>
      <c r="AZ431" t="str">
        <f>VLOOKUP($A431,misc_stats!$A:$T,COLUMN(AZ430)-36,FALSE)</f>
        <v>20.5</v>
      </c>
      <c r="BA431" t="str">
        <f>VLOOKUP($A431,misc_stats!$A:$T,COLUMN(BA430)-36,FALSE)</f>
        <v>0.8</v>
      </c>
      <c r="BB431" t="str">
        <f>VLOOKUP($A431,misc_stats!$A:$T,COLUMN(BB430)-36,FALSE)</f>
        <v>0.8</v>
      </c>
      <c r="BC431" t="str">
        <f>VLOOKUP($A431,misc_stats!$A:$T,COLUMN(BC430)-36,FALSE)</f>
        <v>1.7</v>
      </c>
      <c r="BD431" t="str">
        <f>VLOOKUP($A431,misc_stats!$A:$T,COLUMN(BD430)-36,FALSE)</f>
        <v>1.6</v>
      </c>
    </row>
    <row r="432" spans="1:56" x14ac:dyDescent="0.2">
      <c r="A432" s="7">
        <v>431</v>
      </c>
      <c r="B432" t="str">
        <f>VLOOKUP($A432,traditional_stats!$A:$AC,COLUMN(B431),FALSE)</f>
        <v>Terrence Ross</v>
      </c>
      <c r="C432" t="str">
        <f>VLOOKUP($A432,traditional_stats!$A:$AC,COLUMN(C431),FALSE)</f>
        <v>TOR</v>
      </c>
      <c r="D432">
        <f>VLOOKUP($A432,traditional_stats!$A:$AC,COLUMN(D431),FALSE)</f>
        <v>25</v>
      </c>
      <c r="E432">
        <f>VLOOKUP($A432,traditional_stats!$A:$AC,COLUMN(E431),FALSE)</f>
        <v>73</v>
      </c>
      <c r="F432">
        <f>VLOOKUP($A432,traditional_stats!$A:$AC,COLUMN(F431),FALSE)</f>
        <v>53</v>
      </c>
      <c r="G432">
        <f>VLOOKUP($A432,traditional_stats!$A:$AC,COLUMN(G431),FALSE)</f>
        <v>20</v>
      </c>
      <c r="H432" t="str">
        <f>VLOOKUP($A432,traditional_stats!$A:$AC,COLUMN(H431),FALSE)</f>
        <v>23.9</v>
      </c>
      <c r="I432" t="str">
        <f>VLOOKUP($A432,traditional_stats!$A:$AC,COLUMN(I431),FALSE)</f>
        <v>3.7</v>
      </c>
      <c r="J432" t="str">
        <f>VLOOKUP($A432,traditional_stats!$A:$AC,COLUMN(J431),FALSE)</f>
        <v>8.6</v>
      </c>
      <c r="K432" t="str">
        <f>VLOOKUP($A432,traditional_stats!$A:$AC,COLUMN(K431),FALSE)</f>
        <v>43.1</v>
      </c>
      <c r="L432" t="str">
        <f>VLOOKUP($A432,traditional_stats!$A:$AC,COLUMN(L431),FALSE)</f>
        <v>1.8</v>
      </c>
      <c r="M432" t="str">
        <f>VLOOKUP($A432,traditional_stats!$A:$AC,COLUMN(M431),FALSE)</f>
        <v>4.6</v>
      </c>
      <c r="N432" t="str">
        <f>VLOOKUP($A432,traditional_stats!$A:$AC,COLUMN(N431),FALSE)</f>
        <v>38.8</v>
      </c>
      <c r="O432" t="str">
        <f>VLOOKUP($A432,traditional_stats!$A:$AC,COLUMN(O431),FALSE)</f>
        <v>0.7</v>
      </c>
      <c r="P432" t="str">
        <f>VLOOKUP($A432,traditional_stats!$A:$AC,COLUMN(P431),FALSE)</f>
        <v>0.8</v>
      </c>
      <c r="Q432" t="str">
        <f>VLOOKUP($A432,traditional_stats!$A:$AC,COLUMN(Q431),FALSE)</f>
        <v>79.0</v>
      </c>
      <c r="R432" t="str">
        <f>VLOOKUP($A432,traditional_stats!$A:$AC,COLUMN(R431),FALSE)</f>
        <v>0.3</v>
      </c>
      <c r="S432" t="str">
        <f>VLOOKUP($A432,traditional_stats!$A:$AC,COLUMN(S431),FALSE)</f>
        <v>2.2</v>
      </c>
      <c r="T432" t="str">
        <f>VLOOKUP($A432,traditional_stats!$A:$AC,COLUMN(T431),FALSE)</f>
        <v>2.5</v>
      </c>
      <c r="U432" t="str">
        <f>VLOOKUP($A432,traditional_stats!$A:$AC,COLUMN(U431),FALSE)</f>
        <v>0.8</v>
      </c>
      <c r="V432" t="str">
        <f>VLOOKUP($A432,traditional_stats!$A:$AC,COLUMN(V431),FALSE)</f>
        <v>0.6</v>
      </c>
      <c r="W432" t="str">
        <f>VLOOKUP($A432,traditional_stats!$A:$AC,COLUMN(W431),FALSE)</f>
        <v>0.7</v>
      </c>
      <c r="X432" t="str">
        <f>VLOOKUP($A432,traditional_stats!$A:$AC,COLUMN(X431),FALSE)</f>
        <v>0.3</v>
      </c>
      <c r="Y432" t="str">
        <f>VLOOKUP($A432,traditional_stats!$A:$AC,COLUMN(Y431),FALSE)</f>
        <v>1.6</v>
      </c>
      <c r="Z432">
        <f>VLOOKUP($A432,traditional_stats!$A:$AC,COLUMN(Z431),FALSE)</f>
        <v>1</v>
      </c>
      <c r="AA432">
        <f>VLOOKUP($A432,traditional_stats!$A:$AC,COLUMN(AA431),FALSE)</f>
        <v>0</v>
      </c>
      <c r="AB432" t="str">
        <f>VLOOKUP($A432,traditional_stats!$A:$AC,COLUMN(AB431),FALSE)</f>
        <v>9.9</v>
      </c>
      <c r="AC432" t="str">
        <f>VLOOKUP($A432,traditional_stats!$A:$AC,COLUMN(AC431),FALSE)</f>
        <v>3.4</v>
      </c>
      <c r="AD432" t="str">
        <f>VLOOKUP($A432,advanced_stats!$A:$AC,COLUMN(AD431)-21,FALSE)</f>
        <v>106.3</v>
      </c>
      <c r="AE432" t="str">
        <f>VLOOKUP($A432,advanced_stats!$A:$AC,COLUMN(AE431)-21,FALSE)</f>
        <v>100.6</v>
      </c>
      <c r="AF432" t="str">
        <f>VLOOKUP($A432,advanced_stats!$A:$AC,COLUMN(AF431)-21,FALSE)</f>
        <v>5.7</v>
      </c>
      <c r="AG432" t="str">
        <f>VLOOKUP($A432,advanced_stats!$A:$AC,COLUMN(AG431)-21,FALSE)</f>
        <v>5.3</v>
      </c>
      <c r="AH432" t="str">
        <f>VLOOKUP($A432,advanced_stats!$A:$AC,COLUMN(AH431)-21,FALSE)</f>
        <v>1.22</v>
      </c>
      <c r="AI432" t="str">
        <f>VLOOKUP($A432,advanced_stats!$A:$AC,COLUMN(AI431)-21,FALSE)</f>
        <v>7.4</v>
      </c>
      <c r="AJ432" t="str">
        <f>VLOOKUP($A432,advanced_stats!$A:$AC,COLUMN(AJ431)-21,FALSE)</f>
        <v>1.4</v>
      </c>
      <c r="AK432" t="str">
        <f>VLOOKUP($A432,advanced_stats!$A:$AC,COLUMN(AK431)-21,FALSE)</f>
        <v>10.4</v>
      </c>
      <c r="AL432" t="str">
        <f>VLOOKUP($A432,advanced_stats!$A:$AC,COLUMN(AL431)-21,FALSE)</f>
        <v>6.0</v>
      </c>
      <c r="AM432" t="str">
        <f>VLOOKUP($A432,advanced_stats!$A:$AC,COLUMN(AM431)-21,FALSE)</f>
        <v>6.1</v>
      </c>
      <c r="AN432" t="str">
        <f>VLOOKUP($A432,advanced_stats!$A:$AC,COLUMN(AN431)-21,FALSE)</f>
        <v>53.6</v>
      </c>
      <c r="AO432" t="str">
        <f>VLOOKUP($A432,advanced_stats!$A:$AC,COLUMN(AO431)-21,FALSE)</f>
        <v>55.1</v>
      </c>
      <c r="AP432" t="str">
        <f>VLOOKUP($A432,advanced_stats!$A:$AC,COLUMN(AP431)-21,FALSE)</f>
        <v>18.3</v>
      </c>
      <c r="AQ432" t="str">
        <f>VLOOKUP($A432,advanced_stats!$A:$AC,COLUMN(AQ431)-21,FALSE)</f>
        <v>94.90</v>
      </c>
      <c r="AR432" t="str">
        <f>VLOOKUP($A432,advanced_stats!$A:$AC,COLUMN(AR431)-21,FALSE)</f>
        <v>8.2</v>
      </c>
      <c r="AS432" t="str">
        <f>VLOOKUP($A432,misc_stats!$A:$T,COLUMN(AS431)-36,FALSE)</f>
        <v>1.8</v>
      </c>
      <c r="AT432" t="str">
        <f>VLOOKUP($A432,misc_stats!$A:$T,COLUMN(AT431)-36,FALSE)</f>
        <v>0.7</v>
      </c>
      <c r="AU432" t="str">
        <f>VLOOKUP($A432,misc_stats!$A:$T,COLUMN(AU431)-36,FALSE)</f>
        <v>1.3</v>
      </c>
      <c r="AV432" t="str">
        <f>VLOOKUP($A432,misc_stats!$A:$T,COLUMN(AV431)-36,FALSE)</f>
        <v>2.0</v>
      </c>
      <c r="AW432" t="str">
        <f>VLOOKUP($A432,misc_stats!$A:$T,COLUMN(AW431)-36,FALSE)</f>
        <v>6.9</v>
      </c>
      <c r="AX432" t="str">
        <f>VLOOKUP($A432,misc_stats!$A:$T,COLUMN(AX431)-36,FALSE)</f>
        <v>5.6</v>
      </c>
      <c r="AY432" t="str">
        <f>VLOOKUP($A432,misc_stats!$A:$T,COLUMN(AY431)-36,FALSE)</f>
        <v>4.7</v>
      </c>
      <c r="AZ432" t="str">
        <f>VLOOKUP($A432,misc_stats!$A:$T,COLUMN(AZ431)-36,FALSE)</f>
        <v>19.4</v>
      </c>
      <c r="BA432" t="str">
        <f>VLOOKUP($A432,misc_stats!$A:$T,COLUMN(BA431)-36,FALSE)</f>
        <v>0.3</v>
      </c>
      <c r="BB432" t="str">
        <f>VLOOKUP($A432,misc_stats!$A:$T,COLUMN(BB431)-36,FALSE)</f>
        <v>0.2</v>
      </c>
      <c r="BC432" t="str">
        <f>VLOOKUP($A432,misc_stats!$A:$T,COLUMN(BC431)-36,FALSE)</f>
        <v>1.6</v>
      </c>
      <c r="BD432" t="str">
        <f>VLOOKUP($A432,misc_stats!$A:$T,COLUMN(BD431)-36,FALSE)</f>
        <v>0.6</v>
      </c>
    </row>
    <row r="433" spans="1:56" x14ac:dyDescent="0.2">
      <c r="A433" s="7">
        <v>432</v>
      </c>
      <c r="B433" t="str">
        <f>VLOOKUP($A433,traditional_stats!$A:$AC,COLUMN(B432),FALSE)</f>
        <v>Terry Rozier</v>
      </c>
      <c r="C433" t="str">
        <f>VLOOKUP($A433,traditional_stats!$A:$AC,COLUMN(C432),FALSE)</f>
        <v>BOS</v>
      </c>
      <c r="D433">
        <f>VLOOKUP($A433,traditional_stats!$A:$AC,COLUMN(D432),FALSE)</f>
        <v>22</v>
      </c>
      <c r="E433">
        <f>VLOOKUP($A433,traditional_stats!$A:$AC,COLUMN(E432),FALSE)</f>
        <v>39</v>
      </c>
      <c r="F433">
        <f>VLOOKUP($A433,traditional_stats!$A:$AC,COLUMN(F432),FALSE)</f>
        <v>24</v>
      </c>
      <c r="G433">
        <f>VLOOKUP($A433,traditional_stats!$A:$AC,COLUMN(G432),FALSE)</f>
        <v>15</v>
      </c>
      <c r="H433" t="str">
        <f>VLOOKUP($A433,traditional_stats!$A:$AC,COLUMN(H432),FALSE)</f>
        <v>8.0</v>
      </c>
      <c r="I433" t="str">
        <f>VLOOKUP($A433,traditional_stats!$A:$AC,COLUMN(I432),FALSE)</f>
        <v>0.7</v>
      </c>
      <c r="J433" t="str">
        <f>VLOOKUP($A433,traditional_stats!$A:$AC,COLUMN(J432),FALSE)</f>
        <v>2.7</v>
      </c>
      <c r="K433" t="str">
        <f>VLOOKUP($A433,traditional_stats!$A:$AC,COLUMN(K432),FALSE)</f>
        <v>27.4</v>
      </c>
      <c r="L433" t="str">
        <f>VLOOKUP($A433,traditional_stats!$A:$AC,COLUMN(L432),FALSE)</f>
        <v>0.2</v>
      </c>
      <c r="M433" t="str">
        <f>VLOOKUP($A433,traditional_stats!$A:$AC,COLUMN(M432),FALSE)</f>
        <v>0.7</v>
      </c>
      <c r="N433" t="str">
        <f>VLOOKUP($A433,traditional_stats!$A:$AC,COLUMN(N432),FALSE)</f>
        <v>22.2</v>
      </c>
      <c r="O433" t="str">
        <f>VLOOKUP($A433,traditional_stats!$A:$AC,COLUMN(O432),FALSE)</f>
        <v>0.2</v>
      </c>
      <c r="P433" t="str">
        <f>VLOOKUP($A433,traditional_stats!$A:$AC,COLUMN(P432),FALSE)</f>
        <v>0.3</v>
      </c>
      <c r="Q433" t="str">
        <f>VLOOKUP($A433,traditional_stats!$A:$AC,COLUMN(Q432),FALSE)</f>
        <v>80.0</v>
      </c>
      <c r="R433" t="str">
        <f>VLOOKUP($A433,traditional_stats!$A:$AC,COLUMN(R432),FALSE)</f>
        <v>0.6</v>
      </c>
      <c r="S433" t="str">
        <f>VLOOKUP($A433,traditional_stats!$A:$AC,COLUMN(S432),FALSE)</f>
        <v>1.0</v>
      </c>
      <c r="T433" t="str">
        <f>VLOOKUP($A433,traditional_stats!$A:$AC,COLUMN(T432),FALSE)</f>
        <v>1.6</v>
      </c>
      <c r="U433" t="str">
        <f>VLOOKUP($A433,traditional_stats!$A:$AC,COLUMN(U432),FALSE)</f>
        <v>0.9</v>
      </c>
      <c r="V433" t="str">
        <f>VLOOKUP($A433,traditional_stats!$A:$AC,COLUMN(V432),FALSE)</f>
        <v>0.5</v>
      </c>
      <c r="W433" t="str">
        <f>VLOOKUP($A433,traditional_stats!$A:$AC,COLUMN(W432),FALSE)</f>
        <v>0.2</v>
      </c>
      <c r="X433" t="str">
        <f>VLOOKUP($A433,traditional_stats!$A:$AC,COLUMN(X432),FALSE)</f>
        <v>0.0</v>
      </c>
      <c r="Y433" t="str">
        <f>VLOOKUP($A433,traditional_stats!$A:$AC,COLUMN(Y432),FALSE)</f>
        <v>0.6</v>
      </c>
      <c r="Z433">
        <f>VLOOKUP($A433,traditional_stats!$A:$AC,COLUMN(Z432),FALSE)</f>
        <v>0</v>
      </c>
      <c r="AA433">
        <f>VLOOKUP($A433,traditional_stats!$A:$AC,COLUMN(AA432),FALSE)</f>
        <v>0</v>
      </c>
      <c r="AB433" t="str">
        <f>VLOOKUP($A433,traditional_stats!$A:$AC,COLUMN(AB432),FALSE)</f>
        <v>1.8</v>
      </c>
      <c r="AC433" t="str">
        <f>VLOOKUP($A433,traditional_stats!$A:$AC,COLUMN(AC432),FALSE)</f>
        <v>-1.2</v>
      </c>
      <c r="AD433" t="str">
        <f>VLOOKUP($A433,advanced_stats!$A:$AC,COLUMN(AD432)-21,FALSE)</f>
        <v>94.1</v>
      </c>
      <c r="AE433" t="str">
        <f>VLOOKUP($A433,advanced_stats!$A:$AC,COLUMN(AE432)-21,FALSE)</f>
        <v>100.6</v>
      </c>
      <c r="AF433" t="str">
        <f>VLOOKUP($A433,advanced_stats!$A:$AC,COLUMN(AF432)-21,FALSE)</f>
        <v>-6.6</v>
      </c>
      <c r="AG433" t="str">
        <f>VLOOKUP($A433,advanced_stats!$A:$AC,COLUMN(AG432)-21,FALSE)</f>
        <v>19.9</v>
      </c>
      <c r="AH433" t="str">
        <f>VLOOKUP($A433,advanced_stats!$A:$AC,COLUMN(AH432)-21,FALSE)</f>
        <v>1.95</v>
      </c>
      <c r="AI433" t="str">
        <f>VLOOKUP($A433,advanced_stats!$A:$AC,COLUMN(AI432)-21,FALSE)</f>
        <v>22.2</v>
      </c>
      <c r="AJ433" t="str">
        <f>VLOOKUP($A433,advanced_stats!$A:$AC,COLUMN(AJ432)-21,FALSE)</f>
        <v>7.1</v>
      </c>
      <c r="AK433" t="str">
        <f>VLOOKUP($A433,advanced_stats!$A:$AC,COLUMN(AK432)-21,FALSE)</f>
        <v>13.4</v>
      </c>
      <c r="AL433" t="str">
        <f>VLOOKUP($A433,advanced_stats!$A:$AC,COLUMN(AL432)-21,FALSE)</f>
        <v>10.0</v>
      </c>
      <c r="AM433" t="str">
        <f>VLOOKUP($A433,advanced_stats!$A:$AC,COLUMN(AM432)-21,FALSE)</f>
        <v>11.4</v>
      </c>
      <c r="AN433" t="str">
        <f>VLOOKUP($A433,advanced_stats!$A:$AC,COLUMN(AN432)-21,FALSE)</f>
        <v>30.2</v>
      </c>
      <c r="AO433" t="str">
        <f>VLOOKUP($A433,advanced_stats!$A:$AC,COLUMN(AO432)-21,FALSE)</f>
        <v>32.6</v>
      </c>
      <c r="AP433" t="str">
        <f>VLOOKUP($A433,advanced_stats!$A:$AC,COLUMN(AP432)-21,FALSE)</f>
        <v>17.6</v>
      </c>
      <c r="AQ433" t="str">
        <f>VLOOKUP($A433,advanced_stats!$A:$AC,COLUMN(AQ432)-21,FALSE)</f>
        <v>100.24</v>
      </c>
      <c r="AR433" t="str">
        <f>VLOOKUP($A433,advanced_stats!$A:$AC,COLUMN(AR432)-21,FALSE)</f>
        <v>4.4</v>
      </c>
      <c r="AS433" t="str">
        <f>VLOOKUP($A433,misc_stats!$A:$T,COLUMN(AS432)-36,FALSE)</f>
        <v>0.3</v>
      </c>
      <c r="AT433" t="str">
        <f>VLOOKUP($A433,misc_stats!$A:$T,COLUMN(AT432)-36,FALSE)</f>
        <v>0.5</v>
      </c>
      <c r="AU433" t="str">
        <f>VLOOKUP($A433,misc_stats!$A:$T,COLUMN(AU432)-36,FALSE)</f>
        <v>0.2</v>
      </c>
      <c r="AV433" t="str">
        <f>VLOOKUP($A433,misc_stats!$A:$T,COLUMN(AV432)-36,FALSE)</f>
        <v>0.8</v>
      </c>
      <c r="AW433" t="str">
        <f>VLOOKUP($A433,misc_stats!$A:$T,COLUMN(AW432)-36,FALSE)</f>
        <v>2.3</v>
      </c>
      <c r="AX433" t="str">
        <f>VLOOKUP($A433,misc_stats!$A:$T,COLUMN(AX432)-36,FALSE)</f>
        <v>1.8</v>
      </c>
      <c r="AY433" t="str">
        <f>VLOOKUP($A433,misc_stats!$A:$T,COLUMN(AY432)-36,FALSE)</f>
        <v>3.0</v>
      </c>
      <c r="AZ433" t="str">
        <f>VLOOKUP($A433,misc_stats!$A:$T,COLUMN(AZ432)-36,FALSE)</f>
        <v>7.8</v>
      </c>
      <c r="BA433" t="str">
        <f>VLOOKUP($A433,misc_stats!$A:$T,COLUMN(BA432)-36,FALSE)</f>
        <v>0.0</v>
      </c>
      <c r="BB433" t="str">
        <f>VLOOKUP($A433,misc_stats!$A:$T,COLUMN(BB432)-36,FALSE)</f>
        <v>0.1</v>
      </c>
      <c r="BC433" t="str">
        <f>VLOOKUP($A433,misc_stats!$A:$T,COLUMN(BC432)-36,FALSE)</f>
        <v>0.6</v>
      </c>
      <c r="BD433" t="str">
        <f>VLOOKUP($A433,misc_stats!$A:$T,COLUMN(BD432)-36,FALSE)</f>
        <v>0.4</v>
      </c>
    </row>
    <row r="434" spans="1:56" x14ac:dyDescent="0.2">
      <c r="A434" s="7">
        <v>433</v>
      </c>
      <c r="B434" t="str">
        <f>VLOOKUP($A434,traditional_stats!$A:$AC,COLUMN(B433),FALSE)</f>
        <v>Thabo Sefolosha</v>
      </c>
      <c r="C434" t="str">
        <f>VLOOKUP($A434,traditional_stats!$A:$AC,COLUMN(C433),FALSE)</f>
        <v>ATL</v>
      </c>
      <c r="D434">
        <f>VLOOKUP($A434,traditional_stats!$A:$AC,COLUMN(D433),FALSE)</f>
        <v>32</v>
      </c>
      <c r="E434">
        <f>VLOOKUP($A434,traditional_stats!$A:$AC,COLUMN(E433),FALSE)</f>
        <v>75</v>
      </c>
      <c r="F434">
        <f>VLOOKUP($A434,traditional_stats!$A:$AC,COLUMN(F433),FALSE)</f>
        <v>42</v>
      </c>
      <c r="G434">
        <f>VLOOKUP($A434,traditional_stats!$A:$AC,COLUMN(G433),FALSE)</f>
        <v>33</v>
      </c>
      <c r="H434" t="str">
        <f>VLOOKUP($A434,traditional_stats!$A:$AC,COLUMN(H433),FALSE)</f>
        <v>23.4</v>
      </c>
      <c r="I434" t="str">
        <f>VLOOKUP($A434,traditional_stats!$A:$AC,COLUMN(I433),FALSE)</f>
        <v>2.5</v>
      </c>
      <c r="J434" t="str">
        <f>VLOOKUP($A434,traditional_stats!$A:$AC,COLUMN(J433),FALSE)</f>
        <v>4.9</v>
      </c>
      <c r="K434" t="str">
        <f>VLOOKUP($A434,traditional_stats!$A:$AC,COLUMN(K433),FALSE)</f>
        <v>50.7</v>
      </c>
      <c r="L434" t="str">
        <f>VLOOKUP($A434,traditional_stats!$A:$AC,COLUMN(L433),FALSE)</f>
        <v>0.6</v>
      </c>
      <c r="M434" t="str">
        <f>VLOOKUP($A434,traditional_stats!$A:$AC,COLUMN(M433),FALSE)</f>
        <v>1.6</v>
      </c>
      <c r="N434" t="str">
        <f>VLOOKUP($A434,traditional_stats!$A:$AC,COLUMN(N433),FALSE)</f>
        <v>34.1</v>
      </c>
      <c r="O434" t="str">
        <f>VLOOKUP($A434,traditional_stats!$A:$AC,COLUMN(O433),FALSE)</f>
        <v>0.8</v>
      </c>
      <c r="P434" t="str">
        <f>VLOOKUP($A434,traditional_stats!$A:$AC,COLUMN(P433),FALSE)</f>
        <v>1.3</v>
      </c>
      <c r="Q434" t="str">
        <f>VLOOKUP($A434,traditional_stats!$A:$AC,COLUMN(Q433),FALSE)</f>
        <v>62.6</v>
      </c>
      <c r="R434" t="str">
        <f>VLOOKUP($A434,traditional_stats!$A:$AC,COLUMN(R433),FALSE)</f>
        <v>0.7</v>
      </c>
      <c r="S434" t="str">
        <f>VLOOKUP($A434,traditional_stats!$A:$AC,COLUMN(S433),FALSE)</f>
        <v>3.8</v>
      </c>
      <c r="T434" t="str">
        <f>VLOOKUP($A434,traditional_stats!$A:$AC,COLUMN(T433),FALSE)</f>
        <v>4.5</v>
      </c>
      <c r="U434" t="str">
        <f>VLOOKUP($A434,traditional_stats!$A:$AC,COLUMN(U433),FALSE)</f>
        <v>1.4</v>
      </c>
      <c r="V434" t="str">
        <f>VLOOKUP($A434,traditional_stats!$A:$AC,COLUMN(V433),FALSE)</f>
        <v>0.9</v>
      </c>
      <c r="W434" t="str">
        <f>VLOOKUP($A434,traditional_stats!$A:$AC,COLUMN(W433),FALSE)</f>
        <v>1.1</v>
      </c>
      <c r="X434" t="str">
        <f>VLOOKUP($A434,traditional_stats!$A:$AC,COLUMN(X433),FALSE)</f>
        <v>0.5</v>
      </c>
      <c r="Y434" t="str">
        <f>VLOOKUP($A434,traditional_stats!$A:$AC,COLUMN(Y433),FALSE)</f>
        <v>1.5</v>
      </c>
      <c r="Z434">
        <f>VLOOKUP($A434,traditional_stats!$A:$AC,COLUMN(Z433),FALSE)</f>
        <v>1</v>
      </c>
      <c r="AA434">
        <f>VLOOKUP($A434,traditional_stats!$A:$AC,COLUMN(AA433),FALSE)</f>
        <v>0</v>
      </c>
      <c r="AB434" t="str">
        <f>VLOOKUP($A434,traditional_stats!$A:$AC,COLUMN(AB433),FALSE)</f>
        <v>6.4</v>
      </c>
      <c r="AC434" t="str">
        <f>VLOOKUP($A434,traditional_stats!$A:$AC,COLUMN(AC433),FALSE)</f>
        <v>-0.3</v>
      </c>
      <c r="AD434" t="str">
        <f>VLOOKUP($A434,advanced_stats!$A:$AC,COLUMN(AD433)-21,FALSE)</f>
        <v>101.0</v>
      </c>
      <c r="AE434" t="str">
        <f>VLOOKUP($A434,advanced_stats!$A:$AC,COLUMN(AE433)-21,FALSE)</f>
        <v>97.9</v>
      </c>
      <c r="AF434" t="str">
        <f>VLOOKUP($A434,advanced_stats!$A:$AC,COLUMN(AF433)-21,FALSE)</f>
        <v>3.1</v>
      </c>
      <c r="AG434" t="str">
        <f>VLOOKUP($A434,advanced_stats!$A:$AC,COLUMN(AG433)-21,FALSE)</f>
        <v>9.3</v>
      </c>
      <c r="AH434" t="str">
        <f>VLOOKUP($A434,advanced_stats!$A:$AC,COLUMN(AH433)-21,FALSE)</f>
        <v>1.57</v>
      </c>
      <c r="AI434" t="str">
        <f>VLOOKUP($A434,advanced_stats!$A:$AC,COLUMN(AI433)-21,FALSE)</f>
        <v>18.1</v>
      </c>
      <c r="AJ434" t="str">
        <f>VLOOKUP($A434,advanced_stats!$A:$AC,COLUMN(AJ433)-21,FALSE)</f>
        <v>3.4</v>
      </c>
      <c r="AK434" t="str">
        <f>VLOOKUP($A434,advanced_stats!$A:$AC,COLUMN(AK433)-21,FALSE)</f>
        <v>17.1</v>
      </c>
      <c r="AL434" t="str">
        <f>VLOOKUP($A434,advanced_stats!$A:$AC,COLUMN(AL433)-21,FALSE)</f>
        <v>10.4</v>
      </c>
      <c r="AM434" t="str">
        <f>VLOOKUP($A434,advanced_stats!$A:$AC,COLUMN(AM433)-21,FALSE)</f>
        <v>11.5</v>
      </c>
      <c r="AN434" t="str">
        <f>VLOOKUP($A434,advanced_stats!$A:$AC,COLUMN(AN433)-21,FALSE)</f>
        <v>56.3</v>
      </c>
      <c r="AO434" t="str">
        <f>VLOOKUP($A434,advanced_stats!$A:$AC,COLUMN(AO433)-21,FALSE)</f>
        <v>57.9</v>
      </c>
      <c r="AP434" t="str">
        <f>VLOOKUP($A434,advanced_stats!$A:$AC,COLUMN(AP433)-21,FALSE)</f>
        <v>12.5</v>
      </c>
      <c r="AQ434" t="str">
        <f>VLOOKUP($A434,advanced_stats!$A:$AC,COLUMN(AQ433)-21,FALSE)</f>
        <v>99.15</v>
      </c>
      <c r="AR434" t="str">
        <f>VLOOKUP($A434,advanced_stats!$A:$AC,COLUMN(AR433)-21,FALSE)</f>
        <v>9.6</v>
      </c>
      <c r="AS434" t="str">
        <f>VLOOKUP($A434,misc_stats!$A:$T,COLUMN(AS433)-36,FALSE)</f>
        <v>2.0</v>
      </c>
      <c r="AT434" t="str">
        <f>VLOOKUP($A434,misc_stats!$A:$T,COLUMN(AT433)-36,FALSE)</f>
        <v>0.7</v>
      </c>
      <c r="AU434" t="str">
        <f>VLOOKUP($A434,misc_stats!$A:$T,COLUMN(AU433)-36,FALSE)</f>
        <v>1.4</v>
      </c>
      <c r="AV434" t="str">
        <f>VLOOKUP($A434,misc_stats!$A:$T,COLUMN(AV433)-36,FALSE)</f>
        <v>3.1</v>
      </c>
      <c r="AW434" t="str">
        <f>VLOOKUP($A434,misc_stats!$A:$T,COLUMN(AW433)-36,FALSE)</f>
        <v>7.9</v>
      </c>
      <c r="AX434" t="str">
        <f>VLOOKUP($A434,misc_stats!$A:$T,COLUMN(AX433)-36,FALSE)</f>
        <v>6.1</v>
      </c>
      <c r="AY434" t="str">
        <f>VLOOKUP($A434,misc_stats!$A:$T,COLUMN(AY433)-36,FALSE)</f>
        <v>5.4</v>
      </c>
      <c r="AZ434" t="str">
        <f>VLOOKUP($A434,misc_stats!$A:$T,COLUMN(AZ433)-36,FALSE)</f>
        <v>20.1</v>
      </c>
      <c r="BA434" t="str">
        <f>VLOOKUP($A434,misc_stats!$A:$T,COLUMN(BA433)-36,FALSE)</f>
        <v>0.5</v>
      </c>
      <c r="BB434" t="str">
        <f>VLOOKUP($A434,misc_stats!$A:$T,COLUMN(BB433)-36,FALSE)</f>
        <v>0.3</v>
      </c>
      <c r="BC434" t="str">
        <f>VLOOKUP($A434,misc_stats!$A:$T,COLUMN(BC433)-36,FALSE)</f>
        <v>1.5</v>
      </c>
      <c r="BD434" t="str">
        <f>VLOOKUP($A434,misc_stats!$A:$T,COLUMN(BD433)-36,FALSE)</f>
        <v>1.1</v>
      </c>
    </row>
    <row r="435" spans="1:56" x14ac:dyDescent="0.2">
      <c r="A435" s="7">
        <v>434</v>
      </c>
      <c r="B435" t="str">
        <f>VLOOKUP($A435,traditional_stats!$A:$AC,COLUMN(B434),FALSE)</f>
        <v>Thaddeus Young</v>
      </c>
      <c r="C435" t="str">
        <f>VLOOKUP($A435,traditional_stats!$A:$AC,COLUMN(C434),FALSE)</f>
        <v>BKN</v>
      </c>
      <c r="D435">
        <f>VLOOKUP($A435,traditional_stats!$A:$AC,COLUMN(D434),FALSE)</f>
        <v>28</v>
      </c>
      <c r="E435">
        <f>VLOOKUP($A435,traditional_stats!$A:$AC,COLUMN(E434),FALSE)</f>
        <v>73</v>
      </c>
      <c r="F435">
        <f>VLOOKUP($A435,traditional_stats!$A:$AC,COLUMN(F434),FALSE)</f>
        <v>21</v>
      </c>
      <c r="G435">
        <f>VLOOKUP($A435,traditional_stats!$A:$AC,COLUMN(G434),FALSE)</f>
        <v>52</v>
      </c>
      <c r="H435" t="str">
        <f>VLOOKUP($A435,traditional_stats!$A:$AC,COLUMN(H434),FALSE)</f>
        <v>33.0</v>
      </c>
      <c r="I435" t="str">
        <f>VLOOKUP($A435,traditional_stats!$A:$AC,COLUMN(I434),FALSE)</f>
        <v>6.8</v>
      </c>
      <c r="J435" t="str">
        <f>VLOOKUP($A435,traditional_stats!$A:$AC,COLUMN(J434),FALSE)</f>
        <v>13.2</v>
      </c>
      <c r="K435" t="str">
        <f>VLOOKUP($A435,traditional_stats!$A:$AC,COLUMN(K434),FALSE)</f>
        <v>51.4</v>
      </c>
      <c r="L435" t="str">
        <f>VLOOKUP($A435,traditional_stats!$A:$AC,COLUMN(L434),FALSE)</f>
        <v>0.1</v>
      </c>
      <c r="M435" t="str">
        <f>VLOOKUP($A435,traditional_stats!$A:$AC,COLUMN(M434),FALSE)</f>
        <v>0.4</v>
      </c>
      <c r="N435" t="str">
        <f>VLOOKUP($A435,traditional_stats!$A:$AC,COLUMN(N434),FALSE)</f>
        <v>23.3</v>
      </c>
      <c r="O435" t="str">
        <f>VLOOKUP($A435,traditional_stats!$A:$AC,COLUMN(O434),FALSE)</f>
        <v>1.4</v>
      </c>
      <c r="P435" t="str">
        <f>VLOOKUP($A435,traditional_stats!$A:$AC,COLUMN(P434),FALSE)</f>
        <v>2.2</v>
      </c>
      <c r="Q435" t="str">
        <f>VLOOKUP($A435,traditional_stats!$A:$AC,COLUMN(Q434),FALSE)</f>
        <v>64.4</v>
      </c>
      <c r="R435" t="str">
        <f>VLOOKUP($A435,traditional_stats!$A:$AC,COLUMN(R434),FALSE)</f>
        <v>2.4</v>
      </c>
      <c r="S435" t="str">
        <f>VLOOKUP($A435,traditional_stats!$A:$AC,COLUMN(S434),FALSE)</f>
        <v>6.6</v>
      </c>
      <c r="T435" t="str">
        <f>VLOOKUP($A435,traditional_stats!$A:$AC,COLUMN(T434),FALSE)</f>
        <v>9.0</v>
      </c>
      <c r="U435" t="str">
        <f>VLOOKUP($A435,traditional_stats!$A:$AC,COLUMN(U434),FALSE)</f>
        <v>1.9</v>
      </c>
      <c r="V435" t="str">
        <f>VLOOKUP($A435,traditional_stats!$A:$AC,COLUMN(V434),FALSE)</f>
        <v>1.9</v>
      </c>
      <c r="W435" t="str">
        <f>VLOOKUP($A435,traditional_stats!$A:$AC,COLUMN(W434),FALSE)</f>
        <v>1.5</v>
      </c>
      <c r="X435" t="str">
        <f>VLOOKUP($A435,traditional_stats!$A:$AC,COLUMN(X434),FALSE)</f>
        <v>0.5</v>
      </c>
      <c r="Y435" t="str">
        <f>VLOOKUP($A435,traditional_stats!$A:$AC,COLUMN(Y434),FALSE)</f>
        <v>2.5</v>
      </c>
      <c r="Z435">
        <f>VLOOKUP($A435,traditional_stats!$A:$AC,COLUMN(Z434),FALSE)</f>
        <v>28</v>
      </c>
      <c r="AA435">
        <f>VLOOKUP($A435,traditional_stats!$A:$AC,COLUMN(AA434),FALSE)</f>
        <v>0</v>
      </c>
      <c r="AB435" t="str">
        <f>VLOOKUP($A435,traditional_stats!$A:$AC,COLUMN(AB434),FALSE)</f>
        <v>15.1</v>
      </c>
      <c r="AC435" t="str">
        <f>VLOOKUP($A435,traditional_stats!$A:$AC,COLUMN(AC434),FALSE)</f>
        <v>-3.2</v>
      </c>
      <c r="AD435" t="str">
        <f>VLOOKUP($A435,advanced_stats!$A:$AC,COLUMN(AD434)-21,FALSE)</f>
        <v>103.0</v>
      </c>
      <c r="AE435" t="str">
        <f>VLOOKUP($A435,advanced_stats!$A:$AC,COLUMN(AE434)-21,FALSE)</f>
        <v>107.4</v>
      </c>
      <c r="AF435" t="str">
        <f>VLOOKUP($A435,advanced_stats!$A:$AC,COLUMN(AF434)-21,FALSE)</f>
        <v>-4.4</v>
      </c>
      <c r="AG435" t="str">
        <f>VLOOKUP($A435,advanced_stats!$A:$AC,COLUMN(AG434)-21,FALSE)</f>
        <v>9.4</v>
      </c>
      <c r="AH435" t="str">
        <f>VLOOKUP($A435,advanced_stats!$A:$AC,COLUMN(AH434)-21,FALSE)</f>
        <v>1.00</v>
      </c>
      <c r="AI435" t="str">
        <f>VLOOKUP($A435,advanced_stats!$A:$AC,COLUMN(AI434)-21,FALSE)</f>
        <v>10.4</v>
      </c>
      <c r="AJ435" t="str">
        <f>VLOOKUP($A435,advanced_stats!$A:$AC,COLUMN(AJ434)-21,FALSE)</f>
        <v>8.3</v>
      </c>
      <c r="AK435" t="str">
        <f>VLOOKUP($A435,advanced_stats!$A:$AC,COLUMN(AK434)-21,FALSE)</f>
        <v>22.7</v>
      </c>
      <c r="AL435" t="str">
        <f>VLOOKUP($A435,advanced_stats!$A:$AC,COLUMN(AL434)-21,FALSE)</f>
        <v>15.6</v>
      </c>
      <c r="AM435" t="str">
        <f>VLOOKUP($A435,advanced_stats!$A:$AC,COLUMN(AM434)-21,FALSE)</f>
        <v>10.4</v>
      </c>
      <c r="AN435" t="str">
        <f>VLOOKUP($A435,advanced_stats!$A:$AC,COLUMN(AN434)-21,FALSE)</f>
        <v>51.8</v>
      </c>
      <c r="AO435" t="str">
        <f>VLOOKUP($A435,advanced_stats!$A:$AC,COLUMN(AO434)-21,FALSE)</f>
        <v>53.3</v>
      </c>
      <c r="AP435" t="str">
        <f>VLOOKUP($A435,advanced_stats!$A:$AC,COLUMN(AP434)-21,FALSE)</f>
        <v>21.9</v>
      </c>
      <c r="AQ435" t="str">
        <f>VLOOKUP($A435,advanced_stats!$A:$AC,COLUMN(AQ434)-21,FALSE)</f>
        <v>96.71</v>
      </c>
      <c r="AR435" t="str">
        <f>VLOOKUP($A435,advanced_stats!$A:$AC,COLUMN(AR434)-21,FALSE)</f>
        <v>11.8</v>
      </c>
      <c r="AS435" t="str">
        <f>VLOOKUP($A435,misc_stats!$A:$T,COLUMN(AS434)-36,FALSE)</f>
        <v>2.5</v>
      </c>
      <c r="AT435" t="str">
        <f>VLOOKUP($A435,misc_stats!$A:$T,COLUMN(AT434)-36,FALSE)</f>
        <v>2.2</v>
      </c>
      <c r="AU435" t="str">
        <f>VLOOKUP($A435,misc_stats!$A:$T,COLUMN(AU434)-36,FALSE)</f>
        <v>1.9</v>
      </c>
      <c r="AV435" t="str">
        <f>VLOOKUP($A435,misc_stats!$A:$T,COLUMN(AV434)-36,FALSE)</f>
        <v>11.3</v>
      </c>
      <c r="AW435" t="str">
        <f>VLOOKUP($A435,misc_stats!$A:$T,COLUMN(AW434)-36,FALSE)</f>
        <v>12.3</v>
      </c>
      <c r="AX435" t="str">
        <f>VLOOKUP($A435,misc_stats!$A:$T,COLUMN(AX434)-36,FALSE)</f>
        <v>7.8</v>
      </c>
      <c r="AY435" t="str">
        <f>VLOOKUP($A435,misc_stats!$A:$T,COLUMN(AY434)-36,FALSE)</f>
        <v>10.1</v>
      </c>
      <c r="AZ435" t="str">
        <f>VLOOKUP($A435,misc_stats!$A:$T,COLUMN(AZ434)-36,FALSE)</f>
        <v>32.9</v>
      </c>
      <c r="BA435" t="str">
        <f>VLOOKUP($A435,misc_stats!$A:$T,COLUMN(BA434)-36,FALSE)</f>
        <v>0.5</v>
      </c>
      <c r="BB435" t="str">
        <f>VLOOKUP($A435,misc_stats!$A:$T,COLUMN(BB434)-36,FALSE)</f>
        <v>1.1</v>
      </c>
      <c r="BC435" t="str">
        <f>VLOOKUP($A435,misc_stats!$A:$T,COLUMN(BC434)-36,FALSE)</f>
        <v>2.5</v>
      </c>
      <c r="BD435" t="str">
        <f>VLOOKUP($A435,misc_stats!$A:$T,COLUMN(BD434)-36,FALSE)</f>
        <v>2.2</v>
      </c>
    </row>
    <row r="436" spans="1:56" x14ac:dyDescent="0.2">
      <c r="A436" s="7">
        <v>435</v>
      </c>
      <c r="B436" t="str">
        <f>VLOOKUP($A436,traditional_stats!$A:$AC,COLUMN(B435),FALSE)</f>
        <v>Thanasis Antetokounmpo</v>
      </c>
      <c r="C436" t="str">
        <f>VLOOKUP($A436,traditional_stats!$A:$AC,COLUMN(C435),FALSE)</f>
        <v>NYK</v>
      </c>
      <c r="D436">
        <f>VLOOKUP($A436,traditional_stats!$A:$AC,COLUMN(D435),FALSE)</f>
        <v>23</v>
      </c>
      <c r="E436">
        <f>VLOOKUP($A436,traditional_stats!$A:$AC,COLUMN(E435),FALSE)</f>
        <v>2</v>
      </c>
      <c r="F436">
        <f>VLOOKUP($A436,traditional_stats!$A:$AC,COLUMN(F435),FALSE)</f>
        <v>1</v>
      </c>
      <c r="G436">
        <f>VLOOKUP($A436,traditional_stats!$A:$AC,COLUMN(G435),FALSE)</f>
        <v>1</v>
      </c>
      <c r="H436" t="str">
        <f>VLOOKUP($A436,traditional_stats!$A:$AC,COLUMN(H435),FALSE)</f>
        <v>3.1</v>
      </c>
      <c r="I436" t="str">
        <f>VLOOKUP($A436,traditional_stats!$A:$AC,COLUMN(I435),FALSE)</f>
        <v>1.5</v>
      </c>
      <c r="J436" t="str">
        <f>VLOOKUP($A436,traditional_stats!$A:$AC,COLUMN(J435),FALSE)</f>
        <v>2.0</v>
      </c>
      <c r="K436" t="str">
        <f>VLOOKUP($A436,traditional_stats!$A:$AC,COLUMN(K435),FALSE)</f>
        <v>75.0</v>
      </c>
      <c r="L436" t="str">
        <f>VLOOKUP($A436,traditional_stats!$A:$AC,COLUMN(L435),FALSE)</f>
        <v>0.0</v>
      </c>
      <c r="M436" t="str">
        <f>VLOOKUP($A436,traditional_stats!$A:$AC,COLUMN(M435),FALSE)</f>
        <v>0.5</v>
      </c>
      <c r="N436" t="str">
        <f>VLOOKUP($A436,traditional_stats!$A:$AC,COLUMN(N435),FALSE)</f>
        <v>0.0</v>
      </c>
      <c r="O436" t="str">
        <f>VLOOKUP($A436,traditional_stats!$A:$AC,COLUMN(O435),FALSE)</f>
        <v>0.0</v>
      </c>
      <c r="P436" t="str">
        <f>VLOOKUP($A436,traditional_stats!$A:$AC,COLUMN(P435),FALSE)</f>
        <v>0.0</v>
      </c>
      <c r="Q436" t="str">
        <f>VLOOKUP($A436,traditional_stats!$A:$AC,COLUMN(Q435),FALSE)</f>
        <v>0.0</v>
      </c>
      <c r="R436" t="str">
        <f>VLOOKUP($A436,traditional_stats!$A:$AC,COLUMN(R435),FALSE)</f>
        <v>0.0</v>
      </c>
      <c r="S436" t="str">
        <f>VLOOKUP($A436,traditional_stats!$A:$AC,COLUMN(S435),FALSE)</f>
        <v>0.5</v>
      </c>
      <c r="T436" t="str">
        <f>VLOOKUP($A436,traditional_stats!$A:$AC,COLUMN(T435),FALSE)</f>
        <v>0.5</v>
      </c>
      <c r="U436" t="str">
        <f>VLOOKUP($A436,traditional_stats!$A:$AC,COLUMN(U435),FALSE)</f>
        <v>0.0</v>
      </c>
      <c r="V436" t="str">
        <f>VLOOKUP($A436,traditional_stats!$A:$AC,COLUMN(V435),FALSE)</f>
        <v>0.0</v>
      </c>
      <c r="W436" t="str">
        <f>VLOOKUP($A436,traditional_stats!$A:$AC,COLUMN(W435),FALSE)</f>
        <v>0.0</v>
      </c>
      <c r="X436" t="str">
        <f>VLOOKUP($A436,traditional_stats!$A:$AC,COLUMN(X435),FALSE)</f>
        <v>0.0</v>
      </c>
      <c r="Y436" t="str">
        <f>VLOOKUP($A436,traditional_stats!$A:$AC,COLUMN(Y435),FALSE)</f>
        <v>1.0</v>
      </c>
      <c r="Z436">
        <f>VLOOKUP($A436,traditional_stats!$A:$AC,COLUMN(Z435),FALSE)</f>
        <v>0</v>
      </c>
      <c r="AA436">
        <f>VLOOKUP($A436,traditional_stats!$A:$AC,COLUMN(AA435),FALSE)</f>
        <v>0</v>
      </c>
      <c r="AB436" t="str">
        <f>VLOOKUP($A436,traditional_stats!$A:$AC,COLUMN(AB435),FALSE)</f>
        <v>3.0</v>
      </c>
      <c r="AC436" t="str">
        <f>VLOOKUP($A436,traditional_stats!$A:$AC,COLUMN(AC435),FALSE)</f>
        <v>-3.0</v>
      </c>
      <c r="AD436" t="str">
        <f>VLOOKUP($A436,advanced_stats!$A:$AC,COLUMN(AD435)-21,FALSE)</f>
        <v>108.7</v>
      </c>
      <c r="AE436" t="str">
        <f>VLOOKUP($A436,advanced_stats!$A:$AC,COLUMN(AE435)-21,FALSE)</f>
        <v>134.8</v>
      </c>
      <c r="AF436" t="str">
        <f>VLOOKUP($A436,advanced_stats!$A:$AC,COLUMN(AF435)-21,FALSE)</f>
        <v>-26.1</v>
      </c>
      <c r="AG436" t="str">
        <f>VLOOKUP($A436,advanced_stats!$A:$AC,COLUMN(AG435)-21,FALSE)</f>
        <v>0.0</v>
      </c>
      <c r="AH436" t="str">
        <f>VLOOKUP($A436,advanced_stats!$A:$AC,COLUMN(AH435)-21,FALSE)</f>
        <v>0.00</v>
      </c>
      <c r="AI436" t="str">
        <f>VLOOKUP($A436,advanced_stats!$A:$AC,COLUMN(AI435)-21,FALSE)</f>
        <v>0.0</v>
      </c>
      <c r="AJ436" t="str">
        <f>VLOOKUP($A436,advanced_stats!$A:$AC,COLUMN(AJ435)-21,FALSE)</f>
        <v>0.0</v>
      </c>
      <c r="AK436" t="str">
        <f>VLOOKUP($A436,advanced_stats!$A:$AC,COLUMN(AK435)-21,FALSE)</f>
        <v>12.5</v>
      </c>
      <c r="AL436" t="str">
        <f>VLOOKUP($A436,advanced_stats!$A:$AC,COLUMN(AL435)-21,FALSE)</f>
        <v>7.7</v>
      </c>
      <c r="AM436" t="str">
        <f>VLOOKUP($A436,advanced_stats!$A:$AC,COLUMN(AM435)-21,FALSE)</f>
        <v>0.0</v>
      </c>
      <c r="AN436" t="str">
        <f>VLOOKUP($A436,advanced_stats!$A:$AC,COLUMN(AN435)-21,FALSE)</f>
        <v>75.0</v>
      </c>
      <c r="AO436" t="str">
        <f>VLOOKUP($A436,advanced_stats!$A:$AC,COLUMN(AO435)-21,FALSE)</f>
        <v>75.0</v>
      </c>
      <c r="AP436" t="str">
        <f>VLOOKUP($A436,advanced_stats!$A:$AC,COLUMN(AP435)-21,FALSE)</f>
        <v>28.8</v>
      </c>
      <c r="AQ436" t="str">
        <f>VLOOKUP($A436,advanced_stats!$A:$AC,COLUMN(AQ435)-21,FALSE)</f>
        <v>106.44</v>
      </c>
      <c r="AR436" t="str">
        <f>VLOOKUP($A436,advanced_stats!$A:$AC,COLUMN(AR435)-21,FALSE)</f>
        <v>14.0</v>
      </c>
      <c r="AS436" t="str">
        <f>VLOOKUP($A436,misc_stats!$A:$T,COLUMN(AS435)-36,FALSE)</f>
        <v>0.0</v>
      </c>
      <c r="AT436" t="str">
        <f>VLOOKUP($A436,misc_stats!$A:$T,COLUMN(AT435)-36,FALSE)</f>
        <v>0.0</v>
      </c>
      <c r="AU436" t="str">
        <f>VLOOKUP($A436,misc_stats!$A:$T,COLUMN(AU435)-36,FALSE)</f>
        <v>1.0</v>
      </c>
      <c r="AV436" t="str">
        <f>VLOOKUP($A436,misc_stats!$A:$T,COLUMN(AV435)-36,FALSE)</f>
        <v>3.0</v>
      </c>
      <c r="AW436" t="str">
        <f>VLOOKUP($A436,misc_stats!$A:$T,COLUMN(AW435)-36,FALSE)</f>
        <v>1.0</v>
      </c>
      <c r="AX436" t="str">
        <f>VLOOKUP($A436,misc_stats!$A:$T,COLUMN(AX435)-36,FALSE)</f>
        <v>1.0</v>
      </c>
      <c r="AY436" t="str">
        <f>VLOOKUP($A436,misc_stats!$A:$T,COLUMN(AY435)-36,FALSE)</f>
        <v>0.0</v>
      </c>
      <c r="AZ436" t="str">
        <f>VLOOKUP($A436,misc_stats!$A:$T,COLUMN(AZ435)-36,FALSE)</f>
        <v>1.0</v>
      </c>
      <c r="BA436" t="str">
        <f>VLOOKUP($A436,misc_stats!$A:$T,COLUMN(BA435)-36,FALSE)</f>
        <v>0.0</v>
      </c>
      <c r="BB436" t="str">
        <f>VLOOKUP($A436,misc_stats!$A:$T,COLUMN(BB435)-36,FALSE)</f>
        <v>0.0</v>
      </c>
      <c r="BC436" t="str">
        <f>VLOOKUP($A436,misc_stats!$A:$T,COLUMN(BC435)-36,FALSE)</f>
        <v>1.0</v>
      </c>
      <c r="BD436" t="str">
        <f>VLOOKUP($A436,misc_stats!$A:$T,COLUMN(BD435)-36,FALSE)</f>
        <v>0.0</v>
      </c>
    </row>
    <row r="437" spans="1:56" x14ac:dyDescent="0.2">
      <c r="A437" s="7">
        <v>436</v>
      </c>
      <c r="B437" t="str">
        <f>VLOOKUP($A437,traditional_stats!$A:$AC,COLUMN(B436),FALSE)</f>
        <v>Thomas Robinson</v>
      </c>
      <c r="C437" t="str">
        <f>VLOOKUP($A437,traditional_stats!$A:$AC,COLUMN(C436),FALSE)</f>
        <v>BKN</v>
      </c>
      <c r="D437">
        <f>VLOOKUP($A437,traditional_stats!$A:$AC,COLUMN(D436),FALSE)</f>
        <v>25</v>
      </c>
      <c r="E437">
        <f>VLOOKUP($A437,traditional_stats!$A:$AC,COLUMN(E436),FALSE)</f>
        <v>71</v>
      </c>
      <c r="F437">
        <f>VLOOKUP($A437,traditional_stats!$A:$AC,COLUMN(F436),FALSE)</f>
        <v>16</v>
      </c>
      <c r="G437">
        <f>VLOOKUP($A437,traditional_stats!$A:$AC,COLUMN(G436),FALSE)</f>
        <v>55</v>
      </c>
      <c r="H437" t="str">
        <f>VLOOKUP($A437,traditional_stats!$A:$AC,COLUMN(H436),FALSE)</f>
        <v>12.9</v>
      </c>
      <c r="I437" t="str">
        <f>VLOOKUP($A437,traditional_stats!$A:$AC,COLUMN(I436),FALSE)</f>
        <v>1.8</v>
      </c>
      <c r="J437" t="str">
        <f>VLOOKUP($A437,traditional_stats!$A:$AC,COLUMN(J436),FALSE)</f>
        <v>4.1</v>
      </c>
      <c r="K437" t="str">
        <f>VLOOKUP($A437,traditional_stats!$A:$AC,COLUMN(K436),FALSE)</f>
        <v>44.7</v>
      </c>
      <c r="L437" t="str">
        <f>VLOOKUP($A437,traditional_stats!$A:$AC,COLUMN(L436),FALSE)</f>
        <v>0.0</v>
      </c>
      <c r="M437" t="str">
        <f>VLOOKUP($A437,traditional_stats!$A:$AC,COLUMN(M436),FALSE)</f>
        <v>0.0</v>
      </c>
      <c r="N437" t="str">
        <f>VLOOKUP($A437,traditional_stats!$A:$AC,COLUMN(N436),FALSE)</f>
        <v>0.0</v>
      </c>
      <c r="O437" t="str">
        <f>VLOOKUP($A437,traditional_stats!$A:$AC,COLUMN(O436),FALSE)</f>
        <v>0.7</v>
      </c>
      <c r="P437" t="str">
        <f>VLOOKUP($A437,traditional_stats!$A:$AC,COLUMN(P436),FALSE)</f>
        <v>1.5</v>
      </c>
      <c r="Q437" t="str">
        <f>VLOOKUP($A437,traditional_stats!$A:$AC,COLUMN(Q436),FALSE)</f>
        <v>43.1</v>
      </c>
      <c r="R437" t="str">
        <f>VLOOKUP($A437,traditional_stats!$A:$AC,COLUMN(R436),FALSE)</f>
        <v>1.9</v>
      </c>
      <c r="S437" t="str">
        <f>VLOOKUP($A437,traditional_stats!$A:$AC,COLUMN(S436),FALSE)</f>
        <v>3.1</v>
      </c>
      <c r="T437" t="str">
        <f>VLOOKUP($A437,traditional_stats!$A:$AC,COLUMN(T436),FALSE)</f>
        <v>5.1</v>
      </c>
      <c r="U437" t="str">
        <f>VLOOKUP($A437,traditional_stats!$A:$AC,COLUMN(U436),FALSE)</f>
        <v>0.6</v>
      </c>
      <c r="V437" t="str">
        <f>VLOOKUP($A437,traditional_stats!$A:$AC,COLUMN(V436),FALSE)</f>
        <v>1.0</v>
      </c>
      <c r="W437" t="str">
        <f>VLOOKUP($A437,traditional_stats!$A:$AC,COLUMN(W436),FALSE)</f>
        <v>0.5</v>
      </c>
      <c r="X437" t="str">
        <f>VLOOKUP($A437,traditional_stats!$A:$AC,COLUMN(X436),FALSE)</f>
        <v>0.5</v>
      </c>
      <c r="Y437" t="str">
        <f>VLOOKUP($A437,traditional_stats!$A:$AC,COLUMN(Y436),FALSE)</f>
        <v>1.6</v>
      </c>
      <c r="Z437">
        <f>VLOOKUP($A437,traditional_stats!$A:$AC,COLUMN(Z436),FALSE)</f>
        <v>8</v>
      </c>
      <c r="AA437">
        <f>VLOOKUP($A437,traditional_stats!$A:$AC,COLUMN(AA436),FALSE)</f>
        <v>0</v>
      </c>
      <c r="AB437" t="str">
        <f>VLOOKUP($A437,traditional_stats!$A:$AC,COLUMN(AB436),FALSE)</f>
        <v>4.3</v>
      </c>
      <c r="AC437" t="str">
        <f>VLOOKUP($A437,traditional_stats!$A:$AC,COLUMN(AC436),FALSE)</f>
        <v>-3.9</v>
      </c>
      <c r="AD437" t="str">
        <f>VLOOKUP($A437,advanced_stats!$A:$AC,COLUMN(AD436)-21,FALSE)</f>
        <v>96.9</v>
      </c>
      <c r="AE437" t="str">
        <f>VLOOKUP($A437,advanced_stats!$A:$AC,COLUMN(AE436)-21,FALSE)</f>
        <v>110.7</v>
      </c>
      <c r="AF437" t="str">
        <f>VLOOKUP($A437,advanced_stats!$A:$AC,COLUMN(AF436)-21,FALSE)</f>
        <v>-13.9</v>
      </c>
      <c r="AG437" t="str">
        <f>VLOOKUP($A437,advanced_stats!$A:$AC,COLUMN(AG436)-21,FALSE)</f>
        <v>8.0</v>
      </c>
      <c r="AH437" t="str">
        <f>VLOOKUP($A437,advanced_stats!$A:$AC,COLUMN(AH436)-21,FALSE)</f>
        <v>0.67</v>
      </c>
      <c r="AI437" t="str">
        <f>VLOOKUP($A437,advanced_stats!$A:$AC,COLUMN(AI436)-21,FALSE)</f>
        <v>10.1</v>
      </c>
      <c r="AJ437" t="str">
        <f>VLOOKUP($A437,advanced_stats!$A:$AC,COLUMN(AJ436)-21,FALSE)</f>
        <v>15.2</v>
      </c>
      <c r="AK437" t="str">
        <f>VLOOKUP($A437,advanced_stats!$A:$AC,COLUMN(AK436)-21,FALSE)</f>
        <v>29.3</v>
      </c>
      <c r="AL437" t="str">
        <f>VLOOKUP($A437,advanced_stats!$A:$AC,COLUMN(AL436)-21,FALSE)</f>
        <v>21.6</v>
      </c>
      <c r="AM437" t="str">
        <f>VLOOKUP($A437,advanced_stats!$A:$AC,COLUMN(AM436)-21,FALSE)</f>
        <v>15.2</v>
      </c>
      <c r="AN437" t="str">
        <f>VLOOKUP($A437,advanced_stats!$A:$AC,COLUMN(AN436)-21,FALSE)</f>
        <v>44.7</v>
      </c>
      <c r="AO437" t="str">
        <f>VLOOKUP($A437,advanced_stats!$A:$AC,COLUMN(AO436)-21,FALSE)</f>
        <v>45.3</v>
      </c>
      <c r="AP437" t="str">
        <f>VLOOKUP($A437,advanced_stats!$A:$AC,COLUMN(AP436)-21,FALSE)</f>
        <v>19.2</v>
      </c>
      <c r="AQ437" t="str">
        <f>VLOOKUP($A437,advanced_stats!$A:$AC,COLUMN(AQ436)-21,FALSE)</f>
        <v>98.01</v>
      </c>
      <c r="AR437" t="str">
        <f>VLOOKUP($A437,advanced_stats!$A:$AC,COLUMN(AR436)-21,FALSE)</f>
        <v>9.1</v>
      </c>
      <c r="AS437" t="str">
        <f>VLOOKUP($A437,misc_stats!$A:$T,COLUMN(AS436)-36,FALSE)</f>
        <v>0.8</v>
      </c>
      <c r="AT437" t="str">
        <f>VLOOKUP($A437,misc_stats!$A:$T,COLUMN(AT436)-36,FALSE)</f>
        <v>1.7</v>
      </c>
      <c r="AU437" t="str">
        <f>VLOOKUP($A437,misc_stats!$A:$T,COLUMN(AU436)-36,FALSE)</f>
        <v>0.5</v>
      </c>
      <c r="AV437" t="str">
        <f>VLOOKUP($A437,misc_stats!$A:$T,COLUMN(AV436)-36,FALSE)</f>
        <v>3.4</v>
      </c>
      <c r="AW437" t="str">
        <f>VLOOKUP($A437,misc_stats!$A:$T,COLUMN(AW436)-36,FALSE)</f>
        <v>5.3</v>
      </c>
      <c r="AX437" t="str">
        <f>VLOOKUP($A437,misc_stats!$A:$T,COLUMN(AX436)-36,FALSE)</f>
        <v>3.9</v>
      </c>
      <c r="AY437" t="str">
        <f>VLOOKUP($A437,misc_stats!$A:$T,COLUMN(AY436)-36,FALSE)</f>
        <v>3.8</v>
      </c>
      <c r="AZ437" t="str">
        <f>VLOOKUP($A437,misc_stats!$A:$T,COLUMN(AZ436)-36,FALSE)</f>
        <v>12.8</v>
      </c>
      <c r="BA437" t="str">
        <f>VLOOKUP($A437,misc_stats!$A:$T,COLUMN(BA436)-36,FALSE)</f>
        <v>0.5</v>
      </c>
      <c r="BB437" t="str">
        <f>VLOOKUP($A437,misc_stats!$A:$T,COLUMN(BB436)-36,FALSE)</f>
        <v>0.4</v>
      </c>
      <c r="BC437" t="str">
        <f>VLOOKUP($A437,misc_stats!$A:$T,COLUMN(BC436)-36,FALSE)</f>
        <v>1.6</v>
      </c>
      <c r="BD437" t="str">
        <f>VLOOKUP($A437,misc_stats!$A:$T,COLUMN(BD436)-36,FALSE)</f>
        <v>1.3</v>
      </c>
    </row>
    <row r="438" spans="1:56" x14ac:dyDescent="0.2">
      <c r="A438" s="7">
        <v>437</v>
      </c>
      <c r="B438" t="str">
        <f>VLOOKUP($A438,traditional_stats!$A:$AC,COLUMN(B437),FALSE)</f>
        <v>Tiago Splitter</v>
      </c>
      <c r="C438" t="str">
        <f>VLOOKUP($A438,traditional_stats!$A:$AC,COLUMN(C437),FALSE)</f>
        <v>ATL</v>
      </c>
      <c r="D438">
        <f>VLOOKUP($A438,traditional_stats!$A:$AC,COLUMN(D437),FALSE)</f>
        <v>31</v>
      </c>
      <c r="E438">
        <f>VLOOKUP($A438,traditional_stats!$A:$AC,COLUMN(E437),FALSE)</f>
        <v>36</v>
      </c>
      <c r="F438">
        <f>VLOOKUP($A438,traditional_stats!$A:$AC,COLUMN(F437),FALSE)</f>
        <v>21</v>
      </c>
      <c r="G438">
        <f>VLOOKUP($A438,traditional_stats!$A:$AC,COLUMN(G437),FALSE)</f>
        <v>15</v>
      </c>
      <c r="H438" t="str">
        <f>VLOOKUP($A438,traditional_stats!$A:$AC,COLUMN(H437),FALSE)</f>
        <v>16.1</v>
      </c>
      <c r="I438" t="str">
        <f>VLOOKUP($A438,traditional_stats!$A:$AC,COLUMN(I437),FALSE)</f>
        <v>2.3</v>
      </c>
      <c r="J438" t="str">
        <f>VLOOKUP($A438,traditional_stats!$A:$AC,COLUMN(J437),FALSE)</f>
        <v>4.3</v>
      </c>
      <c r="K438" t="str">
        <f>VLOOKUP($A438,traditional_stats!$A:$AC,COLUMN(K437),FALSE)</f>
        <v>52.3</v>
      </c>
      <c r="L438" t="str">
        <f>VLOOKUP($A438,traditional_stats!$A:$AC,COLUMN(L437),FALSE)</f>
        <v>0.0</v>
      </c>
      <c r="M438" t="str">
        <f>VLOOKUP($A438,traditional_stats!$A:$AC,COLUMN(M437),FALSE)</f>
        <v>0.1</v>
      </c>
      <c r="N438" t="str">
        <f>VLOOKUP($A438,traditional_stats!$A:$AC,COLUMN(N437),FALSE)</f>
        <v>0.0</v>
      </c>
      <c r="O438" t="str">
        <f>VLOOKUP($A438,traditional_stats!$A:$AC,COLUMN(O437),FALSE)</f>
        <v>1.1</v>
      </c>
      <c r="P438" t="str">
        <f>VLOOKUP($A438,traditional_stats!$A:$AC,COLUMN(P437),FALSE)</f>
        <v>1.3</v>
      </c>
      <c r="Q438" t="str">
        <f>VLOOKUP($A438,traditional_stats!$A:$AC,COLUMN(Q437),FALSE)</f>
        <v>81.3</v>
      </c>
      <c r="R438" t="str">
        <f>VLOOKUP($A438,traditional_stats!$A:$AC,COLUMN(R437),FALSE)</f>
        <v>1.3</v>
      </c>
      <c r="S438" t="str">
        <f>VLOOKUP($A438,traditional_stats!$A:$AC,COLUMN(S437),FALSE)</f>
        <v>2.1</v>
      </c>
      <c r="T438" t="str">
        <f>VLOOKUP($A438,traditional_stats!$A:$AC,COLUMN(T437),FALSE)</f>
        <v>3.3</v>
      </c>
      <c r="U438" t="str">
        <f>VLOOKUP($A438,traditional_stats!$A:$AC,COLUMN(U437),FALSE)</f>
        <v>0.8</v>
      </c>
      <c r="V438" t="str">
        <f>VLOOKUP($A438,traditional_stats!$A:$AC,COLUMN(V437),FALSE)</f>
        <v>0.7</v>
      </c>
      <c r="W438" t="str">
        <f>VLOOKUP($A438,traditional_stats!$A:$AC,COLUMN(W437),FALSE)</f>
        <v>0.6</v>
      </c>
      <c r="X438" t="str">
        <f>VLOOKUP($A438,traditional_stats!$A:$AC,COLUMN(X437),FALSE)</f>
        <v>0.3</v>
      </c>
      <c r="Y438" t="str">
        <f>VLOOKUP($A438,traditional_stats!$A:$AC,COLUMN(Y437),FALSE)</f>
        <v>2.0</v>
      </c>
      <c r="Z438">
        <f>VLOOKUP($A438,traditional_stats!$A:$AC,COLUMN(Z437),FALSE)</f>
        <v>0</v>
      </c>
      <c r="AA438">
        <f>VLOOKUP($A438,traditional_stats!$A:$AC,COLUMN(AA437),FALSE)</f>
        <v>0</v>
      </c>
      <c r="AB438" t="str">
        <f>VLOOKUP($A438,traditional_stats!$A:$AC,COLUMN(AB437),FALSE)</f>
        <v>5.6</v>
      </c>
      <c r="AC438" t="str">
        <f>VLOOKUP($A438,traditional_stats!$A:$AC,COLUMN(AC437),FALSE)</f>
        <v>2.8</v>
      </c>
      <c r="AD438" t="str">
        <f>VLOOKUP($A438,advanced_stats!$A:$AC,COLUMN(AD437)-21,FALSE)</f>
        <v>103.5</v>
      </c>
      <c r="AE438" t="str">
        <f>VLOOKUP($A438,advanced_stats!$A:$AC,COLUMN(AE437)-21,FALSE)</f>
        <v>94.2</v>
      </c>
      <c r="AF438" t="str">
        <f>VLOOKUP($A438,advanced_stats!$A:$AC,COLUMN(AF437)-21,FALSE)</f>
        <v>9.3</v>
      </c>
      <c r="AG438" t="str">
        <f>VLOOKUP($A438,advanced_stats!$A:$AC,COLUMN(AG437)-21,FALSE)</f>
        <v>7.7</v>
      </c>
      <c r="AH438" t="str">
        <f>VLOOKUP($A438,advanced_stats!$A:$AC,COLUMN(AH437)-21,FALSE)</f>
        <v>1.25</v>
      </c>
      <c r="AI438" t="str">
        <f>VLOOKUP($A438,advanced_stats!$A:$AC,COLUMN(AI437)-21,FALSE)</f>
        <v>13.0</v>
      </c>
      <c r="AJ438" t="str">
        <f>VLOOKUP($A438,advanced_stats!$A:$AC,COLUMN(AJ437)-21,FALSE)</f>
        <v>9.0</v>
      </c>
      <c r="AK438" t="str">
        <f>VLOOKUP($A438,advanced_stats!$A:$AC,COLUMN(AK437)-21,FALSE)</f>
        <v>14.5</v>
      </c>
      <c r="AL438" t="str">
        <f>VLOOKUP($A438,advanced_stats!$A:$AC,COLUMN(AL437)-21,FALSE)</f>
        <v>11.8</v>
      </c>
      <c r="AM438" t="str">
        <f>VLOOKUP($A438,advanced_stats!$A:$AC,COLUMN(AM437)-21,FALSE)</f>
        <v>10.4</v>
      </c>
      <c r="AN438" t="str">
        <f>VLOOKUP($A438,advanced_stats!$A:$AC,COLUMN(AN437)-21,FALSE)</f>
        <v>52.3</v>
      </c>
      <c r="AO438" t="str">
        <f>VLOOKUP($A438,advanced_stats!$A:$AC,COLUMN(AO437)-21,FALSE)</f>
        <v>57.1</v>
      </c>
      <c r="AP438" t="str">
        <f>VLOOKUP($A438,advanced_stats!$A:$AC,COLUMN(AP437)-21,FALSE)</f>
        <v>15.4</v>
      </c>
      <c r="AQ438" t="str">
        <f>VLOOKUP($A438,advanced_stats!$A:$AC,COLUMN(AQ437)-21,FALSE)</f>
        <v>99.14</v>
      </c>
      <c r="AR438" t="str">
        <f>VLOOKUP($A438,advanced_stats!$A:$AC,COLUMN(AR437)-21,FALSE)</f>
        <v>8.8</v>
      </c>
      <c r="AS438" t="str">
        <f>VLOOKUP($A438,misc_stats!$A:$T,COLUMN(AS437)-36,FALSE)</f>
        <v>1.0</v>
      </c>
      <c r="AT438" t="str">
        <f>VLOOKUP($A438,misc_stats!$A:$T,COLUMN(AT437)-36,FALSE)</f>
        <v>1.4</v>
      </c>
      <c r="AU438" t="str">
        <f>VLOOKUP($A438,misc_stats!$A:$T,COLUMN(AU437)-36,FALSE)</f>
        <v>0.3</v>
      </c>
      <c r="AV438" t="str">
        <f>VLOOKUP($A438,misc_stats!$A:$T,COLUMN(AV437)-36,FALSE)</f>
        <v>4.4</v>
      </c>
      <c r="AW438" t="str">
        <f>VLOOKUP($A438,misc_stats!$A:$T,COLUMN(AW437)-36,FALSE)</f>
        <v>5.8</v>
      </c>
      <c r="AX438" t="str">
        <f>VLOOKUP($A438,misc_stats!$A:$T,COLUMN(AX437)-36,FALSE)</f>
        <v>3.9</v>
      </c>
      <c r="AY438" t="str">
        <f>VLOOKUP($A438,misc_stats!$A:$T,COLUMN(AY437)-36,FALSE)</f>
        <v>4.4</v>
      </c>
      <c r="AZ438" t="str">
        <f>VLOOKUP($A438,misc_stats!$A:$T,COLUMN(AZ437)-36,FALSE)</f>
        <v>12.1</v>
      </c>
      <c r="BA438" t="str">
        <f>VLOOKUP($A438,misc_stats!$A:$T,COLUMN(BA437)-36,FALSE)</f>
        <v>0.3</v>
      </c>
      <c r="BB438" t="str">
        <f>VLOOKUP($A438,misc_stats!$A:$T,COLUMN(BB437)-36,FALSE)</f>
        <v>0.5</v>
      </c>
      <c r="BC438" t="str">
        <f>VLOOKUP($A438,misc_stats!$A:$T,COLUMN(BC437)-36,FALSE)</f>
        <v>2.0</v>
      </c>
      <c r="BD438" t="str">
        <f>VLOOKUP($A438,misc_stats!$A:$T,COLUMN(BD437)-36,FALSE)</f>
        <v>1.3</v>
      </c>
    </row>
    <row r="439" spans="1:56" x14ac:dyDescent="0.2">
      <c r="A439" s="7">
        <v>438</v>
      </c>
      <c r="B439" t="str">
        <f>VLOOKUP($A439,traditional_stats!$A:$AC,COLUMN(B438),FALSE)</f>
        <v>Tibor Pleiss</v>
      </c>
      <c r="C439" t="str">
        <f>VLOOKUP($A439,traditional_stats!$A:$AC,COLUMN(C438),FALSE)</f>
        <v>UTA</v>
      </c>
      <c r="D439">
        <f>VLOOKUP($A439,traditional_stats!$A:$AC,COLUMN(D438),FALSE)</f>
        <v>26</v>
      </c>
      <c r="E439">
        <f>VLOOKUP($A439,traditional_stats!$A:$AC,COLUMN(E438),FALSE)</f>
        <v>12</v>
      </c>
      <c r="F439">
        <f>VLOOKUP($A439,traditional_stats!$A:$AC,COLUMN(F438),FALSE)</f>
        <v>7</v>
      </c>
      <c r="G439">
        <f>VLOOKUP($A439,traditional_stats!$A:$AC,COLUMN(G438),FALSE)</f>
        <v>5</v>
      </c>
      <c r="H439" t="str">
        <f>VLOOKUP($A439,traditional_stats!$A:$AC,COLUMN(H438),FALSE)</f>
        <v>6.8</v>
      </c>
      <c r="I439" t="str">
        <f>VLOOKUP($A439,traditional_stats!$A:$AC,COLUMN(I438),FALSE)</f>
        <v>0.9</v>
      </c>
      <c r="J439" t="str">
        <f>VLOOKUP($A439,traditional_stats!$A:$AC,COLUMN(J438),FALSE)</f>
        <v>2.1</v>
      </c>
      <c r="K439" t="str">
        <f>VLOOKUP($A439,traditional_stats!$A:$AC,COLUMN(K438),FALSE)</f>
        <v>44.0</v>
      </c>
      <c r="L439" t="str">
        <f>VLOOKUP($A439,traditional_stats!$A:$AC,COLUMN(L438),FALSE)</f>
        <v>0.0</v>
      </c>
      <c r="M439" t="str">
        <f>VLOOKUP($A439,traditional_stats!$A:$AC,COLUMN(M438),FALSE)</f>
        <v>0.2</v>
      </c>
      <c r="N439" t="str">
        <f>VLOOKUP($A439,traditional_stats!$A:$AC,COLUMN(N438),FALSE)</f>
        <v>0.0</v>
      </c>
      <c r="O439" t="str">
        <f>VLOOKUP($A439,traditional_stats!$A:$AC,COLUMN(O438),FALSE)</f>
        <v>0.2</v>
      </c>
      <c r="P439" t="str">
        <f>VLOOKUP($A439,traditional_stats!$A:$AC,COLUMN(P438),FALSE)</f>
        <v>0.2</v>
      </c>
      <c r="Q439">
        <f>VLOOKUP($A439,traditional_stats!$A:$AC,COLUMN(Q438),FALSE)</f>
        <v>100</v>
      </c>
      <c r="R439" t="str">
        <f>VLOOKUP($A439,traditional_stats!$A:$AC,COLUMN(R438),FALSE)</f>
        <v>0.5</v>
      </c>
      <c r="S439" t="str">
        <f>VLOOKUP($A439,traditional_stats!$A:$AC,COLUMN(S438),FALSE)</f>
        <v>0.8</v>
      </c>
      <c r="T439" t="str">
        <f>VLOOKUP($A439,traditional_stats!$A:$AC,COLUMN(T438),FALSE)</f>
        <v>1.3</v>
      </c>
      <c r="U439" t="str">
        <f>VLOOKUP($A439,traditional_stats!$A:$AC,COLUMN(U438),FALSE)</f>
        <v>0.2</v>
      </c>
      <c r="V439" t="str">
        <f>VLOOKUP($A439,traditional_stats!$A:$AC,COLUMN(V438),FALSE)</f>
        <v>0.7</v>
      </c>
      <c r="W439" t="str">
        <f>VLOOKUP($A439,traditional_stats!$A:$AC,COLUMN(W438),FALSE)</f>
        <v>0.1</v>
      </c>
      <c r="X439" t="str">
        <f>VLOOKUP($A439,traditional_stats!$A:$AC,COLUMN(X438),FALSE)</f>
        <v>0.2</v>
      </c>
      <c r="Y439" t="str">
        <f>VLOOKUP($A439,traditional_stats!$A:$AC,COLUMN(Y438),FALSE)</f>
        <v>1.6</v>
      </c>
      <c r="Z439">
        <f>VLOOKUP($A439,traditional_stats!$A:$AC,COLUMN(Z438),FALSE)</f>
        <v>0</v>
      </c>
      <c r="AA439">
        <f>VLOOKUP($A439,traditional_stats!$A:$AC,COLUMN(AA438),FALSE)</f>
        <v>0</v>
      </c>
      <c r="AB439" t="str">
        <f>VLOOKUP($A439,traditional_stats!$A:$AC,COLUMN(AB438),FALSE)</f>
        <v>2.0</v>
      </c>
      <c r="AC439" t="str">
        <f>VLOOKUP($A439,traditional_stats!$A:$AC,COLUMN(AC438),FALSE)</f>
        <v>-1.3</v>
      </c>
      <c r="AD439" t="str">
        <f>VLOOKUP($A439,advanced_stats!$A:$AC,COLUMN(AD438)-21,FALSE)</f>
        <v>101.7</v>
      </c>
      <c r="AE439" t="str">
        <f>VLOOKUP($A439,advanced_stats!$A:$AC,COLUMN(AE438)-21,FALSE)</f>
        <v>107.7</v>
      </c>
      <c r="AF439" t="str">
        <f>VLOOKUP($A439,advanced_stats!$A:$AC,COLUMN(AF438)-21,FALSE)</f>
        <v>-6.0</v>
      </c>
      <c r="AG439" t="str">
        <f>VLOOKUP($A439,advanced_stats!$A:$AC,COLUMN(AG438)-21,FALSE)</f>
        <v>4.3</v>
      </c>
      <c r="AH439" t="str">
        <f>VLOOKUP($A439,advanced_stats!$A:$AC,COLUMN(AH438)-21,FALSE)</f>
        <v>0.25</v>
      </c>
      <c r="AI439" t="str">
        <f>VLOOKUP($A439,advanced_stats!$A:$AC,COLUMN(AI438)-21,FALSE)</f>
        <v>5.6</v>
      </c>
      <c r="AJ439" t="str">
        <f>VLOOKUP($A439,advanced_stats!$A:$AC,COLUMN(AJ438)-21,FALSE)</f>
        <v>9.5</v>
      </c>
      <c r="AK439" t="str">
        <f>VLOOKUP($A439,advanced_stats!$A:$AC,COLUMN(AK438)-21,FALSE)</f>
        <v>13.4</v>
      </c>
      <c r="AL439" t="str">
        <f>VLOOKUP($A439,advanced_stats!$A:$AC,COLUMN(AL438)-21,FALSE)</f>
        <v>11.5</v>
      </c>
      <c r="AM439" t="str">
        <f>VLOOKUP($A439,advanced_stats!$A:$AC,COLUMN(AM438)-21,FALSE)</f>
        <v>22.3</v>
      </c>
      <c r="AN439" t="str">
        <f>VLOOKUP($A439,advanced_stats!$A:$AC,COLUMN(AN438)-21,FALSE)</f>
        <v>44.0</v>
      </c>
      <c r="AO439" t="str">
        <f>VLOOKUP($A439,advanced_stats!$A:$AC,COLUMN(AO438)-21,FALSE)</f>
        <v>46.4</v>
      </c>
      <c r="AP439" t="str">
        <f>VLOOKUP($A439,advanced_stats!$A:$AC,COLUMN(AP438)-21,FALSE)</f>
        <v>19.9</v>
      </c>
      <c r="AQ439" t="str">
        <f>VLOOKUP($A439,advanced_stats!$A:$AC,COLUMN(AQ438)-21,FALSE)</f>
        <v>92.75</v>
      </c>
      <c r="AR439" t="str">
        <f>VLOOKUP($A439,advanced_stats!$A:$AC,COLUMN(AR438)-21,FALSE)</f>
        <v>-0.4</v>
      </c>
      <c r="AS439" t="str">
        <f>VLOOKUP($A439,misc_stats!$A:$T,COLUMN(AS438)-36,FALSE)</f>
        <v>0.2</v>
      </c>
      <c r="AT439" t="str">
        <f>VLOOKUP($A439,misc_stats!$A:$T,COLUMN(AT438)-36,FALSE)</f>
        <v>0.5</v>
      </c>
      <c r="AU439" t="str">
        <f>VLOOKUP($A439,misc_stats!$A:$T,COLUMN(AU438)-36,FALSE)</f>
        <v>0.0</v>
      </c>
      <c r="AV439" t="str">
        <f>VLOOKUP($A439,misc_stats!$A:$T,COLUMN(AV438)-36,FALSE)</f>
        <v>1.2</v>
      </c>
      <c r="AW439" t="str">
        <f>VLOOKUP($A439,misc_stats!$A:$T,COLUMN(AW438)-36,FALSE)</f>
        <v>3.2</v>
      </c>
      <c r="AX439" t="str">
        <f>VLOOKUP($A439,misc_stats!$A:$T,COLUMN(AX438)-36,FALSE)</f>
        <v>2.0</v>
      </c>
      <c r="AY439" t="str">
        <f>VLOOKUP($A439,misc_stats!$A:$T,COLUMN(AY438)-36,FALSE)</f>
        <v>1.6</v>
      </c>
      <c r="AZ439" t="str">
        <f>VLOOKUP($A439,misc_stats!$A:$T,COLUMN(AZ438)-36,FALSE)</f>
        <v>5.3</v>
      </c>
      <c r="BA439" t="str">
        <f>VLOOKUP($A439,misc_stats!$A:$T,COLUMN(BA438)-36,FALSE)</f>
        <v>0.2</v>
      </c>
      <c r="BB439" t="str">
        <f>VLOOKUP($A439,misc_stats!$A:$T,COLUMN(BB438)-36,FALSE)</f>
        <v>0.3</v>
      </c>
      <c r="BC439" t="str">
        <f>VLOOKUP($A439,misc_stats!$A:$T,COLUMN(BC438)-36,FALSE)</f>
        <v>1.6</v>
      </c>
      <c r="BD439" t="str">
        <f>VLOOKUP($A439,misc_stats!$A:$T,COLUMN(BD438)-36,FALSE)</f>
        <v>0.1</v>
      </c>
    </row>
    <row r="440" spans="1:56" x14ac:dyDescent="0.2">
      <c r="A440" s="7">
        <v>439</v>
      </c>
      <c r="B440" t="str">
        <f>VLOOKUP($A440,traditional_stats!$A:$AC,COLUMN(B439),FALSE)</f>
        <v>Tim Duncan</v>
      </c>
      <c r="C440" t="str">
        <f>VLOOKUP($A440,traditional_stats!$A:$AC,COLUMN(C439),FALSE)</f>
        <v>SAS</v>
      </c>
      <c r="D440">
        <f>VLOOKUP($A440,traditional_stats!$A:$AC,COLUMN(D439),FALSE)</f>
        <v>40</v>
      </c>
      <c r="E440">
        <f>VLOOKUP($A440,traditional_stats!$A:$AC,COLUMN(E439),FALSE)</f>
        <v>61</v>
      </c>
      <c r="F440">
        <f>VLOOKUP($A440,traditional_stats!$A:$AC,COLUMN(F439),FALSE)</f>
        <v>50</v>
      </c>
      <c r="G440">
        <f>VLOOKUP($A440,traditional_stats!$A:$AC,COLUMN(G439),FALSE)</f>
        <v>11</v>
      </c>
      <c r="H440" t="str">
        <f>VLOOKUP($A440,traditional_stats!$A:$AC,COLUMN(H439),FALSE)</f>
        <v>25.2</v>
      </c>
      <c r="I440" t="str">
        <f>VLOOKUP($A440,traditional_stats!$A:$AC,COLUMN(I439),FALSE)</f>
        <v>3.5</v>
      </c>
      <c r="J440" t="str">
        <f>VLOOKUP($A440,traditional_stats!$A:$AC,COLUMN(J439),FALSE)</f>
        <v>7.2</v>
      </c>
      <c r="K440" t="str">
        <f>VLOOKUP($A440,traditional_stats!$A:$AC,COLUMN(K439),FALSE)</f>
        <v>48.8</v>
      </c>
      <c r="L440" t="str">
        <f>VLOOKUP($A440,traditional_stats!$A:$AC,COLUMN(L439),FALSE)</f>
        <v>0.0</v>
      </c>
      <c r="M440" t="str">
        <f>VLOOKUP($A440,traditional_stats!$A:$AC,COLUMN(M439),FALSE)</f>
        <v>0.0</v>
      </c>
      <c r="N440" t="str">
        <f>VLOOKUP($A440,traditional_stats!$A:$AC,COLUMN(N439),FALSE)</f>
        <v>0.0</v>
      </c>
      <c r="O440" t="str">
        <f>VLOOKUP($A440,traditional_stats!$A:$AC,COLUMN(O439),FALSE)</f>
        <v>1.5</v>
      </c>
      <c r="P440" t="str">
        <f>VLOOKUP($A440,traditional_stats!$A:$AC,COLUMN(P439),FALSE)</f>
        <v>2.1</v>
      </c>
      <c r="Q440" t="str">
        <f>VLOOKUP($A440,traditional_stats!$A:$AC,COLUMN(Q439),FALSE)</f>
        <v>70.2</v>
      </c>
      <c r="R440" t="str">
        <f>VLOOKUP($A440,traditional_stats!$A:$AC,COLUMN(R439),FALSE)</f>
        <v>1.9</v>
      </c>
      <c r="S440" t="str">
        <f>VLOOKUP($A440,traditional_stats!$A:$AC,COLUMN(S439),FALSE)</f>
        <v>5.4</v>
      </c>
      <c r="T440" t="str">
        <f>VLOOKUP($A440,traditional_stats!$A:$AC,COLUMN(T439),FALSE)</f>
        <v>7.3</v>
      </c>
      <c r="U440" t="str">
        <f>VLOOKUP($A440,traditional_stats!$A:$AC,COLUMN(U439),FALSE)</f>
        <v>2.7</v>
      </c>
      <c r="V440" t="str">
        <f>VLOOKUP($A440,traditional_stats!$A:$AC,COLUMN(V439),FALSE)</f>
        <v>1.5</v>
      </c>
      <c r="W440" t="str">
        <f>VLOOKUP($A440,traditional_stats!$A:$AC,COLUMN(W439),FALSE)</f>
        <v>0.8</v>
      </c>
      <c r="X440" t="str">
        <f>VLOOKUP($A440,traditional_stats!$A:$AC,COLUMN(X439),FALSE)</f>
        <v>1.3</v>
      </c>
      <c r="Y440" t="str">
        <f>VLOOKUP($A440,traditional_stats!$A:$AC,COLUMN(Y439),FALSE)</f>
        <v>2.0</v>
      </c>
      <c r="Z440">
        <f>VLOOKUP($A440,traditional_stats!$A:$AC,COLUMN(Z439),FALSE)</f>
        <v>11</v>
      </c>
      <c r="AA440">
        <f>VLOOKUP($A440,traditional_stats!$A:$AC,COLUMN(AA439),FALSE)</f>
        <v>0</v>
      </c>
      <c r="AB440" t="str">
        <f>VLOOKUP($A440,traditional_stats!$A:$AC,COLUMN(AB439),FALSE)</f>
        <v>8.6</v>
      </c>
      <c r="AC440" t="str">
        <f>VLOOKUP($A440,traditional_stats!$A:$AC,COLUMN(AC439),FALSE)</f>
        <v>7.0</v>
      </c>
      <c r="AD440" t="str">
        <f>VLOOKUP($A440,advanced_stats!$A:$AC,COLUMN(AD439)-21,FALSE)</f>
        <v>107.6</v>
      </c>
      <c r="AE440" t="str">
        <f>VLOOKUP($A440,advanced_stats!$A:$AC,COLUMN(AE439)-21,FALSE)</f>
        <v>93.8</v>
      </c>
      <c r="AF440" t="str">
        <f>VLOOKUP($A440,advanced_stats!$A:$AC,COLUMN(AF439)-21,FALSE)</f>
        <v>13.7</v>
      </c>
      <c r="AG440" t="str">
        <f>VLOOKUP($A440,advanced_stats!$A:$AC,COLUMN(AG439)-21,FALSE)</f>
        <v>15.3</v>
      </c>
      <c r="AH440" t="str">
        <f>VLOOKUP($A440,advanced_stats!$A:$AC,COLUMN(AH439)-21,FALSE)</f>
        <v>1.81</v>
      </c>
      <c r="AI440" t="str">
        <f>VLOOKUP($A440,advanced_stats!$A:$AC,COLUMN(AI439)-21,FALSE)</f>
        <v>21.7</v>
      </c>
      <c r="AJ440" t="str">
        <f>VLOOKUP($A440,advanced_stats!$A:$AC,COLUMN(AJ439)-21,FALSE)</f>
        <v>8.7</v>
      </c>
      <c r="AK440" t="str">
        <f>VLOOKUP($A440,advanced_stats!$A:$AC,COLUMN(AK439)-21,FALSE)</f>
        <v>23.4</v>
      </c>
      <c r="AL440" t="str">
        <f>VLOOKUP($A440,advanced_stats!$A:$AC,COLUMN(AL439)-21,FALSE)</f>
        <v>16.3</v>
      </c>
      <c r="AM440" t="str">
        <f>VLOOKUP($A440,advanced_stats!$A:$AC,COLUMN(AM439)-21,FALSE)</f>
        <v>12.0</v>
      </c>
      <c r="AN440" t="str">
        <f>VLOOKUP($A440,advanced_stats!$A:$AC,COLUMN(AN439)-21,FALSE)</f>
        <v>48.8</v>
      </c>
      <c r="AO440" t="str">
        <f>VLOOKUP($A440,advanced_stats!$A:$AC,COLUMN(AO439)-21,FALSE)</f>
        <v>52.3</v>
      </c>
      <c r="AP440" t="str">
        <f>VLOOKUP($A440,advanced_stats!$A:$AC,COLUMN(AP439)-21,FALSE)</f>
        <v>17.4</v>
      </c>
      <c r="AQ440" t="str">
        <f>VLOOKUP($A440,advanced_stats!$A:$AC,COLUMN(AQ439)-21,FALSE)</f>
        <v>94.99</v>
      </c>
      <c r="AR440" t="str">
        <f>VLOOKUP($A440,advanced_stats!$A:$AC,COLUMN(AR439)-21,FALSE)</f>
        <v>12.2</v>
      </c>
      <c r="AS440" t="str">
        <f>VLOOKUP($A440,misc_stats!$A:$T,COLUMN(AS439)-36,FALSE)</f>
        <v>1.1</v>
      </c>
      <c r="AT440" t="str">
        <f>VLOOKUP($A440,misc_stats!$A:$T,COLUMN(AT439)-36,FALSE)</f>
        <v>1.6</v>
      </c>
      <c r="AU440" t="str">
        <f>VLOOKUP($A440,misc_stats!$A:$T,COLUMN(AU439)-36,FALSE)</f>
        <v>0.3</v>
      </c>
      <c r="AV440" t="str">
        <f>VLOOKUP($A440,misc_stats!$A:$T,COLUMN(AV439)-36,FALSE)</f>
        <v>5.9</v>
      </c>
      <c r="AW440" t="str">
        <f>VLOOKUP($A440,misc_stats!$A:$T,COLUMN(AW439)-36,FALSE)</f>
        <v>6.6</v>
      </c>
      <c r="AX440" t="str">
        <f>VLOOKUP($A440,misc_stats!$A:$T,COLUMN(AX439)-36,FALSE)</f>
        <v>5.3</v>
      </c>
      <c r="AY440" t="str">
        <f>VLOOKUP($A440,misc_stats!$A:$T,COLUMN(AY439)-36,FALSE)</f>
        <v>6.3</v>
      </c>
      <c r="AZ440" t="str">
        <f>VLOOKUP($A440,misc_stats!$A:$T,COLUMN(AZ439)-36,FALSE)</f>
        <v>19.0</v>
      </c>
      <c r="BA440" t="str">
        <f>VLOOKUP($A440,misc_stats!$A:$T,COLUMN(BA439)-36,FALSE)</f>
        <v>1.3</v>
      </c>
      <c r="BB440" t="str">
        <f>VLOOKUP($A440,misc_stats!$A:$T,COLUMN(BB439)-36,FALSE)</f>
        <v>0.6</v>
      </c>
      <c r="BC440" t="str">
        <f>VLOOKUP($A440,misc_stats!$A:$T,COLUMN(BC439)-36,FALSE)</f>
        <v>2.0</v>
      </c>
      <c r="BD440" t="str">
        <f>VLOOKUP($A440,misc_stats!$A:$T,COLUMN(BD439)-36,FALSE)</f>
        <v>1.8</v>
      </c>
    </row>
    <row r="441" spans="1:56" x14ac:dyDescent="0.2">
      <c r="A441" s="7">
        <v>440</v>
      </c>
      <c r="B441" t="str">
        <f>VLOOKUP($A441,traditional_stats!$A:$AC,COLUMN(B440),FALSE)</f>
        <v>Tim Frazier</v>
      </c>
      <c r="C441" t="str">
        <f>VLOOKUP($A441,traditional_stats!$A:$AC,COLUMN(C440),FALSE)</f>
        <v>NOP</v>
      </c>
      <c r="D441">
        <f>VLOOKUP($A441,traditional_stats!$A:$AC,COLUMN(D440),FALSE)</f>
        <v>25</v>
      </c>
      <c r="E441">
        <f>VLOOKUP($A441,traditional_stats!$A:$AC,COLUMN(E440),FALSE)</f>
        <v>51</v>
      </c>
      <c r="F441">
        <f>VLOOKUP($A441,traditional_stats!$A:$AC,COLUMN(F440),FALSE)</f>
        <v>25</v>
      </c>
      <c r="G441">
        <f>VLOOKUP($A441,traditional_stats!$A:$AC,COLUMN(G440),FALSE)</f>
        <v>26</v>
      </c>
      <c r="H441" t="str">
        <f>VLOOKUP($A441,traditional_stats!$A:$AC,COLUMN(H440),FALSE)</f>
        <v>14.5</v>
      </c>
      <c r="I441" t="str">
        <f>VLOOKUP($A441,traditional_stats!$A:$AC,COLUMN(I440),FALSE)</f>
        <v>1.9</v>
      </c>
      <c r="J441" t="str">
        <f>VLOOKUP($A441,traditional_stats!$A:$AC,COLUMN(J440),FALSE)</f>
        <v>4.5</v>
      </c>
      <c r="K441" t="str">
        <f>VLOOKUP($A441,traditional_stats!$A:$AC,COLUMN(K440),FALSE)</f>
        <v>41.9</v>
      </c>
      <c r="L441" t="str">
        <f>VLOOKUP($A441,traditional_stats!$A:$AC,COLUMN(L440),FALSE)</f>
        <v>0.3</v>
      </c>
      <c r="M441" t="str">
        <f>VLOOKUP($A441,traditional_stats!$A:$AC,COLUMN(M440),FALSE)</f>
        <v>0.9</v>
      </c>
      <c r="N441" t="str">
        <f>VLOOKUP($A441,traditional_stats!$A:$AC,COLUMN(N440),FALSE)</f>
        <v>33.3</v>
      </c>
      <c r="O441" t="str">
        <f>VLOOKUP($A441,traditional_stats!$A:$AC,COLUMN(O440),FALSE)</f>
        <v>1.0</v>
      </c>
      <c r="P441" t="str">
        <f>VLOOKUP($A441,traditional_stats!$A:$AC,COLUMN(P440),FALSE)</f>
        <v>1.5</v>
      </c>
      <c r="Q441" t="str">
        <f>VLOOKUP($A441,traditional_stats!$A:$AC,COLUMN(Q440),FALSE)</f>
        <v>71.6</v>
      </c>
      <c r="R441" t="str">
        <f>VLOOKUP($A441,traditional_stats!$A:$AC,COLUMN(R440),FALSE)</f>
        <v>0.5</v>
      </c>
      <c r="S441" t="str">
        <f>VLOOKUP($A441,traditional_stats!$A:$AC,COLUMN(S440),FALSE)</f>
        <v>1.6</v>
      </c>
      <c r="T441" t="str">
        <f>VLOOKUP($A441,traditional_stats!$A:$AC,COLUMN(T440),FALSE)</f>
        <v>2.2</v>
      </c>
      <c r="U441" t="str">
        <f>VLOOKUP($A441,traditional_stats!$A:$AC,COLUMN(U440),FALSE)</f>
        <v>3.2</v>
      </c>
      <c r="V441" t="str">
        <f>VLOOKUP($A441,traditional_stats!$A:$AC,COLUMN(V440),FALSE)</f>
        <v>1.3</v>
      </c>
      <c r="W441" t="str">
        <f>VLOOKUP($A441,traditional_stats!$A:$AC,COLUMN(W440),FALSE)</f>
        <v>0.6</v>
      </c>
      <c r="X441" t="str">
        <f>VLOOKUP($A441,traditional_stats!$A:$AC,COLUMN(X440),FALSE)</f>
        <v>0.0</v>
      </c>
      <c r="Y441" t="str">
        <f>VLOOKUP($A441,traditional_stats!$A:$AC,COLUMN(Y440),FALSE)</f>
        <v>1.4</v>
      </c>
      <c r="Z441">
        <f>VLOOKUP($A441,traditional_stats!$A:$AC,COLUMN(Z440),FALSE)</f>
        <v>2</v>
      </c>
      <c r="AA441">
        <f>VLOOKUP($A441,traditional_stats!$A:$AC,COLUMN(AA440),FALSE)</f>
        <v>0</v>
      </c>
      <c r="AB441" t="str">
        <f>VLOOKUP($A441,traditional_stats!$A:$AC,COLUMN(AB440),FALSE)</f>
        <v>5.1</v>
      </c>
      <c r="AC441" t="str">
        <f>VLOOKUP($A441,traditional_stats!$A:$AC,COLUMN(AC440),FALSE)</f>
        <v>-0.6</v>
      </c>
      <c r="AD441" t="str">
        <f>VLOOKUP($A441,advanced_stats!$A:$AC,COLUMN(AD440)-21,FALSE)</f>
        <v>104.2</v>
      </c>
      <c r="AE441" t="str">
        <f>VLOOKUP($A441,advanced_stats!$A:$AC,COLUMN(AE440)-21,FALSE)</f>
        <v>104.7</v>
      </c>
      <c r="AF441" t="str">
        <f>VLOOKUP($A441,advanced_stats!$A:$AC,COLUMN(AF440)-21,FALSE)</f>
        <v>-0.5</v>
      </c>
      <c r="AG441" t="str">
        <f>VLOOKUP($A441,advanced_stats!$A:$AC,COLUMN(AG440)-21,FALSE)</f>
        <v>33.9</v>
      </c>
      <c r="AH441" t="str">
        <f>VLOOKUP($A441,advanced_stats!$A:$AC,COLUMN(AH440)-21,FALSE)</f>
        <v>2.49</v>
      </c>
      <c r="AI441" t="str">
        <f>VLOOKUP($A441,advanced_stats!$A:$AC,COLUMN(AI440)-21,FALSE)</f>
        <v>33.2</v>
      </c>
      <c r="AJ441" t="str">
        <f>VLOOKUP($A441,advanced_stats!$A:$AC,COLUMN(AJ440)-21,FALSE)</f>
        <v>3.9</v>
      </c>
      <c r="AK441" t="str">
        <f>VLOOKUP($A441,advanced_stats!$A:$AC,COLUMN(AK440)-21,FALSE)</f>
        <v>12.6</v>
      </c>
      <c r="AL441" t="str">
        <f>VLOOKUP($A441,advanced_stats!$A:$AC,COLUMN(AL440)-21,FALSE)</f>
        <v>8.2</v>
      </c>
      <c r="AM441" t="str">
        <f>VLOOKUP($A441,advanced_stats!$A:$AC,COLUMN(AM440)-21,FALSE)</f>
        <v>13.3</v>
      </c>
      <c r="AN441" t="str">
        <f>VLOOKUP($A441,advanced_stats!$A:$AC,COLUMN(AN440)-21,FALSE)</f>
        <v>45.4</v>
      </c>
      <c r="AO441" t="str">
        <f>VLOOKUP($A441,advanced_stats!$A:$AC,COLUMN(AO440)-21,FALSE)</f>
        <v>49.9</v>
      </c>
      <c r="AP441" t="str">
        <f>VLOOKUP($A441,advanced_stats!$A:$AC,COLUMN(AP440)-21,FALSE)</f>
        <v>19.8</v>
      </c>
      <c r="AQ441" t="str">
        <f>VLOOKUP($A441,advanced_stats!$A:$AC,COLUMN(AQ440)-21,FALSE)</f>
        <v>97.09</v>
      </c>
      <c r="AR441" t="str">
        <f>VLOOKUP($A441,advanced_stats!$A:$AC,COLUMN(AR440)-21,FALSE)</f>
        <v>10.0</v>
      </c>
      <c r="AS441" t="str">
        <f>VLOOKUP($A441,misc_stats!$A:$T,COLUMN(AS440)-36,FALSE)</f>
        <v>0.9</v>
      </c>
      <c r="AT441" t="str">
        <f>VLOOKUP($A441,misc_stats!$A:$T,COLUMN(AT440)-36,FALSE)</f>
        <v>0.4</v>
      </c>
      <c r="AU441" t="str">
        <f>VLOOKUP($A441,misc_stats!$A:$T,COLUMN(AU440)-36,FALSE)</f>
        <v>0.6</v>
      </c>
      <c r="AV441" t="str">
        <f>VLOOKUP($A441,misc_stats!$A:$T,COLUMN(AV440)-36,FALSE)</f>
        <v>2.0</v>
      </c>
      <c r="AW441" t="str">
        <f>VLOOKUP($A441,misc_stats!$A:$T,COLUMN(AW440)-36,FALSE)</f>
        <v>4.8</v>
      </c>
      <c r="AX441" t="str">
        <f>VLOOKUP($A441,misc_stats!$A:$T,COLUMN(AX440)-36,FALSE)</f>
        <v>3.7</v>
      </c>
      <c r="AY441" t="str">
        <f>VLOOKUP($A441,misc_stats!$A:$T,COLUMN(AY440)-36,FALSE)</f>
        <v>3.0</v>
      </c>
      <c r="AZ441" t="str">
        <f>VLOOKUP($A441,misc_stats!$A:$T,COLUMN(AZ440)-36,FALSE)</f>
        <v>11.5</v>
      </c>
      <c r="BA441" t="str">
        <f>VLOOKUP($A441,misc_stats!$A:$T,COLUMN(BA440)-36,FALSE)</f>
        <v>0.0</v>
      </c>
      <c r="BB441" t="str">
        <f>VLOOKUP($A441,misc_stats!$A:$T,COLUMN(BB440)-36,FALSE)</f>
        <v>0.4</v>
      </c>
      <c r="BC441" t="str">
        <f>VLOOKUP($A441,misc_stats!$A:$T,COLUMN(BC440)-36,FALSE)</f>
        <v>1.4</v>
      </c>
      <c r="BD441" t="str">
        <f>VLOOKUP($A441,misc_stats!$A:$T,COLUMN(BD440)-36,FALSE)</f>
        <v>1.6</v>
      </c>
    </row>
    <row r="442" spans="1:56" x14ac:dyDescent="0.2">
      <c r="A442" s="7">
        <v>441</v>
      </c>
      <c r="B442" t="str">
        <f>VLOOKUP($A442,traditional_stats!$A:$AC,COLUMN(B441),FALSE)</f>
        <v>Tim Hardaway Jr.</v>
      </c>
      <c r="C442" t="str">
        <f>VLOOKUP($A442,traditional_stats!$A:$AC,COLUMN(C441),FALSE)</f>
        <v>ATL</v>
      </c>
      <c r="D442">
        <f>VLOOKUP($A442,traditional_stats!$A:$AC,COLUMN(D441),FALSE)</f>
        <v>24</v>
      </c>
      <c r="E442">
        <f>VLOOKUP($A442,traditional_stats!$A:$AC,COLUMN(E441),FALSE)</f>
        <v>51</v>
      </c>
      <c r="F442">
        <f>VLOOKUP($A442,traditional_stats!$A:$AC,COLUMN(F441),FALSE)</f>
        <v>29</v>
      </c>
      <c r="G442">
        <f>VLOOKUP($A442,traditional_stats!$A:$AC,COLUMN(G441),FALSE)</f>
        <v>22</v>
      </c>
      <c r="H442" t="str">
        <f>VLOOKUP($A442,traditional_stats!$A:$AC,COLUMN(H441),FALSE)</f>
        <v>16.9</v>
      </c>
      <c r="I442" t="str">
        <f>VLOOKUP($A442,traditional_stats!$A:$AC,COLUMN(I441),FALSE)</f>
        <v>2.2</v>
      </c>
      <c r="J442" t="str">
        <f>VLOOKUP($A442,traditional_stats!$A:$AC,COLUMN(J441),FALSE)</f>
        <v>5.2</v>
      </c>
      <c r="K442" t="str">
        <f>VLOOKUP($A442,traditional_stats!$A:$AC,COLUMN(K441),FALSE)</f>
        <v>43.0</v>
      </c>
      <c r="L442" t="str">
        <f>VLOOKUP($A442,traditional_stats!$A:$AC,COLUMN(L441),FALSE)</f>
        <v>0.9</v>
      </c>
      <c r="M442" t="str">
        <f>VLOOKUP($A442,traditional_stats!$A:$AC,COLUMN(M441),FALSE)</f>
        <v>2.8</v>
      </c>
      <c r="N442" t="str">
        <f>VLOOKUP($A442,traditional_stats!$A:$AC,COLUMN(N441),FALSE)</f>
        <v>33.6</v>
      </c>
      <c r="O442" t="str">
        <f>VLOOKUP($A442,traditional_stats!$A:$AC,COLUMN(O441),FALSE)</f>
        <v>1.0</v>
      </c>
      <c r="P442" t="str">
        <f>VLOOKUP($A442,traditional_stats!$A:$AC,COLUMN(P441),FALSE)</f>
        <v>1.1</v>
      </c>
      <c r="Q442" t="str">
        <f>VLOOKUP($A442,traditional_stats!$A:$AC,COLUMN(Q441),FALSE)</f>
        <v>89.3</v>
      </c>
      <c r="R442" t="str">
        <f>VLOOKUP($A442,traditional_stats!$A:$AC,COLUMN(R441),FALSE)</f>
        <v>0.1</v>
      </c>
      <c r="S442" t="str">
        <f>VLOOKUP($A442,traditional_stats!$A:$AC,COLUMN(S441),FALSE)</f>
        <v>1.5</v>
      </c>
      <c r="T442" t="str">
        <f>VLOOKUP($A442,traditional_stats!$A:$AC,COLUMN(T441),FALSE)</f>
        <v>1.7</v>
      </c>
      <c r="U442" t="str">
        <f>VLOOKUP($A442,traditional_stats!$A:$AC,COLUMN(U441),FALSE)</f>
        <v>1.0</v>
      </c>
      <c r="V442" t="str">
        <f>VLOOKUP($A442,traditional_stats!$A:$AC,COLUMN(V441),FALSE)</f>
        <v>0.5</v>
      </c>
      <c r="W442" t="str">
        <f>VLOOKUP($A442,traditional_stats!$A:$AC,COLUMN(W441),FALSE)</f>
        <v>0.4</v>
      </c>
      <c r="X442" t="str">
        <f>VLOOKUP($A442,traditional_stats!$A:$AC,COLUMN(X441),FALSE)</f>
        <v>0.1</v>
      </c>
      <c r="Y442" t="str">
        <f>VLOOKUP($A442,traditional_stats!$A:$AC,COLUMN(Y441),FALSE)</f>
        <v>0.9</v>
      </c>
      <c r="Z442">
        <f>VLOOKUP($A442,traditional_stats!$A:$AC,COLUMN(Z441),FALSE)</f>
        <v>0</v>
      </c>
      <c r="AA442">
        <f>VLOOKUP($A442,traditional_stats!$A:$AC,COLUMN(AA441),FALSE)</f>
        <v>0</v>
      </c>
      <c r="AB442" t="str">
        <f>VLOOKUP($A442,traditional_stats!$A:$AC,COLUMN(AB441),FALSE)</f>
        <v>6.4</v>
      </c>
      <c r="AC442" t="str">
        <f>VLOOKUP($A442,traditional_stats!$A:$AC,COLUMN(AC441),FALSE)</f>
        <v>2.0</v>
      </c>
      <c r="AD442" t="str">
        <f>VLOOKUP($A442,advanced_stats!$A:$AC,COLUMN(AD441)-21,FALSE)</f>
        <v>104.1</v>
      </c>
      <c r="AE442" t="str">
        <f>VLOOKUP($A442,advanced_stats!$A:$AC,COLUMN(AE441)-21,FALSE)</f>
        <v>98.0</v>
      </c>
      <c r="AF442" t="str">
        <f>VLOOKUP($A442,advanced_stats!$A:$AC,COLUMN(AF441)-21,FALSE)</f>
        <v>6.1</v>
      </c>
      <c r="AG442" t="str">
        <f>VLOOKUP($A442,advanced_stats!$A:$AC,COLUMN(AG441)-21,FALSE)</f>
        <v>8.9</v>
      </c>
      <c r="AH442" t="str">
        <f>VLOOKUP($A442,advanced_stats!$A:$AC,COLUMN(AH441)-21,FALSE)</f>
        <v>2.22</v>
      </c>
      <c r="AI442" t="str">
        <f>VLOOKUP($A442,advanced_stats!$A:$AC,COLUMN(AI441)-21,FALSE)</f>
        <v>14.0</v>
      </c>
      <c r="AJ442" t="str">
        <f>VLOOKUP($A442,advanced_stats!$A:$AC,COLUMN(AJ441)-21,FALSE)</f>
        <v>0.9</v>
      </c>
      <c r="AK442" t="str">
        <f>VLOOKUP($A442,advanced_stats!$A:$AC,COLUMN(AK441)-21,FALSE)</f>
        <v>9.7</v>
      </c>
      <c r="AL442" t="str">
        <f>VLOOKUP($A442,advanced_stats!$A:$AC,COLUMN(AL441)-21,FALSE)</f>
        <v>5.5</v>
      </c>
      <c r="AM442" t="str">
        <f>VLOOKUP($A442,advanced_stats!$A:$AC,COLUMN(AM441)-21,FALSE)</f>
        <v>6.3</v>
      </c>
      <c r="AN442" t="str">
        <f>VLOOKUP($A442,advanced_stats!$A:$AC,COLUMN(AN441)-21,FALSE)</f>
        <v>52.1</v>
      </c>
      <c r="AO442" t="str">
        <f>VLOOKUP($A442,advanced_stats!$A:$AC,COLUMN(AO441)-21,FALSE)</f>
        <v>56.3</v>
      </c>
      <c r="AP442" t="str">
        <f>VLOOKUP($A442,advanced_stats!$A:$AC,COLUMN(AP441)-21,FALSE)</f>
        <v>16.4</v>
      </c>
      <c r="AQ442" t="str">
        <f>VLOOKUP($A442,advanced_stats!$A:$AC,COLUMN(AQ441)-21,FALSE)</f>
        <v>98.56</v>
      </c>
      <c r="AR442" t="str">
        <f>VLOOKUP($A442,advanced_stats!$A:$AC,COLUMN(AR441)-21,FALSE)</f>
        <v>8.2</v>
      </c>
      <c r="AS442" t="str">
        <f>VLOOKUP($A442,misc_stats!$A:$T,COLUMN(AS441)-36,FALSE)</f>
        <v>1.2</v>
      </c>
      <c r="AT442" t="str">
        <f>VLOOKUP($A442,misc_stats!$A:$T,COLUMN(AT441)-36,FALSE)</f>
        <v>0.5</v>
      </c>
      <c r="AU442" t="str">
        <f>VLOOKUP($A442,misc_stats!$A:$T,COLUMN(AU441)-36,FALSE)</f>
        <v>1.7</v>
      </c>
      <c r="AV442" t="str">
        <f>VLOOKUP($A442,misc_stats!$A:$T,COLUMN(AV441)-36,FALSE)</f>
        <v>1.8</v>
      </c>
      <c r="AW442" t="str">
        <f>VLOOKUP($A442,misc_stats!$A:$T,COLUMN(AW441)-36,FALSE)</f>
        <v>5.6</v>
      </c>
      <c r="AX442" t="str">
        <f>VLOOKUP($A442,misc_stats!$A:$T,COLUMN(AX441)-36,FALSE)</f>
        <v>4.0</v>
      </c>
      <c r="AY442" t="str">
        <f>VLOOKUP($A442,misc_stats!$A:$T,COLUMN(AY441)-36,FALSE)</f>
        <v>3.2</v>
      </c>
      <c r="AZ442" t="str">
        <f>VLOOKUP($A442,misc_stats!$A:$T,COLUMN(AZ441)-36,FALSE)</f>
        <v>13.4</v>
      </c>
      <c r="BA442" t="str">
        <f>VLOOKUP($A442,misc_stats!$A:$T,COLUMN(BA441)-36,FALSE)</f>
        <v>0.1</v>
      </c>
      <c r="BB442" t="str">
        <f>VLOOKUP($A442,misc_stats!$A:$T,COLUMN(BB441)-36,FALSE)</f>
        <v>0.3</v>
      </c>
      <c r="BC442" t="str">
        <f>VLOOKUP($A442,misc_stats!$A:$T,COLUMN(BC441)-36,FALSE)</f>
        <v>0.9</v>
      </c>
      <c r="BD442" t="str">
        <f>VLOOKUP($A442,misc_stats!$A:$T,COLUMN(BD441)-36,FALSE)</f>
        <v>0.9</v>
      </c>
    </row>
    <row r="443" spans="1:56" x14ac:dyDescent="0.2">
      <c r="A443" s="7">
        <v>442</v>
      </c>
      <c r="B443" t="str">
        <f>VLOOKUP($A443,traditional_stats!$A:$AC,COLUMN(B442),FALSE)</f>
        <v>Timofey Mozgov</v>
      </c>
      <c r="C443" t="str">
        <f>VLOOKUP($A443,traditional_stats!$A:$AC,COLUMN(C442),FALSE)</f>
        <v>CLE</v>
      </c>
      <c r="D443">
        <f>VLOOKUP($A443,traditional_stats!$A:$AC,COLUMN(D442),FALSE)</f>
        <v>29</v>
      </c>
      <c r="E443">
        <f>VLOOKUP($A443,traditional_stats!$A:$AC,COLUMN(E442),FALSE)</f>
        <v>76</v>
      </c>
      <c r="F443">
        <f>VLOOKUP($A443,traditional_stats!$A:$AC,COLUMN(F442),FALSE)</f>
        <v>52</v>
      </c>
      <c r="G443">
        <f>VLOOKUP($A443,traditional_stats!$A:$AC,COLUMN(G442),FALSE)</f>
        <v>24</v>
      </c>
      <c r="H443" t="str">
        <f>VLOOKUP($A443,traditional_stats!$A:$AC,COLUMN(H442),FALSE)</f>
        <v>17.4</v>
      </c>
      <c r="I443" t="str">
        <f>VLOOKUP($A443,traditional_stats!$A:$AC,COLUMN(I442),FALSE)</f>
        <v>2.7</v>
      </c>
      <c r="J443" t="str">
        <f>VLOOKUP($A443,traditional_stats!$A:$AC,COLUMN(J442),FALSE)</f>
        <v>4.7</v>
      </c>
      <c r="K443" t="str">
        <f>VLOOKUP($A443,traditional_stats!$A:$AC,COLUMN(K442),FALSE)</f>
        <v>56.5</v>
      </c>
      <c r="L443" t="str">
        <f>VLOOKUP($A443,traditional_stats!$A:$AC,COLUMN(L442),FALSE)</f>
        <v>0.0</v>
      </c>
      <c r="M443" t="str">
        <f>VLOOKUP($A443,traditional_stats!$A:$AC,COLUMN(M442),FALSE)</f>
        <v>0.1</v>
      </c>
      <c r="N443" t="str">
        <f>VLOOKUP($A443,traditional_stats!$A:$AC,COLUMN(N442),FALSE)</f>
        <v>14.3</v>
      </c>
      <c r="O443" t="str">
        <f>VLOOKUP($A443,traditional_stats!$A:$AC,COLUMN(O442),FALSE)</f>
        <v>0.9</v>
      </c>
      <c r="P443" t="str">
        <f>VLOOKUP($A443,traditional_stats!$A:$AC,COLUMN(P442),FALSE)</f>
        <v>1.3</v>
      </c>
      <c r="Q443" t="str">
        <f>VLOOKUP($A443,traditional_stats!$A:$AC,COLUMN(Q442),FALSE)</f>
        <v>71.6</v>
      </c>
      <c r="R443" t="str">
        <f>VLOOKUP($A443,traditional_stats!$A:$AC,COLUMN(R442),FALSE)</f>
        <v>1.4</v>
      </c>
      <c r="S443" t="str">
        <f>VLOOKUP($A443,traditional_stats!$A:$AC,COLUMN(S442),FALSE)</f>
        <v>3.0</v>
      </c>
      <c r="T443" t="str">
        <f>VLOOKUP($A443,traditional_stats!$A:$AC,COLUMN(T442),FALSE)</f>
        <v>4.4</v>
      </c>
      <c r="U443" t="str">
        <f>VLOOKUP($A443,traditional_stats!$A:$AC,COLUMN(U442),FALSE)</f>
        <v>0.4</v>
      </c>
      <c r="V443" t="str">
        <f>VLOOKUP($A443,traditional_stats!$A:$AC,COLUMN(V442),FALSE)</f>
        <v>0.9</v>
      </c>
      <c r="W443" t="str">
        <f>VLOOKUP($A443,traditional_stats!$A:$AC,COLUMN(W442),FALSE)</f>
        <v>0.3</v>
      </c>
      <c r="X443" t="str">
        <f>VLOOKUP($A443,traditional_stats!$A:$AC,COLUMN(X442),FALSE)</f>
        <v>0.8</v>
      </c>
      <c r="Y443" t="str">
        <f>VLOOKUP($A443,traditional_stats!$A:$AC,COLUMN(Y442),FALSE)</f>
        <v>2.1</v>
      </c>
      <c r="Z443">
        <f>VLOOKUP($A443,traditional_stats!$A:$AC,COLUMN(Z442),FALSE)</f>
        <v>2</v>
      </c>
      <c r="AA443">
        <f>VLOOKUP($A443,traditional_stats!$A:$AC,COLUMN(AA442),FALSE)</f>
        <v>0</v>
      </c>
      <c r="AB443" t="str">
        <f>VLOOKUP($A443,traditional_stats!$A:$AC,COLUMN(AB442),FALSE)</f>
        <v>6.3</v>
      </c>
      <c r="AC443" t="str">
        <f>VLOOKUP($A443,traditional_stats!$A:$AC,COLUMN(AC442),FALSE)</f>
        <v>0.0</v>
      </c>
      <c r="AD443" t="str">
        <f>VLOOKUP($A443,advanced_stats!$A:$AC,COLUMN(AD442)-21,FALSE)</f>
        <v>104.4</v>
      </c>
      <c r="AE443" t="str">
        <f>VLOOKUP($A443,advanced_stats!$A:$AC,COLUMN(AE442)-21,FALSE)</f>
        <v>103.7</v>
      </c>
      <c r="AF443" t="str">
        <f>VLOOKUP($A443,advanced_stats!$A:$AC,COLUMN(AF442)-21,FALSE)</f>
        <v>0.8</v>
      </c>
      <c r="AG443" t="str">
        <f>VLOOKUP($A443,advanced_stats!$A:$AC,COLUMN(AG442)-21,FALSE)</f>
        <v>3.9</v>
      </c>
      <c r="AH443" t="str">
        <f>VLOOKUP($A443,advanced_stats!$A:$AC,COLUMN(AH442)-21,FALSE)</f>
        <v>0.46</v>
      </c>
      <c r="AI443" t="str">
        <f>VLOOKUP($A443,advanced_stats!$A:$AC,COLUMN(AI442)-21,FALSE)</f>
        <v>6.5</v>
      </c>
      <c r="AJ443" t="str">
        <f>VLOOKUP($A443,advanced_stats!$A:$AC,COLUMN(AJ442)-21,FALSE)</f>
        <v>9.7</v>
      </c>
      <c r="AK443" t="str">
        <f>VLOOKUP($A443,advanced_stats!$A:$AC,COLUMN(AK442)-21,FALSE)</f>
        <v>18.7</v>
      </c>
      <c r="AL443" t="str">
        <f>VLOOKUP($A443,advanced_stats!$A:$AC,COLUMN(AL442)-21,FALSE)</f>
        <v>14.3</v>
      </c>
      <c r="AM443" t="str">
        <f>VLOOKUP($A443,advanced_stats!$A:$AC,COLUMN(AM442)-21,FALSE)</f>
        <v>14.1</v>
      </c>
      <c r="AN443" t="str">
        <f>VLOOKUP($A443,advanced_stats!$A:$AC,COLUMN(AN442)-21,FALSE)</f>
        <v>56.7</v>
      </c>
      <c r="AO443" t="str">
        <f>VLOOKUP($A443,advanced_stats!$A:$AC,COLUMN(AO442)-21,FALSE)</f>
        <v>59.3</v>
      </c>
      <c r="AP443" t="str">
        <f>VLOOKUP($A443,advanced_stats!$A:$AC,COLUMN(AP442)-21,FALSE)</f>
        <v>16.5</v>
      </c>
      <c r="AQ443" t="str">
        <f>VLOOKUP($A443,advanced_stats!$A:$AC,COLUMN(AQ442)-21,FALSE)</f>
        <v>94.97</v>
      </c>
      <c r="AR443" t="str">
        <f>VLOOKUP($A443,advanced_stats!$A:$AC,COLUMN(AR442)-21,FALSE)</f>
        <v>8.9</v>
      </c>
      <c r="AS443" t="str">
        <f>VLOOKUP($A443,misc_stats!$A:$T,COLUMN(AS442)-36,FALSE)</f>
        <v>0.7</v>
      </c>
      <c r="AT443" t="str">
        <f>VLOOKUP($A443,misc_stats!$A:$T,COLUMN(AT442)-36,FALSE)</f>
        <v>0.9</v>
      </c>
      <c r="AU443" t="str">
        <f>VLOOKUP($A443,misc_stats!$A:$T,COLUMN(AU442)-36,FALSE)</f>
        <v>0.4</v>
      </c>
      <c r="AV443" t="str">
        <f>VLOOKUP($A443,misc_stats!$A:$T,COLUMN(AV442)-36,FALSE)</f>
        <v>4.5</v>
      </c>
      <c r="AW443" t="str">
        <f>VLOOKUP($A443,misc_stats!$A:$T,COLUMN(AW442)-36,FALSE)</f>
        <v>5.9</v>
      </c>
      <c r="AX443" t="str">
        <f>VLOOKUP($A443,misc_stats!$A:$T,COLUMN(AX442)-36,FALSE)</f>
        <v>4.0</v>
      </c>
      <c r="AY443" t="str">
        <f>VLOOKUP($A443,misc_stats!$A:$T,COLUMN(AY442)-36,FALSE)</f>
        <v>4.5</v>
      </c>
      <c r="AZ443" t="str">
        <f>VLOOKUP($A443,misc_stats!$A:$T,COLUMN(AZ442)-36,FALSE)</f>
        <v>14.3</v>
      </c>
      <c r="BA443" t="str">
        <f>VLOOKUP($A443,misc_stats!$A:$T,COLUMN(BA442)-36,FALSE)</f>
        <v>0.8</v>
      </c>
      <c r="BB443" t="str">
        <f>VLOOKUP($A443,misc_stats!$A:$T,COLUMN(BB442)-36,FALSE)</f>
        <v>0.4</v>
      </c>
      <c r="BC443" t="str">
        <f>VLOOKUP($A443,misc_stats!$A:$T,COLUMN(BC442)-36,FALSE)</f>
        <v>2.1</v>
      </c>
      <c r="BD443" t="str">
        <f>VLOOKUP($A443,misc_stats!$A:$T,COLUMN(BD442)-36,FALSE)</f>
        <v>1.5</v>
      </c>
    </row>
    <row r="444" spans="1:56" x14ac:dyDescent="0.2">
      <c r="A444" s="7">
        <v>443</v>
      </c>
      <c r="B444" t="str">
        <f>VLOOKUP($A444,traditional_stats!$A:$AC,COLUMN(B443),FALSE)</f>
        <v>Tobias Harris</v>
      </c>
      <c r="C444" t="str">
        <f>VLOOKUP($A444,traditional_stats!$A:$AC,COLUMN(C443),FALSE)</f>
        <v>DET</v>
      </c>
      <c r="D444">
        <f>VLOOKUP($A444,traditional_stats!$A:$AC,COLUMN(D443),FALSE)</f>
        <v>23</v>
      </c>
      <c r="E444">
        <f>VLOOKUP($A444,traditional_stats!$A:$AC,COLUMN(E443),FALSE)</f>
        <v>76</v>
      </c>
      <c r="F444">
        <f>VLOOKUP($A444,traditional_stats!$A:$AC,COLUMN(F443),FALSE)</f>
        <v>37</v>
      </c>
      <c r="G444">
        <f>VLOOKUP($A444,traditional_stats!$A:$AC,COLUMN(G443),FALSE)</f>
        <v>39</v>
      </c>
      <c r="H444" t="str">
        <f>VLOOKUP($A444,traditional_stats!$A:$AC,COLUMN(H443),FALSE)</f>
        <v>33.1</v>
      </c>
      <c r="I444" t="str">
        <f>VLOOKUP($A444,traditional_stats!$A:$AC,COLUMN(I443),FALSE)</f>
        <v>5.5</v>
      </c>
      <c r="J444" t="str">
        <f>VLOOKUP($A444,traditional_stats!$A:$AC,COLUMN(J443),FALSE)</f>
        <v>11.7</v>
      </c>
      <c r="K444" t="str">
        <f>VLOOKUP($A444,traditional_stats!$A:$AC,COLUMN(K443),FALSE)</f>
        <v>46.9</v>
      </c>
      <c r="L444" t="str">
        <f>VLOOKUP($A444,traditional_stats!$A:$AC,COLUMN(L443),FALSE)</f>
        <v>1.1</v>
      </c>
      <c r="M444" t="str">
        <f>VLOOKUP($A444,traditional_stats!$A:$AC,COLUMN(M443),FALSE)</f>
        <v>3.1</v>
      </c>
      <c r="N444" t="str">
        <f>VLOOKUP($A444,traditional_stats!$A:$AC,COLUMN(N443),FALSE)</f>
        <v>33.5</v>
      </c>
      <c r="O444" t="str">
        <f>VLOOKUP($A444,traditional_stats!$A:$AC,COLUMN(O443),FALSE)</f>
        <v>2.7</v>
      </c>
      <c r="P444" t="str">
        <f>VLOOKUP($A444,traditional_stats!$A:$AC,COLUMN(P443),FALSE)</f>
        <v>3.2</v>
      </c>
      <c r="Q444" t="str">
        <f>VLOOKUP($A444,traditional_stats!$A:$AC,COLUMN(Q443),FALSE)</f>
        <v>83.1</v>
      </c>
      <c r="R444" t="str">
        <f>VLOOKUP($A444,traditional_stats!$A:$AC,COLUMN(R443),FALSE)</f>
        <v>1.3</v>
      </c>
      <c r="S444" t="str">
        <f>VLOOKUP($A444,traditional_stats!$A:$AC,COLUMN(S443),FALSE)</f>
        <v>5.4</v>
      </c>
      <c r="T444" t="str">
        <f>VLOOKUP($A444,traditional_stats!$A:$AC,COLUMN(T443),FALSE)</f>
        <v>6.7</v>
      </c>
      <c r="U444" t="str">
        <f>VLOOKUP($A444,traditional_stats!$A:$AC,COLUMN(U443),FALSE)</f>
        <v>2.2</v>
      </c>
      <c r="V444" t="str">
        <f>VLOOKUP($A444,traditional_stats!$A:$AC,COLUMN(V443),FALSE)</f>
        <v>1.4</v>
      </c>
      <c r="W444" t="str">
        <f>VLOOKUP($A444,traditional_stats!$A:$AC,COLUMN(W443),FALSE)</f>
        <v>0.9</v>
      </c>
      <c r="X444" t="str">
        <f>VLOOKUP($A444,traditional_stats!$A:$AC,COLUMN(X443),FALSE)</f>
        <v>0.5</v>
      </c>
      <c r="Y444" t="str">
        <f>VLOOKUP($A444,traditional_stats!$A:$AC,COLUMN(Y443),FALSE)</f>
        <v>2.0</v>
      </c>
      <c r="Z444">
        <f>VLOOKUP($A444,traditional_stats!$A:$AC,COLUMN(Z443),FALSE)</f>
        <v>12</v>
      </c>
      <c r="AA444">
        <f>VLOOKUP($A444,traditional_stats!$A:$AC,COLUMN(AA443),FALSE)</f>
        <v>0</v>
      </c>
      <c r="AB444" t="str">
        <f>VLOOKUP($A444,traditional_stats!$A:$AC,COLUMN(AB443),FALSE)</f>
        <v>14.7</v>
      </c>
      <c r="AC444" t="str">
        <f>VLOOKUP($A444,traditional_stats!$A:$AC,COLUMN(AC443),FALSE)</f>
        <v>0.3</v>
      </c>
      <c r="AD444" t="str">
        <f>VLOOKUP($A444,advanced_stats!$A:$AC,COLUMN(AD443)-21,FALSE)</f>
        <v>103.1</v>
      </c>
      <c r="AE444" t="str">
        <f>VLOOKUP($A444,advanced_stats!$A:$AC,COLUMN(AE443)-21,FALSE)</f>
        <v>103.7</v>
      </c>
      <c r="AF444" t="str">
        <f>VLOOKUP($A444,advanced_stats!$A:$AC,COLUMN(AF443)-21,FALSE)</f>
        <v>-0.5</v>
      </c>
      <c r="AG444" t="str">
        <f>VLOOKUP($A444,advanced_stats!$A:$AC,COLUMN(AG443)-21,FALSE)</f>
        <v>10.6</v>
      </c>
      <c r="AH444" t="str">
        <f>VLOOKUP($A444,advanced_stats!$A:$AC,COLUMN(AH443)-21,FALSE)</f>
        <v>1.56</v>
      </c>
      <c r="AI444" t="str">
        <f>VLOOKUP($A444,advanced_stats!$A:$AC,COLUMN(AI443)-21,FALSE)</f>
        <v>13.3</v>
      </c>
      <c r="AJ444" t="str">
        <f>VLOOKUP($A444,advanced_stats!$A:$AC,COLUMN(AJ443)-21,FALSE)</f>
        <v>4.2</v>
      </c>
      <c r="AK444" t="str">
        <f>VLOOKUP($A444,advanced_stats!$A:$AC,COLUMN(AK443)-21,FALSE)</f>
        <v>18.4</v>
      </c>
      <c r="AL444" t="str">
        <f>VLOOKUP($A444,advanced_stats!$A:$AC,COLUMN(AL443)-21,FALSE)</f>
        <v>11.3</v>
      </c>
      <c r="AM444" t="str">
        <f>VLOOKUP($A444,advanced_stats!$A:$AC,COLUMN(AM443)-21,FALSE)</f>
        <v>8.5</v>
      </c>
      <c r="AN444" t="str">
        <f>VLOOKUP($A444,advanced_stats!$A:$AC,COLUMN(AN443)-21,FALSE)</f>
        <v>51.4</v>
      </c>
      <c r="AO444" t="str">
        <f>VLOOKUP($A444,advanced_stats!$A:$AC,COLUMN(AO443)-21,FALSE)</f>
        <v>56.0</v>
      </c>
      <c r="AP444" t="str">
        <f>VLOOKUP($A444,advanced_stats!$A:$AC,COLUMN(AP443)-21,FALSE)</f>
        <v>19.5</v>
      </c>
      <c r="AQ444" t="str">
        <f>VLOOKUP($A444,advanced_stats!$A:$AC,COLUMN(AQ443)-21,FALSE)</f>
        <v>96.95</v>
      </c>
      <c r="AR444" t="str">
        <f>VLOOKUP($A444,advanced_stats!$A:$AC,COLUMN(AR443)-21,FALSE)</f>
        <v>11.6</v>
      </c>
      <c r="AS444" t="str">
        <f>VLOOKUP($A444,misc_stats!$A:$T,COLUMN(AS443)-36,FALSE)</f>
        <v>2.4</v>
      </c>
      <c r="AT444" t="str">
        <f>VLOOKUP($A444,misc_stats!$A:$T,COLUMN(AT443)-36,FALSE)</f>
        <v>2.1</v>
      </c>
      <c r="AU444" t="str">
        <f>VLOOKUP($A444,misc_stats!$A:$T,COLUMN(AU443)-36,FALSE)</f>
        <v>2.2</v>
      </c>
      <c r="AV444" t="str">
        <f>VLOOKUP($A444,misc_stats!$A:$T,COLUMN(AV443)-36,FALSE)</f>
        <v>7.3</v>
      </c>
      <c r="AW444" t="str">
        <f>VLOOKUP($A444,misc_stats!$A:$T,COLUMN(AW443)-36,FALSE)</f>
        <v>10.5</v>
      </c>
      <c r="AX444" t="str">
        <f>VLOOKUP($A444,misc_stats!$A:$T,COLUMN(AX443)-36,FALSE)</f>
        <v>7.5</v>
      </c>
      <c r="AY444" t="str">
        <f>VLOOKUP($A444,misc_stats!$A:$T,COLUMN(AY443)-36,FALSE)</f>
        <v>8.2</v>
      </c>
      <c r="AZ444" t="str">
        <f>VLOOKUP($A444,misc_stats!$A:$T,COLUMN(AZ443)-36,FALSE)</f>
        <v>28.3</v>
      </c>
      <c r="BA444" t="str">
        <f>VLOOKUP($A444,misc_stats!$A:$T,COLUMN(BA443)-36,FALSE)</f>
        <v>0.5</v>
      </c>
      <c r="BB444" t="str">
        <f>VLOOKUP($A444,misc_stats!$A:$T,COLUMN(BB443)-36,FALSE)</f>
        <v>0.9</v>
      </c>
      <c r="BC444" t="str">
        <f>VLOOKUP($A444,misc_stats!$A:$T,COLUMN(BC443)-36,FALSE)</f>
        <v>2.0</v>
      </c>
      <c r="BD444" t="str">
        <f>VLOOKUP($A444,misc_stats!$A:$T,COLUMN(BD443)-36,FALSE)</f>
        <v>2.5</v>
      </c>
    </row>
    <row r="445" spans="1:56" x14ac:dyDescent="0.2">
      <c r="A445" s="7">
        <v>444</v>
      </c>
      <c r="B445" t="str">
        <f>VLOOKUP($A445,traditional_stats!$A:$AC,COLUMN(B444),FALSE)</f>
        <v>Toney Douglas</v>
      </c>
      <c r="C445" t="str">
        <f>VLOOKUP($A445,traditional_stats!$A:$AC,COLUMN(C444),FALSE)</f>
        <v>NOP</v>
      </c>
      <c r="D445">
        <f>VLOOKUP($A445,traditional_stats!$A:$AC,COLUMN(D444),FALSE)</f>
        <v>30</v>
      </c>
      <c r="E445">
        <f>VLOOKUP($A445,traditional_stats!$A:$AC,COLUMN(E444),FALSE)</f>
        <v>61</v>
      </c>
      <c r="F445">
        <f>VLOOKUP($A445,traditional_stats!$A:$AC,COLUMN(F444),FALSE)</f>
        <v>22</v>
      </c>
      <c r="G445">
        <f>VLOOKUP($A445,traditional_stats!$A:$AC,COLUMN(G444),FALSE)</f>
        <v>39</v>
      </c>
      <c r="H445" t="str">
        <f>VLOOKUP($A445,traditional_stats!$A:$AC,COLUMN(H444),FALSE)</f>
        <v>20.7</v>
      </c>
      <c r="I445" t="str">
        <f>VLOOKUP($A445,traditional_stats!$A:$AC,COLUMN(I444),FALSE)</f>
        <v>3.0</v>
      </c>
      <c r="J445" t="str">
        <f>VLOOKUP($A445,traditional_stats!$A:$AC,COLUMN(J444),FALSE)</f>
        <v>7.3</v>
      </c>
      <c r="K445" t="str">
        <f>VLOOKUP($A445,traditional_stats!$A:$AC,COLUMN(K444),FALSE)</f>
        <v>41.1</v>
      </c>
      <c r="L445" t="str">
        <f>VLOOKUP($A445,traditional_stats!$A:$AC,COLUMN(L444),FALSE)</f>
        <v>1.3</v>
      </c>
      <c r="M445" t="str">
        <f>VLOOKUP($A445,traditional_stats!$A:$AC,COLUMN(M444),FALSE)</f>
        <v>3.3</v>
      </c>
      <c r="N445" t="str">
        <f>VLOOKUP($A445,traditional_stats!$A:$AC,COLUMN(N444),FALSE)</f>
        <v>39.9</v>
      </c>
      <c r="O445" t="str">
        <f>VLOOKUP($A445,traditional_stats!$A:$AC,COLUMN(O444),FALSE)</f>
        <v>1.4</v>
      </c>
      <c r="P445" t="str">
        <f>VLOOKUP($A445,traditional_stats!$A:$AC,COLUMN(P444),FALSE)</f>
        <v>1.6</v>
      </c>
      <c r="Q445" t="str">
        <f>VLOOKUP($A445,traditional_stats!$A:$AC,COLUMN(Q444),FALSE)</f>
        <v>84.8</v>
      </c>
      <c r="R445" t="str">
        <f>VLOOKUP($A445,traditional_stats!$A:$AC,COLUMN(R444),FALSE)</f>
        <v>0.4</v>
      </c>
      <c r="S445" t="str">
        <f>VLOOKUP($A445,traditional_stats!$A:$AC,COLUMN(S444),FALSE)</f>
        <v>1.9</v>
      </c>
      <c r="T445" t="str">
        <f>VLOOKUP($A445,traditional_stats!$A:$AC,COLUMN(T444),FALSE)</f>
        <v>2.3</v>
      </c>
      <c r="U445" t="str">
        <f>VLOOKUP($A445,traditional_stats!$A:$AC,COLUMN(U444),FALSE)</f>
        <v>2.6</v>
      </c>
      <c r="V445" t="str">
        <f>VLOOKUP($A445,traditional_stats!$A:$AC,COLUMN(V444),FALSE)</f>
        <v>1.0</v>
      </c>
      <c r="W445" t="str">
        <f>VLOOKUP($A445,traditional_stats!$A:$AC,COLUMN(W444),FALSE)</f>
        <v>1.1</v>
      </c>
      <c r="X445" t="str">
        <f>VLOOKUP($A445,traditional_stats!$A:$AC,COLUMN(X444),FALSE)</f>
        <v>0.1</v>
      </c>
      <c r="Y445" t="str">
        <f>VLOOKUP($A445,traditional_stats!$A:$AC,COLUMN(Y444),FALSE)</f>
        <v>2.1</v>
      </c>
      <c r="Z445">
        <f>VLOOKUP($A445,traditional_stats!$A:$AC,COLUMN(Z444),FALSE)</f>
        <v>1</v>
      </c>
      <c r="AA445">
        <f>VLOOKUP($A445,traditional_stats!$A:$AC,COLUMN(AA444),FALSE)</f>
        <v>0</v>
      </c>
      <c r="AB445" t="str">
        <f>VLOOKUP($A445,traditional_stats!$A:$AC,COLUMN(AB444),FALSE)</f>
        <v>8.7</v>
      </c>
      <c r="AC445" t="str">
        <f>VLOOKUP($A445,traditional_stats!$A:$AC,COLUMN(AC444),FALSE)</f>
        <v>-2.3</v>
      </c>
      <c r="AD445" t="str">
        <f>VLOOKUP($A445,advanced_stats!$A:$AC,COLUMN(AD444)-21,FALSE)</f>
        <v>104.9</v>
      </c>
      <c r="AE445" t="str">
        <f>VLOOKUP($A445,advanced_stats!$A:$AC,COLUMN(AE444)-21,FALSE)</f>
        <v>109.7</v>
      </c>
      <c r="AF445" t="str">
        <f>VLOOKUP($A445,advanced_stats!$A:$AC,COLUMN(AF444)-21,FALSE)</f>
        <v>-4.8</v>
      </c>
      <c r="AG445" t="str">
        <f>VLOOKUP($A445,advanced_stats!$A:$AC,COLUMN(AG444)-21,FALSE)</f>
        <v>18.8</v>
      </c>
      <c r="AH445" t="str">
        <f>VLOOKUP($A445,advanced_stats!$A:$AC,COLUMN(AH444)-21,FALSE)</f>
        <v>2.45</v>
      </c>
      <c r="AI445" t="str">
        <f>VLOOKUP($A445,advanced_stats!$A:$AC,COLUMN(AI444)-21,FALSE)</f>
        <v>22.1</v>
      </c>
      <c r="AJ445" t="str">
        <f>VLOOKUP($A445,advanced_stats!$A:$AC,COLUMN(AJ444)-21,FALSE)</f>
        <v>2.0</v>
      </c>
      <c r="AK445" t="str">
        <f>VLOOKUP($A445,advanced_stats!$A:$AC,COLUMN(AK444)-21,FALSE)</f>
        <v>11.1</v>
      </c>
      <c r="AL445" t="str">
        <f>VLOOKUP($A445,advanced_stats!$A:$AC,COLUMN(AL444)-21,FALSE)</f>
        <v>6.2</v>
      </c>
      <c r="AM445" t="str">
        <f>VLOOKUP($A445,advanced_stats!$A:$AC,COLUMN(AM444)-21,FALSE)</f>
        <v>9.0</v>
      </c>
      <c r="AN445" t="str">
        <f>VLOOKUP($A445,advanced_stats!$A:$AC,COLUMN(AN444)-21,FALSE)</f>
        <v>50.2</v>
      </c>
      <c r="AO445" t="str">
        <f>VLOOKUP($A445,advanced_stats!$A:$AC,COLUMN(AO444)-21,FALSE)</f>
        <v>54.3</v>
      </c>
      <c r="AP445" t="str">
        <f>VLOOKUP($A445,advanced_stats!$A:$AC,COLUMN(AP444)-21,FALSE)</f>
        <v>19.2</v>
      </c>
      <c r="AQ445" t="str">
        <f>VLOOKUP($A445,advanced_stats!$A:$AC,COLUMN(AQ444)-21,FALSE)</f>
        <v>99.22</v>
      </c>
      <c r="AR445" t="str">
        <f>VLOOKUP($A445,advanced_stats!$A:$AC,COLUMN(AR444)-21,FALSE)</f>
        <v>8.5</v>
      </c>
      <c r="AS445" t="str">
        <f>VLOOKUP($A445,misc_stats!$A:$T,COLUMN(AS444)-36,FALSE)</f>
        <v>1.8</v>
      </c>
      <c r="AT445" t="str">
        <f>VLOOKUP($A445,misc_stats!$A:$T,COLUMN(AT444)-36,FALSE)</f>
        <v>0.5</v>
      </c>
      <c r="AU445" t="str">
        <f>VLOOKUP($A445,misc_stats!$A:$T,COLUMN(AU444)-36,FALSE)</f>
        <v>1.6</v>
      </c>
      <c r="AV445" t="str">
        <f>VLOOKUP($A445,misc_stats!$A:$T,COLUMN(AV444)-36,FALSE)</f>
        <v>2.2</v>
      </c>
      <c r="AW445" t="str">
        <f>VLOOKUP($A445,misc_stats!$A:$T,COLUMN(AW444)-36,FALSE)</f>
        <v>6.4</v>
      </c>
      <c r="AX445" t="str">
        <f>VLOOKUP($A445,misc_stats!$A:$T,COLUMN(AX444)-36,FALSE)</f>
        <v>4.6</v>
      </c>
      <c r="AY445" t="str">
        <f>VLOOKUP($A445,misc_stats!$A:$T,COLUMN(AY444)-36,FALSE)</f>
        <v>5.5</v>
      </c>
      <c r="AZ445" t="str">
        <f>VLOOKUP($A445,misc_stats!$A:$T,COLUMN(AZ444)-36,FALSE)</f>
        <v>18.8</v>
      </c>
      <c r="BA445" t="str">
        <f>VLOOKUP($A445,misc_stats!$A:$T,COLUMN(BA444)-36,FALSE)</f>
        <v>0.1</v>
      </c>
      <c r="BB445" t="str">
        <f>VLOOKUP($A445,misc_stats!$A:$T,COLUMN(BB444)-36,FALSE)</f>
        <v>0.5</v>
      </c>
      <c r="BC445" t="str">
        <f>VLOOKUP($A445,misc_stats!$A:$T,COLUMN(BC444)-36,FALSE)</f>
        <v>2.1</v>
      </c>
      <c r="BD445" t="str">
        <f>VLOOKUP($A445,misc_stats!$A:$T,COLUMN(BD444)-36,FALSE)</f>
        <v>1.6</v>
      </c>
    </row>
    <row r="446" spans="1:56" x14ac:dyDescent="0.2">
      <c r="A446" s="7">
        <v>445</v>
      </c>
      <c r="B446" t="str">
        <f>VLOOKUP($A446,traditional_stats!$A:$AC,COLUMN(B445),FALSE)</f>
        <v>Tony Allen</v>
      </c>
      <c r="C446" t="str">
        <f>VLOOKUP($A446,traditional_stats!$A:$AC,COLUMN(C445),FALSE)</f>
        <v>MEM</v>
      </c>
      <c r="D446">
        <f>VLOOKUP($A446,traditional_stats!$A:$AC,COLUMN(D445),FALSE)</f>
        <v>34</v>
      </c>
      <c r="E446">
        <f>VLOOKUP($A446,traditional_stats!$A:$AC,COLUMN(E445),FALSE)</f>
        <v>64</v>
      </c>
      <c r="F446">
        <f>VLOOKUP($A446,traditional_stats!$A:$AC,COLUMN(F445),FALSE)</f>
        <v>34</v>
      </c>
      <c r="G446">
        <f>VLOOKUP($A446,traditional_stats!$A:$AC,COLUMN(G445),FALSE)</f>
        <v>30</v>
      </c>
      <c r="H446" t="str">
        <f>VLOOKUP($A446,traditional_stats!$A:$AC,COLUMN(H445),FALSE)</f>
        <v>25.3</v>
      </c>
      <c r="I446" t="str">
        <f>VLOOKUP($A446,traditional_stats!$A:$AC,COLUMN(I445),FALSE)</f>
        <v>3.4</v>
      </c>
      <c r="J446" t="str">
        <f>VLOOKUP($A446,traditional_stats!$A:$AC,COLUMN(J445),FALSE)</f>
        <v>7.3</v>
      </c>
      <c r="K446" t="str">
        <f>VLOOKUP($A446,traditional_stats!$A:$AC,COLUMN(K445),FALSE)</f>
        <v>45.8</v>
      </c>
      <c r="L446" t="str">
        <f>VLOOKUP($A446,traditional_stats!$A:$AC,COLUMN(L445),FALSE)</f>
        <v>0.2</v>
      </c>
      <c r="M446" t="str">
        <f>VLOOKUP($A446,traditional_stats!$A:$AC,COLUMN(M445),FALSE)</f>
        <v>0.7</v>
      </c>
      <c r="N446" t="str">
        <f>VLOOKUP($A446,traditional_stats!$A:$AC,COLUMN(N445),FALSE)</f>
        <v>35.7</v>
      </c>
      <c r="O446" t="str">
        <f>VLOOKUP($A446,traditional_stats!$A:$AC,COLUMN(O445),FALSE)</f>
        <v>1.4</v>
      </c>
      <c r="P446" t="str">
        <f>VLOOKUP($A446,traditional_stats!$A:$AC,COLUMN(P445),FALSE)</f>
        <v>2.2</v>
      </c>
      <c r="Q446" t="str">
        <f>VLOOKUP($A446,traditional_stats!$A:$AC,COLUMN(Q445),FALSE)</f>
        <v>65.2</v>
      </c>
      <c r="R446" t="str">
        <f>VLOOKUP($A446,traditional_stats!$A:$AC,COLUMN(R445),FALSE)</f>
        <v>1.6</v>
      </c>
      <c r="S446" t="str">
        <f>VLOOKUP($A446,traditional_stats!$A:$AC,COLUMN(S445),FALSE)</f>
        <v>3.0</v>
      </c>
      <c r="T446" t="str">
        <f>VLOOKUP($A446,traditional_stats!$A:$AC,COLUMN(T445),FALSE)</f>
        <v>4.6</v>
      </c>
      <c r="U446" t="str">
        <f>VLOOKUP($A446,traditional_stats!$A:$AC,COLUMN(U445),FALSE)</f>
        <v>1.1</v>
      </c>
      <c r="V446" t="str">
        <f>VLOOKUP($A446,traditional_stats!$A:$AC,COLUMN(V445),FALSE)</f>
        <v>1.2</v>
      </c>
      <c r="W446" t="str">
        <f>VLOOKUP($A446,traditional_stats!$A:$AC,COLUMN(W445),FALSE)</f>
        <v>1.7</v>
      </c>
      <c r="X446" t="str">
        <f>VLOOKUP($A446,traditional_stats!$A:$AC,COLUMN(X445),FALSE)</f>
        <v>0.3</v>
      </c>
      <c r="Y446" t="str">
        <f>VLOOKUP($A446,traditional_stats!$A:$AC,COLUMN(Y445),FALSE)</f>
        <v>2.7</v>
      </c>
      <c r="Z446">
        <f>VLOOKUP($A446,traditional_stats!$A:$AC,COLUMN(Z445),FALSE)</f>
        <v>1</v>
      </c>
      <c r="AA446">
        <f>VLOOKUP($A446,traditional_stats!$A:$AC,COLUMN(AA445),FALSE)</f>
        <v>0</v>
      </c>
      <c r="AB446" t="str">
        <f>VLOOKUP($A446,traditional_stats!$A:$AC,COLUMN(AB445),FALSE)</f>
        <v>8.4</v>
      </c>
      <c r="AC446" t="str">
        <f>VLOOKUP($A446,traditional_stats!$A:$AC,COLUMN(AC445),FALSE)</f>
        <v>-1.4</v>
      </c>
      <c r="AD446" t="str">
        <f>VLOOKUP($A446,advanced_stats!$A:$AC,COLUMN(AD445)-21,FALSE)</f>
        <v>102.7</v>
      </c>
      <c r="AE446" t="str">
        <f>VLOOKUP($A446,advanced_stats!$A:$AC,COLUMN(AE445)-21,FALSE)</f>
        <v>104.1</v>
      </c>
      <c r="AF446" t="str">
        <f>VLOOKUP($A446,advanced_stats!$A:$AC,COLUMN(AF445)-21,FALSE)</f>
        <v>-1.4</v>
      </c>
      <c r="AG446" t="str">
        <f>VLOOKUP($A446,advanced_stats!$A:$AC,COLUMN(AG445)-21,FALSE)</f>
        <v>6.8</v>
      </c>
      <c r="AH446" t="str">
        <f>VLOOKUP($A446,advanced_stats!$A:$AC,COLUMN(AH445)-21,FALSE)</f>
        <v>0.90</v>
      </c>
      <c r="AI446" t="str">
        <f>VLOOKUP($A446,advanced_stats!$A:$AC,COLUMN(AI445)-21,FALSE)</f>
        <v>10.3</v>
      </c>
      <c r="AJ446" t="str">
        <f>VLOOKUP($A446,advanced_stats!$A:$AC,COLUMN(AJ445)-21,FALSE)</f>
        <v>7.1</v>
      </c>
      <c r="AK446" t="str">
        <f>VLOOKUP($A446,advanced_stats!$A:$AC,COLUMN(AK445)-21,FALSE)</f>
        <v>14.3</v>
      </c>
      <c r="AL446" t="str">
        <f>VLOOKUP($A446,advanced_stats!$A:$AC,COLUMN(AL445)-21,FALSE)</f>
        <v>10.5</v>
      </c>
      <c r="AM446" t="str">
        <f>VLOOKUP($A446,advanced_stats!$A:$AC,COLUMN(AM445)-21,FALSE)</f>
        <v>11.5</v>
      </c>
      <c r="AN446" t="str">
        <f>VLOOKUP($A446,advanced_stats!$A:$AC,COLUMN(AN445)-21,FALSE)</f>
        <v>47.4</v>
      </c>
      <c r="AO446" t="str">
        <f>VLOOKUP($A446,advanced_stats!$A:$AC,COLUMN(AO445)-21,FALSE)</f>
        <v>50.5</v>
      </c>
      <c r="AP446" t="str">
        <f>VLOOKUP($A446,advanced_stats!$A:$AC,COLUMN(AP445)-21,FALSE)</f>
        <v>17.0</v>
      </c>
      <c r="AQ446" t="str">
        <f>VLOOKUP($A446,advanced_stats!$A:$AC,COLUMN(AQ445)-21,FALSE)</f>
        <v>94.78</v>
      </c>
      <c r="AR446" t="str">
        <f>VLOOKUP($A446,advanced_stats!$A:$AC,COLUMN(AR445)-21,FALSE)</f>
        <v>7.5</v>
      </c>
      <c r="AS446" t="str">
        <f>VLOOKUP($A446,misc_stats!$A:$T,COLUMN(AS445)-36,FALSE)</f>
        <v>2.3</v>
      </c>
      <c r="AT446" t="str">
        <f>VLOOKUP($A446,misc_stats!$A:$T,COLUMN(AT445)-36,FALSE)</f>
        <v>1.2</v>
      </c>
      <c r="AU446" t="str">
        <f>VLOOKUP($A446,misc_stats!$A:$T,COLUMN(AU445)-36,FALSE)</f>
        <v>2.3</v>
      </c>
      <c r="AV446" t="str">
        <f>VLOOKUP($A446,misc_stats!$A:$T,COLUMN(AV445)-36,FALSE)</f>
        <v>5.4</v>
      </c>
      <c r="AW446" t="str">
        <f>VLOOKUP($A446,misc_stats!$A:$T,COLUMN(AW445)-36,FALSE)</f>
        <v>8.1</v>
      </c>
      <c r="AX446" t="str">
        <f>VLOOKUP($A446,misc_stats!$A:$T,COLUMN(AX445)-36,FALSE)</f>
        <v>6.2</v>
      </c>
      <c r="AY446" t="str">
        <f>VLOOKUP($A446,misc_stats!$A:$T,COLUMN(AY445)-36,FALSE)</f>
        <v>7.5</v>
      </c>
      <c r="AZ446" t="str">
        <f>VLOOKUP($A446,misc_stats!$A:$T,COLUMN(AZ445)-36,FALSE)</f>
        <v>21.3</v>
      </c>
      <c r="BA446" t="str">
        <f>VLOOKUP($A446,misc_stats!$A:$T,COLUMN(BA445)-36,FALSE)</f>
        <v>0.3</v>
      </c>
      <c r="BB446" t="str">
        <f>VLOOKUP($A446,misc_stats!$A:$T,COLUMN(BB445)-36,FALSE)</f>
        <v>0.9</v>
      </c>
      <c r="BC446" t="str">
        <f>VLOOKUP($A446,misc_stats!$A:$T,COLUMN(BC445)-36,FALSE)</f>
        <v>2.7</v>
      </c>
      <c r="BD446" t="str">
        <f>VLOOKUP($A446,misc_stats!$A:$T,COLUMN(BD445)-36,FALSE)</f>
        <v>1.6</v>
      </c>
    </row>
    <row r="447" spans="1:56" x14ac:dyDescent="0.2">
      <c r="A447" s="7">
        <v>446</v>
      </c>
      <c r="B447" t="str">
        <f>VLOOKUP($A447,traditional_stats!$A:$AC,COLUMN(B446),FALSE)</f>
        <v>Tony Parker</v>
      </c>
      <c r="C447" t="str">
        <f>VLOOKUP($A447,traditional_stats!$A:$AC,COLUMN(C446),FALSE)</f>
        <v>SAS</v>
      </c>
      <c r="D447">
        <f>VLOOKUP($A447,traditional_stats!$A:$AC,COLUMN(D446),FALSE)</f>
        <v>34</v>
      </c>
      <c r="E447">
        <f>VLOOKUP($A447,traditional_stats!$A:$AC,COLUMN(E446),FALSE)</f>
        <v>72</v>
      </c>
      <c r="F447">
        <f>VLOOKUP($A447,traditional_stats!$A:$AC,COLUMN(F446),FALSE)</f>
        <v>59</v>
      </c>
      <c r="G447">
        <f>VLOOKUP($A447,traditional_stats!$A:$AC,COLUMN(G446),FALSE)</f>
        <v>13</v>
      </c>
      <c r="H447" t="str">
        <f>VLOOKUP($A447,traditional_stats!$A:$AC,COLUMN(H446),FALSE)</f>
        <v>27.5</v>
      </c>
      <c r="I447" t="str">
        <f>VLOOKUP($A447,traditional_stats!$A:$AC,COLUMN(I446),FALSE)</f>
        <v>4.9</v>
      </c>
      <c r="J447" t="str">
        <f>VLOOKUP($A447,traditional_stats!$A:$AC,COLUMN(J446),FALSE)</f>
        <v>9.9</v>
      </c>
      <c r="K447" t="str">
        <f>VLOOKUP($A447,traditional_stats!$A:$AC,COLUMN(K446),FALSE)</f>
        <v>49.3</v>
      </c>
      <c r="L447" t="str">
        <f>VLOOKUP($A447,traditional_stats!$A:$AC,COLUMN(L446),FALSE)</f>
        <v>0.4</v>
      </c>
      <c r="M447" t="str">
        <f>VLOOKUP($A447,traditional_stats!$A:$AC,COLUMN(M446),FALSE)</f>
        <v>0.9</v>
      </c>
      <c r="N447" t="str">
        <f>VLOOKUP($A447,traditional_stats!$A:$AC,COLUMN(N446),FALSE)</f>
        <v>41.5</v>
      </c>
      <c r="O447" t="str">
        <f>VLOOKUP($A447,traditional_stats!$A:$AC,COLUMN(O446),FALSE)</f>
        <v>1.8</v>
      </c>
      <c r="P447" t="str">
        <f>VLOOKUP($A447,traditional_stats!$A:$AC,COLUMN(P446),FALSE)</f>
        <v>2.4</v>
      </c>
      <c r="Q447" t="str">
        <f>VLOOKUP($A447,traditional_stats!$A:$AC,COLUMN(Q446),FALSE)</f>
        <v>76.0</v>
      </c>
      <c r="R447" t="str">
        <f>VLOOKUP($A447,traditional_stats!$A:$AC,COLUMN(R446),FALSE)</f>
        <v>0.2</v>
      </c>
      <c r="S447" t="str">
        <f>VLOOKUP($A447,traditional_stats!$A:$AC,COLUMN(S446),FALSE)</f>
        <v>2.2</v>
      </c>
      <c r="T447" t="str">
        <f>VLOOKUP($A447,traditional_stats!$A:$AC,COLUMN(T446),FALSE)</f>
        <v>2.4</v>
      </c>
      <c r="U447" t="str">
        <f>VLOOKUP($A447,traditional_stats!$A:$AC,COLUMN(U446),FALSE)</f>
        <v>5.3</v>
      </c>
      <c r="V447" t="str">
        <f>VLOOKUP($A447,traditional_stats!$A:$AC,COLUMN(V446),FALSE)</f>
        <v>1.8</v>
      </c>
      <c r="W447" t="str">
        <f>VLOOKUP($A447,traditional_stats!$A:$AC,COLUMN(W446),FALSE)</f>
        <v>0.8</v>
      </c>
      <c r="X447" t="str">
        <f>VLOOKUP($A447,traditional_stats!$A:$AC,COLUMN(X446),FALSE)</f>
        <v>0.2</v>
      </c>
      <c r="Y447" t="str">
        <f>VLOOKUP($A447,traditional_stats!$A:$AC,COLUMN(Y446),FALSE)</f>
        <v>1.6</v>
      </c>
      <c r="Z447">
        <f>VLOOKUP($A447,traditional_stats!$A:$AC,COLUMN(Z446),FALSE)</f>
        <v>3</v>
      </c>
      <c r="AA447">
        <f>VLOOKUP($A447,traditional_stats!$A:$AC,COLUMN(AA446),FALSE)</f>
        <v>0</v>
      </c>
      <c r="AB447" t="str">
        <f>VLOOKUP($A447,traditional_stats!$A:$AC,COLUMN(AB446),FALSE)</f>
        <v>11.9</v>
      </c>
      <c r="AC447" t="str">
        <f>VLOOKUP($A447,traditional_stats!$A:$AC,COLUMN(AC446),FALSE)</f>
        <v>5.7</v>
      </c>
      <c r="AD447" t="str">
        <f>VLOOKUP($A447,advanced_stats!$A:$AC,COLUMN(AD446)-21,FALSE)</f>
        <v>107.5</v>
      </c>
      <c r="AE447" t="str">
        <f>VLOOKUP($A447,advanced_stats!$A:$AC,COLUMN(AE446)-21,FALSE)</f>
        <v>96.8</v>
      </c>
      <c r="AF447" t="str">
        <f>VLOOKUP($A447,advanced_stats!$A:$AC,COLUMN(AF446)-21,FALSE)</f>
        <v>10.6</v>
      </c>
      <c r="AG447" t="str">
        <f>VLOOKUP($A447,advanced_stats!$A:$AC,COLUMN(AG446)-21,FALSE)</f>
        <v>29.4</v>
      </c>
      <c r="AH447" t="str">
        <f>VLOOKUP($A447,advanced_stats!$A:$AC,COLUMN(AH446)-21,FALSE)</f>
        <v>2.89</v>
      </c>
      <c r="AI447" t="str">
        <f>VLOOKUP($A447,advanced_stats!$A:$AC,COLUMN(AI446)-21,FALSE)</f>
        <v>29.3</v>
      </c>
      <c r="AJ447" t="str">
        <f>VLOOKUP($A447,advanced_stats!$A:$AC,COLUMN(AJ446)-21,FALSE)</f>
        <v>1.0</v>
      </c>
      <c r="AK447" t="str">
        <f>VLOOKUP($A447,advanced_stats!$A:$AC,COLUMN(AK446)-21,FALSE)</f>
        <v>8.9</v>
      </c>
      <c r="AL447" t="str">
        <f>VLOOKUP($A447,advanced_stats!$A:$AC,COLUMN(AL446)-21,FALSE)</f>
        <v>5.0</v>
      </c>
      <c r="AM447" t="str">
        <f>VLOOKUP($A447,advanced_stats!$A:$AC,COLUMN(AM446)-21,FALSE)</f>
        <v>10.1</v>
      </c>
      <c r="AN447" t="str">
        <f>VLOOKUP($A447,advanced_stats!$A:$AC,COLUMN(AN446)-21,FALSE)</f>
        <v>51.2</v>
      </c>
      <c r="AO447" t="str">
        <f>VLOOKUP($A447,advanced_stats!$A:$AC,COLUMN(AO446)-21,FALSE)</f>
        <v>54.6</v>
      </c>
      <c r="AP447" t="str">
        <f>VLOOKUP($A447,advanced_stats!$A:$AC,COLUMN(AP446)-21,FALSE)</f>
        <v>21.4</v>
      </c>
      <c r="AQ447" t="str">
        <f>VLOOKUP($A447,advanced_stats!$A:$AC,COLUMN(AQ446)-21,FALSE)</f>
        <v>94.86</v>
      </c>
      <c r="AR447" t="str">
        <f>VLOOKUP($A447,advanced_stats!$A:$AC,COLUMN(AR446)-21,FALSE)</f>
        <v>11.2</v>
      </c>
      <c r="AS447" t="str">
        <f>VLOOKUP($A447,misc_stats!$A:$T,COLUMN(AS446)-36,FALSE)</f>
        <v>1.7</v>
      </c>
      <c r="AT447" t="str">
        <f>VLOOKUP($A447,misc_stats!$A:$T,COLUMN(AT446)-36,FALSE)</f>
        <v>0.6</v>
      </c>
      <c r="AU447" t="str">
        <f>VLOOKUP($A447,misc_stats!$A:$T,COLUMN(AU446)-36,FALSE)</f>
        <v>1.5</v>
      </c>
      <c r="AV447" t="str">
        <f>VLOOKUP($A447,misc_stats!$A:$T,COLUMN(AV446)-36,FALSE)</f>
        <v>5.7</v>
      </c>
      <c r="AW447" t="str">
        <f>VLOOKUP($A447,misc_stats!$A:$T,COLUMN(AW446)-36,FALSE)</f>
        <v>7.1</v>
      </c>
      <c r="AX447" t="str">
        <f>VLOOKUP($A447,misc_stats!$A:$T,COLUMN(AX446)-36,FALSE)</f>
        <v>5.7</v>
      </c>
      <c r="AY447" t="str">
        <f>VLOOKUP($A447,misc_stats!$A:$T,COLUMN(AY446)-36,FALSE)</f>
        <v>7.4</v>
      </c>
      <c r="AZ447" t="str">
        <f>VLOOKUP($A447,misc_stats!$A:$T,COLUMN(AZ446)-36,FALSE)</f>
        <v>22.6</v>
      </c>
      <c r="BA447" t="str">
        <f>VLOOKUP($A447,misc_stats!$A:$T,COLUMN(BA446)-36,FALSE)</f>
        <v>0.2</v>
      </c>
      <c r="BB447" t="str">
        <f>VLOOKUP($A447,misc_stats!$A:$T,COLUMN(BB446)-36,FALSE)</f>
        <v>0.5</v>
      </c>
      <c r="BC447" t="str">
        <f>VLOOKUP($A447,misc_stats!$A:$T,COLUMN(BC446)-36,FALSE)</f>
        <v>1.6</v>
      </c>
      <c r="BD447" t="str">
        <f>VLOOKUP($A447,misc_stats!$A:$T,COLUMN(BD446)-36,FALSE)</f>
        <v>2.0</v>
      </c>
    </row>
    <row r="448" spans="1:56" x14ac:dyDescent="0.2">
      <c r="A448" s="7">
        <v>447</v>
      </c>
      <c r="B448" t="str">
        <f>VLOOKUP($A448,traditional_stats!$A:$AC,COLUMN(B447),FALSE)</f>
        <v>Tony Snell</v>
      </c>
      <c r="C448" t="str">
        <f>VLOOKUP($A448,traditional_stats!$A:$AC,COLUMN(C447),FALSE)</f>
        <v>CHI</v>
      </c>
      <c r="D448">
        <f>VLOOKUP($A448,traditional_stats!$A:$AC,COLUMN(D447),FALSE)</f>
        <v>24</v>
      </c>
      <c r="E448">
        <f>VLOOKUP($A448,traditional_stats!$A:$AC,COLUMN(E447),FALSE)</f>
        <v>64</v>
      </c>
      <c r="F448">
        <f>VLOOKUP($A448,traditional_stats!$A:$AC,COLUMN(F447),FALSE)</f>
        <v>33</v>
      </c>
      <c r="G448">
        <f>VLOOKUP($A448,traditional_stats!$A:$AC,COLUMN(G447),FALSE)</f>
        <v>31</v>
      </c>
      <c r="H448" t="str">
        <f>VLOOKUP($A448,traditional_stats!$A:$AC,COLUMN(H447),FALSE)</f>
        <v>20.3</v>
      </c>
      <c r="I448" t="str">
        <f>VLOOKUP($A448,traditional_stats!$A:$AC,COLUMN(I447),FALSE)</f>
        <v>2.0</v>
      </c>
      <c r="J448" t="str">
        <f>VLOOKUP($A448,traditional_stats!$A:$AC,COLUMN(J447),FALSE)</f>
        <v>5.3</v>
      </c>
      <c r="K448" t="str">
        <f>VLOOKUP($A448,traditional_stats!$A:$AC,COLUMN(K447),FALSE)</f>
        <v>37.2</v>
      </c>
      <c r="L448" t="str">
        <f>VLOOKUP($A448,traditional_stats!$A:$AC,COLUMN(L447),FALSE)</f>
        <v>0.9</v>
      </c>
      <c r="M448" t="str">
        <f>VLOOKUP($A448,traditional_stats!$A:$AC,COLUMN(M447),FALSE)</f>
        <v>2.4</v>
      </c>
      <c r="N448" t="str">
        <f>VLOOKUP($A448,traditional_stats!$A:$AC,COLUMN(N447),FALSE)</f>
        <v>36.1</v>
      </c>
      <c r="O448" t="str">
        <f>VLOOKUP($A448,traditional_stats!$A:$AC,COLUMN(O447),FALSE)</f>
        <v>0.5</v>
      </c>
      <c r="P448" t="str">
        <f>VLOOKUP($A448,traditional_stats!$A:$AC,COLUMN(P447),FALSE)</f>
        <v>0.5</v>
      </c>
      <c r="Q448" t="str">
        <f>VLOOKUP($A448,traditional_stats!$A:$AC,COLUMN(Q447),FALSE)</f>
        <v>90.9</v>
      </c>
      <c r="R448" t="str">
        <f>VLOOKUP($A448,traditional_stats!$A:$AC,COLUMN(R447),FALSE)</f>
        <v>0.3</v>
      </c>
      <c r="S448" t="str">
        <f>VLOOKUP($A448,traditional_stats!$A:$AC,COLUMN(S447),FALSE)</f>
        <v>2.8</v>
      </c>
      <c r="T448" t="str">
        <f>VLOOKUP($A448,traditional_stats!$A:$AC,COLUMN(T447),FALSE)</f>
        <v>3.1</v>
      </c>
      <c r="U448" t="str">
        <f>VLOOKUP($A448,traditional_stats!$A:$AC,COLUMN(U447),FALSE)</f>
        <v>1.0</v>
      </c>
      <c r="V448" t="str">
        <f>VLOOKUP($A448,traditional_stats!$A:$AC,COLUMN(V447),FALSE)</f>
        <v>0.8</v>
      </c>
      <c r="W448" t="str">
        <f>VLOOKUP($A448,traditional_stats!$A:$AC,COLUMN(W447),FALSE)</f>
        <v>0.3</v>
      </c>
      <c r="X448" t="str">
        <f>VLOOKUP($A448,traditional_stats!$A:$AC,COLUMN(X447),FALSE)</f>
        <v>0.3</v>
      </c>
      <c r="Y448" t="str">
        <f>VLOOKUP($A448,traditional_stats!$A:$AC,COLUMN(Y447),FALSE)</f>
        <v>1.6</v>
      </c>
      <c r="Z448">
        <f>VLOOKUP($A448,traditional_stats!$A:$AC,COLUMN(Z447),FALSE)</f>
        <v>1</v>
      </c>
      <c r="AA448">
        <f>VLOOKUP($A448,traditional_stats!$A:$AC,COLUMN(AA447),FALSE)</f>
        <v>0</v>
      </c>
      <c r="AB448" t="str">
        <f>VLOOKUP($A448,traditional_stats!$A:$AC,COLUMN(AB447),FALSE)</f>
        <v>5.3</v>
      </c>
      <c r="AC448" t="str">
        <f>VLOOKUP($A448,traditional_stats!$A:$AC,COLUMN(AC447),FALSE)</f>
        <v>1.5</v>
      </c>
      <c r="AD448" t="str">
        <f>VLOOKUP($A448,advanced_stats!$A:$AC,COLUMN(AD447)-21,FALSE)</f>
        <v>101.4</v>
      </c>
      <c r="AE448" t="str">
        <f>VLOOKUP($A448,advanced_stats!$A:$AC,COLUMN(AE447)-21,FALSE)</f>
        <v>97.0</v>
      </c>
      <c r="AF448" t="str">
        <f>VLOOKUP($A448,advanced_stats!$A:$AC,COLUMN(AF447)-21,FALSE)</f>
        <v>4.5</v>
      </c>
      <c r="AG448" t="str">
        <f>VLOOKUP($A448,advanced_stats!$A:$AC,COLUMN(AG447)-21,FALSE)</f>
        <v>7.0</v>
      </c>
      <c r="AH448" t="str">
        <f>VLOOKUP($A448,advanced_stats!$A:$AC,COLUMN(AH447)-21,FALSE)</f>
        <v>1.21</v>
      </c>
      <c r="AI448" t="str">
        <f>VLOOKUP($A448,advanced_stats!$A:$AC,COLUMN(AI447)-21,FALSE)</f>
        <v>13.4</v>
      </c>
      <c r="AJ448" t="str">
        <f>VLOOKUP($A448,advanced_stats!$A:$AC,COLUMN(AJ447)-21,FALSE)</f>
        <v>1.6</v>
      </c>
      <c r="AK448" t="str">
        <f>VLOOKUP($A448,advanced_stats!$A:$AC,COLUMN(AK447)-21,FALSE)</f>
        <v>13.2</v>
      </c>
      <c r="AL448" t="str">
        <f>VLOOKUP($A448,advanced_stats!$A:$AC,COLUMN(AL447)-21,FALSE)</f>
        <v>7.7</v>
      </c>
      <c r="AM448" t="str">
        <f>VLOOKUP($A448,advanced_stats!$A:$AC,COLUMN(AM447)-21,FALSE)</f>
        <v>11.1</v>
      </c>
      <c r="AN448" t="str">
        <f>VLOOKUP($A448,advanced_stats!$A:$AC,COLUMN(AN447)-21,FALSE)</f>
        <v>45.4</v>
      </c>
      <c r="AO448" t="str">
        <f>VLOOKUP($A448,advanced_stats!$A:$AC,COLUMN(AO447)-21,FALSE)</f>
        <v>47.8</v>
      </c>
      <c r="AP448" t="str">
        <f>VLOOKUP($A448,advanced_stats!$A:$AC,COLUMN(AP447)-21,FALSE)</f>
        <v>13.7</v>
      </c>
      <c r="AQ448" t="str">
        <f>VLOOKUP($A448,advanced_stats!$A:$AC,COLUMN(AQ447)-21,FALSE)</f>
        <v>98.73</v>
      </c>
      <c r="AR448" t="str">
        <f>VLOOKUP($A448,advanced_stats!$A:$AC,COLUMN(AR447)-21,FALSE)</f>
        <v>5.4</v>
      </c>
      <c r="AS448" t="str">
        <f>VLOOKUP($A448,misc_stats!$A:$T,COLUMN(AS447)-36,FALSE)</f>
        <v>0.8</v>
      </c>
      <c r="AT448" t="str">
        <f>VLOOKUP($A448,misc_stats!$A:$T,COLUMN(AT447)-36,FALSE)</f>
        <v>0.8</v>
      </c>
      <c r="AU448" t="str">
        <f>VLOOKUP($A448,misc_stats!$A:$T,COLUMN(AU447)-36,FALSE)</f>
        <v>0.8</v>
      </c>
      <c r="AV448" t="str">
        <f>VLOOKUP($A448,misc_stats!$A:$T,COLUMN(AV447)-36,FALSE)</f>
        <v>1.5</v>
      </c>
      <c r="AW448" t="str">
        <f>VLOOKUP($A448,misc_stats!$A:$T,COLUMN(AW447)-36,FALSE)</f>
        <v>6.1</v>
      </c>
      <c r="AX448" t="str">
        <f>VLOOKUP($A448,misc_stats!$A:$T,COLUMN(AX447)-36,FALSE)</f>
        <v>5.9</v>
      </c>
      <c r="AY448" t="str">
        <f>VLOOKUP($A448,misc_stats!$A:$T,COLUMN(AY447)-36,FALSE)</f>
        <v>4.9</v>
      </c>
      <c r="AZ448" t="str">
        <f>VLOOKUP($A448,misc_stats!$A:$T,COLUMN(AZ447)-36,FALSE)</f>
        <v>18.0</v>
      </c>
      <c r="BA448" t="str">
        <f>VLOOKUP($A448,misc_stats!$A:$T,COLUMN(BA447)-36,FALSE)</f>
        <v>0.3</v>
      </c>
      <c r="BB448" t="str">
        <f>VLOOKUP($A448,misc_stats!$A:$T,COLUMN(BB447)-36,FALSE)</f>
        <v>0.4</v>
      </c>
      <c r="BC448" t="str">
        <f>VLOOKUP($A448,misc_stats!$A:$T,COLUMN(BC447)-36,FALSE)</f>
        <v>1.6</v>
      </c>
      <c r="BD448" t="str">
        <f>VLOOKUP($A448,misc_stats!$A:$T,COLUMN(BD447)-36,FALSE)</f>
        <v>0.6</v>
      </c>
    </row>
    <row r="449" spans="1:56" x14ac:dyDescent="0.2">
      <c r="A449" s="7">
        <v>448</v>
      </c>
      <c r="B449" t="str">
        <f>VLOOKUP($A449,traditional_stats!$A:$AC,COLUMN(B448),FALSE)</f>
        <v>Tony Wroten</v>
      </c>
      <c r="C449" t="str">
        <f>VLOOKUP($A449,traditional_stats!$A:$AC,COLUMN(C448),FALSE)</f>
        <v>NYK</v>
      </c>
      <c r="D449">
        <f>VLOOKUP($A449,traditional_stats!$A:$AC,COLUMN(D448),FALSE)</f>
        <v>23</v>
      </c>
      <c r="E449">
        <f>VLOOKUP($A449,traditional_stats!$A:$AC,COLUMN(E448),FALSE)</f>
        <v>8</v>
      </c>
      <c r="F449">
        <f>VLOOKUP($A449,traditional_stats!$A:$AC,COLUMN(F448),FALSE)</f>
        <v>0</v>
      </c>
      <c r="G449">
        <f>VLOOKUP($A449,traditional_stats!$A:$AC,COLUMN(G448),FALSE)</f>
        <v>8</v>
      </c>
      <c r="H449" t="str">
        <f>VLOOKUP($A449,traditional_stats!$A:$AC,COLUMN(H448),FALSE)</f>
        <v>18.0</v>
      </c>
      <c r="I449" t="str">
        <f>VLOOKUP($A449,traditional_stats!$A:$AC,COLUMN(I448),FALSE)</f>
        <v>2.8</v>
      </c>
      <c r="J449" t="str">
        <f>VLOOKUP($A449,traditional_stats!$A:$AC,COLUMN(J448),FALSE)</f>
        <v>8.1</v>
      </c>
      <c r="K449" t="str">
        <f>VLOOKUP($A449,traditional_stats!$A:$AC,COLUMN(K448),FALSE)</f>
        <v>33.8</v>
      </c>
      <c r="L449" t="str">
        <f>VLOOKUP($A449,traditional_stats!$A:$AC,COLUMN(L448),FALSE)</f>
        <v>0.4</v>
      </c>
      <c r="M449" t="str">
        <f>VLOOKUP($A449,traditional_stats!$A:$AC,COLUMN(M448),FALSE)</f>
        <v>2.1</v>
      </c>
      <c r="N449" t="str">
        <f>VLOOKUP($A449,traditional_stats!$A:$AC,COLUMN(N448),FALSE)</f>
        <v>17.6</v>
      </c>
      <c r="O449" t="str">
        <f>VLOOKUP($A449,traditional_stats!$A:$AC,COLUMN(O448),FALSE)</f>
        <v>2.5</v>
      </c>
      <c r="P449" t="str">
        <f>VLOOKUP($A449,traditional_stats!$A:$AC,COLUMN(P448),FALSE)</f>
        <v>4.6</v>
      </c>
      <c r="Q449" t="str">
        <f>VLOOKUP($A449,traditional_stats!$A:$AC,COLUMN(Q448),FALSE)</f>
        <v>54.1</v>
      </c>
      <c r="R449" t="str">
        <f>VLOOKUP($A449,traditional_stats!$A:$AC,COLUMN(R448),FALSE)</f>
        <v>0.3</v>
      </c>
      <c r="S449" t="str">
        <f>VLOOKUP($A449,traditional_stats!$A:$AC,COLUMN(S448),FALSE)</f>
        <v>2.4</v>
      </c>
      <c r="T449" t="str">
        <f>VLOOKUP($A449,traditional_stats!$A:$AC,COLUMN(T448),FALSE)</f>
        <v>2.6</v>
      </c>
      <c r="U449" t="str">
        <f>VLOOKUP($A449,traditional_stats!$A:$AC,COLUMN(U448),FALSE)</f>
        <v>2.5</v>
      </c>
      <c r="V449" t="str">
        <f>VLOOKUP($A449,traditional_stats!$A:$AC,COLUMN(V448),FALSE)</f>
        <v>3.6</v>
      </c>
      <c r="W449" t="str">
        <f>VLOOKUP($A449,traditional_stats!$A:$AC,COLUMN(W448),FALSE)</f>
        <v>0.4</v>
      </c>
      <c r="X449" t="str">
        <f>VLOOKUP($A449,traditional_stats!$A:$AC,COLUMN(X448),FALSE)</f>
        <v>0.0</v>
      </c>
      <c r="Y449" t="str">
        <f>VLOOKUP($A449,traditional_stats!$A:$AC,COLUMN(Y448),FALSE)</f>
        <v>1.4</v>
      </c>
      <c r="Z449">
        <f>VLOOKUP($A449,traditional_stats!$A:$AC,COLUMN(Z448),FALSE)</f>
        <v>0</v>
      </c>
      <c r="AA449">
        <f>VLOOKUP($A449,traditional_stats!$A:$AC,COLUMN(AA448),FALSE)</f>
        <v>0</v>
      </c>
      <c r="AB449" t="str">
        <f>VLOOKUP($A449,traditional_stats!$A:$AC,COLUMN(AB448),FALSE)</f>
        <v>8.4</v>
      </c>
      <c r="AC449" t="str">
        <f>VLOOKUP($A449,traditional_stats!$A:$AC,COLUMN(AC448),FALSE)</f>
        <v>-8.5</v>
      </c>
      <c r="AD449" t="str">
        <f>VLOOKUP($A449,advanced_stats!$A:$AC,COLUMN(AD448)-21,FALSE)</f>
        <v>84.8</v>
      </c>
      <c r="AE449" t="str">
        <f>VLOOKUP($A449,advanced_stats!$A:$AC,COLUMN(AE448)-21,FALSE)</f>
        <v>108.9</v>
      </c>
      <c r="AF449" t="str">
        <f>VLOOKUP($A449,advanced_stats!$A:$AC,COLUMN(AF448)-21,FALSE)</f>
        <v>-24.2</v>
      </c>
      <c r="AG449" t="str">
        <f>VLOOKUP($A449,advanced_stats!$A:$AC,COLUMN(AG448)-21,FALSE)</f>
        <v>27.4</v>
      </c>
      <c r="AH449" t="str">
        <f>VLOOKUP($A449,advanced_stats!$A:$AC,COLUMN(AH448)-21,FALSE)</f>
        <v>0.69</v>
      </c>
      <c r="AI449" t="str">
        <f>VLOOKUP($A449,advanced_stats!$A:$AC,COLUMN(AI448)-21,FALSE)</f>
        <v>15.4</v>
      </c>
      <c r="AJ449" t="str">
        <f>VLOOKUP($A449,advanced_stats!$A:$AC,COLUMN(AJ448)-21,FALSE)</f>
        <v>1.5</v>
      </c>
      <c r="AK449" t="str">
        <f>VLOOKUP($A449,advanced_stats!$A:$AC,COLUMN(AK448)-21,FALSE)</f>
        <v>14.1</v>
      </c>
      <c r="AL449" t="str">
        <f>VLOOKUP($A449,advanced_stats!$A:$AC,COLUMN(AL448)-21,FALSE)</f>
        <v>7.7</v>
      </c>
      <c r="AM449" t="str">
        <f>VLOOKUP($A449,advanced_stats!$A:$AC,COLUMN(AM448)-21,FALSE)</f>
        <v>22.3</v>
      </c>
      <c r="AN449" t="str">
        <f>VLOOKUP($A449,advanced_stats!$A:$AC,COLUMN(AN448)-21,FALSE)</f>
        <v>36.2</v>
      </c>
      <c r="AO449" t="str">
        <f>VLOOKUP($A449,advanced_stats!$A:$AC,COLUMN(AO448)-21,FALSE)</f>
        <v>41.2</v>
      </c>
      <c r="AP449" t="str">
        <f>VLOOKUP($A449,advanced_stats!$A:$AC,COLUMN(AP448)-21,FALSE)</f>
        <v>32.0</v>
      </c>
      <c r="AQ449" t="str">
        <f>VLOOKUP($A449,advanced_stats!$A:$AC,COLUMN(AQ448)-21,FALSE)</f>
        <v>103.19</v>
      </c>
      <c r="AR449" t="str">
        <f>VLOOKUP($A449,advanced_stats!$A:$AC,COLUMN(AR448)-21,FALSE)</f>
        <v>2.2</v>
      </c>
      <c r="AS449" t="str">
        <f>VLOOKUP($A449,misc_stats!$A:$T,COLUMN(AS448)-36,FALSE)</f>
        <v>1.6</v>
      </c>
      <c r="AT449" t="str">
        <f>VLOOKUP($A449,misc_stats!$A:$T,COLUMN(AT448)-36,FALSE)</f>
        <v>0.9</v>
      </c>
      <c r="AU449" t="str">
        <f>VLOOKUP($A449,misc_stats!$A:$T,COLUMN(AU448)-36,FALSE)</f>
        <v>2.0</v>
      </c>
      <c r="AV449" t="str">
        <f>VLOOKUP($A449,misc_stats!$A:$T,COLUMN(AV448)-36,FALSE)</f>
        <v>4.5</v>
      </c>
      <c r="AW449" t="str">
        <f>VLOOKUP($A449,misc_stats!$A:$T,COLUMN(AW448)-36,FALSE)</f>
        <v>10.5</v>
      </c>
      <c r="AX449" t="str">
        <f>VLOOKUP($A449,misc_stats!$A:$T,COLUMN(AX448)-36,FALSE)</f>
        <v>5.8</v>
      </c>
      <c r="AY449" t="str">
        <f>VLOOKUP($A449,misc_stats!$A:$T,COLUMN(AY448)-36,FALSE)</f>
        <v>7.6</v>
      </c>
      <c r="AZ449" t="str">
        <f>VLOOKUP($A449,misc_stats!$A:$T,COLUMN(AZ448)-36,FALSE)</f>
        <v>17.8</v>
      </c>
      <c r="BA449" t="str">
        <f>VLOOKUP($A449,misc_stats!$A:$T,COLUMN(BA448)-36,FALSE)</f>
        <v>0.0</v>
      </c>
      <c r="BB449" t="str">
        <f>VLOOKUP($A449,misc_stats!$A:$T,COLUMN(BB448)-36,FALSE)</f>
        <v>1.4</v>
      </c>
      <c r="BC449" t="str">
        <f>VLOOKUP($A449,misc_stats!$A:$T,COLUMN(BC448)-36,FALSE)</f>
        <v>1.4</v>
      </c>
      <c r="BD449" t="str">
        <f>VLOOKUP($A449,misc_stats!$A:$T,COLUMN(BD448)-36,FALSE)</f>
        <v>3.0</v>
      </c>
    </row>
    <row r="450" spans="1:56" x14ac:dyDescent="0.2">
      <c r="A450" s="7">
        <v>449</v>
      </c>
      <c r="B450" t="str">
        <f>VLOOKUP($A450,traditional_stats!$A:$AC,COLUMN(B449),FALSE)</f>
        <v>Trevor Ariza</v>
      </c>
      <c r="C450" t="str">
        <f>VLOOKUP($A450,traditional_stats!$A:$AC,COLUMN(C449),FALSE)</f>
        <v>HOU</v>
      </c>
      <c r="D450">
        <f>VLOOKUP($A450,traditional_stats!$A:$AC,COLUMN(D449),FALSE)</f>
        <v>31</v>
      </c>
      <c r="E450">
        <f>VLOOKUP($A450,traditional_stats!$A:$AC,COLUMN(E449),FALSE)</f>
        <v>81</v>
      </c>
      <c r="F450">
        <f>VLOOKUP($A450,traditional_stats!$A:$AC,COLUMN(F449),FALSE)</f>
        <v>40</v>
      </c>
      <c r="G450">
        <f>VLOOKUP($A450,traditional_stats!$A:$AC,COLUMN(G449),FALSE)</f>
        <v>41</v>
      </c>
      <c r="H450" t="str">
        <f>VLOOKUP($A450,traditional_stats!$A:$AC,COLUMN(H449),FALSE)</f>
        <v>35.3</v>
      </c>
      <c r="I450" t="str">
        <f>VLOOKUP($A450,traditional_stats!$A:$AC,COLUMN(I449),FALSE)</f>
        <v>4.4</v>
      </c>
      <c r="J450" t="str">
        <f>VLOOKUP($A450,traditional_stats!$A:$AC,COLUMN(J449),FALSE)</f>
        <v>10.6</v>
      </c>
      <c r="K450" t="str">
        <f>VLOOKUP($A450,traditional_stats!$A:$AC,COLUMN(K449),FALSE)</f>
        <v>41.6</v>
      </c>
      <c r="L450" t="str">
        <f>VLOOKUP($A450,traditional_stats!$A:$AC,COLUMN(L449),FALSE)</f>
        <v>2.3</v>
      </c>
      <c r="M450" t="str">
        <f>VLOOKUP($A450,traditional_stats!$A:$AC,COLUMN(M449),FALSE)</f>
        <v>6.2</v>
      </c>
      <c r="N450" t="str">
        <f>VLOOKUP($A450,traditional_stats!$A:$AC,COLUMN(N449),FALSE)</f>
        <v>37.1</v>
      </c>
      <c r="O450" t="str">
        <f>VLOOKUP($A450,traditional_stats!$A:$AC,COLUMN(O449),FALSE)</f>
        <v>1.6</v>
      </c>
      <c r="P450" t="str">
        <f>VLOOKUP($A450,traditional_stats!$A:$AC,COLUMN(P449),FALSE)</f>
        <v>2.0</v>
      </c>
      <c r="Q450" t="str">
        <f>VLOOKUP($A450,traditional_stats!$A:$AC,COLUMN(Q449),FALSE)</f>
        <v>78.3</v>
      </c>
      <c r="R450" t="str">
        <f>VLOOKUP($A450,traditional_stats!$A:$AC,COLUMN(R449),FALSE)</f>
        <v>0.8</v>
      </c>
      <c r="S450" t="str">
        <f>VLOOKUP($A450,traditional_stats!$A:$AC,COLUMN(S449),FALSE)</f>
        <v>3.7</v>
      </c>
      <c r="T450" t="str">
        <f>VLOOKUP($A450,traditional_stats!$A:$AC,COLUMN(T449),FALSE)</f>
        <v>4.5</v>
      </c>
      <c r="U450" t="str">
        <f>VLOOKUP($A450,traditional_stats!$A:$AC,COLUMN(U449),FALSE)</f>
        <v>2.3</v>
      </c>
      <c r="V450" t="str">
        <f>VLOOKUP($A450,traditional_stats!$A:$AC,COLUMN(V449),FALSE)</f>
        <v>1.4</v>
      </c>
      <c r="W450" t="str">
        <f>VLOOKUP($A450,traditional_stats!$A:$AC,COLUMN(W449),FALSE)</f>
        <v>2.0</v>
      </c>
      <c r="X450" t="str">
        <f>VLOOKUP($A450,traditional_stats!$A:$AC,COLUMN(X449),FALSE)</f>
        <v>0.3</v>
      </c>
      <c r="Y450" t="str">
        <f>VLOOKUP($A450,traditional_stats!$A:$AC,COLUMN(Y449),FALSE)</f>
        <v>2.2</v>
      </c>
      <c r="Z450">
        <f>VLOOKUP($A450,traditional_stats!$A:$AC,COLUMN(Z449),FALSE)</f>
        <v>1</v>
      </c>
      <c r="AA450">
        <f>VLOOKUP($A450,traditional_stats!$A:$AC,COLUMN(AA449),FALSE)</f>
        <v>0</v>
      </c>
      <c r="AB450" t="str">
        <f>VLOOKUP($A450,traditional_stats!$A:$AC,COLUMN(AB449),FALSE)</f>
        <v>12.7</v>
      </c>
      <c r="AC450" t="str">
        <f>VLOOKUP($A450,traditional_stats!$A:$AC,COLUMN(AC449),FALSE)</f>
        <v>0.5</v>
      </c>
      <c r="AD450" t="str">
        <f>VLOOKUP($A450,advanced_stats!$A:$AC,COLUMN(AD449)-21,FALSE)</f>
        <v>107.3</v>
      </c>
      <c r="AE450" t="str">
        <f>VLOOKUP($A450,advanced_stats!$A:$AC,COLUMN(AE449)-21,FALSE)</f>
        <v>107.0</v>
      </c>
      <c r="AF450" t="str">
        <f>VLOOKUP($A450,advanced_stats!$A:$AC,COLUMN(AF449)-21,FALSE)</f>
        <v>0.4</v>
      </c>
      <c r="AG450" t="str">
        <f>VLOOKUP($A450,advanced_stats!$A:$AC,COLUMN(AG449)-21,FALSE)</f>
        <v>10.0</v>
      </c>
      <c r="AH450" t="str">
        <f>VLOOKUP($A450,advanced_stats!$A:$AC,COLUMN(AH449)-21,FALSE)</f>
        <v>1.66</v>
      </c>
      <c r="AI450" t="str">
        <f>VLOOKUP($A450,advanced_stats!$A:$AC,COLUMN(AI449)-21,FALSE)</f>
        <v>15.3</v>
      </c>
      <c r="AJ450" t="str">
        <f>VLOOKUP($A450,advanced_stats!$A:$AC,COLUMN(AJ449)-21,FALSE)</f>
        <v>2.6</v>
      </c>
      <c r="AK450" t="str">
        <f>VLOOKUP($A450,advanced_stats!$A:$AC,COLUMN(AK449)-21,FALSE)</f>
        <v>11.9</v>
      </c>
      <c r="AL450" t="str">
        <f>VLOOKUP($A450,advanced_stats!$A:$AC,COLUMN(AL449)-21,FALSE)</f>
        <v>7.2</v>
      </c>
      <c r="AM450" t="str">
        <f>VLOOKUP($A450,advanced_stats!$A:$AC,COLUMN(AM449)-21,FALSE)</f>
        <v>9.2</v>
      </c>
      <c r="AN450" t="str">
        <f>VLOOKUP($A450,advanced_stats!$A:$AC,COLUMN(AN449)-21,FALSE)</f>
        <v>52.3</v>
      </c>
      <c r="AO450" t="str">
        <f>VLOOKUP($A450,advanced_stats!$A:$AC,COLUMN(AO449)-21,FALSE)</f>
        <v>55.1</v>
      </c>
      <c r="AP450" t="str">
        <f>VLOOKUP($A450,advanced_stats!$A:$AC,COLUMN(AP449)-21,FALSE)</f>
        <v>15.8</v>
      </c>
      <c r="AQ450" t="str">
        <f>VLOOKUP($A450,advanced_stats!$A:$AC,COLUMN(AQ449)-21,FALSE)</f>
        <v>99.36</v>
      </c>
      <c r="AR450" t="str">
        <f>VLOOKUP($A450,advanced_stats!$A:$AC,COLUMN(AR449)-21,FALSE)</f>
        <v>8.4</v>
      </c>
      <c r="AS450" t="str">
        <f>VLOOKUP($A450,misc_stats!$A:$T,COLUMN(AS449)-36,FALSE)</f>
        <v>2.9</v>
      </c>
      <c r="AT450" t="str">
        <f>VLOOKUP($A450,misc_stats!$A:$T,COLUMN(AT449)-36,FALSE)</f>
        <v>1.3</v>
      </c>
      <c r="AU450" t="str">
        <f>VLOOKUP($A450,misc_stats!$A:$T,COLUMN(AU449)-36,FALSE)</f>
        <v>2.8</v>
      </c>
      <c r="AV450" t="str">
        <f>VLOOKUP($A450,misc_stats!$A:$T,COLUMN(AV449)-36,FALSE)</f>
        <v>3.6</v>
      </c>
      <c r="AW450" t="str">
        <f>VLOOKUP($A450,misc_stats!$A:$T,COLUMN(AW449)-36,FALSE)</f>
        <v>14.6</v>
      </c>
      <c r="AX450" t="str">
        <f>VLOOKUP($A450,misc_stats!$A:$T,COLUMN(AX449)-36,FALSE)</f>
        <v>10.4</v>
      </c>
      <c r="AY450" t="str">
        <f>VLOOKUP($A450,misc_stats!$A:$T,COLUMN(AY449)-36,FALSE)</f>
        <v>10.6</v>
      </c>
      <c r="AZ450" t="str">
        <f>VLOOKUP($A450,misc_stats!$A:$T,COLUMN(AZ449)-36,FALSE)</f>
        <v>32.7</v>
      </c>
      <c r="BA450" t="str">
        <f>VLOOKUP($A450,misc_stats!$A:$T,COLUMN(BA449)-36,FALSE)</f>
        <v>0.3</v>
      </c>
      <c r="BB450" t="str">
        <f>VLOOKUP($A450,misc_stats!$A:$T,COLUMN(BB449)-36,FALSE)</f>
        <v>0.5</v>
      </c>
      <c r="BC450" t="str">
        <f>VLOOKUP($A450,misc_stats!$A:$T,COLUMN(BC449)-36,FALSE)</f>
        <v>2.2</v>
      </c>
      <c r="BD450" t="str">
        <f>VLOOKUP($A450,misc_stats!$A:$T,COLUMN(BD449)-36,FALSE)</f>
        <v>1.4</v>
      </c>
    </row>
    <row r="451" spans="1:56" x14ac:dyDescent="0.2">
      <c r="A451" s="7">
        <v>450</v>
      </c>
      <c r="B451" t="str">
        <f>VLOOKUP($A451,traditional_stats!$A:$AC,COLUMN(B450),FALSE)</f>
        <v>Trevor Booker</v>
      </c>
      <c r="C451" t="str">
        <f>VLOOKUP($A451,traditional_stats!$A:$AC,COLUMN(C450),FALSE)</f>
        <v>UTA</v>
      </c>
      <c r="D451">
        <f>VLOOKUP($A451,traditional_stats!$A:$AC,COLUMN(D450),FALSE)</f>
        <v>28</v>
      </c>
      <c r="E451">
        <f>VLOOKUP($A451,traditional_stats!$A:$AC,COLUMN(E450),FALSE)</f>
        <v>79</v>
      </c>
      <c r="F451">
        <f>VLOOKUP($A451,traditional_stats!$A:$AC,COLUMN(F450),FALSE)</f>
        <v>39</v>
      </c>
      <c r="G451">
        <f>VLOOKUP($A451,traditional_stats!$A:$AC,COLUMN(G450),FALSE)</f>
        <v>40</v>
      </c>
      <c r="H451" t="str">
        <f>VLOOKUP($A451,traditional_stats!$A:$AC,COLUMN(H450),FALSE)</f>
        <v>20.7</v>
      </c>
      <c r="I451" t="str">
        <f>VLOOKUP($A451,traditional_stats!$A:$AC,COLUMN(I450),FALSE)</f>
        <v>2.4</v>
      </c>
      <c r="J451" t="str">
        <f>VLOOKUP($A451,traditional_stats!$A:$AC,COLUMN(J450),FALSE)</f>
        <v>4.9</v>
      </c>
      <c r="K451" t="str">
        <f>VLOOKUP($A451,traditional_stats!$A:$AC,COLUMN(K450),FALSE)</f>
        <v>49.0</v>
      </c>
      <c r="L451" t="str">
        <f>VLOOKUP($A451,traditional_stats!$A:$AC,COLUMN(L450),FALSE)</f>
        <v>0.2</v>
      </c>
      <c r="M451" t="str">
        <f>VLOOKUP($A451,traditional_stats!$A:$AC,COLUMN(M450),FALSE)</f>
        <v>0.5</v>
      </c>
      <c r="N451" t="str">
        <f>VLOOKUP($A451,traditional_stats!$A:$AC,COLUMN(N450),FALSE)</f>
        <v>29.3</v>
      </c>
      <c r="O451" t="str">
        <f>VLOOKUP($A451,traditional_stats!$A:$AC,COLUMN(O450),FALSE)</f>
        <v>0.9</v>
      </c>
      <c r="P451" t="str">
        <f>VLOOKUP($A451,traditional_stats!$A:$AC,COLUMN(P450),FALSE)</f>
        <v>1.3</v>
      </c>
      <c r="Q451" t="str">
        <f>VLOOKUP($A451,traditional_stats!$A:$AC,COLUMN(Q450),FALSE)</f>
        <v>67.0</v>
      </c>
      <c r="R451" t="str">
        <f>VLOOKUP($A451,traditional_stats!$A:$AC,COLUMN(R450),FALSE)</f>
        <v>2.1</v>
      </c>
      <c r="S451" t="str">
        <f>VLOOKUP($A451,traditional_stats!$A:$AC,COLUMN(S450),FALSE)</f>
        <v>3.6</v>
      </c>
      <c r="T451" t="str">
        <f>VLOOKUP($A451,traditional_stats!$A:$AC,COLUMN(T450),FALSE)</f>
        <v>5.7</v>
      </c>
      <c r="U451" t="str">
        <f>VLOOKUP($A451,traditional_stats!$A:$AC,COLUMN(U450),FALSE)</f>
        <v>1.1</v>
      </c>
      <c r="V451" t="str">
        <f>VLOOKUP($A451,traditional_stats!$A:$AC,COLUMN(V450),FALSE)</f>
        <v>1.0</v>
      </c>
      <c r="W451" t="str">
        <f>VLOOKUP($A451,traditional_stats!$A:$AC,COLUMN(W450),FALSE)</f>
        <v>0.7</v>
      </c>
      <c r="X451" t="str">
        <f>VLOOKUP($A451,traditional_stats!$A:$AC,COLUMN(X450),FALSE)</f>
        <v>0.5</v>
      </c>
      <c r="Y451" t="str">
        <f>VLOOKUP($A451,traditional_stats!$A:$AC,COLUMN(Y450),FALSE)</f>
        <v>2.1</v>
      </c>
      <c r="Z451">
        <f>VLOOKUP($A451,traditional_stats!$A:$AC,COLUMN(Z450),FALSE)</f>
        <v>4</v>
      </c>
      <c r="AA451">
        <f>VLOOKUP($A451,traditional_stats!$A:$AC,COLUMN(AA450),FALSE)</f>
        <v>0</v>
      </c>
      <c r="AB451" t="str">
        <f>VLOOKUP($A451,traditional_stats!$A:$AC,COLUMN(AB450),FALSE)</f>
        <v>5.9</v>
      </c>
      <c r="AC451" t="str">
        <f>VLOOKUP($A451,traditional_stats!$A:$AC,COLUMN(AC450),FALSE)</f>
        <v>0.8</v>
      </c>
      <c r="AD451" t="str">
        <f>VLOOKUP($A451,advanced_stats!$A:$AC,COLUMN(AD450)-21,FALSE)</f>
        <v>101.8</v>
      </c>
      <c r="AE451" t="str">
        <f>VLOOKUP($A451,advanced_stats!$A:$AC,COLUMN(AE450)-21,FALSE)</f>
        <v>100.2</v>
      </c>
      <c r="AF451" t="str">
        <f>VLOOKUP($A451,advanced_stats!$A:$AC,COLUMN(AF450)-21,FALSE)</f>
        <v>1.6</v>
      </c>
      <c r="AG451" t="str">
        <f>VLOOKUP($A451,advanced_stats!$A:$AC,COLUMN(AG450)-21,FALSE)</f>
        <v>8.3</v>
      </c>
      <c r="AH451" t="str">
        <f>VLOOKUP($A451,advanced_stats!$A:$AC,COLUMN(AH450)-21,FALSE)</f>
        <v>1.02</v>
      </c>
      <c r="AI451" t="str">
        <f>VLOOKUP($A451,advanced_stats!$A:$AC,COLUMN(AI450)-21,FALSE)</f>
        <v>13.9</v>
      </c>
      <c r="AJ451" t="str">
        <f>VLOOKUP($A451,advanced_stats!$A:$AC,COLUMN(AJ450)-21,FALSE)</f>
        <v>11.9</v>
      </c>
      <c r="AK451" t="str">
        <f>VLOOKUP($A451,advanced_stats!$A:$AC,COLUMN(AK450)-21,FALSE)</f>
        <v>20.2</v>
      </c>
      <c r="AL451" t="str">
        <f>VLOOKUP($A451,advanced_stats!$A:$AC,COLUMN(AL450)-21,FALSE)</f>
        <v>16.1</v>
      </c>
      <c r="AM451" t="str">
        <f>VLOOKUP($A451,advanced_stats!$A:$AC,COLUMN(AM450)-21,FALSE)</f>
        <v>13.5</v>
      </c>
      <c r="AN451" t="str">
        <f>VLOOKUP($A451,advanced_stats!$A:$AC,COLUMN(AN450)-21,FALSE)</f>
        <v>50.5</v>
      </c>
      <c r="AO451" t="str">
        <f>VLOOKUP($A451,advanced_stats!$A:$AC,COLUMN(AO450)-21,FALSE)</f>
        <v>53.3</v>
      </c>
      <c r="AP451" t="str">
        <f>VLOOKUP($A451,advanced_stats!$A:$AC,COLUMN(AP450)-21,FALSE)</f>
        <v>14.4</v>
      </c>
      <c r="AQ451" t="str">
        <f>VLOOKUP($A451,advanced_stats!$A:$AC,COLUMN(AQ450)-21,FALSE)</f>
        <v>93.86</v>
      </c>
      <c r="AR451" t="str">
        <f>VLOOKUP($A451,advanced_stats!$A:$AC,COLUMN(AR450)-21,FALSE)</f>
        <v>10.0</v>
      </c>
      <c r="AS451" t="str">
        <f>VLOOKUP($A451,misc_stats!$A:$T,COLUMN(AS450)-36,FALSE)</f>
        <v>0.9</v>
      </c>
      <c r="AT451" t="str">
        <f>VLOOKUP($A451,misc_stats!$A:$T,COLUMN(AT450)-36,FALSE)</f>
        <v>1.5</v>
      </c>
      <c r="AU451" t="str">
        <f>VLOOKUP($A451,misc_stats!$A:$T,COLUMN(AU450)-36,FALSE)</f>
        <v>0.8</v>
      </c>
      <c r="AV451" t="str">
        <f>VLOOKUP($A451,misc_stats!$A:$T,COLUMN(AV450)-36,FALSE)</f>
        <v>4.3</v>
      </c>
      <c r="AW451" t="str">
        <f>VLOOKUP($A451,misc_stats!$A:$T,COLUMN(AW450)-36,FALSE)</f>
        <v>7.3</v>
      </c>
      <c r="AX451" t="str">
        <f>VLOOKUP($A451,misc_stats!$A:$T,COLUMN(AX450)-36,FALSE)</f>
        <v>4.7</v>
      </c>
      <c r="AY451" t="str">
        <f>VLOOKUP($A451,misc_stats!$A:$T,COLUMN(AY450)-36,FALSE)</f>
        <v>5.1</v>
      </c>
      <c r="AZ451" t="str">
        <f>VLOOKUP($A451,misc_stats!$A:$T,COLUMN(AZ450)-36,FALSE)</f>
        <v>17.1</v>
      </c>
      <c r="BA451" t="str">
        <f>VLOOKUP($A451,misc_stats!$A:$T,COLUMN(BA450)-36,FALSE)</f>
        <v>0.5</v>
      </c>
      <c r="BB451" t="str">
        <f>VLOOKUP($A451,misc_stats!$A:$T,COLUMN(BB450)-36,FALSE)</f>
        <v>0.2</v>
      </c>
      <c r="BC451" t="str">
        <f>VLOOKUP($A451,misc_stats!$A:$T,COLUMN(BC450)-36,FALSE)</f>
        <v>2.1</v>
      </c>
      <c r="BD451" t="str">
        <f>VLOOKUP($A451,misc_stats!$A:$T,COLUMN(BD450)-36,FALSE)</f>
        <v>1.1</v>
      </c>
    </row>
    <row r="452" spans="1:56" x14ac:dyDescent="0.2">
      <c r="A452" s="7">
        <v>451</v>
      </c>
      <c r="B452" t="str">
        <f>VLOOKUP($A452,traditional_stats!$A:$AC,COLUMN(B451),FALSE)</f>
        <v>Trey Burke</v>
      </c>
      <c r="C452" t="str">
        <f>VLOOKUP($A452,traditional_stats!$A:$AC,COLUMN(C451),FALSE)</f>
        <v>UTA</v>
      </c>
      <c r="D452">
        <f>VLOOKUP($A452,traditional_stats!$A:$AC,COLUMN(D451),FALSE)</f>
        <v>23</v>
      </c>
      <c r="E452">
        <f>VLOOKUP($A452,traditional_stats!$A:$AC,COLUMN(E451),FALSE)</f>
        <v>64</v>
      </c>
      <c r="F452">
        <f>VLOOKUP($A452,traditional_stats!$A:$AC,COLUMN(F451),FALSE)</f>
        <v>31</v>
      </c>
      <c r="G452">
        <f>VLOOKUP($A452,traditional_stats!$A:$AC,COLUMN(G451),FALSE)</f>
        <v>33</v>
      </c>
      <c r="H452" t="str">
        <f>VLOOKUP($A452,traditional_stats!$A:$AC,COLUMN(H451),FALSE)</f>
        <v>21.3</v>
      </c>
      <c r="I452" t="str">
        <f>VLOOKUP($A452,traditional_stats!$A:$AC,COLUMN(I451),FALSE)</f>
        <v>4.1</v>
      </c>
      <c r="J452" t="str">
        <f>VLOOKUP($A452,traditional_stats!$A:$AC,COLUMN(J451),FALSE)</f>
        <v>9.9</v>
      </c>
      <c r="K452" t="str">
        <f>VLOOKUP($A452,traditional_stats!$A:$AC,COLUMN(K451),FALSE)</f>
        <v>41.3</v>
      </c>
      <c r="L452" t="str">
        <f>VLOOKUP($A452,traditional_stats!$A:$AC,COLUMN(L451),FALSE)</f>
        <v>1.4</v>
      </c>
      <c r="M452" t="str">
        <f>VLOOKUP($A452,traditional_stats!$A:$AC,COLUMN(M451),FALSE)</f>
        <v>4.0</v>
      </c>
      <c r="N452" t="str">
        <f>VLOOKUP($A452,traditional_stats!$A:$AC,COLUMN(N451),FALSE)</f>
        <v>34.4</v>
      </c>
      <c r="O452" t="str">
        <f>VLOOKUP($A452,traditional_stats!$A:$AC,COLUMN(O451),FALSE)</f>
        <v>1.0</v>
      </c>
      <c r="P452" t="str">
        <f>VLOOKUP($A452,traditional_stats!$A:$AC,COLUMN(P451),FALSE)</f>
        <v>1.3</v>
      </c>
      <c r="Q452" t="str">
        <f>VLOOKUP($A452,traditional_stats!$A:$AC,COLUMN(Q451),FALSE)</f>
        <v>81.7</v>
      </c>
      <c r="R452" t="str">
        <f>VLOOKUP($A452,traditional_stats!$A:$AC,COLUMN(R451),FALSE)</f>
        <v>0.3</v>
      </c>
      <c r="S452" t="str">
        <f>VLOOKUP($A452,traditional_stats!$A:$AC,COLUMN(S451),FALSE)</f>
        <v>1.5</v>
      </c>
      <c r="T452" t="str">
        <f>VLOOKUP($A452,traditional_stats!$A:$AC,COLUMN(T451),FALSE)</f>
        <v>1.8</v>
      </c>
      <c r="U452" t="str">
        <f>VLOOKUP($A452,traditional_stats!$A:$AC,COLUMN(U451),FALSE)</f>
        <v>2.3</v>
      </c>
      <c r="V452" t="str">
        <f>VLOOKUP($A452,traditional_stats!$A:$AC,COLUMN(V451),FALSE)</f>
        <v>1.3</v>
      </c>
      <c r="W452" t="str">
        <f>VLOOKUP($A452,traditional_stats!$A:$AC,COLUMN(W451),FALSE)</f>
        <v>0.5</v>
      </c>
      <c r="X452" t="str">
        <f>VLOOKUP($A452,traditional_stats!$A:$AC,COLUMN(X451),FALSE)</f>
        <v>0.1</v>
      </c>
      <c r="Y452" t="str">
        <f>VLOOKUP($A452,traditional_stats!$A:$AC,COLUMN(Y451),FALSE)</f>
        <v>1.3</v>
      </c>
      <c r="Z452">
        <f>VLOOKUP($A452,traditional_stats!$A:$AC,COLUMN(Z451),FALSE)</f>
        <v>0</v>
      </c>
      <c r="AA452">
        <f>VLOOKUP($A452,traditional_stats!$A:$AC,COLUMN(AA451),FALSE)</f>
        <v>0</v>
      </c>
      <c r="AB452" t="str">
        <f>VLOOKUP($A452,traditional_stats!$A:$AC,COLUMN(AB451),FALSE)</f>
        <v>10.6</v>
      </c>
      <c r="AC452" t="str">
        <f>VLOOKUP($A452,traditional_stats!$A:$AC,COLUMN(AC451),FALSE)</f>
        <v>0.0</v>
      </c>
      <c r="AD452" t="str">
        <f>VLOOKUP($A452,advanced_stats!$A:$AC,COLUMN(AD451)-21,FALSE)</f>
        <v>100.9</v>
      </c>
      <c r="AE452" t="str">
        <f>VLOOKUP($A452,advanced_stats!$A:$AC,COLUMN(AE451)-21,FALSE)</f>
        <v>102.9</v>
      </c>
      <c r="AF452" t="str">
        <f>VLOOKUP($A452,advanced_stats!$A:$AC,COLUMN(AF451)-21,FALSE)</f>
        <v>-2.0</v>
      </c>
      <c r="AG452" t="str">
        <f>VLOOKUP($A452,advanced_stats!$A:$AC,COLUMN(AG451)-21,FALSE)</f>
        <v>20.1</v>
      </c>
      <c r="AH452" t="str">
        <f>VLOOKUP($A452,advanced_stats!$A:$AC,COLUMN(AH451)-21,FALSE)</f>
        <v>1.85</v>
      </c>
      <c r="AI452" t="str">
        <f>VLOOKUP($A452,advanced_stats!$A:$AC,COLUMN(AI451)-21,FALSE)</f>
        <v>16.5</v>
      </c>
      <c r="AJ452" t="str">
        <f>VLOOKUP($A452,advanced_stats!$A:$AC,COLUMN(AJ451)-21,FALSE)</f>
        <v>1.5</v>
      </c>
      <c r="AK452" t="str">
        <f>VLOOKUP($A452,advanced_stats!$A:$AC,COLUMN(AK451)-21,FALSE)</f>
        <v>8.0</v>
      </c>
      <c r="AL452" t="str">
        <f>VLOOKUP($A452,advanced_stats!$A:$AC,COLUMN(AL451)-21,FALSE)</f>
        <v>4.7</v>
      </c>
      <c r="AM452" t="str">
        <f>VLOOKUP($A452,advanced_stats!$A:$AC,COLUMN(AM451)-21,FALSE)</f>
        <v>8.9</v>
      </c>
      <c r="AN452" t="str">
        <f>VLOOKUP($A452,advanced_stats!$A:$AC,COLUMN(AN451)-21,FALSE)</f>
        <v>48.3</v>
      </c>
      <c r="AO452" t="str">
        <f>VLOOKUP($A452,advanced_stats!$A:$AC,COLUMN(AO451)-21,FALSE)</f>
        <v>50.7</v>
      </c>
      <c r="AP452" t="str">
        <f>VLOOKUP($A452,advanced_stats!$A:$AC,COLUMN(AP451)-21,FALSE)</f>
        <v>24.7</v>
      </c>
      <c r="AQ452" t="str">
        <f>VLOOKUP($A452,advanced_stats!$A:$AC,COLUMN(AQ451)-21,FALSE)</f>
        <v>94.00</v>
      </c>
      <c r="AR452" t="str">
        <f>VLOOKUP($A452,advanced_stats!$A:$AC,COLUMN(AR451)-21,FALSE)</f>
        <v>9.9</v>
      </c>
      <c r="AS452" t="str">
        <f>VLOOKUP($A452,misc_stats!$A:$T,COLUMN(AS451)-36,FALSE)</f>
        <v>1.8</v>
      </c>
      <c r="AT452" t="str">
        <f>VLOOKUP($A452,misc_stats!$A:$T,COLUMN(AT451)-36,FALSE)</f>
        <v>0.8</v>
      </c>
      <c r="AU452" t="str">
        <f>VLOOKUP($A452,misc_stats!$A:$T,COLUMN(AU451)-36,FALSE)</f>
        <v>1.0</v>
      </c>
      <c r="AV452" t="str">
        <f>VLOOKUP($A452,misc_stats!$A:$T,COLUMN(AV451)-36,FALSE)</f>
        <v>2.8</v>
      </c>
      <c r="AW452" t="str">
        <f>VLOOKUP($A452,misc_stats!$A:$T,COLUMN(AW451)-36,FALSE)</f>
        <v>6.9</v>
      </c>
      <c r="AX452" t="str">
        <f>VLOOKUP($A452,misc_stats!$A:$T,COLUMN(AX451)-36,FALSE)</f>
        <v>5.5</v>
      </c>
      <c r="AY452" t="str">
        <f>VLOOKUP($A452,misc_stats!$A:$T,COLUMN(AY451)-36,FALSE)</f>
        <v>5.1</v>
      </c>
      <c r="AZ452" t="str">
        <f>VLOOKUP($A452,misc_stats!$A:$T,COLUMN(AZ451)-36,FALSE)</f>
        <v>17.4</v>
      </c>
      <c r="BA452" t="str">
        <f>VLOOKUP($A452,misc_stats!$A:$T,COLUMN(BA451)-36,FALSE)</f>
        <v>0.1</v>
      </c>
      <c r="BB452" t="str">
        <f>VLOOKUP($A452,misc_stats!$A:$T,COLUMN(BB451)-36,FALSE)</f>
        <v>0.5</v>
      </c>
      <c r="BC452" t="str">
        <f>VLOOKUP($A452,misc_stats!$A:$T,COLUMN(BC451)-36,FALSE)</f>
        <v>1.3</v>
      </c>
      <c r="BD452" t="str">
        <f>VLOOKUP($A452,misc_stats!$A:$T,COLUMN(BD451)-36,FALSE)</f>
        <v>1.2</v>
      </c>
    </row>
    <row r="453" spans="1:56" x14ac:dyDescent="0.2">
      <c r="A453" s="7">
        <v>452</v>
      </c>
      <c r="B453" t="str">
        <f>VLOOKUP($A453,traditional_stats!$A:$AC,COLUMN(B452),FALSE)</f>
        <v>Trey Lyles</v>
      </c>
      <c r="C453" t="str">
        <f>VLOOKUP($A453,traditional_stats!$A:$AC,COLUMN(C452),FALSE)</f>
        <v>UTA</v>
      </c>
      <c r="D453">
        <f>VLOOKUP($A453,traditional_stats!$A:$AC,COLUMN(D452),FALSE)</f>
        <v>20</v>
      </c>
      <c r="E453">
        <f>VLOOKUP($A453,traditional_stats!$A:$AC,COLUMN(E452),FALSE)</f>
        <v>80</v>
      </c>
      <c r="F453">
        <f>VLOOKUP($A453,traditional_stats!$A:$AC,COLUMN(F452),FALSE)</f>
        <v>38</v>
      </c>
      <c r="G453">
        <f>VLOOKUP($A453,traditional_stats!$A:$AC,COLUMN(G452),FALSE)</f>
        <v>42</v>
      </c>
      <c r="H453" t="str">
        <f>VLOOKUP($A453,traditional_stats!$A:$AC,COLUMN(H452),FALSE)</f>
        <v>17.3</v>
      </c>
      <c r="I453" t="str">
        <f>VLOOKUP($A453,traditional_stats!$A:$AC,COLUMN(I452),FALSE)</f>
        <v>2.4</v>
      </c>
      <c r="J453" t="str">
        <f>VLOOKUP($A453,traditional_stats!$A:$AC,COLUMN(J452),FALSE)</f>
        <v>5.5</v>
      </c>
      <c r="K453" t="str">
        <f>VLOOKUP($A453,traditional_stats!$A:$AC,COLUMN(K452),FALSE)</f>
        <v>43.8</v>
      </c>
      <c r="L453" t="str">
        <f>VLOOKUP($A453,traditional_stats!$A:$AC,COLUMN(L452),FALSE)</f>
        <v>0.6</v>
      </c>
      <c r="M453" t="str">
        <f>VLOOKUP($A453,traditional_stats!$A:$AC,COLUMN(M452),FALSE)</f>
        <v>1.6</v>
      </c>
      <c r="N453" t="str">
        <f>VLOOKUP($A453,traditional_stats!$A:$AC,COLUMN(N452),FALSE)</f>
        <v>38.3</v>
      </c>
      <c r="O453" t="str">
        <f>VLOOKUP($A453,traditional_stats!$A:$AC,COLUMN(O452),FALSE)</f>
        <v>0.7</v>
      </c>
      <c r="P453" t="str">
        <f>VLOOKUP($A453,traditional_stats!$A:$AC,COLUMN(P452),FALSE)</f>
        <v>1.0</v>
      </c>
      <c r="Q453" t="str">
        <f>VLOOKUP($A453,traditional_stats!$A:$AC,COLUMN(Q452),FALSE)</f>
        <v>69.5</v>
      </c>
      <c r="R453" t="str">
        <f>VLOOKUP($A453,traditional_stats!$A:$AC,COLUMN(R452),FALSE)</f>
        <v>0.7</v>
      </c>
      <c r="S453" t="str">
        <f>VLOOKUP($A453,traditional_stats!$A:$AC,COLUMN(S452),FALSE)</f>
        <v>3.0</v>
      </c>
      <c r="T453" t="str">
        <f>VLOOKUP($A453,traditional_stats!$A:$AC,COLUMN(T452),FALSE)</f>
        <v>3.7</v>
      </c>
      <c r="U453" t="str">
        <f>VLOOKUP($A453,traditional_stats!$A:$AC,COLUMN(U452),FALSE)</f>
        <v>0.7</v>
      </c>
      <c r="V453" t="str">
        <f>VLOOKUP($A453,traditional_stats!$A:$AC,COLUMN(V452),FALSE)</f>
        <v>0.8</v>
      </c>
      <c r="W453" t="str">
        <f>VLOOKUP($A453,traditional_stats!$A:$AC,COLUMN(W452),FALSE)</f>
        <v>0.3</v>
      </c>
      <c r="X453" t="str">
        <f>VLOOKUP($A453,traditional_stats!$A:$AC,COLUMN(X452),FALSE)</f>
        <v>0.2</v>
      </c>
      <c r="Y453" t="str">
        <f>VLOOKUP($A453,traditional_stats!$A:$AC,COLUMN(Y452),FALSE)</f>
        <v>1.4</v>
      </c>
      <c r="Z453">
        <f>VLOOKUP($A453,traditional_stats!$A:$AC,COLUMN(Z452),FALSE)</f>
        <v>2</v>
      </c>
      <c r="AA453">
        <f>VLOOKUP($A453,traditional_stats!$A:$AC,COLUMN(AA452),FALSE)</f>
        <v>0</v>
      </c>
      <c r="AB453" t="str">
        <f>VLOOKUP($A453,traditional_stats!$A:$AC,COLUMN(AB452),FALSE)</f>
        <v>6.1</v>
      </c>
      <c r="AC453" t="str">
        <f>VLOOKUP($A453,traditional_stats!$A:$AC,COLUMN(AC452),FALSE)</f>
        <v>-0.6</v>
      </c>
      <c r="AD453" t="str">
        <f>VLOOKUP($A453,advanced_stats!$A:$AC,COLUMN(AD452)-21,FALSE)</f>
        <v>102.1</v>
      </c>
      <c r="AE453" t="str">
        <f>VLOOKUP($A453,advanced_stats!$A:$AC,COLUMN(AE452)-21,FALSE)</f>
        <v>103.0</v>
      </c>
      <c r="AF453" t="str">
        <f>VLOOKUP($A453,advanced_stats!$A:$AC,COLUMN(AF452)-21,FALSE)</f>
        <v>-0.9</v>
      </c>
      <c r="AG453" t="str">
        <f>VLOOKUP($A453,advanced_stats!$A:$AC,COLUMN(AG452)-21,FALSE)</f>
        <v>7.2</v>
      </c>
      <c r="AH453" t="str">
        <f>VLOOKUP($A453,advanced_stats!$A:$AC,COLUMN(AH452)-21,FALSE)</f>
        <v>0.91</v>
      </c>
      <c r="AI453" t="str">
        <f>VLOOKUP($A453,advanced_stats!$A:$AC,COLUMN(AI452)-21,FALSE)</f>
        <v>9.9</v>
      </c>
      <c r="AJ453" t="str">
        <f>VLOOKUP($A453,advanced_stats!$A:$AC,COLUMN(AJ452)-21,FALSE)</f>
        <v>4.8</v>
      </c>
      <c r="AK453" t="str">
        <f>VLOOKUP($A453,advanced_stats!$A:$AC,COLUMN(AK452)-21,FALSE)</f>
        <v>20.3</v>
      </c>
      <c r="AL453" t="str">
        <f>VLOOKUP($A453,advanced_stats!$A:$AC,COLUMN(AL452)-21,FALSE)</f>
        <v>12.3</v>
      </c>
      <c r="AM453" t="str">
        <f>VLOOKUP($A453,advanced_stats!$A:$AC,COLUMN(AM452)-21,FALSE)</f>
        <v>10.9</v>
      </c>
      <c r="AN453" t="str">
        <f>VLOOKUP($A453,advanced_stats!$A:$AC,COLUMN(AN452)-21,FALSE)</f>
        <v>49.4</v>
      </c>
      <c r="AO453" t="str">
        <f>VLOOKUP($A453,advanced_stats!$A:$AC,COLUMN(AO452)-21,FALSE)</f>
        <v>51.7</v>
      </c>
      <c r="AP453" t="str">
        <f>VLOOKUP($A453,advanced_stats!$A:$AC,COLUMN(AP452)-21,FALSE)</f>
        <v>18.3</v>
      </c>
      <c r="AQ453" t="str">
        <f>VLOOKUP($A453,advanced_stats!$A:$AC,COLUMN(AQ452)-21,FALSE)</f>
        <v>92.48</v>
      </c>
      <c r="AR453" t="str">
        <f>VLOOKUP($A453,advanced_stats!$A:$AC,COLUMN(AR452)-21,FALSE)</f>
        <v>9.0</v>
      </c>
      <c r="AS453" t="str">
        <f>VLOOKUP($A453,misc_stats!$A:$T,COLUMN(AS452)-36,FALSE)</f>
        <v>1.0</v>
      </c>
      <c r="AT453" t="str">
        <f>VLOOKUP($A453,misc_stats!$A:$T,COLUMN(AT452)-36,FALSE)</f>
        <v>0.8</v>
      </c>
      <c r="AU453" t="str">
        <f>VLOOKUP($A453,misc_stats!$A:$T,COLUMN(AU452)-36,FALSE)</f>
        <v>0.4</v>
      </c>
      <c r="AV453" t="str">
        <f>VLOOKUP($A453,misc_stats!$A:$T,COLUMN(AV452)-36,FALSE)</f>
        <v>2.4</v>
      </c>
      <c r="AW453" t="str">
        <f>VLOOKUP($A453,misc_stats!$A:$T,COLUMN(AW452)-36,FALSE)</f>
        <v>5.4</v>
      </c>
      <c r="AX453" t="str">
        <f>VLOOKUP($A453,misc_stats!$A:$T,COLUMN(AX452)-36,FALSE)</f>
        <v>4.3</v>
      </c>
      <c r="AY453" t="str">
        <f>VLOOKUP($A453,misc_stats!$A:$T,COLUMN(AY452)-36,FALSE)</f>
        <v>4.3</v>
      </c>
      <c r="AZ453" t="str">
        <f>VLOOKUP($A453,misc_stats!$A:$T,COLUMN(AZ452)-36,FALSE)</f>
        <v>14.9</v>
      </c>
      <c r="BA453" t="str">
        <f>VLOOKUP($A453,misc_stats!$A:$T,COLUMN(BA452)-36,FALSE)</f>
        <v>0.2</v>
      </c>
      <c r="BB453" t="str">
        <f>VLOOKUP($A453,misc_stats!$A:$T,COLUMN(BB452)-36,FALSE)</f>
        <v>0.2</v>
      </c>
      <c r="BC453" t="str">
        <f>VLOOKUP($A453,misc_stats!$A:$T,COLUMN(BC452)-36,FALSE)</f>
        <v>1.4</v>
      </c>
      <c r="BD453" t="str">
        <f>VLOOKUP($A453,misc_stats!$A:$T,COLUMN(BD452)-36,FALSE)</f>
        <v>1.0</v>
      </c>
    </row>
    <row r="454" spans="1:56" x14ac:dyDescent="0.2">
      <c r="A454" s="7">
        <v>453</v>
      </c>
      <c r="B454" t="str">
        <f>VLOOKUP($A454,traditional_stats!$A:$AC,COLUMN(B453),FALSE)</f>
        <v>Tristan Thompson</v>
      </c>
      <c r="C454" t="str">
        <f>VLOOKUP($A454,traditional_stats!$A:$AC,COLUMN(C453),FALSE)</f>
        <v>CLE</v>
      </c>
      <c r="D454">
        <f>VLOOKUP($A454,traditional_stats!$A:$AC,COLUMN(D453),FALSE)</f>
        <v>25</v>
      </c>
      <c r="E454">
        <f>VLOOKUP($A454,traditional_stats!$A:$AC,COLUMN(E453),FALSE)</f>
        <v>82</v>
      </c>
      <c r="F454">
        <f>VLOOKUP($A454,traditional_stats!$A:$AC,COLUMN(F453),FALSE)</f>
        <v>57</v>
      </c>
      <c r="G454">
        <f>VLOOKUP($A454,traditional_stats!$A:$AC,COLUMN(G453),FALSE)</f>
        <v>25</v>
      </c>
      <c r="H454" t="str">
        <f>VLOOKUP($A454,traditional_stats!$A:$AC,COLUMN(H453),FALSE)</f>
        <v>27.7</v>
      </c>
      <c r="I454" t="str">
        <f>VLOOKUP($A454,traditional_stats!$A:$AC,COLUMN(I453),FALSE)</f>
        <v>3.0</v>
      </c>
      <c r="J454" t="str">
        <f>VLOOKUP($A454,traditional_stats!$A:$AC,COLUMN(J453),FALSE)</f>
        <v>5.1</v>
      </c>
      <c r="K454" t="str">
        <f>VLOOKUP($A454,traditional_stats!$A:$AC,COLUMN(K453),FALSE)</f>
        <v>58.8</v>
      </c>
      <c r="L454" t="str">
        <f>VLOOKUP($A454,traditional_stats!$A:$AC,COLUMN(L453),FALSE)</f>
        <v>0.0</v>
      </c>
      <c r="M454" t="str">
        <f>VLOOKUP($A454,traditional_stats!$A:$AC,COLUMN(M453),FALSE)</f>
        <v>0.0</v>
      </c>
      <c r="N454" t="str">
        <f>VLOOKUP($A454,traditional_stats!$A:$AC,COLUMN(N453),FALSE)</f>
        <v>0.0</v>
      </c>
      <c r="O454" t="str">
        <f>VLOOKUP($A454,traditional_stats!$A:$AC,COLUMN(O453),FALSE)</f>
        <v>1.8</v>
      </c>
      <c r="P454" t="str">
        <f>VLOOKUP($A454,traditional_stats!$A:$AC,COLUMN(P453),FALSE)</f>
        <v>3.0</v>
      </c>
      <c r="Q454" t="str">
        <f>VLOOKUP($A454,traditional_stats!$A:$AC,COLUMN(Q453),FALSE)</f>
        <v>61.6</v>
      </c>
      <c r="R454" t="str">
        <f>VLOOKUP($A454,traditional_stats!$A:$AC,COLUMN(R453),FALSE)</f>
        <v>3.3</v>
      </c>
      <c r="S454" t="str">
        <f>VLOOKUP($A454,traditional_stats!$A:$AC,COLUMN(S453),FALSE)</f>
        <v>5.7</v>
      </c>
      <c r="T454" t="str">
        <f>VLOOKUP($A454,traditional_stats!$A:$AC,COLUMN(T453),FALSE)</f>
        <v>9.0</v>
      </c>
      <c r="U454" t="str">
        <f>VLOOKUP($A454,traditional_stats!$A:$AC,COLUMN(U453),FALSE)</f>
        <v>0.8</v>
      </c>
      <c r="V454" t="str">
        <f>VLOOKUP($A454,traditional_stats!$A:$AC,COLUMN(V453),FALSE)</f>
        <v>0.7</v>
      </c>
      <c r="W454" t="str">
        <f>VLOOKUP($A454,traditional_stats!$A:$AC,COLUMN(W453),FALSE)</f>
        <v>0.5</v>
      </c>
      <c r="X454" t="str">
        <f>VLOOKUP($A454,traditional_stats!$A:$AC,COLUMN(X453),FALSE)</f>
        <v>0.6</v>
      </c>
      <c r="Y454" t="str">
        <f>VLOOKUP($A454,traditional_stats!$A:$AC,COLUMN(Y453),FALSE)</f>
        <v>2.5</v>
      </c>
      <c r="Z454">
        <f>VLOOKUP($A454,traditional_stats!$A:$AC,COLUMN(Z453),FALSE)</f>
        <v>23</v>
      </c>
      <c r="AA454">
        <f>VLOOKUP($A454,traditional_stats!$A:$AC,COLUMN(AA453),FALSE)</f>
        <v>0</v>
      </c>
      <c r="AB454" t="str">
        <f>VLOOKUP($A454,traditional_stats!$A:$AC,COLUMN(AB453),FALSE)</f>
        <v>7.8</v>
      </c>
      <c r="AC454" t="str">
        <f>VLOOKUP($A454,traditional_stats!$A:$AC,COLUMN(AC453),FALSE)</f>
        <v>4.4</v>
      </c>
      <c r="AD454" t="str">
        <f>VLOOKUP($A454,advanced_stats!$A:$AC,COLUMN(AD453)-21,FALSE)</f>
        <v>109.6</v>
      </c>
      <c r="AE454" t="str">
        <f>VLOOKUP($A454,advanced_stats!$A:$AC,COLUMN(AE453)-21,FALSE)</f>
        <v>101.7</v>
      </c>
      <c r="AF454" t="str">
        <f>VLOOKUP($A454,advanced_stats!$A:$AC,COLUMN(AF453)-21,FALSE)</f>
        <v>7.9</v>
      </c>
      <c r="AG454" t="str">
        <f>VLOOKUP($A454,advanced_stats!$A:$AC,COLUMN(AG453)-21,FALSE)</f>
        <v>4.0</v>
      </c>
      <c r="AH454" t="str">
        <f>VLOOKUP($A454,advanced_stats!$A:$AC,COLUMN(AH453)-21,FALSE)</f>
        <v>1.02</v>
      </c>
      <c r="AI454" t="str">
        <f>VLOOKUP($A454,advanced_stats!$A:$AC,COLUMN(AI453)-21,FALSE)</f>
        <v>9.5</v>
      </c>
      <c r="AJ454" t="str">
        <f>VLOOKUP($A454,advanced_stats!$A:$AC,COLUMN(AJ453)-21,FALSE)</f>
        <v>13.3</v>
      </c>
      <c r="AK454" t="str">
        <f>VLOOKUP($A454,advanced_stats!$A:$AC,COLUMN(AK453)-21,FALSE)</f>
        <v>23.3</v>
      </c>
      <c r="AL454" t="str">
        <f>VLOOKUP($A454,advanced_stats!$A:$AC,COLUMN(AL453)-21,FALSE)</f>
        <v>18.3</v>
      </c>
      <c r="AM454" t="str">
        <f>VLOOKUP($A454,advanced_stats!$A:$AC,COLUMN(AM453)-21,FALSE)</f>
        <v>9.4</v>
      </c>
      <c r="AN454" t="str">
        <f>VLOOKUP($A454,advanced_stats!$A:$AC,COLUMN(AN453)-21,FALSE)</f>
        <v>58.8</v>
      </c>
      <c r="AO454" t="str">
        <f>VLOOKUP($A454,advanced_stats!$A:$AC,COLUMN(AO453)-21,FALSE)</f>
        <v>61.1</v>
      </c>
      <c r="AP454" t="str">
        <f>VLOOKUP($A454,advanced_stats!$A:$AC,COLUMN(AP453)-21,FALSE)</f>
        <v>11.6</v>
      </c>
      <c r="AQ454" t="str">
        <f>VLOOKUP($A454,advanced_stats!$A:$AC,COLUMN(AQ453)-21,FALSE)</f>
        <v>95.63</v>
      </c>
      <c r="AR454" t="str">
        <f>VLOOKUP($A454,advanced_stats!$A:$AC,COLUMN(AR453)-21,FALSE)</f>
        <v>10.6</v>
      </c>
      <c r="AS454" t="str">
        <f>VLOOKUP($A454,misc_stats!$A:$T,COLUMN(AS453)-36,FALSE)</f>
        <v>1.1</v>
      </c>
      <c r="AT454" t="str">
        <f>VLOOKUP($A454,misc_stats!$A:$T,COLUMN(AT453)-36,FALSE)</f>
        <v>2.6</v>
      </c>
      <c r="AU454" t="str">
        <f>VLOOKUP($A454,misc_stats!$A:$T,COLUMN(AU453)-36,FALSE)</f>
        <v>0.5</v>
      </c>
      <c r="AV454" t="str">
        <f>VLOOKUP($A454,misc_stats!$A:$T,COLUMN(AV453)-36,FALSE)</f>
        <v>5.9</v>
      </c>
      <c r="AW454" t="str">
        <f>VLOOKUP($A454,misc_stats!$A:$T,COLUMN(AW453)-36,FALSE)</f>
        <v>8.5</v>
      </c>
      <c r="AX454" t="str">
        <f>VLOOKUP($A454,misc_stats!$A:$T,COLUMN(AX453)-36,FALSE)</f>
        <v>6.1</v>
      </c>
      <c r="AY454" t="str">
        <f>VLOOKUP($A454,misc_stats!$A:$T,COLUMN(AY453)-36,FALSE)</f>
        <v>5.7</v>
      </c>
      <c r="AZ454" t="str">
        <f>VLOOKUP($A454,misc_stats!$A:$T,COLUMN(AZ453)-36,FALSE)</f>
        <v>23.6</v>
      </c>
      <c r="BA454" t="str">
        <f>VLOOKUP($A454,misc_stats!$A:$T,COLUMN(BA453)-36,FALSE)</f>
        <v>0.6</v>
      </c>
      <c r="BB454" t="str">
        <f>VLOOKUP($A454,misc_stats!$A:$T,COLUMN(BB453)-36,FALSE)</f>
        <v>0.5</v>
      </c>
      <c r="BC454" t="str">
        <f>VLOOKUP($A454,misc_stats!$A:$T,COLUMN(BC453)-36,FALSE)</f>
        <v>2.5</v>
      </c>
      <c r="BD454" t="str">
        <f>VLOOKUP($A454,misc_stats!$A:$T,COLUMN(BD453)-36,FALSE)</f>
        <v>2.7</v>
      </c>
    </row>
    <row r="455" spans="1:56" x14ac:dyDescent="0.2">
      <c r="A455" s="7">
        <v>454</v>
      </c>
      <c r="B455" t="str">
        <f>VLOOKUP($A455,traditional_stats!$A:$AC,COLUMN(B454),FALSE)</f>
        <v>Troy Daniels</v>
      </c>
      <c r="C455" t="str">
        <f>VLOOKUP($A455,traditional_stats!$A:$AC,COLUMN(C454),FALSE)</f>
        <v>CHA</v>
      </c>
      <c r="D455">
        <f>VLOOKUP($A455,traditional_stats!$A:$AC,COLUMN(D454),FALSE)</f>
        <v>24</v>
      </c>
      <c r="E455">
        <f>VLOOKUP($A455,traditional_stats!$A:$AC,COLUMN(E454),FALSE)</f>
        <v>43</v>
      </c>
      <c r="F455">
        <f>VLOOKUP($A455,traditional_stats!$A:$AC,COLUMN(F454),FALSE)</f>
        <v>25</v>
      </c>
      <c r="G455">
        <f>VLOOKUP($A455,traditional_stats!$A:$AC,COLUMN(G454),FALSE)</f>
        <v>18</v>
      </c>
      <c r="H455" t="str">
        <f>VLOOKUP($A455,traditional_stats!$A:$AC,COLUMN(H454),FALSE)</f>
        <v>11.1</v>
      </c>
      <c r="I455" t="str">
        <f>VLOOKUP($A455,traditional_stats!$A:$AC,COLUMN(I454),FALSE)</f>
        <v>2.1</v>
      </c>
      <c r="J455" t="str">
        <f>VLOOKUP($A455,traditional_stats!$A:$AC,COLUMN(J454),FALSE)</f>
        <v>4.3</v>
      </c>
      <c r="K455" t="str">
        <f>VLOOKUP($A455,traditional_stats!$A:$AC,COLUMN(K454),FALSE)</f>
        <v>47.6</v>
      </c>
      <c r="L455" t="str">
        <f>VLOOKUP($A455,traditional_stats!$A:$AC,COLUMN(L454),FALSE)</f>
        <v>1.4</v>
      </c>
      <c r="M455" t="str">
        <f>VLOOKUP($A455,traditional_stats!$A:$AC,COLUMN(M454),FALSE)</f>
        <v>2.8</v>
      </c>
      <c r="N455" t="str">
        <f>VLOOKUP($A455,traditional_stats!$A:$AC,COLUMN(N454),FALSE)</f>
        <v>48.4</v>
      </c>
      <c r="O455" t="str">
        <f>VLOOKUP($A455,traditional_stats!$A:$AC,COLUMN(O454),FALSE)</f>
        <v>0.1</v>
      </c>
      <c r="P455" t="str">
        <f>VLOOKUP($A455,traditional_stats!$A:$AC,COLUMN(P454),FALSE)</f>
        <v>0.2</v>
      </c>
      <c r="Q455" t="str">
        <f>VLOOKUP($A455,traditional_stats!$A:$AC,COLUMN(Q454),FALSE)</f>
        <v>55.6</v>
      </c>
      <c r="R455" t="str">
        <f>VLOOKUP($A455,traditional_stats!$A:$AC,COLUMN(R454),FALSE)</f>
        <v>0.2</v>
      </c>
      <c r="S455" t="str">
        <f>VLOOKUP($A455,traditional_stats!$A:$AC,COLUMN(S454),FALSE)</f>
        <v>1.2</v>
      </c>
      <c r="T455" t="str">
        <f>VLOOKUP($A455,traditional_stats!$A:$AC,COLUMN(T454),FALSE)</f>
        <v>1.3</v>
      </c>
      <c r="U455" t="str">
        <f>VLOOKUP($A455,traditional_stats!$A:$AC,COLUMN(U454),FALSE)</f>
        <v>0.5</v>
      </c>
      <c r="V455" t="str">
        <f>VLOOKUP($A455,traditional_stats!$A:$AC,COLUMN(V454),FALSE)</f>
        <v>0.6</v>
      </c>
      <c r="W455" t="str">
        <f>VLOOKUP($A455,traditional_stats!$A:$AC,COLUMN(W454),FALSE)</f>
        <v>0.3</v>
      </c>
      <c r="X455" t="str">
        <f>VLOOKUP($A455,traditional_stats!$A:$AC,COLUMN(X454),FALSE)</f>
        <v>0.1</v>
      </c>
      <c r="Y455" t="str">
        <f>VLOOKUP($A455,traditional_stats!$A:$AC,COLUMN(Y454),FALSE)</f>
        <v>0.9</v>
      </c>
      <c r="Z455">
        <f>VLOOKUP($A455,traditional_stats!$A:$AC,COLUMN(Z454),FALSE)</f>
        <v>0</v>
      </c>
      <c r="AA455">
        <f>VLOOKUP($A455,traditional_stats!$A:$AC,COLUMN(AA454),FALSE)</f>
        <v>0</v>
      </c>
      <c r="AB455" t="str">
        <f>VLOOKUP($A455,traditional_stats!$A:$AC,COLUMN(AB454),FALSE)</f>
        <v>5.6</v>
      </c>
      <c r="AC455" t="str">
        <f>VLOOKUP($A455,traditional_stats!$A:$AC,COLUMN(AC454),FALSE)</f>
        <v>-1.0</v>
      </c>
      <c r="AD455" t="str">
        <f>VLOOKUP($A455,advanced_stats!$A:$AC,COLUMN(AD454)-21,FALSE)</f>
        <v>101.8</v>
      </c>
      <c r="AE455" t="str">
        <f>VLOOKUP($A455,advanced_stats!$A:$AC,COLUMN(AE454)-21,FALSE)</f>
        <v>104.2</v>
      </c>
      <c r="AF455" t="str">
        <f>VLOOKUP($A455,advanced_stats!$A:$AC,COLUMN(AF454)-21,FALSE)</f>
        <v>-2.4</v>
      </c>
      <c r="AG455" t="str">
        <f>VLOOKUP($A455,advanced_stats!$A:$AC,COLUMN(AG454)-21,FALSE)</f>
        <v>8.3</v>
      </c>
      <c r="AH455" t="str">
        <f>VLOOKUP($A455,advanced_stats!$A:$AC,COLUMN(AH454)-21,FALSE)</f>
        <v>0.88</v>
      </c>
      <c r="AI455" t="str">
        <f>VLOOKUP($A455,advanced_stats!$A:$AC,COLUMN(AI454)-21,FALSE)</f>
        <v>8.9</v>
      </c>
      <c r="AJ455" t="str">
        <f>VLOOKUP($A455,advanced_stats!$A:$AC,COLUMN(AJ454)-21,FALSE)</f>
        <v>1.6</v>
      </c>
      <c r="AK455" t="str">
        <f>VLOOKUP($A455,advanced_stats!$A:$AC,COLUMN(AK454)-21,FALSE)</f>
        <v>11.9</v>
      </c>
      <c r="AL455" t="str">
        <f>VLOOKUP($A455,advanced_stats!$A:$AC,COLUMN(AL454)-21,FALSE)</f>
        <v>6.6</v>
      </c>
      <c r="AM455" t="str">
        <f>VLOOKUP($A455,advanced_stats!$A:$AC,COLUMN(AM454)-21,FALSE)</f>
        <v>10.2</v>
      </c>
      <c r="AN455" t="str">
        <f>VLOOKUP($A455,advanced_stats!$A:$AC,COLUMN(AN454)-21,FALSE)</f>
        <v>63.4</v>
      </c>
      <c r="AO455" t="str">
        <f>VLOOKUP($A455,advanced_stats!$A:$AC,COLUMN(AO454)-21,FALSE)</f>
        <v>63.4</v>
      </c>
      <c r="AP455" t="str">
        <f>VLOOKUP($A455,advanced_stats!$A:$AC,COLUMN(AP454)-21,FALSE)</f>
        <v>20.2</v>
      </c>
      <c r="AQ455" t="str">
        <f>VLOOKUP($A455,advanced_stats!$A:$AC,COLUMN(AQ454)-21,FALSE)</f>
        <v>99.55</v>
      </c>
      <c r="AR455" t="str">
        <f>VLOOKUP($A455,advanced_stats!$A:$AC,COLUMN(AR454)-21,FALSE)</f>
        <v>9.8</v>
      </c>
      <c r="AS455" t="str">
        <f>VLOOKUP($A455,misc_stats!$A:$T,COLUMN(AS454)-36,FALSE)</f>
        <v>1.0</v>
      </c>
      <c r="AT455" t="str">
        <f>VLOOKUP($A455,misc_stats!$A:$T,COLUMN(AT454)-36,FALSE)</f>
        <v>0.5</v>
      </c>
      <c r="AU455" t="str">
        <f>VLOOKUP($A455,misc_stats!$A:$T,COLUMN(AU454)-36,FALSE)</f>
        <v>0.3</v>
      </c>
      <c r="AV455" t="str">
        <f>VLOOKUP($A455,misc_stats!$A:$T,COLUMN(AV454)-36,FALSE)</f>
        <v>0.4</v>
      </c>
      <c r="AW455" t="str">
        <f>VLOOKUP($A455,misc_stats!$A:$T,COLUMN(AW454)-36,FALSE)</f>
        <v>3.7</v>
      </c>
      <c r="AX455" t="str">
        <f>VLOOKUP($A455,misc_stats!$A:$T,COLUMN(AX454)-36,FALSE)</f>
        <v>2.9</v>
      </c>
      <c r="AY455" t="str">
        <f>VLOOKUP($A455,misc_stats!$A:$T,COLUMN(AY454)-36,FALSE)</f>
        <v>3.3</v>
      </c>
      <c r="AZ455" t="str">
        <f>VLOOKUP($A455,misc_stats!$A:$T,COLUMN(AZ454)-36,FALSE)</f>
        <v>9.8</v>
      </c>
      <c r="BA455" t="str">
        <f>VLOOKUP($A455,misc_stats!$A:$T,COLUMN(BA454)-36,FALSE)</f>
        <v>0.1</v>
      </c>
      <c r="BB455" t="str">
        <f>VLOOKUP($A455,misc_stats!$A:$T,COLUMN(BB454)-36,FALSE)</f>
        <v>0.1</v>
      </c>
      <c r="BC455" t="str">
        <f>VLOOKUP($A455,misc_stats!$A:$T,COLUMN(BC454)-36,FALSE)</f>
        <v>0.9</v>
      </c>
      <c r="BD455" t="str">
        <f>VLOOKUP($A455,misc_stats!$A:$T,COLUMN(BD454)-36,FALSE)</f>
        <v>0.3</v>
      </c>
    </row>
    <row r="456" spans="1:56" x14ac:dyDescent="0.2">
      <c r="A456" s="7">
        <v>455</v>
      </c>
      <c r="B456" t="str">
        <f>VLOOKUP($A456,traditional_stats!$A:$AC,COLUMN(B455),FALSE)</f>
        <v>Ty Lawson</v>
      </c>
      <c r="C456" t="str">
        <f>VLOOKUP($A456,traditional_stats!$A:$AC,COLUMN(C455),FALSE)</f>
        <v>IND</v>
      </c>
      <c r="D456">
        <f>VLOOKUP($A456,traditional_stats!$A:$AC,COLUMN(D455),FALSE)</f>
        <v>28</v>
      </c>
      <c r="E456">
        <f>VLOOKUP($A456,traditional_stats!$A:$AC,COLUMN(E455),FALSE)</f>
        <v>66</v>
      </c>
      <c r="F456">
        <f>VLOOKUP($A456,traditional_stats!$A:$AC,COLUMN(F455),FALSE)</f>
        <v>31</v>
      </c>
      <c r="G456">
        <f>VLOOKUP($A456,traditional_stats!$A:$AC,COLUMN(G455),FALSE)</f>
        <v>35</v>
      </c>
      <c r="H456" t="str">
        <f>VLOOKUP($A456,traditional_stats!$A:$AC,COLUMN(H455),FALSE)</f>
        <v>21.4</v>
      </c>
      <c r="I456" t="str">
        <f>VLOOKUP($A456,traditional_stats!$A:$AC,COLUMN(I455),FALSE)</f>
        <v>2.1</v>
      </c>
      <c r="J456" t="str">
        <f>VLOOKUP($A456,traditional_stats!$A:$AC,COLUMN(J455),FALSE)</f>
        <v>5.4</v>
      </c>
      <c r="K456" t="str">
        <f>VLOOKUP($A456,traditional_stats!$A:$AC,COLUMN(K455),FALSE)</f>
        <v>39.3</v>
      </c>
      <c r="L456" t="str">
        <f>VLOOKUP($A456,traditional_stats!$A:$AC,COLUMN(L455),FALSE)</f>
        <v>0.5</v>
      </c>
      <c r="M456" t="str">
        <f>VLOOKUP($A456,traditional_stats!$A:$AC,COLUMN(M455),FALSE)</f>
        <v>1.6</v>
      </c>
      <c r="N456" t="str">
        <f>VLOOKUP($A456,traditional_stats!$A:$AC,COLUMN(N455),FALSE)</f>
        <v>33.3</v>
      </c>
      <c r="O456" t="str">
        <f>VLOOKUP($A456,traditional_stats!$A:$AC,COLUMN(O455),FALSE)</f>
        <v>0.9</v>
      </c>
      <c r="P456" t="str">
        <f>VLOOKUP($A456,traditional_stats!$A:$AC,COLUMN(P455),FALSE)</f>
        <v>1.3</v>
      </c>
      <c r="Q456" t="str">
        <f>VLOOKUP($A456,traditional_stats!$A:$AC,COLUMN(Q455),FALSE)</f>
        <v>68.6</v>
      </c>
      <c r="R456" t="str">
        <f>VLOOKUP($A456,traditional_stats!$A:$AC,COLUMN(R455),FALSE)</f>
        <v>0.4</v>
      </c>
      <c r="S456" t="str">
        <f>VLOOKUP($A456,traditional_stats!$A:$AC,COLUMN(S455),FALSE)</f>
        <v>1.4</v>
      </c>
      <c r="T456" t="str">
        <f>VLOOKUP($A456,traditional_stats!$A:$AC,COLUMN(T455),FALSE)</f>
        <v>1.8</v>
      </c>
      <c r="U456" t="str">
        <f>VLOOKUP($A456,traditional_stats!$A:$AC,COLUMN(U455),FALSE)</f>
        <v>3.6</v>
      </c>
      <c r="V456" t="str">
        <f>VLOOKUP($A456,traditional_stats!$A:$AC,COLUMN(V455),FALSE)</f>
        <v>1.4</v>
      </c>
      <c r="W456" t="str">
        <f>VLOOKUP($A456,traditional_stats!$A:$AC,COLUMN(W455),FALSE)</f>
        <v>0.8</v>
      </c>
      <c r="X456" t="str">
        <f>VLOOKUP($A456,traditional_stats!$A:$AC,COLUMN(X455),FALSE)</f>
        <v>0.1</v>
      </c>
      <c r="Y456" t="str">
        <f>VLOOKUP($A456,traditional_stats!$A:$AC,COLUMN(Y455),FALSE)</f>
        <v>1.3</v>
      </c>
      <c r="Z456">
        <f>VLOOKUP($A456,traditional_stats!$A:$AC,COLUMN(Z455),FALSE)</f>
        <v>1</v>
      </c>
      <c r="AA456">
        <f>VLOOKUP($A456,traditional_stats!$A:$AC,COLUMN(AA455),FALSE)</f>
        <v>0</v>
      </c>
      <c r="AB456" t="str">
        <f>VLOOKUP($A456,traditional_stats!$A:$AC,COLUMN(AB455),FALSE)</f>
        <v>5.7</v>
      </c>
      <c r="AC456" t="str">
        <f>VLOOKUP($A456,traditional_stats!$A:$AC,COLUMN(AC455),FALSE)</f>
        <v>-2.4</v>
      </c>
      <c r="AD456" t="str">
        <f>VLOOKUP($A456,advanced_stats!$A:$AC,COLUMN(AD455)-21,FALSE)</f>
        <v>99.5</v>
      </c>
      <c r="AE456" t="str">
        <f>VLOOKUP($A456,advanced_stats!$A:$AC,COLUMN(AE455)-21,FALSE)</f>
        <v>105.7</v>
      </c>
      <c r="AF456" t="str">
        <f>VLOOKUP($A456,advanced_stats!$A:$AC,COLUMN(AF455)-21,FALSE)</f>
        <v>-6.2</v>
      </c>
      <c r="AG456" t="str">
        <f>VLOOKUP($A456,advanced_stats!$A:$AC,COLUMN(AG455)-21,FALSE)</f>
        <v>25.1</v>
      </c>
      <c r="AH456" t="str">
        <f>VLOOKUP($A456,advanced_stats!$A:$AC,COLUMN(AH455)-21,FALSE)</f>
        <v>2.49</v>
      </c>
      <c r="AI456" t="str">
        <f>VLOOKUP($A456,advanced_stats!$A:$AC,COLUMN(AI455)-21,FALSE)</f>
        <v>32.7</v>
      </c>
      <c r="AJ456" t="str">
        <f>VLOOKUP($A456,advanced_stats!$A:$AC,COLUMN(AJ455)-21,FALSE)</f>
        <v>1.9</v>
      </c>
      <c r="AK456" t="str">
        <f>VLOOKUP($A456,advanced_stats!$A:$AC,COLUMN(AK455)-21,FALSE)</f>
        <v>7.2</v>
      </c>
      <c r="AL456" t="str">
        <f>VLOOKUP($A456,advanced_stats!$A:$AC,COLUMN(AL455)-21,FALSE)</f>
        <v>4.6</v>
      </c>
      <c r="AM456" t="str">
        <f>VLOOKUP($A456,advanced_stats!$A:$AC,COLUMN(AM455)-21,FALSE)</f>
        <v>13.1</v>
      </c>
      <c r="AN456" t="str">
        <f>VLOOKUP($A456,advanced_stats!$A:$AC,COLUMN(AN455)-21,FALSE)</f>
        <v>44.4</v>
      </c>
      <c r="AO456" t="str">
        <f>VLOOKUP($A456,advanced_stats!$A:$AC,COLUMN(AO455)-21,FALSE)</f>
        <v>47.6</v>
      </c>
      <c r="AP456" t="str">
        <f>VLOOKUP($A456,advanced_stats!$A:$AC,COLUMN(AP455)-21,FALSE)</f>
        <v>14.7</v>
      </c>
      <c r="AQ456" t="str">
        <f>VLOOKUP($A456,advanced_stats!$A:$AC,COLUMN(AQ455)-21,FALSE)</f>
        <v>101.47</v>
      </c>
      <c r="AR456" t="str">
        <f>VLOOKUP($A456,advanced_stats!$A:$AC,COLUMN(AR455)-21,FALSE)</f>
        <v>6.8</v>
      </c>
      <c r="AS456" t="str">
        <f>VLOOKUP($A456,misc_stats!$A:$T,COLUMN(AS455)-36,FALSE)</f>
        <v>1.1</v>
      </c>
      <c r="AT456" t="str">
        <f>VLOOKUP($A456,misc_stats!$A:$T,COLUMN(AT455)-36,FALSE)</f>
        <v>0.3</v>
      </c>
      <c r="AU456" t="str">
        <f>VLOOKUP($A456,misc_stats!$A:$T,COLUMN(AU455)-36,FALSE)</f>
        <v>0.9</v>
      </c>
      <c r="AV456" t="str">
        <f>VLOOKUP($A456,misc_stats!$A:$T,COLUMN(AV455)-36,FALSE)</f>
        <v>2.1</v>
      </c>
      <c r="AW456" t="str">
        <f>VLOOKUP($A456,misc_stats!$A:$T,COLUMN(AW455)-36,FALSE)</f>
        <v>8.4</v>
      </c>
      <c r="AX456" t="str">
        <f>VLOOKUP($A456,misc_stats!$A:$T,COLUMN(AX455)-36,FALSE)</f>
        <v>6.7</v>
      </c>
      <c r="AY456" t="str">
        <f>VLOOKUP($A456,misc_stats!$A:$T,COLUMN(AY455)-36,FALSE)</f>
        <v>6.3</v>
      </c>
      <c r="AZ456" t="str">
        <f>VLOOKUP($A456,misc_stats!$A:$T,COLUMN(AZ455)-36,FALSE)</f>
        <v>21.4</v>
      </c>
      <c r="BA456" t="str">
        <f>VLOOKUP($A456,misc_stats!$A:$T,COLUMN(BA455)-36,FALSE)</f>
        <v>0.1</v>
      </c>
      <c r="BB456" t="str">
        <f>VLOOKUP($A456,misc_stats!$A:$T,COLUMN(BB455)-36,FALSE)</f>
        <v>0.4</v>
      </c>
      <c r="BC456" t="str">
        <f>VLOOKUP($A456,misc_stats!$A:$T,COLUMN(BC455)-36,FALSE)</f>
        <v>1.3</v>
      </c>
      <c r="BD456" t="str">
        <f>VLOOKUP($A456,misc_stats!$A:$T,COLUMN(BD455)-36,FALSE)</f>
        <v>1.3</v>
      </c>
    </row>
    <row r="457" spans="1:56" x14ac:dyDescent="0.2">
      <c r="A457" s="7">
        <v>456</v>
      </c>
      <c r="B457" t="str">
        <f>VLOOKUP($A457,traditional_stats!$A:$AC,COLUMN(B456),FALSE)</f>
        <v>Tyler Ennis</v>
      </c>
      <c r="C457" t="str">
        <f>VLOOKUP($A457,traditional_stats!$A:$AC,COLUMN(C456),FALSE)</f>
        <v>MIL</v>
      </c>
      <c r="D457">
        <f>VLOOKUP($A457,traditional_stats!$A:$AC,COLUMN(D456),FALSE)</f>
        <v>21</v>
      </c>
      <c r="E457">
        <f>VLOOKUP($A457,traditional_stats!$A:$AC,COLUMN(E456),FALSE)</f>
        <v>46</v>
      </c>
      <c r="F457">
        <f>VLOOKUP($A457,traditional_stats!$A:$AC,COLUMN(F456),FALSE)</f>
        <v>17</v>
      </c>
      <c r="G457">
        <f>VLOOKUP($A457,traditional_stats!$A:$AC,COLUMN(G456),FALSE)</f>
        <v>29</v>
      </c>
      <c r="H457" t="str">
        <f>VLOOKUP($A457,traditional_stats!$A:$AC,COLUMN(H456),FALSE)</f>
        <v>14.2</v>
      </c>
      <c r="I457" t="str">
        <f>VLOOKUP($A457,traditional_stats!$A:$AC,COLUMN(I456),FALSE)</f>
        <v>1.8</v>
      </c>
      <c r="J457" t="str">
        <f>VLOOKUP($A457,traditional_stats!$A:$AC,COLUMN(J456),FALSE)</f>
        <v>4.1</v>
      </c>
      <c r="K457" t="str">
        <f>VLOOKUP($A457,traditional_stats!$A:$AC,COLUMN(K456),FALSE)</f>
        <v>44.9</v>
      </c>
      <c r="L457" t="str">
        <f>VLOOKUP($A457,traditional_stats!$A:$AC,COLUMN(L456),FALSE)</f>
        <v>0.3</v>
      </c>
      <c r="M457" t="str">
        <f>VLOOKUP($A457,traditional_stats!$A:$AC,COLUMN(M456),FALSE)</f>
        <v>0.8</v>
      </c>
      <c r="N457" t="str">
        <f>VLOOKUP($A457,traditional_stats!$A:$AC,COLUMN(N456),FALSE)</f>
        <v>33.3</v>
      </c>
      <c r="O457" t="str">
        <f>VLOOKUP($A457,traditional_stats!$A:$AC,COLUMN(O456),FALSE)</f>
        <v>0.5</v>
      </c>
      <c r="P457" t="str">
        <f>VLOOKUP($A457,traditional_stats!$A:$AC,COLUMN(P456),FALSE)</f>
        <v>0.7</v>
      </c>
      <c r="Q457" t="str">
        <f>VLOOKUP($A457,traditional_stats!$A:$AC,COLUMN(Q456),FALSE)</f>
        <v>73.5</v>
      </c>
      <c r="R457" t="str">
        <f>VLOOKUP($A457,traditional_stats!$A:$AC,COLUMN(R456),FALSE)</f>
        <v>0.3</v>
      </c>
      <c r="S457" t="str">
        <f>VLOOKUP($A457,traditional_stats!$A:$AC,COLUMN(S456),FALSE)</f>
        <v>1.3</v>
      </c>
      <c r="T457" t="str">
        <f>VLOOKUP($A457,traditional_stats!$A:$AC,COLUMN(T456),FALSE)</f>
        <v>1.6</v>
      </c>
      <c r="U457" t="str">
        <f>VLOOKUP($A457,traditional_stats!$A:$AC,COLUMN(U456),FALSE)</f>
        <v>2.1</v>
      </c>
      <c r="V457" t="str">
        <f>VLOOKUP($A457,traditional_stats!$A:$AC,COLUMN(V456),FALSE)</f>
        <v>1.0</v>
      </c>
      <c r="W457" t="str">
        <f>VLOOKUP($A457,traditional_stats!$A:$AC,COLUMN(W456),FALSE)</f>
        <v>0.5</v>
      </c>
      <c r="X457" t="str">
        <f>VLOOKUP($A457,traditional_stats!$A:$AC,COLUMN(X456),FALSE)</f>
        <v>0.0</v>
      </c>
      <c r="Y457" t="str">
        <f>VLOOKUP($A457,traditional_stats!$A:$AC,COLUMN(Y456),FALSE)</f>
        <v>1.4</v>
      </c>
      <c r="Z457">
        <f>VLOOKUP($A457,traditional_stats!$A:$AC,COLUMN(Z456),FALSE)</f>
        <v>0</v>
      </c>
      <c r="AA457">
        <f>VLOOKUP($A457,traditional_stats!$A:$AC,COLUMN(AA456),FALSE)</f>
        <v>0</v>
      </c>
      <c r="AB457" t="str">
        <f>VLOOKUP($A457,traditional_stats!$A:$AC,COLUMN(AB456),FALSE)</f>
        <v>4.5</v>
      </c>
      <c r="AC457" t="str">
        <f>VLOOKUP($A457,traditional_stats!$A:$AC,COLUMN(AC456),FALSE)</f>
        <v>-1.5</v>
      </c>
      <c r="AD457" t="str">
        <f>VLOOKUP($A457,advanced_stats!$A:$AC,COLUMN(AD456)-21,FALSE)</f>
        <v>98.7</v>
      </c>
      <c r="AE457" t="str">
        <f>VLOOKUP($A457,advanced_stats!$A:$AC,COLUMN(AE456)-21,FALSE)</f>
        <v>104.2</v>
      </c>
      <c r="AF457" t="str">
        <f>VLOOKUP($A457,advanced_stats!$A:$AC,COLUMN(AF456)-21,FALSE)</f>
        <v>-5.5</v>
      </c>
      <c r="AG457" t="str">
        <f>VLOOKUP($A457,advanced_stats!$A:$AC,COLUMN(AG456)-21,FALSE)</f>
        <v>22.5</v>
      </c>
      <c r="AH457" t="str">
        <f>VLOOKUP($A457,advanced_stats!$A:$AC,COLUMN(AH456)-21,FALSE)</f>
        <v>2.07</v>
      </c>
      <c r="AI457" t="str">
        <f>VLOOKUP($A457,advanced_stats!$A:$AC,COLUMN(AI456)-21,FALSE)</f>
        <v>27.7</v>
      </c>
      <c r="AJ457" t="str">
        <f>VLOOKUP($A457,advanced_stats!$A:$AC,COLUMN(AJ456)-21,FALSE)</f>
        <v>2.3</v>
      </c>
      <c r="AK457" t="str">
        <f>VLOOKUP($A457,advanced_stats!$A:$AC,COLUMN(AK456)-21,FALSE)</f>
        <v>10.8</v>
      </c>
      <c r="AL457" t="str">
        <f>VLOOKUP($A457,advanced_stats!$A:$AC,COLUMN(AL456)-21,FALSE)</f>
        <v>6.6</v>
      </c>
      <c r="AM457" t="str">
        <f>VLOOKUP($A457,advanced_stats!$A:$AC,COLUMN(AM456)-21,FALSE)</f>
        <v>13.4</v>
      </c>
      <c r="AN457" t="str">
        <f>VLOOKUP($A457,advanced_stats!$A:$AC,COLUMN(AN456)-21,FALSE)</f>
        <v>48.4</v>
      </c>
      <c r="AO457" t="str">
        <f>VLOOKUP($A457,advanced_stats!$A:$AC,COLUMN(AO456)-21,FALSE)</f>
        <v>51.0</v>
      </c>
      <c r="AP457" t="str">
        <f>VLOOKUP($A457,advanced_stats!$A:$AC,COLUMN(AP456)-21,FALSE)</f>
        <v>17.3</v>
      </c>
      <c r="AQ457" t="str">
        <f>VLOOKUP($A457,advanced_stats!$A:$AC,COLUMN(AQ456)-21,FALSE)</f>
        <v>95.35</v>
      </c>
      <c r="AR457" t="str">
        <f>VLOOKUP($A457,advanced_stats!$A:$AC,COLUMN(AR456)-21,FALSE)</f>
        <v>7.5</v>
      </c>
      <c r="AS457" t="str">
        <f>VLOOKUP($A457,misc_stats!$A:$T,COLUMN(AS456)-36,FALSE)</f>
        <v>0.8</v>
      </c>
      <c r="AT457" t="str">
        <f>VLOOKUP($A457,misc_stats!$A:$T,COLUMN(AT456)-36,FALSE)</f>
        <v>0.4</v>
      </c>
      <c r="AU457" t="str">
        <f>VLOOKUP($A457,misc_stats!$A:$T,COLUMN(AU456)-36,FALSE)</f>
        <v>0.5</v>
      </c>
      <c r="AV457" t="str">
        <f>VLOOKUP($A457,misc_stats!$A:$T,COLUMN(AV456)-36,FALSE)</f>
        <v>2.5</v>
      </c>
      <c r="AW457" t="str">
        <f>VLOOKUP($A457,misc_stats!$A:$T,COLUMN(AW456)-36,FALSE)</f>
        <v>5.0</v>
      </c>
      <c r="AX457" t="str">
        <f>VLOOKUP($A457,misc_stats!$A:$T,COLUMN(AX456)-36,FALSE)</f>
        <v>3.9</v>
      </c>
      <c r="AY457" t="str">
        <f>VLOOKUP($A457,misc_stats!$A:$T,COLUMN(AY456)-36,FALSE)</f>
        <v>3.4</v>
      </c>
      <c r="AZ457" t="str">
        <f>VLOOKUP($A457,misc_stats!$A:$T,COLUMN(AZ456)-36,FALSE)</f>
        <v>13.4</v>
      </c>
      <c r="BA457" t="str">
        <f>VLOOKUP($A457,misc_stats!$A:$T,COLUMN(BA456)-36,FALSE)</f>
        <v>0.0</v>
      </c>
      <c r="BB457" t="str">
        <f>VLOOKUP($A457,misc_stats!$A:$T,COLUMN(BB456)-36,FALSE)</f>
        <v>0.4</v>
      </c>
      <c r="BC457" t="str">
        <f>VLOOKUP($A457,misc_stats!$A:$T,COLUMN(BC456)-36,FALSE)</f>
        <v>1.4</v>
      </c>
      <c r="BD457" t="str">
        <f>VLOOKUP($A457,misc_stats!$A:$T,COLUMN(BD456)-36,FALSE)</f>
        <v>0.8</v>
      </c>
    </row>
    <row r="458" spans="1:56" x14ac:dyDescent="0.2">
      <c r="A458" s="7">
        <v>457</v>
      </c>
      <c r="B458" t="str">
        <f>VLOOKUP($A458,traditional_stats!$A:$AC,COLUMN(B457),FALSE)</f>
        <v>Tyler Hansbrough</v>
      </c>
      <c r="C458" t="str">
        <f>VLOOKUP($A458,traditional_stats!$A:$AC,COLUMN(C457),FALSE)</f>
        <v>CHA</v>
      </c>
      <c r="D458">
        <f>VLOOKUP($A458,traditional_stats!$A:$AC,COLUMN(D457),FALSE)</f>
        <v>30</v>
      </c>
      <c r="E458">
        <f>VLOOKUP($A458,traditional_stats!$A:$AC,COLUMN(E457),FALSE)</f>
        <v>44</v>
      </c>
      <c r="F458">
        <f>VLOOKUP($A458,traditional_stats!$A:$AC,COLUMN(F457),FALSE)</f>
        <v>28</v>
      </c>
      <c r="G458">
        <f>VLOOKUP($A458,traditional_stats!$A:$AC,COLUMN(G457),FALSE)</f>
        <v>16</v>
      </c>
      <c r="H458" t="str">
        <f>VLOOKUP($A458,traditional_stats!$A:$AC,COLUMN(H457),FALSE)</f>
        <v>7.8</v>
      </c>
      <c r="I458" t="str">
        <f>VLOOKUP($A458,traditional_stats!$A:$AC,COLUMN(I457),FALSE)</f>
        <v>0.7</v>
      </c>
      <c r="J458" t="str">
        <f>VLOOKUP($A458,traditional_stats!$A:$AC,COLUMN(J457),FALSE)</f>
        <v>1.6</v>
      </c>
      <c r="K458" t="str">
        <f>VLOOKUP($A458,traditional_stats!$A:$AC,COLUMN(K457),FALSE)</f>
        <v>45.1</v>
      </c>
      <c r="L458" t="str">
        <f>VLOOKUP($A458,traditional_stats!$A:$AC,COLUMN(L457),FALSE)</f>
        <v>0.0</v>
      </c>
      <c r="M458" t="str">
        <f>VLOOKUP($A458,traditional_stats!$A:$AC,COLUMN(M457),FALSE)</f>
        <v>0.1</v>
      </c>
      <c r="N458" t="str">
        <f>VLOOKUP($A458,traditional_stats!$A:$AC,COLUMN(N457),FALSE)</f>
        <v>66.7</v>
      </c>
      <c r="O458" t="str">
        <f>VLOOKUP($A458,traditional_stats!$A:$AC,COLUMN(O457),FALSE)</f>
        <v>0.9</v>
      </c>
      <c r="P458" t="str">
        <f>VLOOKUP($A458,traditional_stats!$A:$AC,COLUMN(P457),FALSE)</f>
        <v>1.5</v>
      </c>
      <c r="Q458" t="str">
        <f>VLOOKUP($A458,traditional_stats!$A:$AC,COLUMN(Q457),FALSE)</f>
        <v>58.5</v>
      </c>
      <c r="R458" t="str">
        <f>VLOOKUP($A458,traditional_stats!$A:$AC,COLUMN(R457),FALSE)</f>
        <v>0.9</v>
      </c>
      <c r="S458" t="str">
        <f>VLOOKUP($A458,traditional_stats!$A:$AC,COLUMN(S457),FALSE)</f>
        <v>1.1</v>
      </c>
      <c r="T458" t="str">
        <f>VLOOKUP($A458,traditional_stats!$A:$AC,COLUMN(T457),FALSE)</f>
        <v>2.0</v>
      </c>
      <c r="U458" t="str">
        <f>VLOOKUP($A458,traditional_stats!$A:$AC,COLUMN(U457),FALSE)</f>
        <v>0.2</v>
      </c>
      <c r="V458" t="str">
        <f>VLOOKUP($A458,traditional_stats!$A:$AC,COLUMN(V457),FALSE)</f>
        <v>0.3</v>
      </c>
      <c r="W458" t="str">
        <f>VLOOKUP($A458,traditional_stats!$A:$AC,COLUMN(W457),FALSE)</f>
        <v>0.3</v>
      </c>
      <c r="X458" t="str">
        <f>VLOOKUP($A458,traditional_stats!$A:$AC,COLUMN(X457),FALSE)</f>
        <v>0.2</v>
      </c>
      <c r="Y458" t="str">
        <f>VLOOKUP($A458,traditional_stats!$A:$AC,COLUMN(Y457),FALSE)</f>
        <v>1.3</v>
      </c>
      <c r="Z458">
        <f>VLOOKUP($A458,traditional_stats!$A:$AC,COLUMN(Z457),FALSE)</f>
        <v>1</v>
      </c>
      <c r="AA458">
        <f>VLOOKUP($A458,traditional_stats!$A:$AC,COLUMN(AA457),FALSE)</f>
        <v>0</v>
      </c>
      <c r="AB458" t="str">
        <f>VLOOKUP($A458,traditional_stats!$A:$AC,COLUMN(AB457),FALSE)</f>
        <v>2.4</v>
      </c>
      <c r="AC458" t="str">
        <f>VLOOKUP($A458,traditional_stats!$A:$AC,COLUMN(AC457),FALSE)</f>
        <v>-0.8</v>
      </c>
      <c r="AD458" t="str">
        <f>VLOOKUP($A458,advanced_stats!$A:$AC,COLUMN(AD457)-21,FALSE)</f>
        <v>106.1</v>
      </c>
      <c r="AE458" t="str">
        <f>VLOOKUP($A458,advanced_stats!$A:$AC,COLUMN(AE457)-21,FALSE)</f>
        <v>107.3</v>
      </c>
      <c r="AF458" t="str">
        <f>VLOOKUP($A458,advanced_stats!$A:$AC,COLUMN(AF457)-21,FALSE)</f>
        <v>-1.2</v>
      </c>
      <c r="AG458" t="str">
        <f>VLOOKUP($A458,advanced_stats!$A:$AC,COLUMN(AG457)-21,FALSE)</f>
        <v>3.8</v>
      </c>
      <c r="AH458" t="str">
        <f>VLOOKUP($A458,advanced_stats!$A:$AC,COLUMN(AH457)-21,FALSE)</f>
        <v>0.67</v>
      </c>
      <c r="AI458" t="str">
        <f>VLOOKUP($A458,advanced_stats!$A:$AC,COLUMN(AI457)-21,FALSE)</f>
        <v>6.7</v>
      </c>
      <c r="AJ458" t="str">
        <f>VLOOKUP($A458,advanced_stats!$A:$AC,COLUMN(AJ457)-21,FALSE)</f>
        <v>11.9</v>
      </c>
      <c r="AK458" t="str">
        <f>VLOOKUP($A458,advanced_stats!$A:$AC,COLUMN(AK457)-21,FALSE)</f>
        <v>17.4</v>
      </c>
      <c r="AL458" t="str">
        <f>VLOOKUP($A458,advanced_stats!$A:$AC,COLUMN(AL457)-21,FALSE)</f>
        <v>14.4</v>
      </c>
      <c r="AM458" t="str">
        <f>VLOOKUP($A458,advanced_stats!$A:$AC,COLUMN(AM457)-21,FALSE)</f>
        <v>10.0</v>
      </c>
      <c r="AN458" t="str">
        <f>VLOOKUP($A458,advanced_stats!$A:$AC,COLUMN(AN457)-21,FALSE)</f>
        <v>46.5</v>
      </c>
      <c r="AO458" t="str">
        <f>VLOOKUP($A458,advanced_stats!$A:$AC,COLUMN(AO457)-21,FALSE)</f>
        <v>52.2</v>
      </c>
      <c r="AP458" t="str">
        <f>VLOOKUP($A458,advanced_stats!$A:$AC,COLUMN(AP457)-21,FALSE)</f>
        <v>14.6</v>
      </c>
      <c r="AQ458" t="str">
        <f>VLOOKUP($A458,advanced_stats!$A:$AC,COLUMN(AQ457)-21,FALSE)</f>
        <v>96.73</v>
      </c>
      <c r="AR458" t="str">
        <f>VLOOKUP($A458,advanced_stats!$A:$AC,COLUMN(AR457)-21,FALSE)</f>
        <v>5.4</v>
      </c>
      <c r="AS458" t="str">
        <f>VLOOKUP($A458,misc_stats!$A:$T,COLUMN(AS457)-36,FALSE)</f>
        <v>0.3</v>
      </c>
      <c r="AT458" t="str">
        <f>VLOOKUP($A458,misc_stats!$A:$T,COLUMN(AT457)-36,FALSE)</f>
        <v>0.7</v>
      </c>
      <c r="AU458" t="str">
        <f>VLOOKUP($A458,misc_stats!$A:$T,COLUMN(AU457)-36,FALSE)</f>
        <v>0.1</v>
      </c>
      <c r="AV458" t="str">
        <f>VLOOKUP($A458,misc_stats!$A:$T,COLUMN(AV457)-36,FALSE)</f>
        <v>1.4</v>
      </c>
      <c r="AW458" t="str">
        <f>VLOOKUP($A458,misc_stats!$A:$T,COLUMN(AW457)-36,FALSE)</f>
        <v>2.6</v>
      </c>
      <c r="AX458" t="str">
        <f>VLOOKUP($A458,misc_stats!$A:$T,COLUMN(AX457)-36,FALSE)</f>
        <v>1.5</v>
      </c>
      <c r="AY458" t="str">
        <f>VLOOKUP($A458,misc_stats!$A:$T,COLUMN(AY457)-36,FALSE)</f>
        <v>2.0</v>
      </c>
      <c r="AZ458" t="str">
        <f>VLOOKUP($A458,misc_stats!$A:$T,COLUMN(AZ457)-36,FALSE)</f>
        <v>6.9</v>
      </c>
      <c r="BA458" t="str">
        <f>VLOOKUP($A458,misc_stats!$A:$T,COLUMN(BA457)-36,FALSE)</f>
        <v>0.2</v>
      </c>
      <c r="BB458" t="str">
        <f>VLOOKUP($A458,misc_stats!$A:$T,COLUMN(BB457)-36,FALSE)</f>
        <v>0.3</v>
      </c>
      <c r="BC458" t="str">
        <f>VLOOKUP($A458,misc_stats!$A:$T,COLUMN(BC457)-36,FALSE)</f>
        <v>1.3</v>
      </c>
      <c r="BD458" t="str">
        <f>VLOOKUP($A458,misc_stats!$A:$T,COLUMN(BD457)-36,FALSE)</f>
        <v>1.2</v>
      </c>
    </row>
    <row r="459" spans="1:56" x14ac:dyDescent="0.2">
      <c r="A459" s="7">
        <v>458</v>
      </c>
      <c r="B459" t="str">
        <f>VLOOKUP($A459,traditional_stats!$A:$AC,COLUMN(B458),FALSE)</f>
        <v>Tyler Johnson</v>
      </c>
      <c r="C459" t="str">
        <f>VLOOKUP($A459,traditional_stats!$A:$AC,COLUMN(C458),FALSE)</f>
        <v>MIA</v>
      </c>
      <c r="D459">
        <f>VLOOKUP($A459,traditional_stats!$A:$AC,COLUMN(D458),FALSE)</f>
        <v>24</v>
      </c>
      <c r="E459">
        <f>VLOOKUP($A459,traditional_stats!$A:$AC,COLUMN(E458),FALSE)</f>
        <v>36</v>
      </c>
      <c r="F459">
        <f>VLOOKUP($A459,traditional_stats!$A:$AC,COLUMN(F458),FALSE)</f>
        <v>19</v>
      </c>
      <c r="G459">
        <f>VLOOKUP($A459,traditional_stats!$A:$AC,COLUMN(G458),FALSE)</f>
        <v>17</v>
      </c>
      <c r="H459" t="str">
        <f>VLOOKUP($A459,traditional_stats!$A:$AC,COLUMN(H458),FALSE)</f>
        <v>24.0</v>
      </c>
      <c r="I459" t="str">
        <f>VLOOKUP($A459,traditional_stats!$A:$AC,COLUMN(I458),FALSE)</f>
        <v>3.3</v>
      </c>
      <c r="J459" t="str">
        <f>VLOOKUP($A459,traditional_stats!$A:$AC,COLUMN(J458),FALSE)</f>
        <v>6.8</v>
      </c>
      <c r="K459" t="str">
        <f>VLOOKUP($A459,traditional_stats!$A:$AC,COLUMN(K458),FALSE)</f>
        <v>48.6</v>
      </c>
      <c r="L459" t="str">
        <f>VLOOKUP($A459,traditional_stats!$A:$AC,COLUMN(L458),FALSE)</f>
        <v>0.8</v>
      </c>
      <c r="M459" t="str">
        <f>VLOOKUP($A459,traditional_stats!$A:$AC,COLUMN(M458),FALSE)</f>
        <v>2.0</v>
      </c>
      <c r="N459" t="str">
        <f>VLOOKUP($A459,traditional_stats!$A:$AC,COLUMN(N458),FALSE)</f>
        <v>38.0</v>
      </c>
      <c r="O459" t="str">
        <f>VLOOKUP($A459,traditional_stats!$A:$AC,COLUMN(O458),FALSE)</f>
        <v>1.4</v>
      </c>
      <c r="P459" t="str">
        <f>VLOOKUP($A459,traditional_stats!$A:$AC,COLUMN(P458),FALSE)</f>
        <v>1.8</v>
      </c>
      <c r="Q459" t="str">
        <f>VLOOKUP($A459,traditional_stats!$A:$AC,COLUMN(Q458),FALSE)</f>
        <v>79.7</v>
      </c>
      <c r="R459" t="str">
        <f>VLOOKUP($A459,traditional_stats!$A:$AC,COLUMN(R458),FALSE)</f>
        <v>0.8</v>
      </c>
      <c r="S459" t="str">
        <f>VLOOKUP($A459,traditional_stats!$A:$AC,COLUMN(S458),FALSE)</f>
        <v>2.3</v>
      </c>
      <c r="T459" t="str">
        <f>VLOOKUP($A459,traditional_stats!$A:$AC,COLUMN(T458),FALSE)</f>
        <v>3.0</v>
      </c>
      <c r="U459" t="str">
        <f>VLOOKUP($A459,traditional_stats!$A:$AC,COLUMN(U458),FALSE)</f>
        <v>2.2</v>
      </c>
      <c r="V459" t="str">
        <f>VLOOKUP($A459,traditional_stats!$A:$AC,COLUMN(V458),FALSE)</f>
        <v>1.3</v>
      </c>
      <c r="W459" t="str">
        <f>VLOOKUP($A459,traditional_stats!$A:$AC,COLUMN(W458),FALSE)</f>
        <v>0.7</v>
      </c>
      <c r="X459" t="str">
        <f>VLOOKUP($A459,traditional_stats!$A:$AC,COLUMN(X458),FALSE)</f>
        <v>0.4</v>
      </c>
      <c r="Y459" t="str">
        <f>VLOOKUP($A459,traditional_stats!$A:$AC,COLUMN(Y458),FALSE)</f>
        <v>1.8</v>
      </c>
      <c r="Z459">
        <f>VLOOKUP($A459,traditional_stats!$A:$AC,COLUMN(Z458),FALSE)</f>
        <v>0</v>
      </c>
      <c r="AA459">
        <f>VLOOKUP($A459,traditional_stats!$A:$AC,COLUMN(AA458),FALSE)</f>
        <v>0</v>
      </c>
      <c r="AB459" t="str">
        <f>VLOOKUP($A459,traditional_stats!$A:$AC,COLUMN(AB458),FALSE)</f>
        <v>8.7</v>
      </c>
      <c r="AC459" t="str">
        <f>VLOOKUP($A459,traditional_stats!$A:$AC,COLUMN(AC458),FALSE)</f>
        <v>0.3</v>
      </c>
      <c r="AD459" t="str">
        <f>VLOOKUP($A459,advanced_stats!$A:$AC,COLUMN(AD458)-21,FALSE)</f>
        <v>100.8</v>
      </c>
      <c r="AE459" t="str">
        <f>VLOOKUP($A459,advanced_stats!$A:$AC,COLUMN(AE458)-21,FALSE)</f>
        <v>98.4</v>
      </c>
      <c r="AF459" t="str">
        <f>VLOOKUP($A459,advanced_stats!$A:$AC,COLUMN(AF458)-21,FALSE)</f>
        <v>2.4</v>
      </c>
      <c r="AG459" t="str">
        <f>VLOOKUP($A459,advanced_stats!$A:$AC,COLUMN(AG458)-21,FALSE)</f>
        <v>15.1</v>
      </c>
      <c r="AH459" t="str">
        <f>VLOOKUP($A459,advanced_stats!$A:$AC,COLUMN(AH458)-21,FALSE)</f>
        <v>1.68</v>
      </c>
      <c r="AI459" t="str">
        <f>VLOOKUP($A459,advanced_stats!$A:$AC,COLUMN(AI458)-21,FALSE)</f>
        <v>19.9</v>
      </c>
      <c r="AJ459" t="str">
        <f>VLOOKUP($A459,advanced_stats!$A:$AC,COLUMN(AJ458)-21,FALSE)</f>
        <v>3.8</v>
      </c>
      <c r="AK459" t="str">
        <f>VLOOKUP($A459,advanced_stats!$A:$AC,COLUMN(AK458)-21,FALSE)</f>
        <v>10.4</v>
      </c>
      <c r="AL459" t="str">
        <f>VLOOKUP($A459,advanced_stats!$A:$AC,COLUMN(AL458)-21,FALSE)</f>
        <v>7.2</v>
      </c>
      <c r="AM459" t="str">
        <f>VLOOKUP($A459,advanced_stats!$A:$AC,COLUMN(AM458)-21,FALSE)</f>
        <v>11.8</v>
      </c>
      <c r="AN459" t="str">
        <f>VLOOKUP($A459,advanced_stats!$A:$AC,COLUMN(AN458)-21,FALSE)</f>
        <v>54.1</v>
      </c>
      <c r="AO459" t="str">
        <f>VLOOKUP($A459,advanced_stats!$A:$AC,COLUMN(AO458)-21,FALSE)</f>
        <v>57.9</v>
      </c>
      <c r="AP459" t="str">
        <f>VLOOKUP($A459,advanced_stats!$A:$AC,COLUMN(AP458)-21,FALSE)</f>
        <v>17.2</v>
      </c>
      <c r="AQ459" t="str">
        <f>VLOOKUP($A459,advanced_stats!$A:$AC,COLUMN(AQ458)-21,FALSE)</f>
        <v>94.35</v>
      </c>
      <c r="AR459" t="str">
        <f>VLOOKUP($A459,advanced_stats!$A:$AC,COLUMN(AR458)-21,FALSE)</f>
        <v>9.8</v>
      </c>
      <c r="AS459" t="str">
        <f>VLOOKUP($A459,misc_stats!$A:$T,COLUMN(AS458)-36,FALSE)</f>
        <v>1.5</v>
      </c>
      <c r="AT459" t="str">
        <f>VLOOKUP($A459,misc_stats!$A:$T,COLUMN(AT458)-36,FALSE)</f>
        <v>0.8</v>
      </c>
      <c r="AU459" t="str">
        <f>VLOOKUP($A459,misc_stats!$A:$T,COLUMN(AU458)-36,FALSE)</f>
        <v>0.7</v>
      </c>
      <c r="AV459" t="str">
        <f>VLOOKUP($A459,misc_stats!$A:$T,COLUMN(AV458)-36,FALSE)</f>
        <v>3.5</v>
      </c>
      <c r="AW459" t="str">
        <f>VLOOKUP($A459,misc_stats!$A:$T,COLUMN(AW458)-36,FALSE)</f>
        <v>7.9</v>
      </c>
      <c r="AX459" t="str">
        <f>VLOOKUP($A459,misc_stats!$A:$T,COLUMN(AX458)-36,FALSE)</f>
        <v>6.3</v>
      </c>
      <c r="AY459" t="str">
        <f>VLOOKUP($A459,misc_stats!$A:$T,COLUMN(AY458)-36,FALSE)</f>
        <v>4.6</v>
      </c>
      <c r="AZ459" t="str">
        <f>VLOOKUP($A459,misc_stats!$A:$T,COLUMN(AZ458)-36,FALSE)</f>
        <v>20.3</v>
      </c>
      <c r="BA459" t="str">
        <f>VLOOKUP($A459,misc_stats!$A:$T,COLUMN(BA458)-36,FALSE)</f>
        <v>0.4</v>
      </c>
      <c r="BB459" t="str">
        <f>VLOOKUP($A459,misc_stats!$A:$T,COLUMN(BB458)-36,FALSE)</f>
        <v>0.6</v>
      </c>
      <c r="BC459" t="str">
        <f>VLOOKUP($A459,misc_stats!$A:$T,COLUMN(BC458)-36,FALSE)</f>
        <v>1.8</v>
      </c>
      <c r="BD459" t="str">
        <f>VLOOKUP($A459,misc_stats!$A:$T,COLUMN(BD458)-36,FALSE)</f>
        <v>1.8</v>
      </c>
    </row>
    <row r="460" spans="1:56" x14ac:dyDescent="0.2">
      <c r="A460" s="7">
        <v>459</v>
      </c>
      <c r="B460" t="str">
        <f>VLOOKUP($A460,traditional_stats!$A:$AC,COLUMN(B459),FALSE)</f>
        <v>Tyler Zeller</v>
      </c>
      <c r="C460" t="str">
        <f>VLOOKUP($A460,traditional_stats!$A:$AC,COLUMN(C459),FALSE)</f>
        <v>BOS</v>
      </c>
      <c r="D460">
        <f>VLOOKUP($A460,traditional_stats!$A:$AC,COLUMN(D459),FALSE)</f>
        <v>26</v>
      </c>
      <c r="E460">
        <f>VLOOKUP($A460,traditional_stats!$A:$AC,COLUMN(E459),FALSE)</f>
        <v>60</v>
      </c>
      <c r="F460">
        <f>VLOOKUP($A460,traditional_stats!$A:$AC,COLUMN(F459),FALSE)</f>
        <v>38</v>
      </c>
      <c r="G460">
        <f>VLOOKUP($A460,traditional_stats!$A:$AC,COLUMN(G459),FALSE)</f>
        <v>22</v>
      </c>
      <c r="H460" t="str">
        <f>VLOOKUP($A460,traditional_stats!$A:$AC,COLUMN(H459),FALSE)</f>
        <v>11.8</v>
      </c>
      <c r="I460" t="str">
        <f>VLOOKUP($A460,traditional_stats!$A:$AC,COLUMN(I459),FALSE)</f>
        <v>2.3</v>
      </c>
      <c r="J460" t="str">
        <f>VLOOKUP($A460,traditional_stats!$A:$AC,COLUMN(J459),FALSE)</f>
        <v>4.8</v>
      </c>
      <c r="K460" t="str">
        <f>VLOOKUP($A460,traditional_stats!$A:$AC,COLUMN(K459),FALSE)</f>
        <v>47.6</v>
      </c>
      <c r="L460" t="str">
        <f>VLOOKUP($A460,traditional_stats!$A:$AC,COLUMN(L459),FALSE)</f>
        <v>0.0</v>
      </c>
      <c r="M460" t="str">
        <f>VLOOKUP($A460,traditional_stats!$A:$AC,COLUMN(M459),FALSE)</f>
        <v>0.0</v>
      </c>
      <c r="N460" t="str">
        <f>VLOOKUP($A460,traditional_stats!$A:$AC,COLUMN(N459),FALSE)</f>
        <v>0.0</v>
      </c>
      <c r="O460" t="str">
        <f>VLOOKUP($A460,traditional_stats!$A:$AC,COLUMN(O459),FALSE)</f>
        <v>1.5</v>
      </c>
      <c r="P460" t="str">
        <f>VLOOKUP($A460,traditional_stats!$A:$AC,COLUMN(P459),FALSE)</f>
        <v>1.8</v>
      </c>
      <c r="Q460" t="str">
        <f>VLOOKUP($A460,traditional_stats!$A:$AC,COLUMN(Q459),FALSE)</f>
        <v>81.5</v>
      </c>
      <c r="R460" t="str">
        <f>VLOOKUP($A460,traditional_stats!$A:$AC,COLUMN(R459),FALSE)</f>
        <v>1.0</v>
      </c>
      <c r="S460" t="str">
        <f>VLOOKUP($A460,traditional_stats!$A:$AC,COLUMN(S459),FALSE)</f>
        <v>1.9</v>
      </c>
      <c r="T460" t="str">
        <f>VLOOKUP($A460,traditional_stats!$A:$AC,COLUMN(T459),FALSE)</f>
        <v>3.0</v>
      </c>
      <c r="U460" t="str">
        <f>VLOOKUP($A460,traditional_stats!$A:$AC,COLUMN(U459),FALSE)</f>
        <v>0.5</v>
      </c>
      <c r="V460" t="str">
        <f>VLOOKUP($A460,traditional_stats!$A:$AC,COLUMN(V459),FALSE)</f>
        <v>0.8</v>
      </c>
      <c r="W460" t="str">
        <f>VLOOKUP($A460,traditional_stats!$A:$AC,COLUMN(W459),FALSE)</f>
        <v>0.2</v>
      </c>
      <c r="X460" t="str">
        <f>VLOOKUP($A460,traditional_stats!$A:$AC,COLUMN(X459),FALSE)</f>
        <v>0.4</v>
      </c>
      <c r="Y460" t="str">
        <f>VLOOKUP($A460,traditional_stats!$A:$AC,COLUMN(Y459),FALSE)</f>
        <v>1.6</v>
      </c>
      <c r="Z460">
        <f>VLOOKUP($A460,traditional_stats!$A:$AC,COLUMN(Z459),FALSE)</f>
        <v>1</v>
      </c>
      <c r="AA460">
        <f>VLOOKUP($A460,traditional_stats!$A:$AC,COLUMN(AA459),FALSE)</f>
        <v>0</v>
      </c>
      <c r="AB460" t="str">
        <f>VLOOKUP($A460,traditional_stats!$A:$AC,COLUMN(AB459),FALSE)</f>
        <v>6.1</v>
      </c>
      <c r="AC460" t="str">
        <f>VLOOKUP($A460,traditional_stats!$A:$AC,COLUMN(AC459),FALSE)</f>
        <v>-1.1</v>
      </c>
      <c r="AD460" t="str">
        <f>VLOOKUP($A460,advanced_stats!$A:$AC,COLUMN(AD459)-21,FALSE)</f>
        <v>98.5</v>
      </c>
      <c r="AE460" t="str">
        <f>VLOOKUP($A460,advanced_stats!$A:$AC,COLUMN(AE459)-21,FALSE)</f>
        <v>101.9</v>
      </c>
      <c r="AF460" t="str">
        <f>VLOOKUP($A460,advanced_stats!$A:$AC,COLUMN(AF459)-21,FALSE)</f>
        <v>-3.4</v>
      </c>
      <c r="AG460" t="str">
        <f>VLOOKUP($A460,advanced_stats!$A:$AC,COLUMN(AG459)-21,FALSE)</f>
        <v>7.3</v>
      </c>
      <c r="AH460" t="str">
        <f>VLOOKUP($A460,advanced_stats!$A:$AC,COLUMN(AH459)-21,FALSE)</f>
        <v>0.63</v>
      </c>
      <c r="AI460" t="str">
        <f>VLOOKUP($A460,advanced_stats!$A:$AC,COLUMN(AI459)-21,FALSE)</f>
        <v>7.0</v>
      </c>
      <c r="AJ460" t="str">
        <f>VLOOKUP($A460,advanced_stats!$A:$AC,COLUMN(AJ459)-21,FALSE)</f>
        <v>9.1</v>
      </c>
      <c r="AK460" t="str">
        <f>VLOOKUP($A460,advanced_stats!$A:$AC,COLUMN(AK459)-21,FALSE)</f>
        <v>16.8</v>
      </c>
      <c r="AL460" t="str">
        <f>VLOOKUP($A460,advanced_stats!$A:$AC,COLUMN(AL459)-21,FALSE)</f>
        <v>13.0</v>
      </c>
      <c r="AM460" t="str">
        <f>VLOOKUP($A460,advanced_stats!$A:$AC,COLUMN(AM459)-21,FALSE)</f>
        <v>11.2</v>
      </c>
      <c r="AN460" t="str">
        <f>VLOOKUP($A460,advanced_stats!$A:$AC,COLUMN(AN459)-21,FALSE)</f>
        <v>47.6</v>
      </c>
      <c r="AO460" t="str">
        <f>VLOOKUP($A460,advanced_stats!$A:$AC,COLUMN(AO459)-21,FALSE)</f>
        <v>53.9</v>
      </c>
      <c r="AP460" t="str">
        <f>VLOOKUP($A460,advanced_stats!$A:$AC,COLUMN(AP459)-21,FALSE)</f>
        <v>23.0</v>
      </c>
      <c r="AQ460" t="str">
        <f>VLOOKUP($A460,advanced_stats!$A:$AC,COLUMN(AQ459)-21,FALSE)</f>
        <v>101.93</v>
      </c>
      <c r="AR460" t="str">
        <f>VLOOKUP($A460,advanced_stats!$A:$AC,COLUMN(AR459)-21,FALSE)</f>
        <v>10.2</v>
      </c>
      <c r="AS460" t="str">
        <f>VLOOKUP($A460,misc_stats!$A:$T,COLUMN(AS459)-36,FALSE)</f>
        <v>0.7</v>
      </c>
      <c r="AT460" t="str">
        <f>VLOOKUP($A460,misc_stats!$A:$T,COLUMN(AT459)-36,FALSE)</f>
        <v>0.9</v>
      </c>
      <c r="AU460" t="str">
        <f>VLOOKUP($A460,misc_stats!$A:$T,COLUMN(AU459)-36,FALSE)</f>
        <v>0.7</v>
      </c>
      <c r="AV460" t="str">
        <f>VLOOKUP($A460,misc_stats!$A:$T,COLUMN(AV459)-36,FALSE)</f>
        <v>3.5</v>
      </c>
      <c r="AW460" t="str">
        <f>VLOOKUP($A460,misc_stats!$A:$T,COLUMN(AW459)-36,FALSE)</f>
        <v>4.1</v>
      </c>
      <c r="AX460" t="str">
        <f>VLOOKUP($A460,misc_stats!$A:$T,COLUMN(AX459)-36,FALSE)</f>
        <v>3.6</v>
      </c>
      <c r="AY460" t="str">
        <f>VLOOKUP($A460,misc_stats!$A:$T,COLUMN(AY459)-36,FALSE)</f>
        <v>3.1</v>
      </c>
      <c r="AZ460" t="str">
        <f>VLOOKUP($A460,misc_stats!$A:$T,COLUMN(AZ459)-36,FALSE)</f>
        <v>10.7</v>
      </c>
      <c r="BA460" t="str">
        <f>VLOOKUP($A460,misc_stats!$A:$T,COLUMN(BA459)-36,FALSE)</f>
        <v>0.4</v>
      </c>
      <c r="BB460" t="str">
        <f>VLOOKUP($A460,misc_stats!$A:$T,COLUMN(BB459)-36,FALSE)</f>
        <v>0.3</v>
      </c>
      <c r="BC460" t="str">
        <f>VLOOKUP($A460,misc_stats!$A:$T,COLUMN(BC459)-36,FALSE)</f>
        <v>1.6</v>
      </c>
      <c r="BD460" t="str">
        <f>VLOOKUP($A460,misc_stats!$A:$T,COLUMN(BD459)-36,FALSE)</f>
        <v>1.6</v>
      </c>
    </row>
    <row r="461" spans="1:56" x14ac:dyDescent="0.2">
      <c r="A461" s="7">
        <v>460</v>
      </c>
      <c r="B461" t="str">
        <f>VLOOKUP($A461,traditional_stats!$A:$AC,COLUMN(B460),FALSE)</f>
        <v>Tyreke Evans</v>
      </c>
      <c r="C461" t="str">
        <f>VLOOKUP($A461,traditional_stats!$A:$AC,COLUMN(C460),FALSE)</f>
        <v>NOP</v>
      </c>
      <c r="D461">
        <f>VLOOKUP($A461,traditional_stats!$A:$AC,COLUMN(D460),FALSE)</f>
        <v>26</v>
      </c>
      <c r="E461">
        <f>VLOOKUP($A461,traditional_stats!$A:$AC,COLUMN(E460),FALSE)</f>
        <v>25</v>
      </c>
      <c r="F461">
        <f>VLOOKUP($A461,traditional_stats!$A:$AC,COLUMN(F460),FALSE)</f>
        <v>11</v>
      </c>
      <c r="G461">
        <f>VLOOKUP($A461,traditional_stats!$A:$AC,COLUMN(G460),FALSE)</f>
        <v>14</v>
      </c>
      <c r="H461" t="str">
        <f>VLOOKUP($A461,traditional_stats!$A:$AC,COLUMN(H460),FALSE)</f>
        <v>30.6</v>
      </c>
      <c r="I461" t="str">
        <f>VLOOKUP($A461,traditional_stats!$A:$AC,COLUMN(I460),FALSE)</f>
        <v>5.4</v>
      </c>
      <c r="J461" t="str">
        <f>VLOOKUP($A461,traditional_stats!$A:$AC,COLUMN(J460),FALSE)</f>
        <v>12.6</v>
      </c>
      <c r="K461" t="str">
        <f>VLOOKUP($A461,traditional_stats!$A:$AC,COLUMN(K460),FALSE)</f>
        <v>43.3</v>
      </c>
      <c r="L461" t="str">
        <f>VLOOKUP($A461,traditional_stats!$A:$AC,COLUMN(L460),FALSE)</f>
        <v>1.3</v>
      </c>
      <c r="M461" t="str">
        <f>VLOOKUP($A461,traditional_stats!$A:$AC,COLUMN(M460),FALSE)</f>
        <v>3.4</v>
      </c>
      <c r="N461" t="str">
        <f>VLOOKUP($A461,traditional_stats!$A:$AC,COLUMN(N460),FALSE)</f>
        <v>38.8</v>
      </c>
      <c r="O461" t="str">
        <f>VLOOKUP($A461,traditional_stats!$A:$AC,COLUMN(O460),FALSE)</f>
        <v>3.0</v>
      </c>
      <c r="P461" t="str">
        <f>VLOOKUP($A461,traditional_stats!$A:$AC,COLUMN(P460),FALSE)</f>
        <v>3.7</v>
      </c>
      <c r="Q461" t="str">
        <f>VLOOKUP($A461,traditional_stats!$A:$AC,COLUMN(Q460),FALSE)</f>
        <v>79.6</v>
      </c>
      <c r="R461" t="str">
        <f>VLOOKUP($A461,traditional_stats!$A:$AC,COLUMN(R460),FALSE)</f>
        <v>0.8</v>
      </c>
      <c r="S461" t="str">
        <f>VLOOKUP($A461,traditional_stats!$A:$AC,COLUMN(S460),FALSE)</f>
        <v>4.4</v>
      </c>
      <c r="T461" t="str">
        <f>VLOOKUP($A461,traditional_stats!$A:$AC,COLUMN(T460),FALSE)</f>
        <v>5.2</v>
      </c>
      <c r="U461" t="str">
        <f>VLOOKUP($A461,traditional_stats!$A:$AC,COLUMN(U460),FALSE)</f>
        <v>6.6</v>
      </c>
      <c r="V461" t="str">
        <f>VLOOKUP($A461,traditional_stats!$A:$AC,COLUMN(V460),FALSE)</f>
        <v>2.9</v>
      </c>
      <c r="W461" t="str">
        <f>VLOOKUP($A461,traditional_stats!$A:$AC,COLUMN(W460),FALSE)</f>
        <v>1.3</v>
      </c>
      <c r="X461" t="str">
        <f>VLOOKUP($A461,traditional_stats!$A:$AC,COLUMN(X460),FALSE)</f>
        <v>0.3</v>
      </c>
      <c r="Y461" t="str">
        <f>VLOOKUP($A461,traditional_stats!$A:$AC,COLUMN(Y460),FALSE)</f>
        <v>2.6</v>
      </c>
      <c r="Z461">
        <f>VLOOKUP($A461,traditional_stats!$A:$AC,COLUMN(Z460),FALSE)</f>
        <v>6</v>
      </c>
      <c r="AA461">
        <f>VLOOKUP($A461,traditional_stats!$A:$AC,COLUMN(AA460),FALSE)</f>
        <v>0</v>
      </c>
      <c r="AB461" t="str">
        <f>VLOOKUP($A461,traditional_stats!$A:$AC,COLUMN(AB460),FALSE)</f>
        <v>15.2</v>
      </c>
      <c r="AC461" t="str">
        <f>VLOOKUP($A461,traditional_stats!$A:$AC,COLUMN(AC460),FALSE)</f>
        <v>-0.6</v>
      </c>
      <c r="AD461" t="str">
        <f>VLOOKUP($A461,advanced_stats!$A:$AC,COLUMN(AD460)-21,FALSE)</f>
        <v>104.5</v>
      </c>
      <c r="AE461" t="str">
        <f>VLOOKUP($A461,advanced_stats!$A:$AC,COLUMN(AE460)-21,FALSE)</f>
        <v>105.4</v>
      </c>
      <c r="AF461" t="str">
        <f>VLOOKUP($A461,advanced_stats!$A:$AC,COLUMN(AF460)-21,FALSE)</f>
        <v>-0.9</v>
      </c>
      <c r="AG461" t="str">
        <f>VLOOKUP($A461,advanced_stats!$A:$AC,COLUMN(AG460)-21,FALSE)</f>
        <v>36.6</v>
      </c>
      <c r="AH461" t="str">
        <f>VLOOKUP($A461,advanced_stats!$A:$AC,COLUMN(AH460)-21,FALSE)</f>
        <v>2.25</v>
      </c>
      <c r="AI461" t="str">
        <f>VLOOKUP($A461,advanced_stats!$A:$AC,COLUMN(AI460)-21,FALSE)</f>
        <v>27.7</v>
      </c>
      <c r="AJ461" t="str">
        <f>VLOOKUP($A461,advanced_stats!$A:$AC,COLUMN(AJ460)-21,FALSE)</f>
        <v>2.9</v>
      </c>
      <c r="AK461" t="str">
        <f>VLOOKUP($A461,advanced_stats!$A:$AC,COLUMN(AK460)-21,FALSE)</f>
        <v>15.9</v>
      </c>
      <c r="AL461" t="str">
        <f>VLOOKUP($A461,advanced_stats!$A:$AC,COLUMN(AL460)-21,FALSE)</f>
        <v>9.4</v>
      </c>
      <c r="AM461" t="str">
        <f>VLOOKUP($A461,advanced_stats!$A:$AC,COLUMN(AM460)-21,FALSE)</f>
        <v>12.3</v>
      </c>
      <c r="AN461" t="str">
        <f>VLOOKUP($A461,advanced_stats!$A:$AC,COLUMN(AN460)-21,FALSE)</f>
        <v>48.6</v>
      </c>
      <c r="AO461" t="str">
        <f>VLOOKUP($A461,advanced_stats!$A:$AC,COLUMN(AO460)-21,FALSE)</f>
        <v>53.4</v>
      </c>
      <c r="AP461" t="str">
        <f>VLOOKUP($A461,advanced_stats!$A:$AC,COLUMN(AP460)-21,FALSE)</f>
        <v>25.4</v>
      </c>
      <c r="AQ461" t="str">
        <f>VLOOKUP($A461,advanced_stats!$A:$AC,COLUMN(AQ460)-21,FALSE)</f>
        <v>95.42</v>
      </c>
      <c r="AR461" t="str">
        <f>VLOOKUP($A461,advanced_stats!$A:$AC,COLUMN(AR460)-21,FALSE)</f>
        <v>13.1</v>
      </c>
      <c r="AS461" t="str">
        <f>VLOOKUP($A461,misc_stats!$A:$T,COLUMN(AS460)-36,FALSE)</f>
        <v>2.6</v>
      </c>
      <c r="AT461" t="str">
        <f>VLOOKUP($A461,misc_stats!$A:$T,COLUMN(AT460)-36,FALSE)</f>
        <v>1.8</v>
      </c>
      <c r="AU461" t="str">
        <f>VLOOKUP($A461,misc_stats!$A:$T,COLUMN(AU460)-36,FALSE)</f>
        <v>2.3</v>
      </c>
      <c r="AV461" t="str">
        <f>VLOOKUP($A461,misc_stats!$A:$T,COLUMN(AV460)-36,FALSE)</f>
        <v>7.0</v>
      </c>
      <c r="AW461" t="str">
        <f>VLOOKUP($A461,misc_stats!$A:$T,COLUMN(AW460)-36,FALSE)</f>
        <v>9.2</v>
      </c>
      <c r="AX461" t="str">
        <f>VLOOKUP($A461,misc_stats!$A:$T,COLUMN(AX460)-36,FALSE)</f>
        <v>7.6</v>
      </c>
      <c r="AY461" t="str">
        <f>VLOOKUP($A461,misc_stats!$A:$T,COLUMN(AY460)-36,FALSE)</f>
        <v>6.1</v>
      </c>
      <c r="AZ461" t="str">
        <f>VLOOKUP($A461,misc_stats!$A:$T,COLUMN(AZ460)-36,FALSE)</f>
        <v>25.0</v>
      </c>
      <c r="BA461" t="str">
        <f>VLOOKUP($A461,misc_stats!$A:$T,COLUMN(BA460)-36,FALSE)</f>
        <v>0.3</v>
      </c>
      <c r="BB461" t="str">
        <f>VLOOKUP($A461,misc_stats!$A:$T,COLUMN(BB460)-36,FALSE)</f>
        <v>0.9</v>
      </c>
      <c r="BC461" t="str">
        <f>VLOOKUP($A461,misc_stats!$A:$T,COLUMN(BC460)-36,FALSE)</f>
        <v>2.6</v>
      </c>
      <c r="BD461" t="str">
        <f>VLOOKUP($A461,misc_stats!$A:$T,COLUMN(BD460)-36,FALSE)</f>
        <v>3.0</v>
      </c>
    </row>
    <row r="462" spans="1:56" x14ac:dyDescent="0.2">
      <c r="A462" s="7">
        <v>461</v>
      </c>
      <c r="B462" t="str">
        <f>VLOOKUP($A462,traditional_stats!$A:$AC,COLUMN(B461),FALSE)</f>
        <v>Tyson Chandler</v>
      </c>
      <c r="C462" t="str">
        <f>VLOOKUP($A462,traditional_stats!$A:$AC,COLUMN(C461),FALSE)</f>
        <v>PHX</v>
      </c>
      <c r="D462">
        <f>VLOOKUP($A462,traditional_stats!$A:$AC,COLUMN(D461),FALSE)</f>
        <v>33</v>
      </c>
      <c r="E462">
        <f>VLOOKUP($A462,traditional_stats!$A:$AC,COLUMN(E461),FALSE)</f>
        <v>66</v>
      </c>
      <c r="F462">
        <f>VLOOKUP($A462,traditional_stats!$A:$AC,COLUMN(F461),FALSE)</f>
        <v>18</v>
      </c>
      <c r="G462">
        <f>VLOOKUP($A462,traditional_stats!$A:$AC,COLUMN(G461),FALSE)</f>
        <v>48</v>
      </c>
      <c r="H462" t="str">
        <f>VLOOKUP($A462,traditional_stats!$A:$AC,COLUMN(H461),FALSE)</f>
        <v>24.5</v>
      </c>
      <c r="I462" t="str">
        <f>VLOOKUP($A462,traditional_stats!$A:$AC,COLUMN(I461),FALSE)</f>
        <v>2.8</v>
      </c>
      <c r="J462" t="str">
        <f>VLOOKUP($A462,traditional_stats!$A:$AC,COLUMN(J461),FALSE)</f>
        <v>4.8</v>
      </c>
      <c r="K462" t="str">
        <f>VLOOKUP($A462,traditional_stats!$A:$AC,COLUMN(K461),FALSE)</f>
        <v>58.3</v>
      </c>
      <c r="L462" t="str">
        <f>VLOOKUP($A462,traditional_stats!$A:$AC,COLUMN(L461),FALSE)</f>
        <v>0.0</v>
      </c>
      <c r="M462" t="str">
        <f>VLOOKUP($A462,traditional_stats!$A:$AC,COLUMN(M461),FALSE)</f>
        <v>0.0</v>
      </c>
      <c r="N462" t="str">
        <f>VLOOKUP($A462,traditional_stats!$A:$AC,COLUMN(N461),FALSE)</f>
        <v>0.0</v>
      </c>
      <c r="O462" t="str">
        <f>VLOOKUP($A462,traditional_stats!$A:$AC,COLUMN(O461),FALSE)</f>
        <v>1.6</v>
      </c>
      <c r="P462" t="str">
        <f>VLOOKUP($A462,traditional_stats!$A:$AC,COLUMN(P461),FALSE)</f>
        <v>2.6</v>
      </c>
      <c r="Q462" t="str">
        <f>VLOOKUP($A462,traditional_stats!$A:$AC,COLUMN(Q461),FALSE)</f>
        <v>62.0</v>
      </c>
      <c r="R462" t="str">
        <f>VLOOKUP($A462,traditional_stats!$A:$AC,COLUMN(R461),FALSE)</f>
        <v>2.7</v>
      </c>
      <c r="S462" t="str">
        <f>VLOOKUP($A462,traditional_stats!$A:$AC,COLUMN(S461),FALSE)</f>
        <v>6.1</v>
      </c>
      <c r="T462" t="str">
        <f>VLOOKUP($A462,traditional_stats!$A:$AC,COLUMN(T461),FALSE)</f>
        <v>8.7</v>
      </c>
      <c r="U462" t="str">
        <f>VLOOKUP($A462,traditional_stats!$A:$AC,COLUMN(U461),FALSE)</f>
        <v>1.0</v>
      </c>
      <c r="V462" t="str">
        <f>VLOOKUP($A462,traditional_stats!$A:$AC,COLUMN(V461),FALSE)</f>
        <v>1.4</v>
      </c>
      <c r="W462" t="str">
        <f>VLOOKUP($A462,traditional_stats!$A:$AC,COLUMN(W461),FALSE)</f>
        <v>0.5</v>
      </c>
      <c r="X462" t="str">
        <f>VLOOKUP($A462,traditional_stats!$A:$AC,COLUMN(X461),FALSE)</f>
        <v>0.7</v>
      </c>
      <c r="Y462" t="str">
        <f>VLOOKUP($A462,traditional_stats!$A:$AC,COLUMN(Y461),FALSE)</f>
        <v>2.2</v>
      </c>
      <c r="Z462">
        <f>VLOOKUP($A462,traditional_stats!$A:$AC,COLUMN(Z461),FALSE)</f>
        <v>20</v>
      </c>
      <c r="AA462">
        <f>VLOOKUP($A462,traditional_stats!$A:$AC,COLUMN(AA461),FALSE)</f>
        <v>0</v>
      </c>
      <c r="AB462" t="str">
        <f>VLOOKUP($A462,traditional_stats!$A:$AC,COLUMN(AB461),FALSE)</f>
        <v>7.2</v>
      </c>
      <c r="AC462" t="str">
        <f>VLOOKUP($A462,traditional_stats!$A:$AC,COLUMN(AC461),FALSE)</f>
        <v>-6.0</v>
      </c>
      <c r="AD462" t="str">
        <f>VLOOKUP($A462,advanced_stats!$A:$AC,COLUMN(AD461)-21,FALSE)</f>
        <v>95.5</v>
      </c>
      <c r="AE462" t="str">
        <f>VLOOKUP($A462,advanced_stats!$A:$AC,COLUMN(AE461)-21,FALSE)</f>
        <v>108.1</v>
      </c>
      <c r="AF462" t="str">
        <f>VLOOKUP($A462,advanced_stats!$A:$AC,COLUMN(AF461)-21,FALSE)</f>
        <v>-12.6</v>
      </c>
      <c r="AG462" t="str">
        <f>VLOOKUP($A462,advanced_stats!$A:$AC,COLUMN(AG461)-21,FALSE)</f>
        <v>6.4</v>
      </c>
      <c r="AH462" t="str">
        <f>VLOOKUP($A462,advanced_stats!$A:$AC,COLUMN(AH461)-21,FALSE)</f>
        <v>0.69</v>
      </c>
      <c r="AI462" t="str">
        <f>VLOOKUP($A462,advanced_stats!$A:$AC,COLUMN(AI461)-21,FALSE)</f>
        <v>11.7</v>
      </c>
      <c r="AJ462" t="str">
        <f>VLOOKUP($A462,advanced_stats!$A:$AC,COLUMN(AJ461)-21,FALSE)</f>
        <v>11.6</v>
      </c>
      <c r="AK462" t="str">
        <f>VLOOKUP($A462,advanced_stats!$A:$AC,COLUMN(AK461)-21,FALSE)</f>
        <v>27.2</v>
      </c>
      <c r="AL462" t="str">
        <f>VLOOKUP($A462,advanced_stats!$A:$AC,COLUMN(AL461)-21,FALSE)</f>
        <v>19.3</v>
      </c>
      <c r="AM462" t="str">
        <f>VLOOKUP($A462,advanced_stats!$A:$AC,COLUMN(AM461)-21,FALSE)</f>
        <v>17.0</v>
      </c>
      <c r="AN462" t="str">
        <f>VLOOKUP($A462,advanced_stats!$A:$AC,COLUMN(AN461)-21,FALSE)</f>
        <v>58.3</v>
      </c>
      <c r="AO462" t="str">
        <f>VLOOKUP($A462,advanced_stats!$A:$AC,COLUMN(AO461)-21,FALSE)</f>
        <v>60.6</v>
      </c>
      <c r="AP462" t="str">
        <f>VLOOKUP($A462,advanced_stats!$A:$AC,COLUMN(AP461)-21,FALSE)</f>
        <v>12.8</v>
      </c>
      <c r="AQ462" t="str">
        <f>VLOOKUP($A462,advanced_stats!$A:$AC,COLUMN(AQ461)-21,FALSE)</f>
        <v>99.21</v>
      </c>
      <c r="AR462" t="str">
        <f>VLOOKUP($A462,advanced_stats!$A:$AC,COLUMN(AR461)-21,FALSE)</f>
        <v>11.7</v>
      </c>
      <c r="AS462" t="str">
        <f>VLOOKUP($A462,misc_stats!$A:$T,COLUMN(AS461)-36,FALSE)</f>
        <v>1.0</v>
      </c>
      <c r="AT462" t="str">
        <f>VLOOKUP($A462,misc_stats!$A:$T,COLUMN(AT461)-36,FALSE)</f>
        <v>2.6</v>
      </c>
      <c r="AU462" t="str">
        <f>VLOOKUP($A462,misc_stats!$A:$T,COLUMN(AU461)-36,FALSE)</f>
        <v>0.6</v>
      </c>
      <c r="AV462" t="str">
        <f>VLOOKUP($A462,misc_stats!$A:$T,COLUMN(AV461)-36,FALSE)</f>
        <v>5.4</v>
      </c>
      <c r="AW462" t="str">
        <f>VLOOKUP($A462,misc_stats!$A:$T,COLUMN(AW461)-36,FALSE)</f>
        <v>11.0</v>
      </c>
      <c r="AX462" t="str">
        <f>VLOOKUP($A462,misc_stats!$A:$T,COLUMN(AX461)-36,FALSE)</f>
        <v>5.9</v>
      </c>
      <c r="AY462" t="str">
        <f>VLOOKUP($A462,misc_stats!$A:$T,COLUMN(AY461)-36,FALSE)</f>
        <v>9.6</v>
      </c>
      <c r="AZ462" t="str">
        <f>VLOOKUP($A462,misc_stats!$A:$T,COLUMN(AZ461)-36,FALSE)</f>
        <v>20.5</v>
      </c>
      <c r="BA462" t="str">
        <f>VLOOKUP($A462,misc_stats!$A:$T,COLUMN(BA461)-36,FALSE)</f>
        <v>0.7</v>
      </c>
      <c r="BB462" t="str">
        <f>VLOOKUP($A462,misc_stats!$A:$T,COLUMN(BB461)-36,FALSE)</f>
        <v>0.3</v>
      </c>
      <c r="BC462" t="str">
        <f>VLOOKUP($A462,misc_stats!$A:$T,COLUMN(BC461)-36,FALSE)</f>
        <v>2.2</v>
      </c>
      <c r="BD462" t="str">
        <f>VLOOKUP($A462,misc_stats!$A:$T,COLUMN(BD461)-36,FALSE)</f>
        <v>2.3</v>
      </c>
    </row>
    <row r="463" spans="1:56" x14ac:dyDescent="0.2">
      <c r="A463" s="7">
        <v>462</v>
      </c>
      <c r="B463" t="str">
        <f>VLOOKUP($A463,traditional_stats!$A:$AC,COLUMN(B462),FALSE)</f>
        <v>Tyus Jones</v>
      </c>
      <c r="C463" t="str">
        <f>VLOOKUP($A463,traditional_stats!$A:$AC,COLUMN(C462),FALSE)</f>
        <v>MIN</v>
      </c>
      <c r="D463">
        <f>VLOOKUP($A463,traditional_stats!$A:$AC,COLUMN(D462),FALSE)</f>
        <v>20</v>
      </c>
      <c r="E463">
        <f>VLOOKUP($A463,traditional_stats!$A:$AC,COLUMN(E462),FALSE)</f>
        <v>37</v>
      </c>
      <c r="F463">
        <f>VLOOKUP($A463,traditional_stats!$A:$AC,COLUMN(F462),FALSE)</f>
        <v>13</v>
      </c>
      <c r="G463">
        <f>VLOOKUP($A463,traditional_stats!$A:$AC,COLUMN(G462),FALSE)</f>
        <v>24</v>
      </c>
      <c r="H463" t="str">
        <f>VLOOKUP($A463,traditional_stats!$A:$AC,COLUMN(H462),FALSE)</f>
        <v>15.5</v>
      </c>
      <c r="I463" t="str">
        <f>VLOOKUP($A463,traditional_stats!$A:$AC,COLUMN(I462),FALSE)</f>
        <v>1.5</v>
      </c>
      <c r="J463" t="str">
        <f>VLOOKUP($A463,traditional_stats!$A:$AC,COLUMN(J462),FALSE)</f>
        <v>4.2</v>
      </c>
      <c r="K463" t="str">
        <f>VLOOKUP($A463,traditional_stats!$A:$AC,COLUMN(K462),FALSE)</f>
        <v>35.9</v>
      </c>
      <c r="L463" t="str">
        <f>VLOOKUP($A463,traditional_stats!$A:$AC,COLUMN(L462),FALSE)</f>
        <v>0.4</v>
      </c>
      <c r="M463" t="str">
        <f>VLOOKUP($A463,traditional_stats!$A:$AC,COLUMN(M462),FALSE)</f>
        <v>1.4</v>
      </c>
      <c r="N463" t="str">
        <f>VLOOKUP($A463,traditional_stats!$A:$AC,COLUMN(N462),FALSE)</f>
        <v>30.2</v>
      </c>
      <c r="O463" t="str">
        <f>VLOOKUP($A463,traditional_stats!$A:$AC,COLUMN(O462),FALSE)</f>
        <v>0.8</v>
      </c>
      <c r="P463" t="str">
        <f>VLOOKUP($A463,traditional_stats!$A:$AC,COLUMN(P462),FALSE)</f>
        <v>1.1</v>
      </c>
      <c r="Q463" t="str">
        <f>VLOOKUP($A463,traditional_stats!$A:$AC,COLUMN(Q462),FALSE)</f>
        <v>71.8</v>
      </c>
      <c r="R463" t="str">
        <f>VLOOKUP($A463,traditional_stats!$A:$AC,COLUMN(R462),FALSE)</f>
        <v>0.2</v>
      </c>
      <c r="S463" t="str">
        <f>VLOOKUP($A463,traditional_stats!$A:$AC,COLUMN(S462),FALSE)</f>
        <v>1.1</v>
      </c>
      <c r="T463" t="str">
        <f>VLOOKUP($A463,traditional_stats!$A:$AC,COLUMN(T462),FALSE)</f>
        <v>1.3</v>
      </c>
      <c r="U463" t="str">
        <f>VLOOKUP($A463,traditional_stats!$A:$AC,COLUMN(U462),FALSE)</f>
        <v>2.9</v>
      </c>
      <c r="V463" t="str">
        <f>VLOOKUP($A463,traditional_stats!$A:$AC,COLUMN(V462),FALSE)</f>
        <v>0.9</v>
      </c>
      <c r="W463" t="str">
        <f>VLOOKUP($A463,traditional_stats!$A:$AC,COLUMN(W462),FALSE)</f>
        <v>0.8</v>
      </c>
      <c r="X463" t="str">
        <f>VLOOKUP($A463,traditional_stats!$A:$AC,COLUMN(X462),FALSE)</f>
        <v>0.1</v>
      </c>
      <c r="Y463" t="str">
        <f>VLOOKUP($A463,traditional_stats!$A:$AC,COLUMN(Y462),FALSE)</f>
        <v>0.9</v>
      </c>
      <c r="Z463">
        <f>VLOOKUP($A463,traditional_stats!$A:$AC,COLUMN(Z462),FALSE)</f>
        <v>0</v>
      </c>
      <c r="AA463">
        <f>VLOOKUP($A463,traditional_stats!$A:$AC,COLUMN(AA462),FALSE)</f>
        <v>0</v>
      </c>
      <c r="AB463" t="str">
        <f>VLOOKUP($A463,traditional_stats!$A:$AC,COLUMN(AB462),FALSE)</f>
        <v>4.2</v>
      </c>
      <c r="AC463" t="str">
        <f>VLOOKUP($A463,traditional_stats!$A:$AC,COLUMN(AC462),FALSE)</f>
        <v>-3.6</v>
      </c>
      <c r="AD463" t="str">
        <f>VLOOKUP($A463,advanced_stats!$A:$AC,COLUMN(AD462)-21,FALSE)</f>
        <v>100.3</v>
      </c>
      <c r="AE463" t="str">
        <f>VLOOKUP($A463,advanced_stats!$A:$AC,COLUMN(AE462)-21,FALSE)</f>
        <v>110.3</v>
      </c>
      <c r="AF463" t="str">
        <f>VLOOKUP($A463,advanced_stats!$A:$AC,COLUMN(AF462)-21,FALSE)</f>
        <v>-10.0</v>
      </c>
      <c r="AG463" t="str">
        <f>VLOOKUP($A463,advanced_stats!$A:$AC,COLUMN(AG462)-21,FALSE)</f>
        <v>27.8</v>
      </c>
      <c r="AH463" t="str">
        <f>VLOOKUP($A463,advanced_stats!$A:$AC,COLUMN(AH462)-21,FALSE)</f>
        <v>3.27</v>
      </c>
      <c r="AI463" t="str">
        <f>VLOOKUP($A463,advanced_stats!$A:$AC,COLUMN(AI462)-21,FALSE)</f>
        <v>34.4</v>
      </c>
      <c r="AJ463" t="str">
        <f>VLOOKUP($A463,advanced_stats!$A:$AC,COLUMN(AJ462)-21,FALSE)</f>
        <v>1.4</v>
      </c>
      <c r="AK463" t="str">
        <f>VLOOKUP($A463,advanced_stats!$A:$AC,COLUMN(AK462)-21,FALSE)</f>
        <v>8.3</v>
      </c>
      <c r="AL463" t="str">
        <f>VLOOKUP($A463,advanced_stats!$A:$AC,COLUMN(AL462)-21,FALSE)</f>
        <v>4.7</v>
      </c>
      <c r="AM463" t="str">
        <f>VLOOKUP($A463,advanced_stats!$A:$AC,COLUMN(AM462)-21,FALSE)</f>
        <v>10.5</v>
      </c>
      <c r="AN463" t="str">
        <f>VLOOKUP($A463,advanced_stats!$A:$AC,COLUMN(AN462)-21,FALSE)</f>
        <v>41.0</v>
      </c>
      <c r="AO463" t="str">
        <f>VLOOKUP($A463,advanced_stats!$A:$AC,COLUMN(AO462)-21,FALSE)</f>
        <v>45.0</v>
      </c>
      <c r="AP463" t="str">
        <f>VLOOKUP($A463,advanced_stats!$A:$AC,COLUMN(AP462)-21,FALSE)</f>
        <v>15.9</v>
      </c>
      <c r="AQ463" t="str">
        <f>VLOOKUP($A463,advanced_stats!$A:$AC,COLUMN(AQ462)-21,FALSE)</f>
        <v>98.30</v>
      </c>
      <c r="AR463" t="str">
        <f>VLOOKUP($A463,advanced_stats!$A:$AC,COLUMN(AR462)-21,FALSE)</f>
        <v>7.7</v>
      </c>
      <c r="AS463" t="str">
        <f>VLOOKUP($A463,misc_stats!$A:$T,COLUMN(AS462)-36,FALSE)</f>
        <v>0.8</v>
      </c>
      <c r="AT463" t="str">
        <f>VLOOKUP($A463,misc_stats!$A:$T,COLUMN(AT462)-36,FALSE)</f>
        <v>0.4</v>
      </c>
      <c r="AU463" t="str">
        <f>VLOOKUP($A463,misc_stats!$A:$T,COLUMN(AU462)-36,FALSE)</f>
        <v>0.7</v>
      </c>
      <c r="AV463" t="str">
        <f>VLOOKUP($A463,misc_stats!$A:$T,COLUMN(AV462)-36,FALSE)</f>
        <v>1.8</v>
      </c>
      <c r="AW463" t="str">
        <f>VLOOKUP($A463,misc_stats!$A:$T,COLUMN(AW462)-36,FALSE)</f>
        <v>6.4</v>
      </c>
      <c r="AX463" t="str">
        <f>VLOOKUP($A463,misc_stats!$A:$T,COLUMN(AX462)-36,FALSE)</f>
        <v>4.0</v>
      </c>
      <c r="AY463" t="str">
        <f>VLOOKUP($A463,misc_stats!$A:$T,COLUMN(AY462)-36,FALSE)</f>
        <v>5.5</v>
      </c>
      <c r="AZ463" t="str">
        <f>VLOOKUP($A463,misc_stats!$A:$T,COLUMN(AZ462)-36,FALSE)</f>
        <v>16.1</v>
      </c>
      <c r="BA463" t="str">
        <f>VLOOKUP($A463,misc_stats!$A:$T,COLUMN(BA462)-36,FALSE)</f>
        <v>0.1</v>
      </c>
      <c r="BB463" t="str">
        <f>VLOOKUP($A463,misc_stats!$A:$T,COLUMN(BB462)-36,FALSE)</f>
        <v>0.3</v>
      </c>
      <c r="BC463" t="str">
        <f>VLOOKUP($A463,misc_stats!$A:$T,COLUMN(BC462)-36,FALSE)</f>
        <v>0.9</v>
      </c>
      <c r="BD463" t="str">
        <f>VLOOKUP($A463,misc_stats!$A:$T,COLUMN(BD462)-36,FALSE)</f>
        <v>0.9</v>
      </c>
    </row>
    <row r="464" spans="1:56" x14ac:dyDescent="0.2">
      <c r="A464" s="7">
        <v>463</v>
      </c>
      <c r="B464" t="str">
        <f>VLOOKUP($A464,traditional_stats!$A:$AC,COLUMN(B463),FALSE)</f>
        <v>Udonis Haslem</v>
      </c>
      <c r="C464" t="str">
        <f>VLOOKUP($A464,traditional_stats!$A:$AC,COLUMN(C463),FALSE)</f>
        <v>MIA</v>
      </c>
      <c r="D464">
        <f>VLOOKUP($A464,traditional_stats!$A:$AC,COLUMN(D463),FALSE)</f>
        <v>36</v>
      </c>
      <c r="E464">
        <f>VLOOKUP($A464,traditional_stats!$A:$AC,COLUMN(E463),FALSE)</f>
        <v>37</v>
      </c>
      <c r="F464">
        <f>VLOOKUP($A464,traditional_stats!$A:$AC,COLUMN(F463),FALSE)</f>
        <v>25</v>
      </c>
      <c r="G464">
        <f>VLOOKUP($A464,traditional_stats!$A:$AC,COLUMN(G463),FALSE)</f>
        <v>12</v>
      </c>
      <c r="H464" t="str">
        <f>VLOOKUP($A464,traditional_stats!$A:$AC,COLUMN(H463),FALSE)</f>
        <v>7.0</v>
      </c>
      <c r="I464" t="str">
        <f>VLOOKUP($A464,traditional_stats!$A:$AC,COLUMN(I463),FALSE)</f>
        <v>0.6</v>
      </c>
      <c r="J464" t="str">
        <f>VLOOKUP($A464,traditional_stats!$A:$AC,COLUMN(J463),FALSE)</f>
        <v>1.6</v>
      </c>
      <c r="K464" t="str">
        <f>VLOOKUP($A464,traditional_stats!$A:$AC,COLUMN(K463),FALSE)</f>
        <v>37.7</v>
      </c>
      <c r="L464" t="str">
        <f>VLOOKUP($A464,traditional_stats!$A:$AC,COLUMN(L463),FALSE)</f>
        <v>0.0</v>
      </c>
      <c r="M464" t="str">
        <f>VLOOKUP($A464,traditional_stats!$A:$AC,COLUMN(M463),FALSE)</f>
        <v>0.2</v>
      </c>
      <c r="N464" t="str">
        <f>VLOOKUP($A464,traditional_stats!$A:$AC,COLUMN(N463),FALSE)</f>
        <v>11.1</v>
      </c>
      <c r="O464" t="str">
        <f>VLOOKUP($A464,traditional_stats!$A:$AC,COLUMN(O463),FALSE)</f>
        <v>0.3</v>
      </c>
      <c r="P464" t="str">
        <f>VLOOKUP($A464,traditional_stats!$A:$AC,COLUMN(P463),FALSE)</f>
        <v>0.4</v>
      </c>
      <c r="Q464" t="str">
        <f>VLOOKUP($A464,traditional_stats!$A:$AC,COLUMN(Q463),FALSE)</f>
        <v>78.6</v>
      </c>
      <c r="R464" t="str">
        <f>VLOOKUP($A464,traditional_stats!$A:$AC,COLUMN(R463),FALSE)</f>
        <v>0.3</v>
      </c>
      <c r="S464" t="str">
        <f>VLOOKUP($A464,traditional_stats!$A:$AC,COLUMN(S463),FALSE)</f>
        <v>1.8</v>
      </c>
      <c r="T464" t="str">
        <f>VLOOKUP($A464,traditional_stats!$A:$AC,COLUMN(T463),FALSE)</f>
        <v>2.0</v>
      </c>
      <c r="U464" t="str">
        <f>VLOOKUP($A464,traditional_stats!$A:$AC,COLUMN(U463),FALSE)</f>
        <v>0.4</v>
      </c>
      <c r="V464" t="str">
        <f>VLOOKUP($A464,traditional_stats!$A:$AC,COLUMN(V463),FALSE)</f>
        <v>0.1</v>
      </c>
      <c r="W464" t="str">
        <f>VLOOKUP($A464,traditional_stats!$A:$AC,COLUMN(W463),FALSE)</f>
        <v>0.1</v>
      </c>
      <c r="X464" t="str">
        <f>VLOOKUP($A464,traditional_stats!$A:$AC,COLUMN(X463),FALSE)</f>
        <v>0.1</v>
      </c>
      <c r="Y464" t="str">
        <f>VLOOKUP($A464,traditional_stats!$A:$AC,COLUMN(Y463),FALSE)</f>
        <v>0.7</v>
      </c>
      <c r="Z464">
        <f>VLOOKUP($A464,traditional_stats!$A:$AC,COLUMN(Z463),FALSE)</f>
        <v>0</v>
      </c>
      <c r="AA464">
        <f>VLOOKUP($A464,traditional_stats!$A:$AC,COLUMN(AA463),FALSE)</f>
        <v>0</v>
      </c>
      <c r="AB464" t="str">
        <f>VLOOKUP($A464,traditional_stats!$A:$AC,COLUMN(AB463),FALSE)</f>
        <v>1.6</v>
      </c>
      <c r="AC464" t="str">
        <f>VLOOKUP($A464,traditional_stats!$A:$AC,COLUMN(AC463),FALSE)</f>
        <v>-0.5</v>
      </c>
      <c r="AD464" t="str">
        <f>VLOOKUP($A464,advanced_stats!$A:$AC,COLUMN(AD463)-21,FALSE)</f>
        <v>100.7</v>
      </c>
      <c r="AE464" t="str">
        <f>VLOOKUP($A464,advanced_stats!$A:$AC,COLUMN(AE463)-21,FALSE)</f>
        <v>100.7</v>
      </c>
      <c r="AF464" t="str">
        <f>VLOOKUP($A464,advanced_stats!$A:$AC,COLUMN(AF463)-21,FALSE)</f>
        <v>0.0</v>
      </c>
      <c r="AG464" t="str">
        <f>VLOOKUP($A464,advanced_stats!$A:$AC,COLUMN(AG463)-21,FALSE)</f>
        <v>8.0</v>
      </c>
      <c r="AH464" t="str">
        <f>VLOOKUP($A464,advanced_stats!$A:$AC,COLUMN(AH463)-21,FALSE)</f>
        <v>2.80</v>
      </c>
      <c r="AI464" t="str">
        <f>VLOOKUP($A464,advanced_stats!$A:$AC,COLUMN(AI463)-21,FALSE)</f>
        <v>16.2</v>
      </c>
      <c r="AJ464" t="str">
        <f>VLOOKUP($A464,advanced_stats!$A:$AC,COLUMN(AJ463)-21,FALSE)</f>
        <v>5.0</v>
      </c>
      <c r="AK464" t="str">
        <f>VLOOKUP($A464,advanced_stats!$A:$AC,COLUMN(AK463)-21,FALSE)</f>
        <v>30.1</v>
      </c>
      <c r="AL464" t="str">
        <f>VLOOKUP($A464,advanced_stats!$A:$AC,COLUMN(AL463)-21,FALSE)</f>
        <v>17.9</v>
      </c>
      <c r="AM464" t="str">
        <f>VLOOKUP($A464,advanced_stats!$A:$AC,COLUMN(AM463)-21,FALSE)</f>
        <v>5.8</v>
      </c>
      <c r="AN464" t="str">
        <f>VLOOKUP($A464,advanced_stats!$A:$AC,COLUMN(AN463)-21,FALSE)</f>
        <v>38.5</v>
      </c>
      <c r="AO464" t="str">
        <f>VLOOKUP($A464,advanced_stats!$A:$AC,COLUMN(AO463)-21,FALSE)</f>
        <v>43.2</v>
      </c>
      <c r="AP464" t="str">
        <f>VLOOKUP($A464,advanced_stats!$A:$AC,COLUMN(AP463)-21,FALSE)</f>
        <v>13.6</v>
      </c>
      <c r="AQ464" t="str">
        <f>VLOOKUP($A464,advanced_stats!$A:$AC,COLUMN(AQ463)-21,FALSE)</f>
        <v>93.73</v>
      </c>
      <c r="AR464" t="str">
        <f>VLOOKUP($A464,advanced_stats!$A:$AC,COLUMN(AR463)-21,FALSE)</f>
        <v>9.0</v>
      </c>
      <c r="AS464" t="str">
        <f>VLOOKUP($A464,misc_stats!$A:$T,COLUMN(AS463)-36,FALSE)</f>
        <v>0.2</v>
      </c>
      <c r="AT464" t="str">
        <f>VLOOKUP($A464,misc_stats!$A:$T,COLUMN(AT463)-36,FALSE)</f>
        <v>0.1</v>
      </c>
      <c r="AU464" t="str">
        <f>VLOOKUP($A464,misc_stats!$A:$T,COLUMN(AU463)-36,FALSE)</f>
        <v>0.0</v>
      </c>
      <c r="AV464" t="str">
        <f>VLOOKUP($A464,misc_stats!$A:$T,COLUMN(AV463)-36,FALSE)</f>
        <v>0.8</v>
      </c>
      <c r="AW464" t="str">
        <f>VLOOKUP($A464,misc_stats!$A:$T,COLUMN(AW463)-36,FALSE)</f>
        <v>2.1</v>
      </c>
      <c r="AX464" t="str">
        <f>VLOOKUP($A464,misc_stats!$A:$T,COLUMN(AX463)-36,FALSE)</f>
        <v>1.9</v>
      </c>
      <c r="AY464" t="str">
        <f>VLOOKUP($A464,misc_stats!$A:$T,COLUMN(AY463)-36,FALSE)</f>
        <v>1.0</v>
      </c>
      <c r="AZ464" t="str">
        <f>VLOOKUP($A464,misc_stats!$A:$T,COLUMN(AZ463)-36,FALSE)</f>
        <v>5.4</v>
      </c>
      <c r="BA464" t="str">
        <f>VLOOKUP($A464,misc_stats!$A:$T,COLUMN(BA463)-36,FALSE)</f>
        <v>0.1</v>
      </c>
      <c r="BB464" t="str">
        <f>VLOOKUP($A464,misc_stats!$A:$T,COLUMN(BB463)-36,FALSE)</f>
        <v>0.0</v>
      </c>
      <c r="BC464" t="str">
        <f>VLOOKUP($A464,misc_stats!$A:$T,COLUMN(BC463)-36,FALSE)</f>
        <v>0.7</v>
      </c>
      <c r="BD464" t="str">
        <f>VLOOKUP($A464,misc_stats!$A:$T,COLUMN(BD463)-36,FALSE)</f>
        <v>0.6</v>
      </c>
    </row>
    <row r="465" spans="1:56" x14ac:dyDescent="0.2">
      <c r="A465" s="7">
        <v>464</v>
      </c>
      <c r="B465" t="str">
        <f>VLOOKUP($A465,traditional_stats!$A:$AC,COLUMN(B464),FALSE)</f>
        <v>Victor Oladipo</v>
      </c>
      <c r="C465" t="str">
        <f>VLOOKUP($A465,traditional_stats!$A:$AC,COLUMN(C464),FALSE)</f>
        <v>ORL</v>
      </c>
      <c r="D465">
        <f>VLOOKUP($A465,traditional_stats!$A:$AC,COLUMN(D464),FALSE)</f>
        <v>24</v>
      </c>
      <c r="E465">
        <f>VLOOKUP($A465,traditional_stats!$A:$AC,COLUMN(E464),FALSE)</f>
        <v>72</v>
      </c>
      <c r="F465">
        <f>VLOOKUP($A465,traditional_stats!$A:$AC,COLUMN(F464),FALSE)</f>
        <v>32</v>
      </c>
      <c r="G465">
        <f>VLOOKUP($A465,traditional_stats!$A:$AC,COLUMN(G464),FALSE)</f>
        <v>40</v>
      </c>
      <c r="H465" t="str">
        <f>VLOOKUP($A465,traditional_stats!$A:$AC,COLUMN(H464),FALSE)</f>
        <v>33.0</v>
      </c>
      <c r="I465" t="str">
        <f>VLOOKUP($A465,traditional_stats!$A:$AC,COLUMN(I464),FALSE)</f>
        <v>5.9</v>
      </c>
      <c r="J465" t="str">
        <f>VLOOKUP($A465,traditional_stats!$A:$AC,COLUMN(J464),FALSE)</f>
        <v>13.5</v>
      </c>
      <c r="K465" t="str">
        <f>VLOOKUP($A465,traditional_stats!$A:$AC,COLUMN(K464),FALSE)</f>
        <v>43.8</v>
      </c>
      <c r="L465" t="str">
        <f>VLOOKUP($A465,traditional_stats!$A:$AC,COLUMN(L464),FALSE)</f>
        <v>1.4</v>
      </c>
      <c r="M465" t="str">
        <f>VLOOKUP($A465,traditional_stats!$A:$AC,COLUMN(M464),FALSE)</f>
        <v>3.9</v>
      </c>
      <c r="N465" t="str">
        <f>VLOOKUP($A465,traditional_stats!$A:$AC,COLUMN(N464),FALSE)</f>
        <v>34.8</v>
      </c>
      <c r="O465" t="str">
        <f>VLOOKUP($A465,traditional_stats!$A:$AC,COLUMN(O464),FALSE)</f>
        <v>2.8</v>
      </c>
      <c r="P465" t="str">
        <f>VLOOKUP($A465,traditional_stats!$A:$AC,COLUMN(P464),FALSE)</f>
        <v>3.4</v>
      </c>
      <c r="Q465" t="str">
        <f>VLOOKUP($A465,traditional_stats!$A:$AC,COLUMN(Q464),FALSE)</f>
        <v>83.0</v>
      </c>
      <c r="R465" t="str">
        <f>VLOOKUP($A465,traditional_stats!$A:$AC,COLUMN(R464),FALSE)</f>
        <v>0.7</v>
      </c>
      <c r="S465" t="str">
        <f>VLOOKUP($A465,traditional_stats!$A:$AC,COLUMN(S464),FALSE)</f>
        <v>4.1</v>
      </c>
      <c r="T465" t="str">
        <f>VLOOKUP($A465,traditional_stats!$A:$AC,COLUMN(T464),FALSE)</f>
        <v>4.8</v>
      </c>
      <c r="U465" t="str">
        <f>VLOOKUP($A465,traditional_stats!$A:$AC,COLUMN(U464),FALSE)</f>
        <v>3.9</v>
      </c>
      <c r="V465" t="str">
        <f>VLOOKUP($A465,traditional_stats!$A:$AC,COLUMN(V464),FALSE)</f>
        <v>2.1</v>
      </c>
      <c r="W465" t="str">
        <f>VLOOKUP($A465,traditional_stats!$A:$AC,COLUMN(W464),FALSE)</f>
        <v>1.6</v>
      </c>
      <c r="X465" t="str">
        <f>VLOOKUP($A465,traditional_stats!$A:$AC,COLUMN(X464),FALSE)</f>
        <v>0.8</v>
      </c>
      <c r="Y465" t="str">
        <f>VLOOKUP($A465,traditional_stats!$A:$AC,COLUMN(Y464),FALSE)</f>
        <v>2.4</v>
      </c>
      <c r="Z465">
        <f>VLOOKUP($A465,traditional_stats!$A:$AC,COLUMN(Z464),FALSE)</f>
        <v>3</v>
      </c>
      <c r="AA465">
        <f>VLOOKUP($A465,traditional_stats!$A:$AC,COLUMN(AA464),FALSE)</f>
        <v>1</v>
      </c>
      <c r="AB465" t="str">
        <f>VLOOKUP($A465,traditional_stats!$A:$AC,COLUMN(AB464),FALSE)</f>
        <v>16.0</v>
      </c>
      <c r="AC465" t="str">
        <f>VLOOKUP($A465,traditional_stats!$A:$AC,COLUMN(AC464),FALSE)</f>
        <v>-0.3</v>
      </c>
      <c r="AD465" t="str">
        <f>VLOOKUP($A465,advanced_stats!$A:$AC,COLUMN(AD464)-21,FALSE)</f>
        <v>104.0</v>
      </c>
      <c r="AE465" t="str">
        <f>VLOOKUP($A465,advanced_stats!$A:$AC,COLUMN(AE464)-21,FALSE)</f>
        <v>104.5</v>
      </c>
      <c r="AF465" t="str">
        <f>VLOOKUP($A465,advanced_stats!$A:$AC,COLUMN(AF464)-21,FALSE)</f>
        <v>-0.6</v>
      </c>
      <c r="AG465" t="str">
        <f>VLOOKUP($A465,advanced_stats!$A:$AC,COLUMN(AG464)-21,FALSE)</f>
        <v>18.2</v>
      </c>
      <c r="AH465" t="str">
        <f>VLOOKUP($A465,advanced_stats!$A:$AC,COLUMN(AH464)-21,FALSE)</f>
        <v>1.84</v>
      </c>
      <c r="AI465" t="str">
        <f>VLOOKUP($A465,advanced_stats!$A:$AC,COLUMN(AI464)-21,FALSE)</f>
        <v>18.6</v>
      </c>
      <c r="AJ465" t="str">
        <f>VLOOKUP($A465,advanced_stats!$A:$AC,COLUMN(AJ464)-21,FALSE)</f>
        <v>2.2</v>
      </c>
      <c r="AK465" t="str">
        <f>VLOOKUP($A465,advanced_stats!$A:$AC,COLUMN(AK464)-21,FALSE)</f>
        <v>13.5</v>
      </c>
      <c r="AL465" t="str">
        <f>VLOOKUP($A465,advanced_stats!$A:$AC,COLUMN(AL464)-21,FALSE)</f>
        <v>7.9</v>
      </c>
      <c r="AM465" t="str">
        <f>VLOOKUP($A465,advanced_stats!$A:$AC,COLUMN(AM464)-21,FALSE)</f>
        <v>10.1</v>
      </c>
      <c r="AN465" t="str">
        <f>VLOOKUP($A465,advanced_stats!$A:$AC,COLUMN(AN464)-21,FALSE)</f>
        <v>48.9</v>
      </c>
      <c r="AO465" t="str">
        <f>VLOOKUP($A465,advanced_stats!$A:$AC,COLUMN(AO464)-21,FALSE)</f>
        <v>53.4</v>
      </c>
      <c r="AP465" t="str">
        <f>VLOOKUP($A465,advanced_stats!$A:$AC,COLUMN(AP464)-21,FALSE)</f>
        <v>22.8</v>
      </c>
      <c r="AQ465" t="str">
        <f>VLOOKUP($A465,advanced_stats!$A:$AC,COLUMN(AQ464)-21,FALSE)</f>
        <v>98.76</v>
      </c>
      <c r="AR465" t="str">
        <f>VLOOKUP($A465,advanced_stats!$A:$AC,COLUMN(AR464)-21,FALSE)</f>
        <v>11.1</v>
      </c>
      <c r="AS465" t="str">
        <f>VLOOKUP($A465,misc_stats!$A:$T,COLUMN(AS464)-36,FALSE)</f>
        <v>3.4</v>
      </c>
      <c r="AT465" t="str">
        <f>VLOOKUP($A465,misc_stats!$A:$T,COLUMN(AT464)-36,FALSE)</f>
        <v>1.2</v>
      </c>
      <c r="AU465" t="str">
        <f>VLOOKUP($A465,misc_stats!$A:$T,COLUMN(AU464)-36,FALSE)</f>
        <v>2.8</v>
      </c>
      <c r="AV465" t="str">
        <f>VLOOKUP($A465,misc_stats!$A:$T,COLUMN(AV464)-36,FALSE)</f>
        <v>5.8</v>
      </c>
      <c r="AW465" t="str">
        <f>VLOOKUP($A465,misc_stats!$A:$T,COLUMN(AW464)-36,FALSE)</f>
        <v>11.4</v>
      </c>
      <c r="AX465" t="str">
        <f>VLOOKUP($A465,misc_stats!$A:$T,COLUMN(AX464)-36,FALSE)</f>
        <v>8.4</v>
      </c>
      <c r="AY465" t="str">
        <f>VLOOKUP($A465,misc_stats!$A:$T,COLUMN(AY464)-36,FALSE)</f>
        <v>9.0</v>
      </c>
      <c r="AZ465" t="str">
        <f>VLOOKUP($A465,misc_stats!$A:$T,COLUMN(AZ464)-36,FALSE)</f>
        <v>29.8</v>
      </c>
      <c r="BA465" t="str">
        <f>VLOOKUP($A465,misc_stats!$A:$T,COLUMN(BA464)-36,FALSE)</f>
        <v>0.8</v>
      </c>
      <c r="BB465" t="str">
        <f>VLOOKUP($A465,misc_stats!$A:$T,COLUMN(BB464)-36,FALSE)</f>
        <v>0.9</v>
      </c>
      <c r="BC465" t="str">
        <f>VLOOKUP($A465,misc_stats!$A:$T,COLUMN(BC464)-36,FALSE)</f>
        <v>2.4</v>
      </c>
      <c r="BD465" t="str">
        <f>VLOOKUP($A465,misc_stats!$A:$T,COLUMN(BD464)-36,FALSE)</f>
        <v>2.9</v>
      </c>
    </row>
    <row r="466" spans="1:56" x14ac:dyDescent="0.2">
      <c r="A466" s="7">
        <v>465</v>
      </c>
      <c r="B466" t="str">
        <f>VLOOKUP($A466,traditional_stats!$A:$AC,COLUMN(B465),FALSE)</f>
        <v>Vince Carter</v>
      </c>
      <c r="C466" t="str">
        <f>VLOOKUP($A466,traditional_stats!$A:$AC,COLUMN(C465),FALSE)</f>
        <v>MEM</v>
      </c>
      <c r="D466">
        <f>VLOOKUP($A466,traditional_stats!$A:$AC,COLUMN(D465),FALSE)</f>
        <v>39</v>
      </c>
      <c r="E466">
        <f>VLOOKUP($A466,traditional_stats!$A:$AC,COLUMN(E465),FALSE)</f>
        <v>60</v>
      </c>
      <c r="F466">
        <f>VLOOKUP($A466,traditional_stats!$A:$AC,COLUMN(F465),FALSE)</f>
        <v>33</v>
      </c>
      <c r="G466">
        <f>VLOOKUP($A466,traditional_stats!$A:$AC,COLUMN(G465),FALSE)</f>
        <v>27</v>
      </c>
      <c r="H466" t="str">
        <f>VLOOKUP($A466,traditional_stats!$A:$AC,COLUMN(H465),FALSE)</f>
        <v>16.8</v>
      </c>
      <c r="I466" t="str">
        <f>VLOOKUP($A466,traditional_stats!$A:$AC,COLUMN(I465),FALSE)</f>
        <v>2.2</v>
      </c>
      <c r="J466" t="str">
        <f>VLOOKUP($A466,traditional_stats!$A:$AC,COLUMN(J465),FALSE)</f>
        <v>5.7</v>
      </c>
      <c r="K466" t="str">
        <f>VLOOKUP($A466,traditional_stats!$A:$AC,COLUMN(K465),FALSE)</f>
        <v>38.8</v>
      </c>
      <c r="L466" t="str">
        <f>VLOOKUP($A466,traditional_stats!$A:$AC,COLUMN(L465),FALSE)</f>
        <v>1.0</v>
      </c>
      <c r="M466" t="str">
        <f>VLOOKUP($A466,traditional_stats!$A:$AC,COLUMN(M465),FALSE)</f>
        <v>2.8</v>
      </c>
      <c r="N466" t="str">
        <f>VLOOKUP($A466,traditional_stats!$A:$AC,COLUMN(N465),FALSE)</f>
        <v>34.9</v>
      </c>
      <c r="O466" t="str">
        <f>VLOOKUP($A466,traditional_stats!$A:$AC,COLUMN(O465),FALSE)</f>
        <v>1.2</v>
      </c>
      <c r="P466" t="str">
        <f>VLOOKUP($A466,traditional_stats!$A:$AC,COLUMN(P465),FALSE)</f>
        <v>1.4</v>
      </c>
      <c r="Q466" t="str">
        <f>VLOOKUP($A466,traditional_stats!$A:$AC,COLUMN(Q465),FALSE)</f>
        <v>83.3</v>
      </c>
      <c r="R466" t="str">
        <f>VLOOKUP($A466,traditional_stats!$A:$AC,COLUMN(R465),FALSE)</f>
        <v>0.5</v>
      </c>
      <c r="S466" t="str">
        <f>VLOOKUP($A466,traditional_stats!$A:$AC,COLUMN(S465),FALSE)</f>
        <v>1.9</v>
      </c>
      <c r="T466" t="str">
        <f>VLOOKUP($A466,traditional_stats!$A:$AC,COLUMN(T465),FALSE)</f>
        <v>2.4</v>
      </c>
      <c r="U466" t="str">
        <f>VLOOKUP($A466,traditional_stats!$A:$AC,COLUMN(U465),FALSE)</f>
        <v>0.9</v>
      </c>
      <c r="V466" t="str">
        <f>VLOOKUP($A466,traditional_stats!$A:$AC,COLUMN(V465),FALSE)</f>
        <v>0.6</v>
      </c>
      <c r="W466" t="str">
        <f>VLOOKUP($A466,traditional_stats!$A:$AC,COLUMN(W465),FALSE)</f>
        <v>0.6</v>
      </c>
      <c r="X466" t="str">
        <f>VLOOKUP($A466,traditional_stats!$A:$AC,COLUMN(X465),FALSE)</f>
        <v>0.3</v>
      </c>
      <c r="Y466" t="str">
        <f>VLOOKUP($A466,traditional_stats!$A:$AC,COLUMN(Y465),FALSE)</f>
        <v>1.7</v>
      </c>
      <c r="Z466">
        <f>VLOOKUP($A466,traditional_stats!$A:$AC,COLUMN(Z465),FALSE)</f>
        <v>0</v>
      </c>
      <c r="AA466">
        <f>VLOOKUP($A466,traditional_stats!$A:$AC,COLUMN(AA465),FALSE)</f>
        <v>0</v>
      </c>
      <c r="AB466" t="str">
        <f>VLOOKUP($A466,traditional_stats!$A:$AC,COLUMN(AB465),FALSE)</f>
        <v>6.6</v>
      </c>
      <c r="AC466" t="str">
        <f>VLOOKUP($A466,traditional_stats!$A:$AC,COLUMN(AC465),FALSE)</f>
        <v>-0.6</v>
      </c>
      <c r="AD466" t="str">
        <f>VLOOKUP($A466,advanced_stats!$A:$AC,COLUMN(AD465)-21,FALSE)</f>
        <v>103.0</v>
      </c>
      <c r="AE466" t="str">
        <f>VLOOKUP($A466,advanced_stats!$A:$AC,COLUMN(AE465)-21,FALSE)</f>
        <v>106.0</v>
      </c>
      <c r="AF466" t="str">
        <f>VLOOKUP($A466,advanced_stats!$A:$AC,COLUMN(AF465)-21,FALSE)</f>
        <v>-3.0</v>
      </c>
      <c r="AG466" t="str">
        <f>VLOOKUP($A466,advanced_stats!$A:$AC,COLUMN(AG465)-21,FALSE)</f>
        <v>8.9</v>
      </c>
      <c r="AH466" t="str">
        <f>VLOOKUP($A466,advanced_stats!$A:$AC,COLUMN(AH465)-21,FALSE)</f>
        <v>1.60</v>
      </c>
      <c r="AI466" t="str">
        <f>VLOOKUP($A466,advanced_stats!$A:$AC,COLUMN(AI465)-21,FALSE)</f>
        <v>11.9</v>
      </c>
      <c r="AJ466" t="str">
        <f>VLOOKUP($A466,advanced_stats!$A:$AC,COLUMN(AJ465)-21,FALSE)</f>
        <v>3.3</v>
      </c>
      <c r="AK466" t="str">
        <f>VLOOKUP($A466,advanced_stats!$A:$AC,COLUMN(AK465)-21,FALSE)</f>
        <v>13.2</v>
      </c>
      <c r="AL466" t="str">
        <f>VLOOKUP($A466,advanced_stats!$A:$AC,COLUMN(AL465)-21,FALSE)</f>
        <v>8.1</v>
      </c>
      <c r="AM466" t="str">
        <f>VLOOKUP($A466,advanced_stats!$A:$AC,COLUMN(AM465)-21,FALSE)</f>
        <v>7.4</v>
      </c>
      <c r="AN466" t="str">
        <f>VLOOKUP($A466,advanced_stats!$A:$AC,COLUMN(AN465)-21,FALSE)</f>
        <v>47.4</v>
      </c>
      <c r="AO466" t="str">
        <f>VLOOKUP($A466,advanced_stats!$A:$AC,COLUMN(AO465)-21,FALSE)</f>
        <v>52.0</v>
      </c>
      <c r="AP466" t="str">
        <f>VLOOKUP($A466,advanced_stats!$A:$AC,COLUMN(AP465)-21,FALSE)</f>
        <v>18.1</v>
      </c>
      <c r="AQ466" t="str">
        <f>VLOOKUP($A466,advanced_stats!$A:$AC,COLUMN(AQ465)-21,FALSE)</f>
        <v>97.53</v>
      </c>
      <c r="AR466" t="str">
        <f>VLOOKUP($A466,advanced_stats!$A:$AC,COLUMN(AR465)-21,FALSE)</f>
        <v>8.0</v>
      </c>
      <c r="AS466" t="str">
        <f>VLOOKUP($A466,misc_stats!$A:$T,COLUMN(AS465)-36,FALSE)</f>
        <v>1.4</v>
      </c>
      <c r="AT466" t="str">
        <f>VLOOKUP($A466,misc_stats!$A:$T,COLUMN(AT465)-36,FALSE)</f>
        <v>0.8</v>
      </c>
      <c r="AU466" t="str">
        <f>VLOOKUP($A466,misc_stats!$A:$T,COLUMN(AU465)-36,FALSE)</f>
        <v>0.6</v>
      </c>
      <c r="AV466" t="str">
        <f>VLOOKUP($A466,misc_stats!$A:$T,COLUMN(AV465)-36,FALSE)</f>
        <v>1.7</v>
      </c>
      <c r="AW466" t="str">
        <f>VLOOKUP($A466,misc_stats!$A:$T,COLUMN(AW465)-36,FALSE)</f>
        <v>5.3</v>
      </c>
      <c r="AX466" t="str">
        <f>VLOOKUP($A466,misc_stats!$A:$T,COLUMN(AX465)-36,FALSE)</f>
        <v>4.2</v>
      </c>
      <c r="AY466" t="str">
        <f>VLOOKUP($A466,misc_stats!$A:$T,COLUMN(AY465)-36,FALSE)</f>
        <v>5.1</v>
      </c>
      <c r="AZ466" t="str">
        <f>VLOOKUP($A466,misc_stats!$A:$T,COLUMN(AZ465)-36,FALSE)</f>
        <v>11.4</v>
      </c>
      <c r="BA466" t="str">
        <f>VLOOKUP($A466,misc_stats!$A:$T,COLUMN(BA465)-36,FALSE)</f>
        <v>0.3</v>
      </c>
      <c r="BB466" t="str">
        <f>VLOOKUP($A466,misc_stats!$A:$T,COLUMN(BB465)-36,FALSE)</f>
        <v>0.2</v>
      </c>
      <c r="BC466" t="str">
        <f>VLOOKUP($A466,misc_stats!$A:$T,COLUMN(BC465)-36,FALSE)</f>
        <v>1.7</v>
      </c>
      <c r="BD466" t="str">
        <f>VLOOKUP($A466,misc_stats!$A:$T,COLUMN(BD465)-36,FALSE)</f>
        <v>1.3</v>
      </c>
    </row>
    <row r="467" spans="1:56" x14ac:dyDescent="0.2">
      <c r="A467" s="7">
        <v>466</v>
      </c>
      <c r="B467" t="str">
        <f>VLOOKUP($A467,traditional_stats!$A:$AC,COLUMN(B466),FALSE)</f>
        <v>Walter Tavares</v>
      </c>
      <c r="C467" t="str">
        <f>VLOOKUP($A467,traditional_stats!$A:$AC,COLUMN(C466),FALSE)</f>
        <v>ATL</v>
      </c>
      <c r="D467">
        <f>VLOOKUP($A467,traditional_stats!$A:$AC,COLUMN(D466),FALSE)</f>
        <v>24</v>
      </c>
      <c r="E467">
        <f>VLOOKUP($A467,traditional_stats!$A:$AC,COLUMN(E466),FALSE)</f>
        <v>11</v>
      </c>
      <c r="F467">
        <f>VLOOKUP($A467,traditional_stats!$A:$AC,COLUMN(F466),FALSE)</f>
        <v>7</v>
      </c>
      <c r="G467">
        <f>VLOOKUP($A467,traditional_stats!$A:$AC,COLUMN(G466),FALSE)</f>
        <v>4</v>
      </c>
      <c r="H467" t="str">
        <f>VLOOKUP($A467,traditional_stats!$A:$AC,COLUMN(H466),FALSE)</f>
        <v>6.6</v>
      </c>
      <c r="I467" t="str">
        <f>VLOOKUP($A467,traditional_stats!$A:$AC,COLUMN(I466),FALSE)</f>
        <v>1.0</v>
      </c>
      <c r="J467" t="str">
        <f>VLOOKUP($A467,traditional_stats!$A:$AC,COLUMN(J466),FALSE)</f>
        <v>1.7</v>
      </c>
      <c r="K467" t="str">
        <f>VLOOKUP($A467,traditional_stats!$A:$AC,COLUMN(K466),FALSE)</f>
        <v>57.9</v>
      </c>
      <c r="L467" t="str">
        <f>VLOOKUP($A467,traditional_stats!$A:$AC,COLUMN(L466),FALSE)</f>
        <v>0.0</v>
      </c>
      <c r="M467" t="str">
        <f>VLOOKUP($A467,traditional_stats!$A:$AC,COLUMN(M466),FALSE)</f>
        <v>0.0</v>
      </c>
      <c r="N467" t="str">
        <f>VLOOKUP($A467,traditional_stats!$A:$AC,COLUMN(N466),FALSE)</f>
        <v>0.0</v>
      </c>
      <c r="O467" t="str">
        <f>VLOOKUP($A467,traditional_stats!$A:$AC,COLUMN(O466),FALSE)</f>
        <v>0.3</v>
      </c>
      <c r="P467" t="str">
        <f>VLOOKUP($A467,traditional_stats!$A:$AC,COLUMN(P466),FALSE)</f>
        <v>0.7</v>
      </c>
      <c r="Q467" t="str">
        <f>VLOOKUP($A467,traditional_stats!$A:$AC,COLUMN(Q466),FALSE)</f>
        <v>37.5</v>
      </c>
      <c r="R467" t="str">
        <f>VLOOKUP($A467,traditional_stats!$A:$AC,COLUMN(R466),FALSE)</f>
        <v>0.6</v>
      </c>
      <c r="S467" t="str">
        <f>VLOOKUP($A467,traditional_stats!$A:$AC,COLUMN(S466),FALSE)</f>
        <v>1.3</v>
      </c>
      <c r="T467" t="str">
        <f>VLOOKUP($A467,traditional_stats!$A:$AC,COLUMN(T466),FALSE)</f>
        <v>1.9</v>
      </c>
      <c r="U467" t="str">
        <f>VLOOKUP($A467,traditional_stats!$A:$AC,COLUMN(U466),FALSE)</f>
        <v>0.3</v>
      </c>
      <c r="V467" t="str">
        <f>VLOOKUP($A467,traditional_stats!$A:$AC,COLUMN(V466),FALSE)</f>
        <v>0.5</v>
      </c>
      <c r="W467" t="str">
        <f>VLOOKUP($A467,traditional_stats!$A:$AC,COLUMN(W466),FALSE)</f>
        <v>0.1</v>
      </c>
      <c r="X467" t="str">
        <f>VLOOKUP($A467,traditional_stats!$A:$AC,COLUMN(X466),FALSE)</f>
        <v>0.5</v>
      </c>
      <c r="Y467" t="str">
        <f>VLOOKUP($A467,traditional_stats!$A:$AC,COLUMN(Y466),FALSE)</f>
        <v>0.7</v>
      </c>
      <c r="Z467">
        <f>VLOOKUP($A467,traditional_stats!$A:$AC,COLUMN(Z466),FALSE)</f>
        <v>0</v>
      </c>
      <c r="AA467">
        <f>VLOOKUP($A467,traditional_stats!$A:$AC,COLUMN(AA466),FALSE)</f>
        <v>0</v>
      </c>
      <c r="AB467" t="str">
        <f>VLOOKUP($A467,traditional_stats!$A:$AC,COLUMN(AB466),FALSE)</f>
        <v>2.3</v>
      </c>
      <c r="AC467" t="str">
        <f>VLOOKUP($A467,traditional_stats!$A:$AC,COLUMN(AC466),FALSE)</f>
        <v>-0.9</v>
      </c>
      <c r="AD467" t="str">
        <f>VLOOKUP($A467,advanced_stats!$A:$AC,COLUMN(AD466)-21,FALSE)</f>
        <v>109.8</v>
      </c>
      <c r="AE467" t="str">
        <f>VLOOKUP($A467,advanced_stats!$A:$AC,COLUMN(AE466)-21,FALSE)</f>
        <v>112.9</v>
      </c>
      <c r="AF467" t="str">
        <f>VLOOKUP($A467,advanced_stats!$A:$AC,COLUMN(AF466)-21,FALSE)</f>
        <v>-3.1</v>
      </c>
      <c r="AG467" t="str">
        <f>VLOOKUP($A467,advanced_stats!$A:$AC,COLUMN(AG466)-21,FALSE)</f>
        <v>5.5</v>
      </c>
      <c r="AH467" t="str">
        <f>VLOOKUP($A467,advanced_stats!$A:$AC,COLUMN(AH466)-21,FALSE)</f>
        <v>0.60</v>
      </c>
      <c r="AI467" t="str">
        <f>VLOOKUP($A467,advanced_stats!$A:$AC,COLUMN(AI466)-21,FALSE)</f>
        <v>9.8</v>
      </c>
      <c r="AJ467" t="str">
        <f>VLOOKUP($A467,advanced_stats!$A:$AC,COLUMN(AJ466)-21,FALSE)</f>
        <v>13.2</v>
      </c>
      <c r="AK467" t="str">
        <f>VLOOKUP($A467,advanced_stats!$A:$AC,COLUMN(AK466)-21,FALSE)</f>
        <v>22.2</v>
      </c>
      <c r="AL467" t="str">
        <f>VLOOKUP($A467,advanced_stats!$A:$AC,COLUMN(AL466)-21,FALSE)</f>
        <v>18.1</v>
      </c>
      <c r="AM467" t="str">
        <f>VLOOKUP($A467,advanced_stats!$A:$AC,COLUMN(AM466)-21,FALSE)</f>
        <v>16.4</v>
      </c>
      <c r="AN467" t="str">
        <f>VLOOKUP($A467,advanced_stats!$A:$AC,COLUMN(AN466)-21,FALSE)</f>
        <v>57.9</v>
      </c>
      <c r="AO467" t="str">
        <f>VLOOKUP($A467,advanced_stats!$A:$AC,COLUMN(AO466)-21,FALSE)</f>
        <v>55.5</v>
      </c>
      <c r="AP467" t="str">
        <f>VLOOKUP($A467,advanced_stats!$A:$AC,COLUMN(AP466)-21,FALSE)</f>
        <v>16.8</v>
      </c>
      <c r="AQ467" t="str">
        <f>VLOOKUP($A467,advanced_stats!$A:$AC,COLUMN(AQ466)-21,FALSE)</f>
        <v>102.81</v>
      </c>
      <c r="AR467" t="str">
        <f>VLOOKUP($A467,advanced_stats!$A:$AC,COLUMN(AR466)-21,FALSE)</f>
        <v>7.1</v>
      </c>
      <c r="AS467" t="str">
        <f>VLOOKUP($A467,misc_stats!$A:$T,COLUMN(AS466)-36,FALSE)</f>
        <v>0.8</v>
      </c>
      <c r="AT467" t="str">
        <f>VLOOKUP($A467,misc_stats!$A:$T,COLUMN(AT466)-36,FALSE)</f>
        <v>1.0</v>
      </c>
      <c r="AU467" t="str">
        <f>VLOOKUP($A467,misc_stats!$A:$T,COLUMN(AU466)-36,FALSE)</f>
        <v>0.4</v>
      </c>
      <c r="AV467" t="str">
        <f>VLOOKUP($A467,misc_stats!$A:$T,COLUMN(AV466)-36,FALSE)</f>
        <v>1.8</v>
      </c>
      <c r="AW467" t="str">
        <f>VLOOKUP($A467,misc_stats!$A:$T,COLUMN(AW466)-36,FALSE)</f>
        <v>3.9</v>
      </c>
      <c r="AX467" t="str">
        <f>VLOOKUP($A467,misc_stats!$A:$T,COLUMN(AX466)-36,FALSE)</f>
        <v>1.4</v>
      </c>
      <c r="AY467" t="str">
        <f>VLOOKUP($A467,misc_stats!$A:$T,COLUMN(AY466)-36,FALSE)</f>
        <v>1.8</v>
      </c>
      <c r="AZ467" t="str">
        <f>VLOOKUP($A467,misc_stats!$A:$T,COLUMN(AZ466)-36,FALSE)</f>
        <v>6.0</v>
      </c>
      <c r="BA467" t="str">
        <f>VLOOKUP($A467,misc_stats!$A:$T,COLUMN(BA466)-36,FALSE)</f>
        <v>0.5</v>
      </c>
      <c r="BB467" t="str">
        <f>VLOOKUP($A467,misc_stats!$A:$T,COLUMN(BB466)-36,FALSE)</f>
        <v>0.2</v>
      </c>
      <c r="BC467" t="str">
        <f>VLOOKUP($A467,misc_stats!$A:$T,COLUMN(BC466)-36,FALSE)</f>
        <v>0.7</v>
      </c>
      <c r="BD467" t="str">
        <f>VLOOKUP($A467,misc_stats!$A:$T,COLUMN(BD466)-36,FALSE)</f>
        <v>0.4</v>
      </c>
    </row>
    <row r="468" spans="1:56" x14ac:dyDescent="0.2">
      <c r="A468" s="7">
        <v>467</v>
      </c>
      <c r="B468" t="str">
        <f>VLOOKUP($A468,traditional_stats!$A:$AC,COLUMN(B467),FALSE)</f>
        <v>Wayne Ellington</v>
      </c>
      <c r="C468" t="str">
        <f>VLOOKUP($A468,traditional_stats!$A:$AC,COLUMN(C467),FALSE)</f>
        <v>BKN</v>
      </c>
      <c r="D468">
        <f>VLOOKUP($A468,traditional_stats!$A:$AC,COLUMN(D467),FALSE)</f>
        <v>28</v>
      </c>
      <c r="E468">
        <f>VLOOKUP($A468,traditional_stats!$A:$AC,COLUMN(E467),FALSE)</f>
        <v>76</v>
      </c>
      <c r="F468">
        <f>VLOOKUP($A468,traditional_stats!$A:$AC,COLUMN(F467),FALSE)</f>
        <v>18</v>
      </c>
      <c r="G468">
        <f>VLOOKUP($A468,traditional_stats!$A:$AC,COLUMN(G467),FALSE)</f>
        <v>58</v>
      </c>
      <c r="H468" t="str">
        <f>VLOOKUP($A468,traditional_stats!$A:$AC,COLUMN(H467),FALSE)</f>
        <v>21.3</v>
      </c>
      <c r="I468" t="str">
        <f>VLOOKUP($A468,traditional_stats!$A:$AC,COLUMN(I467),FALSE)</f>
        <v>2.9</v>
      </c>
      <c r="J468" t="str">
        <f>VLOOKUP($A468,traditional_stats!$A:$AC,COLUMN(J467),FALSE)</f>
        <v>7.4</v>
      </c>
      <c r="K468" t="str">
        <f>VLOOKUP($A468,traditional_stats!$A:$AC,COLUMN(K467),FALSE)</f>
        <v>38.9</v>
      </c>
      <c r="L468" t="str">
        <f>VLOOKUP($A468,traditional_stats!$A:$AC,COLUMN(L467),FALSE)</f>
        <v>1.3</v>
      </c>
      <c r="M468" t="str">
        <f>VLOOKUP($A468,traditional_stats!$A:$AC,COLUMN(M467),FALSE)</f>
        <v>3.5</v>
      </c>
      <c r="N468" t="str">
        <f>VLOOKUP($A468,traditional_stats!$A:$AC,COLUMN(N467),FALSE)</f>
        <v>35.8</v>
      </c>
      <c r="O468" t="str">
        <f>VLOOKUP($A468,traditional_stats!$A:$AC,COLUMN(O467),FALSE)</f>
        <v>0.7</v>
      </c>
      <c r="P468" t="str">
        <f>VLOOKUP($A468,traditional_stats!$A:$AC,COLUMN(P467),FALSE)</f>
        <v>0.8</v>
      </c>
      <c r="Q468" t="str">
        <f>VLOOKUP($A468,traditional_stats!$A:$AC,COLUMN(Q467),FALSE)</f>
        <v>85.7</v>
      </c>
      <c r="R468" t="str">
        <f>VLOOKUP($A468,traditional_stats!$A:$AC,COLUMN(R467),FALSE)</f>
        <v>0.3</v>
      </c>
      <c r="S468" t="str">
        <f>VLOOKUP($A468,traditional_stats!$A:$AC,COLUMN(S467),FALSE)</f>
        <v>2.0</v>
      </c>
      <c r="T468" t="str">
        <f>VLOOKUP($A468,traditional_stats!$A:$AC,COLUMN(T467),FALSE)</f>
        <v>2.3</v>
      </c>
      <c r="U468" t="str">
        <f>VLOOKUP($A468,traditional_stats!$A:$AC,COLUMN(U467),FALSE)</f>
        <v>1.1</v>
      </c>
      <c r="V468" t="str">
        <f>VLOOKUP($A468,traditional_stats!$A:$AC,COLUMN(V467),FALSE)</f>
        <v>0.6</v>
      </c>
      <c r="W468" t="str">
        <f>VLOOKUP($A468,traditional_stats!$A:$AC,COLUMN(W467),FALSE)</f>
        <v>0.6</v>
      </c>
      <c r="X468" t="str">
        <f>VLOOKUP($A468,traditional_stats!$A:$AC,COLUMN(X467),FALSE)</f>
        <v>0.1</v>
      </c>
      <c r="Y468" t="str">
        <f>VLOOKUP($A468,traditional_stats!$A:$AC,COLUMN(Y467),FALSE)</f>
        <v>1.1</v>
      </c>
      <c r="Z468">
        <f>VLOOKUP($A468,traditional_stats!$A:$AC,COLUMN(Z467),FALSE)</f>
        <v>0</v>
      </c>
      <c r="AA468">
        <f>VLOOKUP($A468,traditional_stats!$A:$AC,COLUMN(AA467),FALSE)</f>
        <v>0</v>
      </c>
      <c r="AB468" t="str">
        <f>VLOOKUP($A468,traditional_stats!$A:$AC,COLUMN(AB467),FALSE)</f>
        <v>7.7</v>
      </c>
      <c r="AC468" t="str">
        <f>VLOOKUP($A468,traditional_stats!$A:$AC,COLUMN(AC467),FALSE)</f>
        <v>-4.2</v>
      </c>
      <c r="AD468" t="str">
        <f>VLOOKUP($A468,advanced_stats!$A:$AC,COLUMN(AD467)-21,FALSE)</f>
        <v>96.3</v>
      </c>
      <c r="AE468" t="str">
        <f>VLOOKUP($A468,advanced_stats!$A:$AC,COLUMN(AE467)-21,FALSE)</f>
        <v>106.9</v>
      </c>
      <c r="AF468" t="str">
        <f>VLOOKUP($A468,advanced_stats!$A:$AC,COLUMN(AF467)-21,FALSE)</f>
        <v>-10.6</v>
      </c>
      <c r="AG468" t="str">
        <f>VLOOKUP($A468,advanced_stats!$A:$AC,COLUMN(AG467)-21,FALSE)</f>
        <v>8.2</v>
      </c>
      <c r="AH468" t="str">
        <f>VLOOKUP($A468,advanced_stats!$A:$AC,COLUMN(AH467)-21,FALSE)</f>
        <v>1.84</v>
      </c>
      <c r="AI468" t="str">
        <f>VLOOKUP($A468,advanced_stats!$A:$AC,COLUMN(AI467)-21,FALSE)</f>
        <v>11.6</v>
      </c>
      <c r="AJ468" t="str">
        <f>VLOOKUP($A468,advanced_stats!$A:$AC,COLUMN(AJ467)-21,FALSE)</f>
        <v>1.3</v>
      </c>
      <c r="AK468" t="str">
        <f>VLOOKUP($A468,advanced_stats!$A:$AC,COLUMN(AK467)-21,FALSE)</f>
        <v>10.7</v>
      </c>
      <c r="AL468" t="str">
        <f>VLOOKUP($A468,advanced_stats!$A:$AC,COLUMN(AL467)-21,FALSE)</f>
        <v>5.9</v>
      </c>
      <c r="AM468" t="str">
        <f>VLOOKUP($A468,advanced_stats!$A:$AC,COLUMN(AM467)-21,FALSE)</f>
        <v>6.3</v>
      </c>
      <c r="AN468" t="str">
        <f>VLOOKUP($A468,advanced_stats!$A:$AC,COLUMN(AN467)-21,FALSE)</f>
        <v>47.4</v>
      </c>
      <c r="AO468" t="str">
        <f>VLOOKUP($A468,advanced_stats!$A:$AC,COLUMN(AO467)-21,FALSE)</f>
        <v>49.8</v>
      </c>
      <c r="AP468" t="str">
        <f>VLOOKUP($A468,advanced_stats!$A:$AC,COLUMN(AP467)-21,FALSE)</f>
        <v>17.6</v>
      </c>
      <c r="AQ468" t="str">
        <f>VLOOKUP($A468,advanced_stats!$A:$AC,COLUMN(AQ467)-21,FALSE)</f>
        <v>97.11</v>
      </c>
      <c r="AR468" t="str">
        <f>VLOOKUP($A468,advanced_stats!$A:$AC,COLUMN(AR467)-21,FALSE)</f>
        <v>6.8</v>
      </c>
      <c r="AS468" t="str">
        <f>VLOOKUP($A468,misc_stats!$A:$T,COLUMN(AS467)-36,FALSE)</f>
        <v>1.6</v>
      </c>
      <c r="AT468" t="str">
        <f>VLOOKUP($A468,misc_stats!$A:$T,COLUMN(AT467)-36,FALSE)</f>
        <v>0.7</v>
      </c>
      <c r="AU468" t="str">
        <f>VLOOKUP($A468,misc_stats!$A:$T,COLUMN(AU467)-36,FALSE)</f>
        <v>1.2</v>
      </c>
      <c r="AV468" t="str">
        <f>VLOOKUP($A468,misc_stats!$A:$T,COLUMN(AV467)-36,FALSE)</f>
        <v>1.4</v>
      </c>
      <c r="AW468" t="str">
        <f>VLOOKUP($A468,misc_stats!$A:$T,COLUMN(AW467)-36,FALSE)</f>
        <v>7.6</v>
      </c>
      <c r="AX468" t="str">
        <f>VLOOKUP($A468,misc_stats!$A:$T,COLUMN(AX467)-36,FALSE)</f>
        <v>5.4</v>
      </c>
      <c r="AY468" t="str">
        <f>VLOOKUP($A468,misc_stats!$A:$T,COLUMN(AY467)-36,FALSE)</f>
        <v>6.3</v>
      </c>
      <c r="AZ468" t="str">
        <f>VLOOKUP($A468,misc_stats!$A:$T,COLUMN(AZ467)-36,FALSE)</f>
        <v>21.4</v>
      </c>
      <c r="BA468" t="str">
        <f>VLOOKUP($A468,misc_stats!$A:$T,COLUMN(BA467)-36,FALSE)</f>
        <v>0.1</v>
      </c>
      <c r="BB468" t="str">
        <f>VLOOKUP($A468,misc_stats!$A:$T,COLUMN(BB467)-36,FALSE)</f>
        <v>0.3</v>
      </c>
      <c r="BC468" t="str">
        <f>VLOOKUP($A468,misc_stats!$A:$T,COLUMN(BC467)-36,FALSE)</f>
        <v>1.1</v>
      </c>
      <c r="BD468" t="str">
        <f>VLOOKUP($A468,misc_stats!$A:$T,COLUMN(BD467)-36,FALSE)</f>
        <v>0.6</v>
      </c>
    </row>
    <row r="469" spans="1:56" x14ac:dyDescent="0.2">
      <c r="A469" s="7">
        <v>468</v>
      </c>
      <c r="B469" t="str">
        <f>VLOOKUP($A469,traditional_stats!$A:$AC,COLUMN(B468),FALSE)</f>
        <v>Wesley Johnson</v>
      </c>
      <c r="C469" t="str">
        <f>VLOOKUP($A469,traditional_stats!$A:$AC,COLUMN(C468),FALSE)</f>
        <v>LAC</v>
      </c>
      <c r="D469">
        <f>VLOOKUP($A469,traditional_stats!$A:$AC,COLUMN(D468),FALSE)</f>
        <v>28</v>
      </c>
      <c r="E469">
        <f>VLOOKUP($A469,traditional_stats!$A:$AC,COLUMN(E468),FALSE)</f>
        <v>80</v>
      </c>
      <c r="F469">
        <f>VLOOKUP($A469,traditional_stats!$A:$AC,COLUMN(F468),FALSE)</f>
        <v>51</v>
      </c>
      <c r="G469">
        <f>VLOOKUP($A469,traditional_stats!$A:$AC,COLUMN(G468),FALSE)</f>
        <v>29</v>
      </c>
      <c r="H469" t="str">
        <f>VLOOKUP($A469,traditional_stats!$A:$AC,COLUMN(H468),FALSE)</f>
        <v>20.8</v>
      </c>
      <c r="I469" t="str">
        <f>VLOOKUP($A469,traditional_stats!$A:$AC,COLUMN(I468),FALSE)</f>
        <v>2.6</v>
      </c>
      <c r="J469" t="str">
        <f>VLOOKUP($A469,traditional_stats!$A:$AC,COLUMN(J468),FALSE)</f>
        <v>6.4</v>
      </c>
      <c r="K469" t="str">
        <f>VLOOKUP($A469,traditional_stats!$A:$AC,COLUMN(K468),FALSE)</f>
        <v>40.4</v>
      </c>
      <c r="L469" t="str">
        <f>VLOOKUP($A469,traditional_stats!$A:$AC,COLUMN(L468),FALSE)</f>
        <v>1.3</v>
      </c>
      <c r="M469" t="str">
        <f>VLOOKUP($A469,traditional_stats!$A:$AC,COLUMN(M468),FALSE)</f>
        <v>3.9</v>
      </c>
      <c r="N469" t="str">
        <f>VLOOKUP($A469,traditional_stats!$A:$AC,COLUMN(N468),FALSE)</f>
        <v>33.3</v>
      </c>
      <c r="O469" t="str">
        <f>VLOOKUP($A469,traditional_stats!$A:$AC,COLUMN(O468),FALSE)</f>
        <v>0.4</v>
      </c>
      <c r="P469" t="str">
        <f>VLOOKUP($A469,traditional_stats!$A:$AC,COLUMN(P468),FALSE)</f>
        <v>0.6</v>
      </c>
      <c r="Q469" t="str">
        <f>VLOOKUP($A469,traditional_stats!$A:$AC,COLUMN(Q468),FALSE)</f>
        <v>65.2</v>
      </c>
      <c r="R469" t="str">
        <f>VLOOKUP($A469,traditional_stats!$A:$AC,COLUMN(R468),FALSE)</f>
        <v>0.5</v>
      </c>
      <c r="S469" t="str">
        <f>VLOOKUP($A469,traditional_stats!$A:$AC,COLUMN(S468),FALSE)</f>
        <v>2.6</v>
      </c>
      <c r="T469" t="str">
        <f>VLOOKUP($A469,traditional_stats!$A:$AC,COLUMN(T468),FALSE)</f>
        <v>3.1</v>
      </c>
      <c r="U469" t="str">
        <f>VLOOKUP($A469,traditional_stats!$A:$AC,COLUMN(U468),FALSE)</f>
        <v>0.6</v>
      </c>
      <c r="V469" t="str">
        <f>VLOOKUP($A469,traditional_stats!$A:$AC,COLUMN(V468),FALSE)</f>
        <v>0.7</v>
      </c>
      <c r="W469" t="str">
        <f>VLOOKUP($A469,traditional_stats!$A:$AC,COLUMN(W468),FALSE)</f>
        <v>1.1</v>
      </c>
      <c r="X469" t="str">
        <f>VLOOKUP($A469,traditional_stats!$A:$AC,COLUMN(X468),FALSE)</f>
        <v>0.7</v>
      </c>
      <c r="Y469" t="str">
        <f>VLOOKUP($A469,traditional_stats!$A:$AC,COLUMN(Y468),FALSE)</f>
        <v>2.2</v>
      </c>
      <c r="Z469">
        <f>VLOOKUP($A469,traditional_stats!$A:$AC,COLUMN(Z468),FALSE)</f>
        <v>0</v>
      </c>
      <c r="AA469">
        <f>VLOOKUP($A469,traditional_stats!$A:$AC,COLUMN(AA468),FALSE)</f>
        <v>0</v>
      </c>
      <c r="AB469" t="str">
        <f>VLOOKUP($A469,traditional_stats!$A:$AC,COLUMN(AB468),FALSE)</f>
        <v>6.9</v>
      </c>
      <c r="AC469" t="str">
        <f>VLOOKUP($A469,traditional_stats!$A:$AC,COLUMN(AC468),FALSE)</f>
        <v>1.5</v>
      </c>
      <c r="AD469" t="str">
        <f>VLOOKUP($A469,advanced_stats!$A:$AC,COLUMN(AD468)-21,FALSE)</f>
        <v>103.7</v>
      </c>
      <c r="AE469" t="str">
        <f>VLOOKUP($A469,advanced_stats!$A:$AC,COLUMN(AE468)-21,FALSE)</f>
        <v>100.4</v>
      </c>
      <c r="AF469" t="str">
        <f>VLOOKUP($A469,advanced_stats!$A:$AC,COLUMN(AF468)-21,FALSE)</f>
        <v>3.3</v>
      </c>
      <c r="AG469" t="str">
        <f>VLOOKUP($A469,advanced_stats!$A:$AC,COLUMN(AG468)-21,FALSE)</f>
        <v>4.5</v>
      </c>
      <c r="AH469" t="str">
        <f>VLOOKUP($A469,advanced_stats!$A:$AC,COLUMN(AH468)-21,FALSE)</f>
        <v>0.91</v>
      </c>
      <c r="AI469" t="str">
        <f>VLOOKUP($A469,advanced_stats!$A:$AC,COLUMN(AI468)-21,FALSE)</f>
        <v>7.7</v>
      </c>
      <c r="AJ469" t="str">
        <f>VLOOKUP($A469,advanced_stats!$A:$AC,COLUMN(AJ468)-21,FALSE)</f>
        <v>2.4</v>
      </c>
      <c r="AK469" t="str">
        <f>VLOOKUP($A469,advanced_stats!$A:$AC,COLUMN(AK468)-21,FALSE)</f>
        <v>13.7</v>
      </c>
      <c r="AL469" t="str">
        <f>VLOOKUP($A469,advanced_stats!$A:$AC,COLUMN(AL468)-21,FALSE)</f>
        <v>8.0</v>
      </c>
      <c r="AM469" t="str">
        <f>VLOOKUP($A469,advanced_stats!$A:$AC,COLUMN(AM468)-21,FALSE)</f>
        <v>8.5</v>
      </c>
      <c r="AN469" t="str">
        <f>VLOOKUP($A469,advanced_stats!$A:$AC,COLUMN(AN468)-21,FALSE)</f>
        <v>50.4</v>
      </c>
      <c r="AO469" t="str">
        <f>VLOOKUP($A469,advanced_stats!$A:$AC,COLUMN(AO468)-21,FALSE)</f>
        <v>51.3</v>
      </c>
      <c r="AP469" t="str">
        <f>VLOOKUP($A469,advanced_stats!$A:$AC,COLUMN(AP468)-21,FALSE)</f>
        <v>15.7</v>
      </c>
      <c r="AQ469" t="str">
        <f>VLOOKUP($A469,advanced_stats!$A:$AC,COLUMN(AQ468)-21,FALSE)</f>
        <v>98.76</v>
      </c>
      <c r="AR469" t="str">
        <f>VLOOKUP($A469,advanced_stats!$A:$AC,COLUMN(AR468)-21,FALSE)</f>
        <v>6.9</v>
      </c>
      <c r="AS469" t="str">
        <f>VLOOKUP($A469,misc_stats!$A:$T,COLUMN(AS468)-36,FALSE)</f>
        <v>1.2</v>
      </c>
      <c r="AT469" t="str">
        <f>VLOOKUP($A469,misc_stats!$A:$T,COLUMN(AT468)-36,FALSE)</f>
        <v>0.7</v>
      </c>
      <c r="AU469" t="str">
        <f>VLOOKUP($A469,misc_stats!$A:$T,COLUMN(AU468)-36,FALSE)</f>
        <v>1.4</v>
      </c>
      <c r="AV469" t="str">
        <f>VLOOKUP($A469,misc_stats!$A:$T,COLUMN(AV468)-36,FALSE)</f>
        <v>1.5</v>
      </c>
      <c r="AW469" t="str">
        <f>VLOOKUP($A469,misc_stats!$A:$T,COLUMN(AW468)-36,FALSE)</f>
        <v>6.5</v>
      </c>
      <c r="AX469" t="str">
        <f>VLOOKUP($A469,misc_stats!$A:$T,COLUMN(AX468)-36,FALSE)</f>
        <v>6.2</v>
      </c>
      <c r="AY469" t="str">
        <f>VLOOKUP($A469,misc_stats!$A:$T,COLUMN(AY468)-36,FALSE)</f>
        <v>5.6</v>
      </c>
      <c r="AZ469" t="str">
        <f>VLOOKUP($A469,misc_stats!$A:$T,COLUMN(AZ468)-36,FALSE)</f>
        <v>18.0</v>
      </c>
      <c r="BA469" t="str">
        <f>VLOOKUP($A469,misc_stats!$A:$T,COLUMN(BA468)-36,FALSE)</f>
        <v>0.7</v>
      </c>
      <c r="BB469" t="str">
        <f>VLOOKUP($A469,misc_stats!$A:$T,COLUMN(BB468)-36,FALSE)</f>
        <v>0.1</v>
      </c>
      <c r="BC469" t="str">
        <f>VLOOKUP($A469,misc_stats!$A:$T,COLUMN(BC468)-36,FALSE)</f>
        <v>2.2</v>
      </c>
      <c r="BD469" t="str">
        <f>VLOOKUP($A469,misc_stats!$A:$T,COLUMN(BD468)-36,FALSE)</f>
        <v>0.5</v>
      </c>
    </row>
    <row r="470" spans="1:56" x14ac:dyDescent="0.2">
      <c r="A470" s="7">
        <v>469</v>
      </c>
      <c r="B470" t="str">
        <f>VLOOKUP($A470,traditional_stats!$A:$AC,COLUMN(B469),FALSE)</f>
        <v>Wesley Matthews</v>
      </c>
      <c r="C470" t="str">
        <f>VLOOKUP($A470,traditional_stats!$A:$AC,COLUMN(C469),FALSE)</f>
        <v>DAL</v>
      </c>
      <c r="D470">
        <f>VLOOKUP($A470,traditional_stats!$A:$AC,COLUMN(D469),FALSE)</f>
        <v>29</v>
      </c>
      <c r="E470">
        <f>VLOOKUP($A470,traditional_stats!$A:$AC,COLUMN(E469),FALSE)</f>
        <v>78</v>
      </c>
      <c r="F470">
        <f>VLOOKUP($A470,traditional_stats!$A:$AC,COLUMN(F469),FALSE)</f>
        <v>40</v>
      </c>
      <c r="G470">
        <f>VLOOKUP($A470,traditional_stats!$A:$AC,COLUMN(G469),FALSE)</f>
        <v>38</v>
      </c>
      <c r="H470" t="str">
        <f>VLOOKUP($A470,traditional_stats!$A:$AC,COLUMN(H469),FALSE)</f>
        <v>33.9</v>
      </c>
      <c r="I470" t="str">
        <f>VLOOKUP($A470,traditional_stats!$A:$AC,COLUMN(I469),FALSE)</f>
        <v>4.2</v>
      </c>
      <c r="J470" t="str">
        <f>VLOOKUP($A470,traditional_stats!$A:$AC,COLUMN(J469),FALSE)</f>
        <v>10.9</v>
      </c>
      <c r="K470" t="str">
        <f>VLOOKUP($A470,traditional_stats!$A:$AC,COLUMN(K469),FALSE)</f>
        <v>38.8</v>
      </c>
      <c r="L470" t="str">
        <f>VLOOKUP($A470,traditional_stats!$A:$AC,COLUMN(L469),FALSE)</f>
        <v>2.4</v>
      </c>
      <c r="M470" t="str">
        <f>VLOOKUP($A470,traditional_stats!$A:$AC,COLUMN(M469),FALSE)</f>
        <v>6.7</v>
      </c>
      <c r="N470" t="str">
        <f>VLOOKUP($A470,traditional_stats!$A:$AC,COLUMN(N469),FALSE)</f>
        <v>36.0</v>
      </c>
      <c r="O470" t="str">
        <f>VLOOKUP($A470,traditional_stats!$A:$AC,COLUMN(O469),FALSE)</f>
        <v>1.6</v>
      </c>
      <c r="P470" t="str">
        <f>VLOOKUP($A470,traditional_stats!$A:$AC,COLUMN(P469),FALSE)</f>
        <v>1.9</v>
      </c>
      <c r="Q470" t="str">
        <f>VLOOKUP($A470,traditional_stats!$A:$AC,COLUMN(Q469),FALSE)</f>
        <v>86.3</v>
      </c>
      <c r="R470" t="str">
        <f>VLOOKUP($A470,traditional_stats!$A:$AC,COLUMN(R469),FALSE)</f>
        <v>0.3</v>
      </c>
      <c r="S470" t="str">
        <f>VLOOKUP($A470,traditional_stats!$A:$AC,COLUMN(S469),FALSE)</f>
        <v>2.7</v>
      </c>
      <c r="T470" t="str">
        <f>VLOOKUP($A470,traditional_stats!$A:$AC,COLUMN(T469),FALSE)</f>
        <v>3.1</v>
      </c>
      <c r="U470" t="str">
        <f>VLOOKUP($A470,traditional_stats!$A:$AC,COLUMN(U469),FALSE)</f>
        <v>1.9</v>
      </c>
      <c r="V470" t="str">
        <f>VLOOKUP($A470,traditional_stats!$A:$AC,COLUMN(V469),FALSE)</f>
        <v>1.0</v>
      </c>
      <c r="W470" t="str">
        <f>VLOOKUP($A470,traditional_stats!$A:$AC,COLUMN(W469),FALSE)</f>
        <v>1.0</v>
      </c>
      <c r="X470" t="str">
        <f>VLOOKUP($A470,traditional_stats!$A:$AC,COLUMN(X469),FALSE)</f>
        <v>0.2</v>
      </c>
      <c r="Y470" t="str">
        <f>VLOOKUP($A470,traditional_stats!$A:$AC,COLUMN(Y469),FALSE)</f>
        <v>2.3</v>
      </c>
      <c r="Z470">
        <f>VLOOKUP($A470,traditional_stats!$A:$AC,COLUMN(Z469),FALSE)</f>
        <v>0</v>
      </c>
      <c r="AA470">
        <f>VLOOKUP($A470,traditional_stats!$A:$AC,COLUMN(AA469),FALSE)</f>
        <v>0</v>
      </c>
      <c r="AB470" t="str">
        <f>VLOOKUP($A470,traditional_stats!$A:$AC,COLUMN(AB469),FALSE)</f>
        <v>12.5</v>
      </c>
      <c r="AC470" t="str">
        <f>VLOOKUP($A470,traditional_stats!$A:$AC,COLUMN(AC469),FALSE)</f>
        <v>1.3</v>
      </c>
      <c r="AD470" t="str">
        <f>VLOOKUP($A470,advanced_stats!$A:$AC,COLUMN(AD469)-21,FALSE)</f>
        <v>108.4</v>
      </c>
      <c r="AE470" t="str">
        <f>VLOOKUP($A470,advanced_stats!$A:$AC,COLUMN(AE469)-21,FALSE)</f>
        <v>105.7</v>
      </c>
      <c r="AF470" t="str">
        <f>VLOOKUP($A470,advanced_stats!$A:$AC,COLUMN(AF469)-21,FALSE)</f>
        <v>2.7</v>
      </c>
      <c r="AG470" t="str">
        <f>VLOOKUP($A470,advanced_stats!$A:$AC,COLUMN(AG469)-21,FALSE)</f>
        <v>8.8</v>
      </c>
      <c r="AH470" t="str">
        <f>VLOOKUP($A470,advanced_stats!$A:$AC,COLUMN(AH469)-21,FALSE)</f>
        <v>1.94</v>
      </c>
      <c r="AI470" t="str">
        <f>VLOOKUP($A470,advanced_stats!$A:$AC,COLUMN(AI469)-21,FALSE)</f>
        <v>13.2</v>
      </c>
      <c r="AJ470" t="str">
        <f>VLOOKUP($A470,advanced_stats!$A:$AC,COLUMN(AJ469)-21,FALSE)</f>
        <v>1.1</v>
      </c>
      <c r="AK470" t="str">
        <f>VLOOKUP($A470,advanced_stats!$A:$AC,COLUMN(AK469)-21,FALSE)</f>
        <v>8.9</v>
      </c>
      <c r="AL470" t="str">
        <f>VLOOKUP($A470,advanced_stats!$A:$AC,COLUMN(AL469)-21,FALSE)</f>
        <v>5.0</v>
      </c>
      <c r="AM470" t="str">
        <f>VLOOKUP($A470,advanced_stats!$A:$AC,COLUMN(AM469)-21,FALSE)</f>
        <v>6.8</v>
      </c>
      <c r="AN470" t="str">
        <f>VLOOKUP($A470,advanced_stats!$A:$AC,COLUMN(AN469)-21,FALSE)</f>
        <v>49.8</v>
      </c>
      <c r="AO470" t="str">
        <f>VLOOKUP($A470,advanced_stats!$A:$AC,COLUMN(AO469)-21,FALSE)</f>
        <v>53.2</v>
      </c>
      <c r="AP470" t="str">
        <f>VLOOKUP($A470,advanced_stats!$A:$AC,COLUMN(AP469)-21,FALSE)</f>
        <v>17.4</v>
      </c>
      <c r="AQ470" t="str">
        <f>VLOOKUP($A470,advanced_stats!$A:$AC,COLUMN(AQ469)-21,FALSE)</f>
        <v>95.14</v>
      </c>
      <c r="AR470" t="str">
        <f>VLOOKUP($A470,advanced_stats!$A:$AC,COLUMN(AR469)-21,FALSE)</f>
        <v>6.5</v>
      </c>
      <c r="AS470" t="str">
        <f>VLOOKUP($A470,misc_stats!$A:$T,COLUMN(AS469)-36,FALSE)</f>
        <v>1.9</v>
      </c>
      <c r="AT470" t="str">
        <f>VLOOKUP($A470,misc_stats!$A:$T,COLUMN(AT469)-36,FALSE)</f>
        <v>1.2</v>
      </c>
      <c r="AU470" t="str">
        <f>VLOOKUP($A470,misc_stats!$A:$T,COLUMN(AU469)-36,FALSE)</f>
        <v>1.2</v>
      </c>
      <c r="AV470" t="str">
        <f>VLOOKUP($A470,misc_stats!$A:$T,COLUMN(AV469)-36,FALSE)</f>
        <v>2.1</v>
      </c>
      <c r="AW470" t="str">
        <f>VLOOKUP($A470,misc_stats!$A:$T,COLUMN(AW469)-36,FALSE)</f>
        <v>9.3</v>
      </c>
      <c r="AX470" t="str">
        <f>VLOOKUP($A470,misc_stats!$A:$T,COLUMN(AX469)-36,FALSE)</f>
        <v>9.4</v>
      </c>
      <c r="AY470" t="str">
        <f>VLOOKUP($A470,misc_stats!$A:$T,COLUMN(AY469)-36,FALSE)</f>
        <v>10.5</v>
      </c>
      <c r="AZ470" t="str">
        <f>VLOOKUP($A470,misc_stats!$A:$T,COLUMN(AZ469)-36,FALSE)</f>
        <v>28.5</v>
      </c>
      <c r="BA470" t="str">
        <f>VLOOKUP($A470,misc_stats!$A:$T,COLUMN(BA469)-36,FALSE)</f>
        <v>0.2</v>
      </c>
      <c r="BB470" t="str">
        <f>VLOOKUP($A470,misc_stats!$A:$T,COLUMN(BB469)-36,FALSE)</f>
        <v>0.5</v>
      </c>
      <c r="BC470" t="str">
        <f>VLOOKUP($A470,misc_stats!$A:$T,COLUMN(BC469)-36,FALSE)</f>
        <v>2.3</v>
      </c>
      <c r="BD470" t="str">
        <f>VLOOKUP($A470,misc_stats!$A:$T,COLUMN(BD469)-36,FALSE)</f>
        <v>1.9</v>
      </c>
    </row>
    <row r="471" spans="1:56" x14ac:dyDescent="0.2">
      <c r="A471" s="7">
        <v>470</v>
      </c>
      <c r="B471" t="str">
        <f>VLOOKUP($A471,traditional_stats!$A:$AC,COLUMN(B470),FALSE)</f>
        <v>Will Barton</v>
      </c>
      <c r="C471" t="str">
        <f>VLOOKUP($A471,traditional_stats!$A:$AC,COLUMN(C470),FALSE)</f>
        <v>DEN</v>
      </c>
      <c r="D471">
        <f>VLOOKUP($A471,traditional_stats!$A:$AC,COLUMN(D470),FALSE)</f>
        <v>25</v>
      </c>
      <c r="E471">
        <f>VLOOKUP($A471,traditional_stats!$A:$AC,COLUMN(E470),FALSE)</f>
        <v>82</v>
      </c>
      <c r="F471">
        <f>VLOOKUP($A471,traditional_stats!$A:$AC,COLUMN(F470),FALSE)</f>
        <v>33</v>
      </c>
      <c r="G471">
        <f>VLOOKUP($A471,traditional_stats!$A:$AC,COLUMN(G470),FALSE)</f>
        <v>49</v>
      </c>
      <c r="H471" t="str">
        <f>VLOOKUP($A471,traditional_stats!$A:$AC,COLUMN(H470),FALSE)</f>
        <v>28.7</v>
      </c>
      <c r="I471" t="str">
        <f>VLOOKUP($A471,traditional_stats!$A:$AC,COLUMN(I470),FALSE)</f>
        <v>5.2</v>
      </c>
      <c r="J471" t="str">
        <f>VLOOKUP($A471,traditional_stats!$A:$AC,COLUMN(J470),FALSE)</f>
        <v>12.0</v>
      </c>
      <c r="K471" t="str">
        <f>VLOOKUP($A471,traditional_stats!$A:$AC,COLUMN(K470),FALSE)</f>
        <v>43.2</v>
      </c>
      <c r="L471" t="str">
        <f>VLOOKUP($A471,traditional_stats!$A:$AC,COLUMN(L470),FALSE)</f>
        <v>1.4</v>
      </c>
      <c r="M471" t="str">
        <f>VLOOKUP($A471,traditional_stats!$A:$AC,COLUMN(M470),FALSE)</f>
        <v>4.0</v>
      </c>
      <c r="N471" t="str">
        <f>VLOOKUP($A471,traditional_stats!$A:$AC,COLUMN(N470),FALSE)</f>
        <v>34.5</v>
      </c>
      <c r="O471" t="str">
        <f>VLOOKUP($A471,traditional_stats!$A:$AC,COLUMN(O470),FALSE)</f>
        <v>2.6</v>
      </c>
      <c r="P471" t="str">
        <f>VLOOKUP($A471,traditional_stats!$A:$AC,COLUMN(P470),FALSE)</f>
        <v>3.3</v>
      </c>
      <c r="Q471" t="str">
        <f>VLOOKUP($A471,traditional_stats!$A:$AC,COLUMN(Q470),FALSE)</f>
        <v>80.6</v>
      </c>
      <c r="R471" t="str">
        <f>VLOOKUP($A471,traditional_stats!$A:$AC,COLUMN(R470),FALSE)</f>
        <v>0.7</v>
      </c>
      <c r="S471" t="str">
        <f>VLOOKUP($A471,traditional_stats!$A:$AC,COLUMN(S470),FALSE)</f>
        <v>5.1</v>
      </c>
      <c r="T471" t="str">
        <f>VLOOKUP($A471,traditional_stats!$A:$AC,COLUMN(T470),FALSE)</f>
        <v>5.8</v>
      </c>
      <c r="U471" t="str">
        <f>VLOOKUP($A471,traditional_stats!$A:$AC,COLUMN(U470),FALSE)</f>
        <v>2.5</v>
      </c>
      <c r="V471" t="str">
        <f>VLOOKUP($A471,traditional_stats!$A:$AC,COLUMN(V470),FALSE)</f>
        <v>1.7</v>
      </c>
      <c r="W471" t="str">
        <f>VLOOKUP($A471,traditional_stats!$A:$AC,COLUMN(W470),FALSE)</f>
        <v>0.9</v>
      </c>
      <c r="X471" t="str">
        <f>VLOOKUP($A471,traditional_stats!$A:$AC,COLUMN(X470),FALSE)</f>
        <v>0.5</v>
      </c>
      <c r="Y471" t="str">
        <f>VLOOKUP($A471,traditional_stats!$A:$AC,COLUMN(Y470),FALSE)</f>
        <v>1.8</v>
      </c>
      <c r="Z471">
        <f>VLOOKUP($A471,traditional_stats!$A:$AC,COLUMN(Z470),FALSE)</f>
        <v>6</v>
      </c>
      <c r="AA471">
        <f>VLOOKUP($A471,traditional_stats!$A:$AC,COLUMN(AA470),FALSE)</f>
        <v>0</v>
      </c>
      <c r="AB471" t="str">
        <f>VLOOKUP($A471,traditional_stats!$A:$AC,COLUMN(AB470),FALSE)</f>
        <v>14.4</v>
      </c>
      <c r="AC471" t="str">
        <f>VLOOKUP($A471,traditional_stats!$A:$AC,COLUMN(AC470),FALSE)</f>
        <v>-1.6</v>
      </c>
      <c r="AD471" t="str">
        <f>VLOOKUP($A471,advanced_stats!$A:$AC,COLUMN(AD470)-21,FALSE)</f>
        <v>102.4</v>
      </c>
      <c r="AE471" t="str">
        <f>VLOOKUP($A471,advanced_stats!$A:$AC,COLUMN(AE470)-21,FALSE)</f>
        <v>105.8</v>
      </c>
      <c r="AF471" t="str">
        <f>VLOOKUP($A471,advanced_stats!$A:$AC,COLUMN(AF470)-21,FALSE)</f>
        <v>-3.5</v>
      </c>
      <c r="AG471" t="str">
        <f>VLOOKUP($A471,advanced_stats!$A:$AC,COLUMN(AG470)-21,FALSE)</f>
        <v>14.7</v>
      </c>
      <c r="AH471" t="str">
        <f>VLOOKUP($A471,advanced_stats!$A:$AC,COLUMN(AH470)-21,FALSE)</f>
        <v>1.46</v>
      </c>
      <c r="AI471" t="str">
        <f>VLOOKUP($A471,advanced_stats!$A:$AC,COLUMN(AI470)-21,FALSE)</f>
        <v>14.1</v>
      </c>
      <c r="AJ471" t="str">
        <f>VLOOKUP($A471,advanced_stats!$A:$AC,COLUMN(AJ470)-21,FALSE)</f>
        <v>2.8</v>
      </c>
      <c r="AK471" t="str">
        <f>VLOOKUP($A471,advanced_stats!$A:$AC,COLUMN(AK470)-21,FALSE)</f>
        <v>20.2</v>
      </c>
      <c r="AL471" t="str">
        <f>VLOOKUP($A471,advanced_stats!$A:$AC,COLUMN(AL470)-21,FALSE)</f>
        <v>11.3</v>
      </c>
      <c r="AM471" t="str">
        <f>VLOOKUP($A471,advanced_stats!$A:$AC,COLUMN(AM470)-21,FALSE)</f>
        <v>9.6</v>
      </c>
      <c r="AN471" t="str">
        <f>VLOOKUP($A471,advanced_stats!$A:$AC,COLUMN(AN470)-21,FALSE)</f>
        <v>48.9</v>
      </c>
      <c r="AO471" t="str">
        <f>VLOOKUP($A471,advanced_stats!$A:$AC,COLUMN(AO470)-21,FALSE)</f>
        <v>53.5</v>
      </c>
      <c r="AP471" t="str">
        <f>VLOOKUP($A471,advanced_stats!$A:$AC,COLUMN(AP470)-21,FALSE)</f>
        <v>23.1</v>
      </c>
      <c r="AQ471" t="str">
        <f>VLOOKUP($A471,advanced_stats!$A:$AC,COLUMN(AQ470)-21,FALSE)</f>
        <v>98.33</v>
      </c>
      <c r="AR471" t="str">
        <f>VLOOKUP($A471,advanced_stats!$A:$AC,COLUMN(AR470)-21,FALSE)</f>
        <v>12.5</v>
      </c>
      <c r="AS471" t="str">
        <f>VLOOKUP($A471,misc_stats!$A:$T,COLUMN(AS470)-36,FALSE)</f>
        <v>2.9</v>
      </c>
      <c r="AT471" t="str">
        <f>VLOOKUP($A471,misc_stats!$A:$T,COLUMN(AT470)-36,FALSE)</f>
        <v>1.2</v>
      </c>
      <c r="AU471" t="str">
        <f>VLOOKUP($A471,misc_stats!$A:$T,COLUMN(AU470)-36,FALSE)</f>
        <v>3.2</v>
      </c>
      <c r="AV471" t="str">
        <f>VLOOKUP($A471,misc_stats!$A:$T,COLUMN(AV470)-36,FALSE)</f>
        <v>6.2</v>
      </c>
      <c r="AW471" t="str">
        <f>VLOOKUP($A471,misc_stats!$A:$T,COLUMN(AW470)-36,FALSE)</f>
        <v>10.0</v>
      </c>
      <c r="AX471" t="str">
        <f>VLOOKUP($A471,misc_stats!$A:$T,COLUMN(AX470)-36,FALSE)</f>
        <v>7.5</v>
      </c>
      <c r="AY471" t="str">
        <f>VLOOKUP($A471,misc_stats!$A:$T,COLUMN(AY470)-36,FALSE)</f>
        <v>7.4</v>
      </c>
      <c r="AZ471" t="str">
        <f>VLOOKUP($A471,misc_stats!$A:$T,COLUMN(AZ470)-36,FALSE)</f>
        <v>26.2</v>
      </c>
      <c r="BA471" t="str">
        <f>VLOOKUP($A471,misc_stats!$A:$T,COLUMN(BA470)-36,FALSE)</f>
        <v>0.5</v>
      </c>
      <c r="BB471" t="str">
        <f>VLOOKUP($A471,misc_stats!$A:$T,COLUMN(BB470)-36,FALSE)</f>
        <v>0.7</v>
      </c>
      <c r="BC471" t="str">
        <f>VLOOKUP($A471,misc_stats!$A:$T,COLUMN(BC470)-36,FALSE)</f>
        <v>1.8</v>
      </c>
      <c r="BD471" t="str">
        <f>VLOOKUP($A471,misc_stats!$A:$T,COLUMN(BD470)-36,FALSE)</f>
        <v>2.5</v>
      </c>
    </row>
    <row r="472" spans="1:56" x14ac:dyDescent="0.2">
      <c r="A472" s="7">
        <v>471</v>
      </c>
      <c r="B472" t="str">
        <f>VLOOKUP($A472,traditional_stats!$A:$AC,COLUMN(B471),FALSE)</f>
        <v>Willie Cauley-Stein</v>
      </c>
      <c r="C472" t="str">
        <f>VLOOKUP($A472,traditional_stats!$A:$AC,COLUMN(C471),FALSE)</f>
        <v>SAC</v>
      </c>
      <c r="D472">
        <f>VLOOKUP($A472,traditional_stats!$A:$AC,COLUMN(D471),FALSE)</f>
        <v>22</v>
      </c>
      <c r="E472">
        <f>VLOOKUP($A472,traditional_stats!$A:$AC,COLUMN(E471),FALSE)</f>
        <v>66</v>
      </c>
      <c r="F472">
        <f>VLOOKUP($A472,traditional_stats!$A:$AC,COLUMN(F471),FALSE)</f>
        <v>26</v>
      </c>
      <c r="G472">
        <f>VLOOKUP($A472,traditional_stats!$A:$AC,COLUMN(G471),FALSE)</f>
        <v>40</v>
      </c>
      <c r="H472" t="str">
        <f>VLOOKUP($A472,traditional_stats!$A:$AC,COLUMN(H471),FALSE)</f>
        <v>21.4</v>
      </c>
      <c r="I472" t="str">
        <f>VLOOKUP($A472,traditional_stats!$A:$AC,COLUMN(I471),FALSE)</f>
        <v>2.9</v>
      </c>
      <c r="J472" t="str">
        <f>VLOOKUP($A472,traditional_stats!$A:$AC,COLUMN(J471),FALSE)</f>
        <v>5.1</v>
      </c>
      <c r="K472" t="str">
        <f>VLOOKUP($A472,traditional_stats!$A:$AC,COLUMN(K471),FALSE)</f>
        <v>56.3</v>
      </c>
      <c r="L472" t="str">
        <f>VLOOKUP($A472,traditional_stats!$A:$AC,COLUMN(L471),FALSE)</f>
        <v>0.0</v>
      </c>
      <c r="M472" t="str">
        <f>VLOOKUP($A472,traditional_stats!$A:$AC,COLUMN(M471),FALSE)</f>
        <v>0.0</v>
      </c>
      <c r="N472" t="str">
        <f>VLOOKUP($A472,traditional_stats!$A:$AC,COLUMN(N471),FALSE)</f>
        <v>0.0</v>
      </c>
      <c r="O472" t="str">
        <f>VLOOKUP($A472,traditional_stats!$A:$AC,COLUMN(O471),FALSE)</f>
        <v>1.2</v>
      </c>
      <c r="P472" t="str">
        <f>VLOOKUP($A472,traditional_stats!$A:$AC,COLUMN(P471),FALSE)</f>
        <v>1.9</v>
      </c>
      <c r="Q472" t="str">
        <f>VLOOKUP($A472,traditional_stats!$A:$AC,COLUMN(Q471),FALSE)</f>
        <v>64.8</v>
      </c>
      <c r="R472" t="str">
        <f>VLOOKUP($A472,traditional_stats!$A:$AC,COLUMN(R471),FALSE)</f>
        <v>2.0</v>
      </c>
      <c r="S472" t="str">
        <f>VLOOKUP($A472,traditional_stats!$A:$AC,COLUMN(S471),FALSE)</f>
        <v>3.3</v>
      </c>
      <c r="T472" t="str">
        <f>VLOOKUP($A472,traditional_stats!$A:$AC,COLUMN(T471),FALSE)</f>
        <v>5.3</v>
      </c>
      <c r="U472" t="str">
        <f>VLOOKUP($A472,traditional_stats!$A:$AC,COLUMN(U471),FALSE)</f>
        <v>0.6</v>
      </c>
      <c r="V472" t="str">
        <f>VLOOKUP($A472,traditional_stats!$A:$AC,COLUMN(V471),FALSE)</f>
        <v>0.7</v>
      </c>
      <c r="W472" t="str">
        <f>VLOOKUP($A472,traditional_stats!$A:$AC,COLUMN(W471),FALSE)</f>
        <v>0.7</v>
      </c>
      <c r="X472" t="str">
        <f>VLOOKUP($A472,traditional_stats!$A:$AC,COLUMN(X471),FALSE)</f>
        <v>1.0</v>
      </c>
      <c r="Y472" t="str">
        <f>VLOOKUP($A472,traditional_stats!$A:$AC,COLUMN(Y471),FALSE)</f>
        <v>2.2</v>
      </c>
      <c r="Z472">
        <f>VLOOKUP($A472,traditional_stats!$A:$AC,COLUMN(Z471),FALSE)</f>
        <v>3</v>
      </c>
      <c r="AA472">
        <f>VLOOKUP($A472,traditional_stats!$A:$AC,COLUMN(AA471),FALSE)</f>
        <v>0</v>
      </c>
      <c r="AB472" t="str">
        <f>VLOOKUP($A472,traditional_stats!$A:$AC,COLUMN(AB471),FALSE)</f>
        <v>7.0</v>
      </c>
      <c r="AC472" t="str">
        <f>VLOOKUP($A472,traditional_stats!$A:$AC,COLUMN(AC471),FALSE)</f>
        <v>-1.2</v>
      </c>
      <c r="AD472" t="str">
        <f>VLOOKUP($A472,advanced_stats!$A:$AC,COLUMN(AD471)-21,FALSE)</f>
        <v>105.4</v>
      </c>
      <c r="AE472" t="str">
        <f>VLOOKUP($A472,advanced_stats!$A:$AC,COLUMN(AE471)-21,FALSE)</f>
        <v>108.1</v>
      </c>
      <c r="AF472" t="str">
        <f>VLOOKUP($A472,advanced_stats!$A:$AC,COLUMN(AF471)-21,FALSE)</f>
        <v>-2.7</v>
      </c>
      <c r="AG472" t="str">
        <f>VLOOKUP($A472,advanced_stats!$A:$AC,COLUMN(AG471)-21,FALSE)</f>
        <v>3.8</v>
      </c>
      <c r="AH472" t="str">
        <f>VLOOKUP($A472,advanced_stats!$A:$AC,COLUMN(AH471)-21,FALSE)</f>
        <v>0.80</v>
      </c>
      <c r="AI472" t="str">
        <f>VLOOKUP($A472,advanced_stats!$A:$AC,COLUMN(AI471)-21,FALSE)</f>
        <v>7.8</v>
      </c>
      <c r="AJ472" t="str">
        <f>VLOOKUP($A472,advanced_stats!$A:$AC,COLUMN(AJ471)-21,FALSE)</f>
        <v>10.5</v>
      </c>
      <c r="AK472" t="str">
        <f>VLOOKUP($A472,advanced_stats!$A:$AC,COLUMN(AK471)-21,FALSE)</f>
        <v>16.6</v>
      </c>
      <c r="AL472" t="str">
        <f>VLOOKUP($A472,advanced_stats!$A:$AC,COLUMN(AL471)-21,FALSE)</f>
        <v>13.6</v>
      </c>
      <c r="AM472" t="str">
        <f>VLOOKUP($A472,advanced_stats!$A:$AC,COLUMN(AM471)-21,FALSE)</f>
        <v>9.6</v>
      </c>
      <c r="AN472" t="str">
        <f>VLOOKUP($A472,advanced_stats!$A:$AC,COLUMN(AN471)-21,FALSE)</f>
        <v>56.3</v>
      </c>
      <c r="AO472" t="str">
        <f>VLOOKUP($A472,advanced_stats!$A:$AC,COLUMN(AO471)-21,FALSE)</f>
        <v>58.8</v>
      </c>
      <c r="AP472" t="str">
        <f>VLOOKUP($A472,advanced_stats!$A:$AC,COLUMN(AP471)-21,FALSE)</f>
        <v>13.3</v>
      </c>
      <c r="AQ472" t="str">
        <f>VLOOKUP($A472,advanced_stats!$A:$AC,COLUMN(AQ471)-21,FALSE)</f>
        <v>100.92</v>
      </c>
      <c r="AR472" t="str">
        <f>VLOOKUP($A472,advanced_stats!$A:$AC,COLUMN(AR471)-21,FALSE)</f>
        <v>8.8</v>
      </c>
      <c r="AS472" t="str">
        <f>VLOOKUP($A472,misc_stats!$A:$T,COLUMN(AS471)-36,FALSE)</f>
        <v>0.8</v>
      </c>
      <c r="AT472" t="str">
        <f>VLOOKUP($A472,misc_stats!$A:$T,COLUMN(AT471)-36,FALSE)</f>
        <v>1.5</v>
      </c>
      <c r="AU472" t="str">
        <f>VLOOKUP($A472,misc_stats!$A:$T,COLUMN(AU471)-36,FALSE)</f>
        <v>1.5</v>
      </c>
      <c r="AV472" t="str">
        <f>VLOOKUP($A472,misc_stats!$A:$T,COLUMN(AV471)-36,FALSE)</f>
        <v>5.4</v>
      </c>
      <c r="AW472" t="str">
        <f>VLOOKUP($A472,misc_stats!$A:$T,COLUMN(AW471)-36,FALSE)</f>
        <v>8.3</v>
      </c>
      <c r="AX472" t="str">
        <f>VLOOKUP($A472,misc_stats!$A:$T,COLUMN(AX471)-36,FALSE)</f>
        <v>6.4</v>
      </c>
      <c r="AY472" t="str">
        <f>VLOOKUP($A472,misc_stats!$A:$T,COLUMN(AY471)-36,FALSE)</f>
        <v>7.0</v>
      </c>
      <c r="AZ472" t="str">
        <f>VLOOKUP($A472,misc_stats!$A:$T,COLUMN(AZ471)-36,FALSE)</f>
        <v>19.3</v>
      </c>
      <c r="BA472" t="str">
        <f>VLOOKUP($A472,misc_stats!$A:$T,COLUMN(BA471)-36,FALSE)</f>
        <v>1.0</v>
      </c>
      <c r="BB472" t="str">
        <f>VLOOKUP($A472,misc_stats!$A:$T,COLUMN(BB471)-36,FALSE)</f>
        <v>0.3</v>
      </c>
      <c r="BC472" t="str">
        <f>VLOOKUP($A472,misc_stats!$A:$T,COLUMN(BC471)-36,FALSE)</f>
        <v>2.2</v>
      </c>
      <c r="BD472" t="str">
        <f>VLOOKUP($A472,misc_stats!$A:$T,COLUMN(BD471)-36,FALSE)</f>
        <v>1.3</v>
      </c>
    </row>
    <row r="473" spans="1:56" x14ac:dyDescent="0.2">
      <c r="A473" s="7">
        <v>472</v>
      </c>
      <c r="B473" t="str">
        <f>VLOOKUP($A473,traditional_stats!$A:$AC,COLUMN(B472),FALSE)</f>
        <v>Willie Reed</v>
      </c>
      <c r="C473" t="str">
        <f>VLOOKUP($A473,traditional_stats!$A:$AC,COLUMN(C472),FALSE)</f>
        <v>BKN</v>
      </c>
      <c r="D473">
        <f>VLOOKUP($A473,traditional_stats!$A:$AC,COLUMN(D472),FALSE)</f>
        <v>26</v>
      </c>
      <c r="E473">
        <f>VLOOKUP($A473,traditional_stats!$A:$AC,COLUMN(E472),FALSE)</f>
        <v>39</v>
      </c>
      <c r="F473">
        <f>VLOOKUP($A473,traditional_stats!$A:$AC,COLUMN(F472),FALSE)</f>
        <v>8</v>
      </c>
      <c r="G473">
        <f>VLOOKUP($A473,traditional_stats!$A:$AC,COLUMN(G472),FALSE)</f>
        <v>31</v>
      </c>
      <c r="H473" t="str">
        <f>VLOOKUP($A473,traditional_stats!$A:$AC,COLUMN(H472),FALSE)</f>
        <v>10.9</v>
      </c>
      <c r="I473" t="str">
        <f>VLOOKUP($A473,traditional_stats!$A:$AC,COLUMN(I472),FALSE)</f>
        <v>1.9</v>
      </c>
      <c r="J473" t="str">
        <f>VLOOKUP($A473,traditional_stats!$A:$AC,COLUMN(J472),FALSE)</f>
        <v>3.4</v>
      </c>
      <c r="K473" t="str">
        <f>VLOOKUP($A473,traditional_stats!$A:$AC,COLUMN(K472),FALSE)</f>
        <v>57.1</v>
      </c>
      <c r="L473" t="str">
        <f>VLOOKUP($A473,traditional_stats!$A:$AC,COLUMN(L472),FALSE)</f>
        <v>0.0</v>
      </c>
      <c r="M473" t="str">
        <f>VLOOKUP($A473,traditional_stats!$A:$AC,COLUMN(M472),FALSE)</f>
        <v>0.0</v>
      </c>
      <c r="N473" t="str">
        <f>VLOOKUP($A473,traditional_stats!$A:$AC,COLUMN(N472),FALSE)</f>
        <v>0.0</v>
      </c>
      <c r="O473" t="str">
        <f>VLOOKUP($A473,traditional_stats!$A:$AC,COLUMN(O472),FALSE)</f>
        <v>0.8</v>
      </c>
      <c r="P473" t="str">
        <f>VLOOKUP($A473,traditional_stats!$A:$AC,COLUMN(P472),FALSE)</f>
        <v>1.4</v>
      </c>
      <c r="Q473" t="str">
        <f>VLOOKUP($A473,traditional_stats!$A:$AC,COLUMN(Q472),FALSE)</f>
        <v>54.5</v>
      </c>
      <c r="R473" t="str">
        <f>VLOOKUP($A473,traditional_stats!$A:$AC,COLUMN(R472),FALSE)</f>
        <v>1.3</v>
      </c>
      <c r="S473" t="str">
        <f>VLOOKUP($A473,traditional_stats!$A:$AC,COLUMN(S472),FALSE)</f>
        <v>1.9</v>
      </c>
      <c r="T473" t="str">
        <f>VLOOKUP($A473,traditional_stats!$A:$AC,COLUMN(T472),FALSE)</f>
        <v>3.1</v>
      </c>
      <c r="U473" t="str">
        <f>VLOOKUP($A473,traditional_stats!$A:$AC,COLUMN(U472),FALSE)</f>
        <v>0.3</v>
      </c>
      <c r="V473" t="str">
        <f>VLOOKUP($A473,traditional_stats!$A:$AC,COLUMN(V472),FALSE)</f>
        <v>0.4</v>
      </c>
      <c r="W473" t="str">
        <f>VLOOKUP($A473,traditional_stats!$A:$AC,COLUMN(W472),FALSE)</f>
        <v>0.2</v>
      </c>
      <c r="X473" t="str">
        <f>VLOOKUP($A473,traditional_stats!$A:$AC,COLUMN(X472),FALSE)</f>
        <v>0.8</v>
      </c>
      <c r="Y473" t="str">
        <f>VLOOKUP($A473,traditional_stats!$A:$AC,COLUMN(Y472),FALSE)</f>
        <v>1.2</v>
      </c>
      <c r="Z473">
        <f>VLOOKUP($A473,traditional_stats!$A:$AC,COLUMN(Z472),FALSE)</f>
        <v>0</v>
      </c>
      <c r="AA473">
        <f>VLOOKUP($A473,traditional_stats!$A:$AC,COLUMN(AA472),FALSE)</f>
        <v>0</v>
      </c>
      <c r="AB473" t="str">
        <f>VLOOKUP($A473,traditional_stats!$A:$AC,COLUMN(AB472),FALSE)</f>
        <v>4.7</v>
      </c>
      <c r="AC473" t="str">
        <f>VLOOKUP($A473,traditional_stats!$A:$AC,COLUMN(AC472),FALSE)</f>
        <v>-2.1</v>
      </c>
      <c r="AD473" t="str">
        <f>VLOOKUP($A473,advanced_stats!$A:$AC,COLUMN(AD472)-21,FALSE)</f>
        <v>97.9</v>
      </c>
      <c r="AE473" t="str">
        <f>VLOOKUP($A473,advanced_stats!$A:$AC,COLUMN(AE472)-21,FALSE)</f>
        <v>105.8</v>
      </c>
      <c r="AF473" t="str">
        <f>VLOOKUP($A473,advanced_stats!$A:$AC,COLUMN(AF472)-21,FALSE)</f>
        <v>-7.9</v>
      </c>
      <c r="AG473" t="str">
        <f>VLOOKUP($A473,advanced_stats!$A:$AC,COLUMN(AG472)-21,FALSE)</f>
        <v>3.9</v>
      </c>
      <c r="AH473" t="str">
        <f>VLOOKUP($A473,advanced_stats!$A:$AC,COLUMN(AH472)-21,FALSE)</f>
        <v>0.63</v>
      </c>
      <c r="AI473" t="str">
        <f>VLOOKUP($A473,advanced_stats!$A:$AC,COLUMN(AI472)-21,FALSE)</f>
        <v>5.5</v>
      </c>
      <c r="AJ473" t="str">
        <f>VLOOKUP($A473,advanced_stats!$A:$AC,COLUMN(AJ472)-21,FALSE)</f>
        <v>13.2</v>
      </c>
      <c r="AK473" t="str">
        <f>VLOOKUP($A473,advanced_stats!$A:$AC,COLUMN(AK472)-21,FALSE)</f>
        <v>20.6</v>
      </c>
      <c r="AL473" t="str">
        <f>VLOOKUP($A473,advanced_stats!$A:$AC,COLUMN(AL472)-21,FALSE)</f>
        <v>16.9</v>
      </c>
      <c r="AM473" t="str">
        <f>VLOOKUP($A473,advanced_stats!$A:$AC,COLUMN(AM472)-21,FALSE)</f>
        <v>8.7</v>
      </c>
      <c r="AN473" t="str">
        <f>VLOOKUP($A473,advanced_stats!$A:$AC,COLUMN(AN472)-21,FALSE)</f>
        <v>57.1</v>
      </c>
      <c r="AO473" t="str">
        <f>VLOOKUP($A473,advanced_stats!$A:$AC,COLUMN(AO472)-21,FALSE)</f>
        <v>57.9</v>
      </c>
      <c r="AP473" t="str">
        <f>VLOOKUP($A473,advanced_stats!$A:$AC,COLUMN(AP472)-21,FALSE)</f>
        <v>18.0</v>
      </c>
      <c r="AQ473" t="str">
        <f>VLOOKUP($A473,advanced_stats!$A:$AC,COLUMN(AQ472)-21,FALSE)</f>
        <v>97.12</v>
      </c>
      <c r="AR473" t="str">
        <f>VLOOKUP($A473,advanced_stats!$A:$AC,COLUMN(AR472)-21,FALSE)</f>
        <v>11.4</v>
      </c>
      <c r="AS473" t="str">
        <f>VLOOKUP($A473,misc_stats!$A:$T,COLUMN(AS472)-36,FALSE)</f>
        <v>0.6</v>
      </c>
      <c r="AT473" t="str">
        <f>VLOOKUP($A473,misc_stats!$A:$T,COLUMN(AT472)-36,FALSE)</f>
        <v>1.6</v>
      </c>
      <c r="AU473" t="str">
        <f>VLOOKUP($A473,misc_stats!$A:$T,COLUMN(AU472)-36,FALSE)</f>
        <v>0.2</v>
      </c>
      <c r="AV473" t="str">
        <f>VLOOKUP($A473,misc_stats!$A:$T,COLUMN(AV472)-36,FALSE)</f>
        <v>3.7</v>
      </c>
      <c r="AW473" t="str">
        <f>VLOOKUP($A473,misc_stats!$A:$T,COLUMN(AW472)-36,FALSE)</f>
        <v>4.8</v>
      </c>
      <c r="AX473" t="str">
        <f>VLOOKUP($A473,misc_stats!$A:$T,COLUMN(AX472)-36,FALSE)</f>
        <v>2.3</v>
      </c>
      <c r="AY473" t="str">
        <f>VLOOKUP($A473,misc_stats!$A:$T,COLUMN(AY472)-36,FALSE)</f>
        <v>3.8</v>
      </c>
      <c r="AZ473" t="str">
        <f>VLOOKUP($A473,misc_stats!$A:$T,COLUMN(AZ472)-36,FALSE)</f>
        <v>10.2</v>
      </c>
      <c r="BA473" t="str">
        <f>VLOOKUP($A473,misc_stats!$A:$T,COLUMN(BA472)-36,FALSE)</f>
        <v>0.8</v>
      </c>
      <c r="BB473" t="str">
        <f>VLOOKUP($A473,misc_stats!$A:$T,COLUMN(BB472)-36,FALSE)</f>
        <v>0.2</v>
      </c>
      <c r="BC473" t="str">
        <f>VLOOKUP($A473,misc_stats!$A:$T,COLUMN(BC472)-36,FALSE)</f>
        <v>1.2</v>
      </c>
      <c r="BD473" t="str">
        <f>VLOOKUP($A473,misc_stats!$A:$T,COLUMN(BD472)-36,FALSE)</f>
        <v>1.6</v>
      </c>
    </row>
    <row r="474" spans="1:56" x14ac:dyDescent="0.2">
      <c r="A474" s="7">
        <v>473</v>
      </c>
      <c r="B474" t="str">
        <f>VLOOKUP($A474,traditional_stats!$A:$AC,COLUMN(B473),FALSE)</f>
        <v>Xavier Munford</v>
      </c>
      <c r="C474" t="str">
        <f>VLOOKUP($A474,traditional_stats!$A:$AC,COLUMN(C473),FALSE)</f>
        <v>MEM</v>
      </c>
      <c r="D474">
        <f>VLOOKUP($A474,traditional_stats!$A:$AC,COLUMN(D473),FALSE)</f>
        <v>24</v>
      </c>
      <c r="E474">
        <f>VLOOKUP($A474,traditional_stats!$A:$AC,COLUMN(E473),FALSE)</f>
        <v>14</v>
      </c>
      <c r="F474">
        <f>VLOOKUP($A474,traditional_stats!$A:$AC,COLUMN(F473),FALSE)</f>
        <v>3</v>
      </c>
      <c r="G474">
        <f>VLOOKUP($A474,traditional_stats!$A:$AC,COLUMN(G473),FALSE)</f>
        <v>11</v>
      </c>
      <c r="H474" t="str">
        <f>VLOOKUP($A474,traditional_stats!$A:$AC,COLUMN(H473),FALSE)</f>
        <v>17.4</v>
      </c>
      <c r="I474" t="str">
        <f>VLOOKUP($A474,traditional_stats!$A:$AC,COLUMN(I473),FALSE)</f>
        <v>2.3</v>
      </c>
      <c r="J474" t="str">
        <f>VLOOKUP($A474,traditional_stats!$A:$AC,COLUMN(J473),FALSE)</f>
        <v>5.5</v>
      </c>
      <c r="K474" t="str">
        <f>VLOOKUP($A474,traditional_stats!$A:$AC,COLUMN(K473),FALSE)</f>
        <v>41.6</v>
      </c>
      <c r="L474" t="str">
        <f>VLOOKUP($A474,traditional_stats!$A:$AC,COLUMN(L473),FALSE)</f>
        <v>0.6</v>
      </c>
      <c r="M474" t="str">
        <f>VLOOKUP($A474,traditional_stats!$A:$AC,COLUMN(M473),FALSE)</f>
        <v>1.6</v>
      </c>
      <c r="N474" t="str">
        <f>VLOOKUP($A474,traditional_stats!$A:$AC,COLUMN(N473),FALSE)</f>
        <v>39.1</v>
      </c>
      <c r="O474" t="str">
        <f>VLOOKUP($A474,traditional_stats!$A:$AC,COLUMN(O473),FALSE)</f>
        <v>0.5</v>
      </c>
      <c r="P474" t="str">
        <f>VLOOKUP($A474,traditional_stats!$A:$AC,COLUMN(P473),FALSE)</f>
        <v>1.0</v>
      </c>
      <c r="Q474" t="str">
        <f>VLOOKUP($A474,traditional_stats!$A:$AC,COLUMN(Q473),FALSE)</f>
        <v>50.0</v>
      </c>
      <c r="R474" t="str">
        <f>VLOOKUP($A474,traditional_stats!$A:$AC,COLUMN(R473),FALSE)</f>
        <v>0.2</v>
      </c>
      <c r="S474" t="str">
        <f>VLOOKUP($A474,traditional_stats!$A:$AC,COLUMN(S473),FALSE)</f>
        <v>2.0</v>
      </c>
      <c r="T474" t="str">
        <f>VLOOKUP($A474,traditional_stats!$A:$AC,COLUMN(T473),FALSE)</f>
        <v>2.2</v>
      </c>
      <c r="U474" t="str">
        <f>VLOOKUP($A474,traditional_stats!$A:$AC,COLUMN(U473),FALSE)</f>
        <v>1.6</v>
      </c>
      <c r="V474" t="str">
        <f>VLOOKUP($A474,traditional_stats!$A:$AC,COLUMN(V473),FALSE)</f>
        <v>1.1</v>
      </c>
      <c r="W474" t="str">
        <f>VLOOKUP($A474,traditional_stats!$A:$AC,COLUMN(W473),FALSE)</f>
        <v>0.9</v>
      </c>
      <c r="X474" t="str">
        <f>VLOOKUP($A474,traditional_stats!$A:$AC,COLUMN(X473),FALSE)</f>
        <v>0.2</v>
      </c>
      <c r="Y474" t="str">
        <f>VLOOKUP($A474,traditional_stats!$A:$AC,COLUMN(Y473),FALSE)</f>
        <v>1.8</v>
      </c>
      <c r="Z474">
        <f>VLOOKUP($A474,traditional_stats!$A:$AC,COLUMN(Z473),FALSE)</f>
        <v>0</v>
      </c>
      <c r="AA474">
        <f>VLOOKUP($A474,traditional_stats!$A:$AC,COLUMN(AA473),FALSE)</f>
        <v>0</v>
      </c>
      <c r="AB474" t="str">
        <f>VLOOKUP($A474,traditional_stats!$A:$AC,COLUMN(AB473),FALSE)</f>
        <v>5.7</v>
      </c>
      <c r="AC474" t="str">
        <f>VLOOKUP($A474,traditional_stats!$A:$AC,COLUMN(AC473),FALSE)</f>
        <v>-1.8</v>
      </c>
      <c r="AD474" t="str">
        <f>VLOOKUP($A474,advanced_stats!$A:$AC,COLUMN(AD473)-21,FALSE)</f>
        <v>102.8</v>
      </c>
      <c r="AE474" t="str">
        <f>VLOOKUP($A474,advanced_stats!$A:$AC,COLUMN(AE473)-21,FALSE)</f>
        <v>112.3</v>
      </c>
      <c r="AF474" t="str">
        <f>VLOOKUP($A474,advanced_stats!$A:$AC,COLUMN(AF473)-21,FALSE)</f>
        <v>-9.5</v>
      </c>
      <c r="AG474" t="str">
        <f>VLOOKUP($A474,advanced_stats!$A:$AC,COLUMN(AG473)-21,FALSE)</f>
        <v>13.6</v>
      </c>
      <c r="AH474" t="str">
        <f>VLOOKUP($A474,advanced_stats!$A:$AC,COLUMN(AH473)-21,FALSE)</f>
        <v>1.47</v>
      </c>
      <c r="AI474" t="str">
        <f>VLOOKUP($A474,advanced_stats!$A:$AC,COLUMN(AI473)-21,FALSE)</f>
        <v>18.3</v>
      </c>
      <c r="AJ474" t="str">
        <f>VLOOKUP($A474,advanced_stats!$A:$AC,COLUMN(AJ473)-21,FALSE)</f>
        <v>1.3</v>
      </c>
      <c r="AK474" t="str">
        <f>VLOOKUP($A474,advanced_stats!$A:$AC,COLUMN(AK473)-21,FALSE)</f>
        <v>14.4</v>
      </c>
      <c r="AL474" t="str">
        <f>VLOOKUP($A474,advanced_stats!$A:$AC,COLUMN(AL473)-21,FALSE)</f>
        <v>7.1</v>
      </c>
      <c r="AM474" t="str">
        <f>VLOOKUP($A474,advanced_stats!$A:$AC,COLUMN(AM473)-21,FALSE)</f>
        <v>12.5</v>
      </c>
      <c r="AN474" t="str">
        <f>VLOOKUP($A474,advanced_stats!$A:$AC,COLUMN(AN473)-21,FALSE)</f>
        <v>47.4</v>
      </c>
      <c r="AO474" t="str">
        <f>VLOOKUP($A474,advanced_stats!$A:$AC,COLUMN(AO473)-21,FALSE)</f>
        <v>48.1</v>
      </c>
      <c r="AP474" t="str">
        <f>VLOOKUP($A474,advanced_stats!$A:$AC,COLUMN(AP473)-21,FALSE)</f>
        <v>17.2</v>
      </c>
      <c r="AQ474" t="str">
        <f>VLOOKUP($A474,advanced_stats!$A:$AC,COLUMN(AQ473)-21,FALSE)</f>
        <v>96.31</v>
      </c>
      <c r="AR474" t="str">
        <f>VLOOKUP($A474,advanced_stats!$A:$AC,COLUMN(AR473)-21,FALSE)</f>
        <v>6.4</v>
      </c>
      <c r="AS474" t="str">
        <f>VLOOKUP($A474,misc_stats!$A:$T,COLUMN(AS473)-36,FALSE)</f>
        <v>1.0</v>
      </c>
      <c r="AT474" t="str">
        <f>VLOOKUP($A474,misc_stats!$A:$T,COLUMN(AT473)-36,FALSE)</f>
        <v>0.4</v>
      </c>
      <c r="AU474" t="str">
        <f>VLOOKUP($A474,misc_stats!$A:$T,COLUMN(AU473)-36,FALSE)</f>
        <v>0.8</v>
      </c>
      <c r="AV474" t="str">
        <f>VLOOKUP($A474,misc_stats!$A:$T,COLUMN(AV473)-36,FALSE)</f>
        <v>2.1</v>
      </c>
      <c r="AW474" t="str">
        <f>VLOOKUP($A474,misc_stats!$A:$T,COLUMN(AW473)-36,FALSE)</f>
        <v>5.2</v>
      </c>
      <c r="AX474" t="str">
        <f>VLOOKUP($A474,misc_stats!$A:$T,COLUMN(AX473)-36,FALSE)</f>
        <v>3.6</v>
      </c>
      <c r="AY474" t="str">
        <f>VLOOKUP($A474,misc_stats!$A:$T,COLUMN(AY473)-36,FALSE)</f>
        <v>5.8</v>
      </c>
      <c r="AZ474" t="str">
        <f>VLOOKUP($A474,misc_stats!$A:$T,COLUMN(AZ473)-36,FALSE)</f>
        <v>12.3</v>
      </c>
      <c r="BA474" t="str">
        <f>VLOOKUP($A474,misc_stats!$A:$T,COLUMN(BA473)-36,FALSE)</f>
        <v>0.2</v>
      </c>
      <c r="BB474" t="str">
        <f>VLOOKUP($A474,misc_stats!$A:$T,COLUMN(BB473)-36,FALSE)</f>
        <v>0.5</v>
      </c>
      <c r="BC474" t="str">
        <f>VLOOKUP($A474,misc_stats!$A:$T,COLUMN(BC473)-36,FALSE)</f>
        <v>1.8</v>
      </c>
      <c r="BD474" t="str">
        <f>VLOOKUP($A474,misc_stats!$A:$T,COLUMN(BD473)-36,FALSE)</f>
        <v>1.1</v>
      </c>
    </row>
    <row r="475" spans="1:56" x14ac:dyDescent="0.2">
      <c r="A475" s="7">
        <v>474</v>
      </c>
      <c r="B475" t="str">
        <f>VLOOKUP($A475,traditional_stats!$A:$AC,COLUMN(B474),FALSE)</f>
        <v>Zach LaVine</v>
      </c>
      <c r="C475" t="str">
        <f>VLOOKUP($A475,traditional_stats!$A:$AC,COLUMN(C474),FALSE)</f>
        <v>MIN</v>
      </c>
      <c r="D475">
        <f>VLOOKUP($A475,traditional_stats!$A:$AC,COLUMN(D474),FALSE)</f>
        <v>21</v>
      </c>
      <c r="E475">
        <f>VLOOKUP($A475,traditional_stats!$A:$AC,COLUMN(E474),FALSE)</f>
        <v>82</v>
      </c>
      <c r="F475">
        <f>VLOOKUP($A475,traditional_stats!$A:$AC,COLUMN(F474),FALSE)</f>
        <v>29</v>
      </c>
      <c r="G475">
        <f>VLOOKUP($A475,traditional_stats!$A:$AC,COLUMN(G474),FALSE)</f>
        <v>53</v>
      </c>
      <c r="H475" t="str">
        <f>VLOOKUP($A475,traditional_stats!$A:$AC,COLUMN(H474),FALSE)</f>
        <v>28.0</v>
      </c>
      <c r="I475" t="str">
        <f>VLOOKUP($A475,traditional_stats!$A:$AC,COLUMN(I474),FALSE)</f>
        <v>5.3</v>
      </c>
      <c r="J475" t="str">
        <f>VLOOKUP($A475,traditional_stats!$A:$AC,COLUMN(J474),FALSE)</f>
        <v>11.7</v>
      </c>
      <c r="K475" t="str">
        <f>VLOOKUP($A475,traditional_stats!$A:$AC,COLUMN(K474),FALSE)</f>
        <v>45.2</v>
      </c>
      <c r="L475" t="str">
        <f>VLOOKUP($A475,traditional_stats!$A:$AC,COLUMN(L474),FALSE)</f>
        <v>1.5</v>
      </c>
      <c r="M475" t="str">
        <f>VLOOKUP($A475,traditional_stats!$A:$AC,COLUMN(M474),FALSE)</f>
        <v>3.9</v>
      </c>
      <c r="N475" t="str">
        <f>VLOOKUP($A475,traditional_stats!$A:$AC,COLUMN(N474),FALSE)</f>
        <v>38.9</v>
      </c>
      <c r="O475" t="str">
        <f>VLOOKUP($A475,traditional_stats!$A:$AC,COLUMN(O474),FALSE)</f>
        <v>2.0</v>
      </c>
      <c r="P475" t="str">
        <f>VLOOKUP($A475,traditional_stats!$A:$AC,COLUMN(P474),FALSE)</f>
        <v>2.5</v>
      </c>
      <c r="Q475" t="str">
        <f>VLOOKUP($A475,traditional_stats!$A:$AC,COLUMN(Q474),FALSE)</f>
        <v>79.3</v>
      </c>
      <c r="R475" t="str">
        <f>VLOOKUP($A475,traditional_stats!$A:$AC,COLUMN(R474),FALSE)</f>
        <v>0.3</v>
      </c>
      <c r="S475" t="str">
        <f>VLOOKUP($A475,traditional_stats!$A:$AC,COLUMN(S474),FALSE)</f>
        <v>2.5</v>
      </c>
      <c r="T475" t="str">
        <f>VLOOKUP($A475,traditional_stats!$A:$AC,COLUMN(T474),FALSE)</f>
        <v>2.8</v>
      </c>
      <c r="U475" t="str">
        <f>VLOOKUP($A475,traditional_stats!$A:$AC,COLUMN(U474),FALSE)</f>
        <v>3.1</v>
      </c>
      <c r="V475" t="str">
        <f>VLOOKUP($A475,traditional_stats!$A:$AC,COLUMN(V474),FALSE)</f>
        <v>1.9</v>
      </c>
      <c r="W475" t="str">
        <f>VLOOKUP($A475,traditional_stats!$A:$AC,COLUMN(W474),FALSE)</f>
        <v>0.8</v>
      </c>
      <c r="X475" t="str">
        <f>VLOOKUP($A475,traditional_stats!$A:$AC,COLUMN(X474),FALSE)</f>
        <v>0.2</v>
      </c>
      <c r="Y475" t="str">
        <f>VLOOKUP($A475,traditional_stats!$A:$AC,COLUMN(Y474),FALSE)</f>
        <v>2.4</v>
      </c>
      <c r="Z475">
        <f>VLOOKUP($A475,traditional_stats!$A:$AC,COLUMN(Z474),FALSE)</f>
        <v>0</v>
      </c>
      <c r="AA475">
        <f>VLOOKUP($A475,traditional_stats!$A:$AC,COLUMN(AA474),FALSE)</f>
        <v>0</v>
      </c>
      <c r="AB475" t="str">
        <f>VLOOKUP($A475,traditional_stats!$A:$AC,COLUMN(AB474),FALSE)</f>
        <v>14.0</v>
      </c>
      <c r="AC475" t="str">
        <f>VLOOKUP($A475,traditional_stats!$A:$AC,COLUMN(AC474),FALSE)</f>
        <v>-3.6</v>
      </c>
      <c r="AD475" t="str">
        <f>VLOOKUP($A475,advanced_stats!$A:$AC,COLUMN(AD474)-21,FALSE)</f>
        <v>104.0</v>
      </c>
      <c r="AE475" t="str">
        <f>VLOOKUP($A475,advanced_stats!$A:$AC,COLUMN(AE474)-21,FALSE)</f>
        <v>109.5</v>
      </c>
      <c r="AF475" t="str">
        <f>VLOOKUP($A475,advanced_stats!$A:$AC,COLUMN(AF474)-21,FALSE)</f>
        <v>-5.5</v>
      </c>
      <c r="AG475" t="str">
        <f>VLOOKUP($A475,advanced_stats!$A:$AC,COLUMN(AG474)-21,FALSE)</f>
        <v>18.7</v>
      </c>
      <c r="AH475" t="str">
        <f>VLOOKUP($A475,advanced_stats!$A:$AC,COLUMN(AH474)-21,FALSE)</f>
        <v>1.62</v>
      </c>
      <c r="AI475" t="str">
        <f>VLOOKUP($A475,advanced_stats!$A:$AC,COLUMN(AI474)-21,FALSE)</f>
        <v>17.3</v>
      </c>
      <c r="AJ475" t="str">
        <f>VLOOKUP($A475,advanced_stats!$A:$AC,COLUMN(AJ474)-21,FALSE)</f>
        <v>1.4</v>
      </c>
      <c r="AK475" t="str">
        <f>VLOOKUP($A475,advanced_stats!$A:$AC,COLUMN(AK474)-21,FALSE)</f>
        <v>10.0</v>
      </c>
      <c r="AL475" t="str">
        <f>VLOOKUP($A475,advanced_stats!$A:$AC,COLUMN(AL474)-21,FALSE)</f>
        <v>5.8</v>
      </c>
      <c r="AM475" t="str">
        <f>VLOOKUP($A475,advanced_stats!$A:$AC,COLUMN(AM474)-21,FALSE)</f>
        <v>10.7</v>
      </c>
      <c r="AN475" t="str">
        <f>VLOOKUP($A475,advanced_stats!$A:$AC,COLUMN(AN474)-21,FALSE)</f>
        <v>51.6</v>
      </c>
      <c r="AO475" t="str">
        <f>VLOOKUP($A475,advanced_stats!$A:$AC,COLUMN(AO474)-21,FALSE)</f>
        <v>54.8</v>
      </c>
      <c r="AP475" t="str">
        <f>VLOOKUP($A475,advanced_stats!$A:$AC,COLUMN(AP474)-21,FALSE)</f>
        <v>23.3</v>
      </c>
      <c r="AQ475" t="str">
        <f>VLOOKUP($A475,advanced_stats!$A:$AC,COLUMN(AQ474)-21,FALSE)</f>
        <v>99.01</v>
      </c>
      <c r="AR475" t="str">
        <f>VLOOKUP($A475,advanced_stats!$A:$AC,COLUMN(AR474)-21,FALSE)</f>
        <v>9.1</v>
      </c>
      <c r="AS475" t="str">
        <f>VLOOKUP($A475,misc_stats!$A:$T,COLUMN(AS474)-36,FALSE)</f>
        <v>2.6</v>
      </c>
      <c r="AT475" t="str">
        <f>VLOOKUP($A475,misc_stats!$A:$T,COLUMN(AT474)-36,FALSE)</f>
        <v>1.1</v>
      </c>
      <c r="AU475" t="str">
        <f>VLOOKUP($A475,misc_stats!$A:$T,COLUMN(AU474)-36,FALSE)</f>
        <v>3.3</v>
      </c>
      <c r="AV475" t="str">
        <f>VLOOKUP($A475,misc_stats!$A:$T,COLUMN(AV474)-36,FALSE)</f>
        <v>5.2</v>
      </c>
      <c r="AW475" t="str">
        <f>VLOOKUP($A475,misc_stats!$A:$T,COLUMN(AW474)-36,FALSE)</f>
        <v>11.6</v>
      </c>
      <c r="AX475" t="str">
        <f>VLOOKUP($A475,misc_stats!$A:$T,COLUMN(AX474)-36,FALSE)</f>
        <v>7.4</v>
      </c>
      <c r="AY475" t="str">
        <f>VLOOKUP($A475,misc_stats!$A:$T,COLUMN(AY474)-36,FALSE)</f>
        <v>8.0</v>
      </c>
      <c r="AZ475" t="str">
        <f>VLOOKUP($A475,misc_stats!$A:$T,COLUMN(AZ474)-36,FALSE)</f>
        <v>27.6</v>
      </c>
      <c r="BA475" t="str">
        <f>VLOOKUP($A475,misc_stats!$A:$T,COLUMN(BA474)-36,FALSE)</f>
        <v>0.2</v>
      </c>
      <c r="BB475" t="str">
        <f>VLOOKUP($A475,misc_stats!$A:$T,COLUMN(BB474)-36,FALSE)</f>
        <v>0.7</v>
      </c>
      <c r="BC475" t="str">
        <f>VLOOKUP($A475,misc_stats!$A:$T,COLUMN(BC474)-36,FALSE)</f>
        <v>2.4</v>
      </c>
      <c r="BD475" t="str">
        <f>VLOOKUP($A475,misc_stats!$A:$T,COLUMN(BD474)-36,FALSE)</f>
        <v>1.9</v>
      </c>
    </row>
    <row r="476" spans="1:56" x14ac:dyDescent="0.2">
      <c r="A476" s="7">
        <v>475</v>
      </c>
      <c r="B476" t="str">
        <f>VLOOKUP($A476,traditional_stats!$A:$AC,COLUMN(B475),FALSE)</f>
        <v>Zach Randolph</v>
      </c>
      <c r="C476" t="str">
        <f>VLOOKUP($A476,traditional_stats!$A:$AC,COLUMN(C475),FALSE)</f>
        <v>MEM</v>
      </c>
      <c r="D476">
        <f>VLOOKUP($A476,traditional_stats!$A:$AC,COLUMN(D475),FALSE)</f>
        <v>34</v>
      </c>
      <c r="E476">
        <f>VLOOKUP($A476,traditional_stats!$A:$AC,COLUMN(E475),FALSE)</f>
        <v>68</v>
      </c>
      <c r="F476">
        <f>VLOOKUP($A476,traditional_stats!$A:$AC,COLUMN(F475),FALSE)</f>
        <v>37</v>
      </c>
      <c r="G476">
        <f>VLOOKUP($A476,traditional_stats!$A:$AC,COLUMN(G475),FALSE)</f>
        <v>31</v>
      </c>
      <c r="H476" t="str">
        <f>VLOOKUP($A476,traditional_stats!$A:$AC,COLUMN(H475),FALSE)</f>
        <v>29.7</v>
      </c>
      <c r="I476" t="str">
        <f>VLOOKUP($A476,traditional_stats!$A:$AC,COLUMN(I475),FALSE)</f>
        <v>6.3</v>
      </c>
      <c r="J476" t="str">
        <f>VLOOKUP($A476,traditional_stats!$A:$AC,COLUMN(J475),FALSE)</f>
        <v>13.3</v>
      </c>
      <c r="K476" t="str">
        <f>VLOOKUP($A476,traditional_stats!$A:$AC,COLUMN(K475),FALSE)</f>
        <v>47.5</v>
      </c>
      <c r="L476" t="str">
        <f>VLOOKUP($A476,traditional_stats!$A:$AC,COLUMN(L475),FALSE)</f>
        <v>0.1</v>
      </c>
      <c r="M476" t="str">
        <f>VLOOKUP($A476,traditional_stats!$A:$AC,COLUMN(M475),FALSE)</f>
        <v>0.4</v>
      </c>
      <c r="N476" t="str">
        <f>VLOOKUP($A476,traditional_stats!$A:$AC,COLUMN(N475),FALSE)</f>
        <v>23.1</v>
      </c>
      <c r="O476" t="str">
        <f>VLOOKUP($A476,traditional_stats!$A:$AC,COLUMN(O475),FALSE)</f>
        <v>2.5</v>
      </c>
      <c r="P476" t="str">
        <f>VLOOKUP($A476,traditional_stats!$A:$AC,COLUMN(P475),FALSE)</f>
        <v>3.2</v>
      </c>
      <c r="Q476" t="str">
        <f>VLOOKUP($A476,traditional_stats!$A:$AC,COLUMN(Q475),FALSE)</f>
        <v>79.6</v>
      </c>
      <c r="R476" t="str">
        <f>VLOOKUP($A476,traditional_stats!$A:$AC,COLUMN(R475),FALSE)</f>
        <v>2.6</v>
      </c>
      <c r="S476" t="str">
        <f>VLOOKUP($A476,traditional_stats!$A:$AC,COLUMN(S475),FALSE)</f>
        <v>5.1</v>
      </c>
      <c r="T476" t="str">
        <f>VLOOKUP($A476,traditional_stats!$A:$AC,COLUMN(T475),FALSE)</f>
        <v>7.8</v>
      </c>
      <c r="U476" t="str">
        <f>VLOOKUP($A476,traditional_stats!$A:$AC,COLUMN(U475),FALSE)</f>
        <v>2.1</v>
      </c>
      <c r="V476" t="str">
        <f>VLOOKUP($A476,traditional_stats!$A:$AC,COLUMN(V475),FALSE)</f>
        <v>1.5</v>
      </c>
      <c r="W476" t="str">
        <f>VLOOKUP($A476,traditional_stats!$A:$AC,COLUMN(W475),FALSE)</f>
        <v>0.6</v>
      </c>
      <c r="X476" t="str">
        <f>VLOOKUP($A476,traditional_stats!$A:$AC,COLUMN(X475),FALSE)</f>
        <v>0.2</v>
      </c>
      <c r="Y476" t="str">
        <f>VLOOKUP($A476,traditional_stats!$A:$AC,COLUMN(Y475),FALSE)</f>
        <v>2.1</v>
      </c>
      <c r="Z476">
        <f>VLOOKUP($A476,traditional_stats!$A:$AC,COLUMN(Z475),FALSE)</f>
        <v>17</v>
      </c>
      <c r="AA476">
        <f>VLOOKUP($A476,traditional_stats!$A:$AC,COLUMN(AA475),FALSE)</f>
        <v>1</v>
      </c>
      <c r="AB476" t="str">
        <f>VLOOKUP($A476,traditional_stats!$A:$AC,COLUMN(AB475),FALSE)</f>
        <v>15.3</v>
      </c>
      <c r="AC476" t="str">
        <f>VLOOKUP($A476,traditional_stats!$A:$AC,COLUMN(AC475),FALSE)</f>
        <v>-0.2</v>
      </c>
      <c r="AD476" t="str">
        <f>VLOOKUP($A476,advanced_stats!$A:$AC,COLUMN(AD475)-21,FALSE)</f>
        <v>103.8</v>
      </c>
      <c r="AE476" t="str">
        <f>VLOOKUP($A476,advanced_stats!$A:$AC,COLUMN(AE475)-21,FALSE)</f>
        <v>105.8</v>
      </c>
      <c r="AF476" t="str">
        <f>VLOOKUP($A476,advanced_stats!$A:$AC,COLUMN(AF475)-21,FALSE)</f>
        <v>-2.0</v>
      </c>
      <c r="AG476" t="str">
        <f>VLOOKUP($A476,advanced_stats!$A:$AC,COLUMN(AG475)-21,FALSE)</f>
        <v>12.5</v>
      </c>
      <c r="AH476" t="str">
        <f>VLOOKUP($A476,advanced_stats!$A:$AC,COLUMN(AH475)-21,FALSE)</f>
        <v>1.35</v>
      </c>
      <c r="AI476" t="str">
        <f>VLOOKUP($A476,advanced_stats!$A:$AC,COLUMN(AI475)-21,FALSE)</f>
        <v>11.4</v>
      </c>
      <c r="AJ476" t="str">
        <f>VLOOKUP($A476,advanced_stats!$A:$AC,COLUMN(AJ475)-21,FALSE)</f>
        <v>10.0</v>
      </c>
      <c r="AK476" t="str">
        <f>VLOOKUP($A476,advanced_stats!$A:$AC,COLUMN(AK475)-21,FALSE)</f>
        <v>21.0</v>
      </c>
      <c r="AL476" t="str">
        <f>VLOOKUP($A476,advanced_stats!$A:$AC,COLUMN(AL475)-21,FALSE)</f>
        <v>15.3</v>
      </c>
      <c r="AM476" t="str">
        <f>VLOOKUP($A476,advanced_stats!$A:$AC,COLUMN(AM475)-21,FALSE)</f>
        <v>8.4</v>
      </c>
      <c r="AN476" t="str">
        <f>VLOOKUP($A476,advanced_stats!$A:$AC,COLUMN(AN475)-21,FALSE)</f>
        <v>47.9</v>
      </c>
      <c r="AO476" t="str">
        <f>VLOOKUP($A476,advanced_stats!$A:$AC,COLUMN(AO475)-21,FALSE)</f>
        <v>51.9</v>
      </c>
      <c r="AP476" t="str">
        <f>VLOOKUP($A476,advanced_stats!$A:$AC,COLUMN(AP475)-21,FALSE)</f>
        <v>24.7</v>
      </c>
      <c r="AQ476" t="str">
        <f>VLOOKUP($A476,advanced_stats!$A:$AC,COLUMN(AQ475)-21,FALSE)</f>
        <v>94.67</v>
      </c>
      <c r="AR476" t="str">
        <f>VLOOKUP($A476,advanced_stats!$A:$AC,COLUMN(AR475)-21,FALSE)</f>
        <v>13.0</v>
      </c>
      <c r="AS476" t="str">
        <f>VLOOKUP($A476,misc_stats!$A:$T,COLUMN(AS475)-36,FALSE)</f>
        <v>2.4</v>
      </c>
      <c r="AT476" t="str">
        <f>VLOOKUP($A476,misc_stats!$A:$T,COLUMN(AT475)-36,FALSE)</f>
        <v>3.5</v>
      </c>
      <c r="AU476" t="str">
        <f>VLOOKUP($A476,misc_stats!$A:$T,COLUMN(AU475)-36,FALSE)</f>
        <v>0.5</v>
      </c>
      <c r="AV476" t="str">
        <f>VLOOKUP($A476,misc_stats!$A:$T,COLUMN(AV475)-36,FALSE)</f>
        <v>8.5</v>
      </c>
      <c r="AW476" t="str">
        <f>VLOOKUP($A476,misc_stats!$A:$T,COLUMN(AW475)-36,FALSE)</f>
        <v>9.1</v>
      </c>
      <c r="AX476" t="str">
        <f>VLOOKUP($A476,misc_stats!$A:$T,COLUMN(AX475)-36,FALSE)</f>
        <v>7.8</v>
      </c>
      <c r="AY476" t="str">
        <f>VLOOKUP($A476,misc_stats!$A:$T,COLUMN(AY475)-36,FALSE)</f>
        <v>9.3</v>
      </c>
      <c r="AZ476" t="str">
        <f>VLOOKUP($A476,misc_stats!$A:$T,COLUMN(AZ475)-36,FALSE)</f>
        <v>24.9</v>
      </c>
      <c r="BA476" t="str">
        <f>VLOOKUP($A476,misc_stats!$A:$T,COLUMN(BA475)-36,FALSE)</f>
        <v>0.2</v>
      </c>
      <c r="BB476" t="str">
        <f>VLOOKUP($A476,misc_stats!$A:$T,COLUMN(BB475)-36,FALSE)</f>
        <v>1.1</v>
      </c>
      <c r="BC476" t="str">
        <f>VLOOKUP($A476,misc_stats!$A:$T,COLUMN(BC475)-36,FALSE)</f>
        <v>2.1</v>
      </c>
      <c r="BD476" t="str">
        <f>VLOOKUP($A476,misc_stats!$A:$T,COLUMN(BD475)-36,FALSE)</f>
        <v>2.8</v>
      </c>
    </row>
    <row r="477" spans="1:56" x14ac:dyDescent="0.2">
      <c r="A477" s="7">
        <v>476</v>
      </c>
      <c r="B477" t="str">
        <f>VLOOKUP($A477,traditional_stats!$A:$AC,COLUMN(B476),FALSE)</f>
        <v>Zaza Pachulia</v>
      </c>
      <c r="C477" t="str">
        <f>VLOOKUP($A477,traditional_stats!$A:$AC,COLUMN(C476),FALSE)</f>
        <v>DAL</v>
      </c>
      <c r="D477">
        <f>VLOOKUP($A477,traditional_stats!$A:$AC,COLUMN(D476),FALSE)</f>
        <v>32</v>
      </c>
      <c r="E477">
        <f>VLOOKUP($A477,traditional_stats!$A:$AC,COLUMN(E476),FALSE)</f>
        <v>76</v>
      </c>
      <c r="F477">
        <f>VLOOKUP($A477,traditional_stats!$A:$AC,COLUMN(F476),FALSE)</f>
        <v>40</v>
      </c>
      <c r="G477">
        <f>VLOOKUP($A477,traditional_stats!$A:$AC,COLUMN(G476),FALSE)</f>
        <v>36</v>
      </c>
      <c r="H477" t="str">
        <f>VLOOKUP($A477,traditional_stats!$A:$AC,COLUMN(H476),FALSE)</f>
        <v>26.4</v>
      </c>
      <c r="I477" t="str">
        <f>VLOOKUP($A477,traditional_stats!$A:$AC,COLUMN(I476),FALSE)</f>
        <v>2.9</v>
      </c>
      <c r="J477" t="str">
        <f>VLOOKUP($A477,traditional_stats!$A:$AC,COLUMN(J476),FALSE)</f>
        <v>6.2</v>
      </c>
      <c r="K477" t="str">
        <f>VLOOKUP($A477,traditional_stats!$A:$AC,COLUMN(K476),FALSE)</f>
        <v>46.6</v>
      </c>
      <c r="L477" t="str">
        <f>VLOOKUP($A477,traditional_stats!$A:$AC,COLUMN(L476),FALSE)</f>
        <v>0.0</v>
      </c>
      <c r="M477" t="str">
        <f>VLOOKUP($A477,traditional_stats!$A:$AC,COLUMN(M476),FALSE)</f>
        <v>0.0</v>
      </c>
      <c r="N477" t="str">
        <f>VLOOKUP($A477,traditional_stats!$A:$AC,COLUMN(N476),FALSE)</f>
        <v>0.0</v>
      </c>
      <c r="O477" t="str">
        <f>VLOOKUP($A477,traditional_stats!$A:$AC,COLUMN(O476),FALSE)</f>
        <v>2.8</v>
      </c>
      <c r="P477" t="str">
        <f>VLOOKUP($A477,traditional_stats!$A:$AC,COLUMN(P476),FALSE)</f>
        <v>3.6</v>
      </c>
      <c r="Q477" t="str">
        <f>VLOOKUP($A477,traditional_stats!$A:$AC,COLUMN(Q476),FALSE)</f>
        <v>76.8</v>
      </c>
      <c r="R477" t="str">
        <f>VLOOKUP($A477,traditional_stats!$A:$AC,COLUMN(R476),FALSE)</f>
        <v>3.3</v>
      </c>
      <c r="S477" t="str">
        <f>VLOOKUP($A477,traditional_stats!$A:$AC,COLUMN(S476),FALSE)</f>
        <v>6.2</v>
      </c>
      <c r="T477" t="str">
        <f>VLOOKUP($A477,traditional_stats!$A:$AC,COLUMN(T476),FALSE)</f>
        <v>9.4</v>
      </c>
      <c r="U477" t="str">
        <f>VLOOKUP($A477,traditional_stats!$A:$AC,COLUMN(U476),FALSE)</f>
        <v>1.7</v>
      </c>
      <c r="V477" t="str">
        <f>VLOOKUP($A477,traditional_stats!$A:$AC,COLUMN(V476),FALSE)</f>
        <v>1.6</v>
      </c>
      <c r="W477" t="str">
        <f>VLOOKUP($A477,traditional_stats!$A:$AC,COLUMN(W476),FALSE)</f>
        <v>0.8</v>
      </c>
      <c r="X477" t="str">
        <f>VLOOKUP($A477,traditional_stats!$A:$AC,COLUMN(X476),FALSE)</f>
        <v>0.3</v>
      </c>
      <c r="Y477" t="str">
        <f>VLOOKUP($A477,traditional_stats!$A:$AC,COLUMN(Y476),FALSE)</f>
        <v>2.4</v>
      </c>
      <c r="Z477">
        <f>VLOOKUP($A477,traditional_stats!$A:$AC,COLUMN(Z476),FALSE)</f>
        <v>26</v>
      </c>
      <c r="AA477">
        <f>VLOOKUP($A477,traditional_stats!$A:$AC,COLUMN(AA476),FALSE)</f>
        <v>0</v>
      </c>
      <c r="AB477" t="str">
        <f>VLOOKUP($A477,traditional_stats!$A:$AC,COLUMN(AB476),FALSE)</f>
        <v>8.6</v>
      </c>
      <c r="AC477" t="str">
        <f>VLOOKUP($A477,traditional_stats!$A:$AC,COLUMN(AC476),FALSE)</f>
        <v>0.0</v>
      </c>
      <c r="AD477" t="str">
        <f>VLOOKUP($A477,advanced_stats!$A:$AC,COLUMN(AD476)-21,FALSE)</f>
        <v>104.1</v>
      </c>
      <c r="AE477" t="str">
        <f>VLOOKUP($A477,advanced_stats!$A:$AC,COLUMN(AE476)-21,FALSE)</f>
        <v>103.2</v>
      </c>
      <c r="AF477" t="str">
        <f>VLOOKUP($A477,advanced_stats!$A:$AC,COLUMN(AF476)-21,FALSE)</f>
        <v>0.9</v>
      </c>
      <c r="AG477" t="str">
        <f>VLOOKUP($A477,advanced_stats!$A:$AC,COLUMN(AG476)-21,FALSE)</f>
        <v>10.1</v>
      </c>
      <c r="AH477" t="str">
        <f>VLOOKUP($A477,advanced_stats!$A:$AC,COLUMN(AH476)-21,FALSE)</f>
        <v>1.08</v>
      </c>
      <c r="AI477" t="str">
        <f>VLOOKUP($A477,advanced_stats!$A:$AC,COLUMN(AI476)-21,FALSE)</f>
        <v>15.3</v>
      </c>
      <c r="AJ477" t="str">
        <f>VLOOKUP($A477,advanced_stats!$A:$AC,COLUMN(AJ476)-21,FALSE)</f>
        <v>13.7</v>
      </c>
      <c r="AK477" t="str">
        <f>VLOOKUP($A477,advanced_stats!$A:$AC,COLUMN(AK476)-21,FALSE)</f>
        <v>26.2</v>
      </c>
      <c r="AL477" t="str">
        <f>VLOOKUP($A477,advanced_stats!$A:$AC,COLUMN(AL476)-21,FALSE)</f>
        <v>19.9</v>
      </c>
      <c r="AM477" t="str">
        <f>VLOOKUP($A477,advanced_stats!$A:$AC,COLUMN(AM476)-21,FALSE)</f>
        <v>14.2</v>
      </c>
      <c r="AN477" t="str">
        <f>VLOOKUP($A477,advanced_stats!$A:$AC,COLUMN(AN476)-21,FALSE)</f>
        <v>46.6</v>
      </c>
      <c r="AO477" t="str">
        <f>VLOOKUP($A477,advanced_stats!$A:$AC,COLUMN(AO476)-21,FALSE)</f>
        <v>55.0</v>
      </c>
      <c r="AP477" t="str">
        <f>VLOOKUP($A477,advanced_stats!$A:$AC,COLUMN(AP476)-21,FALSE)</f>
        <v>16.4</v>
      </c>
      <c r="AQ477" t="str">
        <f>VLOOKUP($A477,advanced_stats!$A:$AC,COLUMN(AQ476)-21,FALSE)</f>
        <v>94.54</v>
      </c>
      <c r="AR477" t="str">
        <f>VLOOKUP($A477,advanced_stats!$A:$AC,COLUMN(AR476)-21,FALSE)</f>
        <v>11.8</v>
      </c>
      <c r="AS477" t="str">
        <f>VLOOKUP($A477,misc_stats!$A:$T,COLUMN(AS476)-36,FALSE)</f>
        <v>1.1</v>
      </c>
      <c r="AT477" t="str">
        <f>VLOOKUP($A477,misc_stats!$A:$T,COLUMN(AT476)-36,FALSE)</f>
        <v>1.7</v>
      </c>
      <c r="AU477" t="str">
        <f>VLOOKUP($A477,misc_stats!$A:$T,COLUMN(AU476)-36,FALSE)</f>
        <v>0.5</v>
      </c>
      <c r="AV477" t="str">
        <f>VLOOKUP($A477,misc_stats!$A:$T,COLUMN(AV476)-36,FALSE)</f>
        <v>4.9</v>
      </c>
      <c r="AW477" t="str">
        <f>VLOOKUP($A477,misc_stats!$A:$T,COLUMN(AW476)-36,FALSE)</f>
        <v>7.6</v>
      </c>
      <c r="AX477" t="str">
        <f>VLOOKUP($A477,misc_stats!$A:$T,COLUMN(AX476)-36,FALSE)</f>
        <v>6.8</v>
      </c>
      <c r="AY477" t="str">
        <f>VLOOKUP($A477,misc_stats!$A:$T,COLUMN(AY476)-36,FALSE)</f>
        <v>8.6</v>
      </c>
      <c r="AZ477" t="str">
        <f>VLOOKUP($A477,misc_stats!$A:$T,COLUMN(AZ476)-36,FALSE)</f>
        <v>22.4</v>
      </c>
      <c r="BA477" t="str">
        <f>VLOOKUP($A477,misc_stats!$A:$T,COLUMN(BA476)-36,FALSE)</f>
        <v>0.3</v>
      </c>
      <c r="BB477" t="str">
        <f>VLOOKUP($A477,misc_stats!$A:$T,COLUMN(BB476)-36,FALSE)</f>
        <v>0.6</v>
      </c>
      <c r="BC477" t="str">
        <f>VLOOKUP($A477,misc_stats!$A:$T,COLUMN(BC476)-36,FALSE)</f>
        <v>2.4</v>
      </c>
      <c r="BD477" t="str">
        <f>VLOOKUP($A477,misc_stats!$A:$T,COLUMN(BD476)-36,FALSE)</f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7"/>
  <sheetViews>
    <sheetView showGridLines="0" workbookViewId="0">
      <pane ySplit="1" topLeftCell="A2" activePane="bottomLeft" state="frozen"/>
      <selection pane="bottomLeft" activeCell="I3" sqref="I3"/>
    </sheetView>
  </sheetViews>
  <sheetFormatPr baseColWidth="10" defaultRowHeight="16" x14ac:dyDescent="0.2"/>
  <cols>
    <col min="1" max="1" width="8.6640625" bestFit="1" customWidth="1"/>
    <col min="2" max="2" width="22.1640625" bestFit="1" customWidth="1"/>
    <col min="3" max="3" width="5.5" bestFit="1" customWidth="1"/>
    <col min="4" max="4" width="4.1640625" bestFit="1" customWidth="1"/>
    <col min="5" max="5" width="13" bestFit="1" customWidth="1"/>
    <col min="6" max="6" width="4.83203125" bestFit="1" customWidth="1"/>
    <col min="7" max="7" width="6.33203125" bestFit="1" customWidth="1"/>
    <col min="8" max="8" width="7.5" bestFit="1" customWidth="1"/>
    <col min="9" max="9" width="15.5" bestFit="1" customWidth="1"/>
    <col min="10" max="10" width="19" bestFit="1" customWidth="1"/>
    <col min="11" max="11" width="20.83203125" bestFit="1" customWidth="1"/>
    <col min="12" max="12" width="18.6640625" bestFit="1" customWidth="1"/>
    <col min="13" max="14" width="22.33203125" bestFit="1" customWidth="1"/>
    <col min="15" max="15" width="16.33203125" bestFit="1" customWidth="1"/>
    <col min="16" max="16" width="19.1640625" bestFit="1" customWidth="1"/>
    <col min="17" max="17" width="22.5" bestFit="1" customWidth="1"/>
    <col min="18" max="18" width="17.1640625" bestFit="1" customWidth="1"/>
    <col min="19" max="19" width="17.6640625" bestFit="1" customWidth="1"/>
    <col min="20" max="20" width="8.6640625" bestFit="1" customWidth="1"/>
    <col min="21" max="21" width="6.6640625" bestFit="1" customWidth="1"/>
    <col min="22" max="22" width="8.6640625" bestFit="1" customWidth="1"/>
    <col min="23" max="23" width="5.83203125" bestFit="1" customWidth="1"/>
    <col min="24" max="24" width="6.33203125" bestFit="1" customWidth="1"/>
    <col min="25" max="25" width="13" bestFit="1" customWidth="1"/>
    <col min="26" max="26" width="14" bestFit="1" customWidth="1"/>
    <col min="27" max="27" width="12.5" bestFit="1" customWidth="1"/>
    <col min="28" max="28" width="6" bestFit="1" customWidth="1"/>
    <col min="29" max="29" width="32" bestFit="1" customWidth="1"/>
  </cols>
  <sheetData>
    <row r="1" spans="1:29" x14ac:dyDescent="0.2">
      <c r="A1" s="7" t="s">
        <v>1338</v>
      </c>
      <c r="B1" s="5" t="s">
        <v>1339</v>
      </c>
      <c r="C1" s="5" t="s">
        <v>1340</v>
      </c>
      <c r="D1" s="5" t="s">
        <v>1341</v>
      </c>
      <c r="E1" s="5" t="s">
        <v>1342</v>
      </c>
      <c r="F1" s="5" t="s">
        <v>1343</v>
      </c>
      <c r="G1" s="5" t="s">
        <v>1344</v>
      </c>
      <c r="H1" s="5" t="s">
        <v>1345</v>
      </c>
      <c r="I1" s="5" t="s">
        <v>1346</v>
      </c>
      <c r="J1" s="5" t="s">
        <v>1347</v>
      </c>
      <c r="K1" s="5" t="s">
        <v>1348</v>
      </c>
      <c r="L1" s="5" t="s">
        <v>1349</v>
      </c>
      <c r="M1" s="5" t="s">
        <v>1350</v>
      </c>
      <c r="N1" s="5" t="s">
        <v>1350</v>
      </c>
      <c r="O1" s="5" t="s">
        <v>1351</v>
      </c>
      <c r="P1" s="5" t="s">
        <v>1352</v>
      </c>
      <c r="Q1" s="5" t="s">
        <v>1353</v>
      </c>
      <c r="R1" s="5" t="s">
        <v>1354</v>
      </c>
      <c r="S1" s="5" t="s">
        <v>1355</v>
      </c>
      <c r="T1" s="5" t="s">
        <v>1356</v>
      </c>
      <c r="U1" s="5" t="s">
        <v>1357</v>
      </c>
      <c r="V1" s="5" t="s">
        <v>1358</v>
      </c>
      <c r="W1" s="5" t="s">
        <v>1359</v>
      </c>
      <c r="X1" s="5" t="s">
        <v>1360</v>
      </c>
      <c r="Y1" s="5" t="s">
        <v>1361</v>
      </c>
      <c r="Z1" s="5" t="s">
        <v>1362</v>
      </c>
      <c r="AA1" s="5" t="s">
        <v>1363</v>
      </c>
      <c r="AB1" s="5" t="s">
        <v>1364</v>
      </c>
      <c r="AC1" s="5" t="s">
        <v>1365</v>
      </c>
    </row>
    <row r="2" spans="1:29" x14ac:dyDescent="0.2">
      <c r="A2" s="7">
        <v>1</v>
      </c>
      <c r="B2" s="4" t="s">
        <v>9</v>
      </c>
      <c r="C2" s="4" t="s">
        <v>10</v>
      </c>
      <c r="D2" s="5">
        <v>31</v>
      </c>
      <c r="E2" s="5">
        <v>69</v>
      </c>
      <c r="F2" s="5">
        <v>36</v>
      </c>
      <c r="G2" s="5">
        <v>33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12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21</v>
      </c>
      <c r="W2" s="5" t="s">
        <v>24</v>
      </c>
      <c r="X2" s="5" t="s">
        <v>25</v>
      </c>
      <c r="Y2" s="5" t="s">
        <v>26</v>
      </c>
      <c r="Z2" s="5">
        <v>0</v>
      </c>
      <c r="AA2" s="5">
        <v>0</v>
      </c>
      <c r="AB2" s="5" t="s">
        <v>27</v>
      </c>
      <c r="AC2" s="5" t="s">
        <v>28</v>
      </c>
    </row>
    <row r="3" spans="1:29" x14ac:dyDescent="0.2">
      <c r="A3" s="7">
        <v>2</v>
      </c>
      <c r="B3" s="4" t="s">
        <v>29</v>
      </c>
      <c r="C3" s="4" t="s">
        <v>30</v>
      </c>
      <c r="D3" s="5">
        <v>20</v>
      </c>
      <c r="E3" s="5">
        <v>78</v>
      </c>
      <c r="F3" s="5">
        <v>32</v>
      </c>
      <c r="G3" s="5">
        <v>46</v>
      </c>
      <c r="H3" s="5" t="s">
        <v>31</v>
      </c>
      <c r="I3" s="5" t="s">
        <v>32</v>
      </c>
      <c r="J3" s="5" t="s">
        <v>33</v>
      </c>
      <c r="K3" s="5" t="s">
        <v>34</v>
      </c>
      <c r="L3" s="5" t="s">
        <v>35</v>
      </c>
      <c r="M3" s="5" t="s">
        <v>36</v>
      </c>
      <c r="N3" s="5" t="s">
        <v>37</v>
      </c>
      <c r="O3" s="5" t="s">
        <v>38</v>
      </c>
      <c r="P3" s="5" t="s">
        <v>39</v>
      </c>
      <c r="Q3" s="5" t="s">
        <v>40</v>
      </c>
      <c r="R3" s="5" t="s">
        <v>41</v>
      </c>
      <c r="S3" s="5" t="s">
        <v>42</v>
      </c>
      <c r="T3" s="5" t="s">
        <v>43</v>
      </c>
      <c r="U3" s="5" t="s">
        <v>44</v>
      </c>
      <c r="V3" s="5" t="s">
        <v>45</v>
      </c>
      <c r="W3" s="5" t="s">
        <v>45</v>
      </c>
      <c r="X3" s="5" t="s">
        <v>17</v>
      </c>
      <c r="Y3" s="5" t="s">
        <v>41</v>
      </c>
      <c r="Z3" s="5">
        <v>12</v>
      </c>
      <c r="AA3" s="5">
        <v>0</v>
      </c>
      <c r="AB3" s="5" t="s">
        <v>46</v>
      </c>
      <c r="AC3" s="5" t="s">
        <v>47</v>
      </c>
    </row>
    <row r="4" spans="1:29" x14ac:dyDescent="0.2">
      <c r="A4" s="7">
        <v>3</v>
      </c>
      <c r="B4" s="4" t="s">
        <v>48</v>
      </c>
      <c r="C4" s="4" t="s">
        <v>49</v>
      </c>
      <c r="D4" s="5">
        <v>21</v>
      </c>
      <c r="E4" s="5">
        <v>21</v>
      </c>
      <c r="F4" s="5">
        <v>15</v>
      </c>
      <c r="G4" s="5">
        <v>6</v>
      </c>
      <c r="H4" s="5" t="s">
        <v>50</v>
      </c>
      <c r="I4" s="5" t="s">
        <v>51</v>
      </c>
      <c r="J4" s="5" t="s">
        <v>18</v>
      </c>
      <c r="K4" s="5" t="s">
        <v>52</v>
      </c>
      <c r="L4" s="5" t="s">
        <v>25</v>
      </c>
      <c r="M4" s="5" t="s">
        <v>35</v>
      </c>
      <c r="N4" s="5" t="s">
        <v>53</v>
      </c>
      <c r="O4" s="5" t="s">
        <v>51</v>
      </c>
      <c r="P4" s="5" t="s">
        <v>54</v>
      </c>
      <c r="Q4" s="5" t="s">
        <v>55</v>
      </c>
      <c r="R4" s="5" t="s">
        <v>51</v>
      </c>
      <c r="S4" s="5" t="s">
        <v>35</v>
      </c>
      <c r="T4" s="5" t="s">
        <v>17</v>
      </c>
      <c r="U4" s="5" t="s">
        <v>25</v>
      </c>
      <c r="V4" s="5" t="s">
        <v>51</v>
      </c>
      <c r="W4" s="5" t="s">
        <v>20</v>
      </c>
      <c r="X4" s="5" t="s">
        <v>56</v>
      </c>
      <c r="Y4" s="5" t="s">
        <v>35</v>
      </c>
      <c r="Z4" s="5">
        <v>0</v>
      </c>
      <c r="AA4" s="5">
        <v>0</v>
      </c>
      <c r="AB4" s="5" t="s">
        <v>18</v>
      </c>
      <c r="AC4" s="5" t="s">
        <v>57</v>
      </c>
    </row>
    <row r="5" spans="1:29" x14ac:dyDescent="0.2">
      <c r="A5" s="7">
        <v>4</v>
      </c>
      <c r="B5" s="4" t="s">
        <v>58</v>
      </c>
      <c r="C5" s="4" t="s">
        <v>6</v>
      </c>
      <c r="D5" s="5">
        <v>25</v>
      </c>
      <c r="E5" s="5">
        <v>52</v>
      </c>
      <c r="F5" s="5">
        <v>18</v>
      </c>
      <c r="G5" s="5">
        <v>34</v>
      </c>
      <c r="H5" s="5" t="s">
        <v>59</v>
      </c>
      <c r="I5" s="5" t="s">
        <v>15</v>
      </c>
      <c r="J5" s="5" t="s">
        <v>60</v>
      </c>
      <c r="K5" s="5" t="s">
        <v>61</v>
      </c>
      <c r="L5" s="5" t="s">
        <v>51</v>
      </c>
      <c r="M5" s="5" t="s">
        <v>54</v>
      </c>
      <c r="N5" s="5" t="s">
        <v>62</v>
      </c>
      <c r="O5" s="5" t="s">
        <v>20</v>
      </c>
      <c r="P5" s="5" t="s">
        <v>35</v>
      </c>
      <c r="Q5" s="5" t="s">
        <v>63</v>
      </c>
      <c r="R5" s="5" t="s">
        <v>24</v>
      </c>
      <c r="S5" s="5" t="s">
        <v>36</v>
      </c>
      <c r="T5" s="5" t="s">
        <v>64</v>
      </c>
      <c r="U5" s="5" t="s">
        <v>54</v>
      </c>
      <c r="V5" s="5" t="s">
        <v>17</v>
      </c>
      <c r="W5" s="5" t="s">
        <v>20</v>
      </c>
      <c r="X5" s="5" t="s">
        <v>51</v>
      </c>
      <c r="Y5" s="5" t="s">
        <v>22</v>
      </c>
      <c r="Z5" s="5">
        <v>0</v>
      </c>
      <c r="AA5" s="5">
        <v>0</v>
      </c>
      <c r="AB5" s="5" t="s">
        <v>39</v>
      </c>
      <c r="AC5" s="5" t="s">
        <v>65</v>
      </c>
    </row>
    <row r="6" spans="1:29" x14ac:dyDescent="0.2">
      <c r="A6" s="7">
        <v>5</v>
      </c>
      <c r="B6" s="4" t="s">
        <v>66</v>
      </c>
      <c r="C6" s="4" t="s">
        <v>67</v>
      </c>
      <c r="D6" s="5">
        <v>30</v>
      </c>
      <c r="E6" s="5">
        <v>82</v>
      </c>
      <c r="F6" s="5">
        <v>48</v>
      </c>
      <c r="G6" s="5">
        <v>34</v>
      </c>
      <c r="H6" s="5" t="s">
        <v>68</v>
      </c>
      <c r="I6" s="5" t="s">
        <v>43</v>
      </c>
      <c r="J6" s="5" t="s">
        <v>69</v>
      </c>
      <c r="K6" s="5" t="s">
        <v>70</v>
      </c>
      <c r="L6" s="5" t="s">
        <v>71</v>
      </c>
      <c r="M6" s="5" t="s">
        <v>72</v>
      </c>
      <c r="N6" s="5" t="s">
        <v>73</v>
      </c>
      <c r="O6" s="5" t="s">
        <v>74</v>
      </c>
      <c r="P6" s="5" t="s">
        <v>44</v>
      </c>
      <c r="Q6" s="5" t="s">
        <v>75</v>
      </c>
      <c r="R6" s="5" t="s">
        <v>36</v>
      </c>
      <c r="S6" s="5" t="s">
        <v>76</v>
      </c>
      <c r="T6" s="5" t="s">
        <v>77</v>
      </c>
      <c r="U6" s="5" t="s">
        <v>78</v>
      </c>
      <c r="V6" s="5" t="s">
        <v>74</v>
      </c>
      <c r="W6" s="5" t="s">
        <v>45</v>
      </c>
      <c r="X6" s="5" t="s">
        <v>22</v>
      </c>
      <c r="Y6" s="5" t="s">
        <v>41</v>
      </c>
      <c r="Z6" s="5">
        <v>17</v>
      </c>
      <c r="AA6" s="5">
        <v>0</v>
      </c>
      <c r="AB6" s="5" t="s">
        <v>79</v>
      </c>
      <c r="AC6" s="5" t="s">
        <v>60</v>
      </c>
    </row>
    <row r="7" spans="1:29" x14ac:dyDescent="0.2">
      <c r="A7" s="7">
        <v>6</v>
      </c>
      <c r="B7" s="4" t="s">
        <v>80</v>
      </c>
      <c r="C7" s="4" t="s">
        <v>49</v>
      </c>
      <c r="D7" s="5">
        <v>31</v>
      </c>
      <c r="E7" s="5">
        <v>47</v>
      </c>
      <c r="F7" s="5">
        <v>33</v>
      </c>
      <c r="G7" s="5">
        <v>14</v>
      </c>
      <c r="H7" s="5" t="s">
        <v>81</v>
      </c>
      <c r="I7" s="5" t="s">
        <v>82</v>
      </c>
      <c r="J7" s="5" t="s">
        <v>83</v>
      </c>
      <c r="K7" s="5" t="s">
        <v>84</v>
      </c>
      <c r="L7" s="5" t="s">
        <v>56</v>
      </c>
      <c r="M7" s="5" t="s">
        <v>56</v>
      </c>
      <c r="N7" s="5" t="s">
        <v>56</v>
      </c>
      <c r="O7" s="5" t="s">
        <v>22</v>
      </c>
      <c r="P7" s="5" t="s">
        <v>85</v>
      </c>
      <c r="Q7" s="5" t="s">
        <v>86</v>
      </c>
      <c r="R7" s="5" t="s">
        <v>21</v>
      </c>
      <c r="S7" s="5" t="s">
        <v>82</v>
      </c>
      <c r="T7" s="5" t="s">
        <v>87</v>
      </c>
      <c r="U7" s="5" t="s">
        <v>22</v>
      </c>
      <c r="V7" s="5" t="s">
        <v>17</v>
      </c>
      <c r="W7" s="5" t="s">
        <v>54</v>
      </c>
      <c r="X7" s="5" t="s">
        <v>18</v>
      </c>
      <c r="Y7" s="5" t="s">
        <v>39</v>
      </c>
      <c r="Z7" s="5">
        <v>7</v>
      </c>
      <c r="AA7" s="5">
        <v>0</v>
      </c>
      <c r="AB7" s="5" t="s">
        <v>88</v>
      </c>
      <c r="AC7" s="5" t="s">
        <v>15</v>
      </c>
    </row>
    <row r="8" spans="1:29" x14ac:dyDescent="0.2">
      <c r="A8" s="7">
        <v>7</v>
      </c>
      <c r="B8" s="4" t="s">
        <v>89</v>
      </c>
      <c r="C8" s="4" t="s">
        <v>90</v>
      </c>
      <c r="D8" s="5">
        <v>25</v>
      </c>
      <c r="E8" s="5">
        <v>82</v>
      </c>
      <c r="F8" s="5">
        <v>44</v>
      </c>
      <c r="G8" s="5">
        <v>38</v>
      </c>
      <c r="H8" s="5" t="s">
        <v>91</v>
      </c>
      <c r="I8" s="5" t="s">
        <v>92</v>
      </c>
      <c r="J8" s="5" t="s">
        <v>93</v>
      </c>
      <c r="K8" s="5" t="s">
        <v>94</v>
      </c>
      <c r="L8" s="5" t="s">
        <v>22</v>
      </c>
      <c r="M8" s="5" t="s">
        <v>95</v>
      </c>
      <c r="N8" s="5" t="s">
        <v>96</v>
      </c>
      <c r="O8" s="5" t="s">
        <v>97</v>
      </c>
      <c r="P8" s="5" t="s">
        <v>26</v>
      </c>
      <c r="Q8" s="5" t="s">
        <v>98</v>
      </c>
      <c r="R8" s="5" t="s">
        <v>21</v>
      </c>
      <c r="S8" s="5" t="s">
        <v>99</v>
      </c>
      <c r="T8" s="5" t="s">
        <v>100</v>
      </c>
      <c r="U8" s="5" t="s">
        <v>38</v>
      </c>
      <c r="V8" s="5" t="s">
        <v>22</v>
      </c>
      <c r="W8" s="5" t="s">
        <v>18</v>
      </c>
      <c r="X8" s="5" t="s">
        <v>54</v>
      </c>
      <c r="Y8" s="5" t="s">
        <v>64</v>
      </c>
      <c r="Z8" s="5">
        <v>8</v>
      </c>
      <c r="AA8" s="5">
        <v>0</v>
      </c>
      <c r="AB8" s="5" t="s">
        <v>101</v>
      </c>
      <c r="AC8" s="5" t="s">
        <v>17</v>
      </c>
    </row>
    <row r="9" spans="1:29" x14ac:dyDescent="0.2">
      <c r="A9" s="7">
        <v>8</v>
      </c>
      <c r="B9" s="4" t="s">
        <v>102</v>
      </c>
      <c r="C9" s="4" t="s">
        <v>103</v>
      </c>
      <c r="D9" s="5">
        <v>33</v>
      </c>
      <c r="E9" s="5">
        <v>13</v>
      </c>
      <c r="F9" s="5">
        <v>8</v>
      </c>
      <c r="G9" s="5">
        <v>5</v>
      </c>
      <c r="H9" s="5" t="s">
        <v>104</v>
      </c>
      <c r="I9" s="5" t="s">
        <v>44</v>
      </c>
      <c r="J9" s="5" t="s">
        <v>42</v>
      </c>
      <c r="K9" s="5" t="s">
        <v>105</v>
      </c>
      <c r="L9" s="5" t="s">
        <v>18</v>
      </c>
      <c r="M9" s="5" t="s">
        <v>60</v>
      </c>
      <c r="N9" s="5" t="s">
        <v>106</v>
      </c>
      <c r="O9" s="5" t="s">
        <v>45</v>
      </c>
      <c r="P9" s="5" t="s">
        <v>21</v>
      </c>
      <c r="Q9" s="5" t="s">
        <v>107</v>
      </c>
      <c r="R9" s="5" t="s">
        <v>25</v>
      </c>
      <c r="S9" s="5" t="s">
        <v>41</v>
      </c>
      <c r="T9" s="5" t="s">
        <v>64</v>
      </c>
      <c r="U9" s="5" t="s">
        <v>71</v>
      </c>
      <c r="V9" s="5" t="s">
        <v>51</v>
      </c>
      <c r="W9" s="5" t="s">
        <v>20</v>
      </c>
      <c r="X9" s="5" t="s">
        <v>25</v>
      </c>
      <c r="Y9" s="5" t="s">
        <v>26</v>
      </c>
      <c r="Z9" s="5">
        <v>0</v>
      </c>
      <c r="AA9" s="5">
        <v>0</v>
      </c>
      <c r="AB9" s="5" t="s">
        <v>108</v>
      </c>
      <c r="AC9" s="5" t="s">
        <v>109</v>
      </c>
    </row>
    <row r="10" spans="1:29" x14ac:dyDescent="0.2">
      <c r="A10" s="7">
        <v>9</v>
      </c>
      <c r="B10" s="4" t="s">
        <v>110</v>
      </c>
      <c r="C10" s="4" t="s">
        <v>111</v>
      </c>
      <c r="D10" s="5">
        <v>23</v>
      </c>
      <c r="E10" s="5">
        <v>10</v>
      </c>
      <c r="F10" s="5">
        <v>3</v>
      </c>
      <c r="G10" s="5">
        <v>7</v>
      </c>
      <c r="H10" s="5" t="s">
        <v>13</v>
      </c>
      <c r="I10" s="5" t="s">
        <v>15</v>
      </c>
      <c r="J10" s="5" t="s">
        <v>85</v>
      </c>
      <c r="K10" s="5" t="s">
        <v>55</v>
      </c>
      <c r="L10" s="5" t="s">
        <v>56</v>
      </c>
      <c r="M10" s="5" t="s">
        <v>56</v>
      </c>
      <c r="N10" s="5" t="s">
        <v>56</v>
      </c>
      <c r="O10" s="5" t="s">
        <v>18</v>
      </c>
      <c r="P10" s="5" t="s">
        <v>97</v>
      </c>
      <c r="Q10" s="5" t="s">
        <v>112</v>
      </c>
      <c r="R10" s="5" t="s">
        <v>97</v>
      </c>
      <c r="S10" s="5" t="s">
        <v>85</v>
      </c>
      <c r="T10" s="5" t="s">
        <v>113</v>
      </c>
      <c r="U10" s="5" t="s">
        <v>35</v>
      </c>
      <c r="V10" s="5" t="s">
        <v>54</v>
      </c>
      <c r="W10" s="5" t="s">
        <v>24</v>
      </c>
      <c r="X10" s="5" t="s">
        <v>35</v>
      </c>
      <c r="Y10" s="5" t="s">
        <v>22</v>
      </c>
      <c r="Z10" s="5">
        <v>1</v>
      </c>
      <c r="AA10" s="5">
        <v>0</v>
      </c>
      <c r="AB10" s="5" t="s">
        <v>114</v>
      </c>
      <c r="AC10" s="5" t="s">
        <v>25</v>
      </c>
    </row>
    <row r="11" spans="1:29" x14ac:dyDescent="0.2">
      <c r="A11" s="7">
        <v>10</v>
      </c>
      <c r="B11" s="4" t="s">
        <v>115</v>
      </c>
      <c r="C11" s="4" t="s">
        <v>116</v>
      </c>
      <c r="D11" s="5">
        <v>24</v>
      </c>
      <c r="E11" s="5">
        <v>31</v>
      </c>
      <c r="F11" s="5">
        <v>13</v>
      </c>
      <c r="G11" s="5">
        <v>18</v>
      </c>
      <c r="H11" s="5" t="s">
        <v>117</v>
      </c>
      <c r="I11" s="5" t="s">
        <v>50</v>
      </c>
      <c r="J11" s="5" t="s">
        <v>118</v>
      </c>
      <c r="K11" s="5" t="s">
        <v>119</v>
      </c>
      <c r="L11" s="5" t="s">
        <v>15</v>
      </c>
      <c r="M11" s="5" t="s">
        <v>39</v>
      </c>
      <c r="N11" s="5" t="s">
        <v>120</v>
      </c>
      <c r="O11" s="5" t="s">
        <v>121</v>
      </c>
      <c r="P11" s="5" t="s">
        <v>42</v>
      </c>
      <c r="Q11" s="5" t="s">
        <v>122</v>
      </c>
      <c r="R11" s="5" t="s">
        <v>35</v>
      </c>
      <c r="S11" s="5" t="s">
        <v>123</v>
      </c>
      <c r="T11" s="5" t="s">
        <v>32</v>
      </c>
      <c r="U11" s="5" t="s">
        <v>41</v>
      </c>
      <c r="V11" s="5" t="s">
        <v>44</v>
      </c>
      <c r="W11" s="5" t="s">
        <v>54</v>
      </c>
      <c r="X11" s="5" t="s">
        <v>25</v>
      </c>
      <c r="Y11" s="5" t="s">
        <v>109</v>
      </c>
      <c r="Z11" s="5">
        <v>0</v>
      </c>
      <c r="AA11" s="5">
        <v>0</v>
      </c>
      <c r="AB11" s="5" t="s">
        <v>124</v>
      </c>
      <c r="AC11" s="5" t="s">
        <v>125</v>
      </c>
    </row>
    <row r="12" spans="1:29" x14ac:dyDescent="0.2">
      <c r="A12" s="7">
        <v>11</v>
      </c>
      <c r="B12" s="4" t="s">
        <v>126</v>
      </c>
      <c r="C12" s="4" t="s">
        <v>111</v>
      </c>
      <c r="D12" s="5">
        <v>23</v>
      </c>
      <c r="E12" s="5">
        <v>78</v>
      </c>
      <c r="F12" s="5">
        <v>23</v>
      </c>
      <c r="G12" s="5">
        <v>55</v>
      </c>
      <c r="H12" s="5" t="s">
        <v>81</v>
      </c>
      <c r="I12" s="5" t="s">
        <v>121</v>
      </c>
      <c r="J12" s="5" t="s">
        <v>127</v>
      </c>
      <c r="K12" s="5" t="s">
        <v>128</v>
      </c>
      <c r="L12" s="5" t="s">
        <v>56</v>
      </c>
      <c r="M12" s="5" t="s">
        <v>25</v>
      </c>
      <c r="N12" s="5" t="s">
        <v>129</v>
      </c>
      <c r="O12" s="5" t="s">
        <v>130</v>
      </c>
      <c r="P12" s="5" t="s">
        <v>72</v>
      </c>
      <c r="Q12" s="5" t="s">
        <v>131</v>
      </c>
      <c r="R12" s="5" t="s">
        <v>109</v>
      </c>
      <c r="S12" s="5" t="s">
        <v>132</v>
      </c>
      <c r="T12" s="5" t="s">
        <v>133</v>
      </c>
      <c r="U12" s="5" t="s">
        <v>21</v>
      </c>
      <c r="V12" s="5" t="s">
        <v>26</v>
      </c>
      <c r="W12" s="5" t="s">
        <v>35</v>
      </c>
      <c r="X12" s="5" t="s">
        <v>45</v>
      </c>
      <c r="Y12" s="5" t="s">
        <v>114</v>
      </c>
      <c r="Z12" s="5">
        <v>19</v>
      </c>
      <c r="AA12" s="5">
        <v>0</v>
      </c>
      <c r="AB12" s="5" t="s">
        <v>134</v>
      </c>
      <c r="AC12" s="5" t="s">
        <v>135</v>
      </c>
    </row>
    <row r="13" spans="1:29" x14ac:dyDescent="0.2">
      <c r="A13" s="7">
        <v>12</v>
      </c>
      <c r="B13" s="4" t="s">
        <v>136</v>
      </c>
      <c r="C13" s="4" t="s">
        <v>137</v>
      </c>
      <c r="D13" s="5">
        <v>28</v>
      </c>
      <c r="E13" s="5">
        <v>8</v>
      </c>
      <c r="F13" s="5">
        <v>2</v>
      </c>
      <c r="G13" s="5">
        <v>6</v>
      </c>
      <c r="H13" s="5" t="s">
        <v>134</v>
      </c>
      <c r="I13" s="5" t="s">
        <v>71</v>
      </c>
      <c r="J13" s="5" t="s">
        <v>121</v>
      </c>
      <c r="K13" s="5" t="s">
        <v>138</v>
      </c>
      <c r="L13" s="5" t="s">
        <v>56</v>
      </c>
      <c r="M13" s="5" t="s">
        <v>56</v>
      </c>
      <c r="N13" s="5" t="s">
        <v>56</v>
      </c>
      <c r="O13" s="5" t="s">
        <v>35</v>
      </c>
      <c r="P13" s="5" t="s">
        <v>22</v>
      </c>
      <c r="Q13" s="5" t="s">
        <v>138</v>
      </c>
      <c r="R13" s="5" t="s">
        <v>85</v>
      </c>
      <c r="S13" s="5" t="s">
        <v>71</v>
      </c>
      <c r="T13" s="5" t="s">
        <v>32</v>
      </c>
      <c r="U13" s="5" t="s">
        <v>20</v>
      </c>
      <c r="V13" s="5" t="s">
        <v>56</v>
      </c>
      <c r="W13" s="5" t="s">
        <v>25</v>
      </c>
      <c r="X13" s="5" t="s">
        <v>54</v>
      </c>
      <c r="Y13" s="5" t="s">
        <v>22</v>
      </c>
      <c r="Z13" s="5">
        <v>1</v>
      </c>
      <c r="AA13" s="5">
        <v>0</v>
      </c>
      <c r="AB13" s="5" t="s">
        <v>60</v>
      </c>
      <c r="AC13" s="5" t="s">
        <v>57</v>
      </c>
    </row>
    <row r="14" spans="1:29" x14ac:dyDescent="0.2">
      <c r="A14" s="7">
        <v>13</v>
      </c>
      <c r="B14" s="4" t="s">
        <v>139</v>
      </c>
      <c r="C14" s="4" t="s">
        <v>140</v>
      </c>
      <c r="D14" s="5">
        <v>28</v>
      </c>
      <c r="E14" s="5">
        <v>59</v>
      </c>
      <c r="F14" s="5">
        <v>20</v>
      </c>
      <c r="G14" s="5">
        <v>39</v>
      </c>
      <c r="H14" s="5" t="s">
        <v>141</v>
      </c>
      <c r="I14" s="5" t="s">
        <v>39</v>
      </c>
      <c r="J14" s="5" t="s">
        <v>132</v>
      </c>
      <c r="K14" s="5" t="s">
        <v>142</v>
      </c>
      <c r="L14" s="5" t="s">
        <v>56</v>
      </c>
      <c r="M14" s="5" t="s">
        <v>56</v>
      </c>
      <c r="N14" s="5" t="s">
        <v>56</v>
      </c>
      <c r="O14" s="5" t="s">
        <v>18</v>
      </c>
      <c r="P14" s="5" t="s">
        <v>71</v>
      </c>
      <c r="Q14" s="5" t="s">
        <v>143</v>
      </c>
      <c r="R14" s="5" t="s">
        <v>74</v>
      </c>
      <c r="S14" s="5" t="s">
        <v>144</v>
      </c>
      <c r="T14" s="5" t="s">
        <v>145</v>
      </c>
      <c r="U14" s="5" t="s">
        <v>35</v>
      </c>
      <c r="V14" s="5" t="s">
        <v>18</v>
      </c>
      <c r="W14" s="5" t="s">
        <v>20</v>
      </c>
      <c r="X14" s="5" t="s">
        <v>54</v>
      </c>
      <c r="Y14" s="5" t="s">
        <v>109</v>
      </c>
      <c r="Z14" s="5">
        <v>4</v>
      </c>
      <c r="AA14" s="5">
        <v>0</v>
      </c>
      <c r="AB14" s="5" t="s">
        <v>146</v>
      </c>
      <c r="AC14" s="5" t="s">
        <v>147</v>
      </c>
    </row>
    <row r="15" spans="1:29" x14ac:dyDescent="0.2">
      <c r="A15" s="7">
        <v>14</v>
      </c>
      <c r="B15" s="4" t="s">
        <v>148</v>
      </c>
      <c r="C15" s="4" t="s">
        <v>90</v>
      </c>
      <c r="D15" s="5">
        <v>24</v>
      </c>
      <c r="E15" s="5">
        <v>81</v>
      </c>
      <c r="F15" s="5">
        <v>43</v>
      </c>
      <c r="G15" s="5">
        <v>38</v>
      </c>
      <c r="H15" s="5" t="s">
        <v>149</v>
      </c>
      <c r="I15" s="5" t="s">
        <v>113</v>
      </c>
      <c r="J15" s="5" t="s">
        <v>150</v>
      </c>
      <c r="K15" s="5" t="s">
        <v>151</v>
      </c>
      <c r="L15" s="5" t="s">
        <v>97</v>
      </c>
      <c r="M15" s="5" t="s">
        <v>32</v>
      </c>
      <c r="N15" s="5" t="s">
        <v>152</v>
      </c>
      <c r="O15" s="5" t="s">
        <v>21</v>
      </c>
      <c r="P15" s="5" t="s">
        <v>97</v>
      </c>
      <c r="Q15" s="5" t="s">
        <v>153</v>
      </c>
      <c r="R15" s="5" t="s">
        <v>20</v>
      </c>
      <c r="S15" s="5" t="s">
        <v>109</v>
      </c>
      <c r="T15" s="5" t="s">
        <v>12</v>
      </c>
      <c r="U15" s="5" t="s">
        <v>21</v>
      </c>
      <c r="V15" s="5" t="s">
        <v>45</v>
      </c>
      <c r="W15" s="5" t="s">
        <v>45</v>
      </c>
      <c r="X15" s="5" t="s">
        <v>51</v>
      </c>
      <c r="Y15" s="5" t="s">
        <v>85</v>
      </c>
      <c r="Z15" s="5">
        <v>0</v>
      </c>
      <c r="AA15" s="5">
        <v>0</v>
      </c>
      <c r="AB15" s="5" t="s">
        <v>154</v>
      </c>
      <c r="AC15" s="5" t="s">
        <v>35</v>
      </c>
    </row>
    <row r="16" spans="1:29" x14ac:dyDescent="0.2">
      <c r="A16" s="7">
        <v>15</v>
      </c>
      <c r="B16" s="4" t="s">
        <v>155</v>
      </c>
      <c r="C16" s="4" t="s">
        <v>140</v>
      </c>
      <c r="D16" s="5">
        <v>29</v>
      </c>
      <c r="E16" s="5">
        <v>73</v>
      </c>
      <c r="F16" s="5">
        <v>27</v>
      </c>
      <c r="G16" s="5">
        <v>46</v>
      </c>
      <c r="H16" s="5" t="s">
        <v>156</v>
      </c>
      <c r="I16" s="5" t="s">
        <v>36</v>
      </c>
      <c r="J16" s="5" t="s">
        <v>32</v>
      </c>
      <c r="K16" s="5" t="s">
        <v>157</v>
      </c>
      <c r="L16" s="5" t="s">
        <v>51</v>
      </c>
      <c r="M16" s="5" t="s">
        <v>45</v>
      </c>
      <c r="N16" s="5" t="s">
        <v>158</v>
      </c>
      <c r="O16" s="5" t="s">
        <v>54</v>
      </c>
      <c r="P16" s="5" t="s">
        <v>18</v>
      </c>
      <c r="Q16" s="5" t="s">
        <v>159</v>
      </c>
      <c r="R16" s="5" t="s">
        <v>45</v>
      </c>
      <c r="S16" s="5" t="s">
        <v>39</v>
      </c>
      <c r="T16" s="5" t="s">
        <v>121</v>
      </c>
      <c r="U16" s="5" t="s">
        <v>15</v>
      </c>
      <c r="V16" s="5" t="s">
        <v>45</v>
      </c>
      <c r="W16" s="5" t="s">
        <v>18</v>
      </c>
      <c r="X16" s="5" t="s">
        <v>51</v>
      </c>
      <c r="Y16" s="5" t="s">
        <v>109</v>
      </c>
      <c r="Z16" s="5">
        <v>0</v>
      </c>
      <c r="AA16" s="5">
        <v>0</v>
      </c>
      <c r="AB16" s="5" t="s">
        <v>42</v>
      </c>
      <c r="AC16" s="5" t="s">
        <v>160</v>
      </c>
    </row>
    <row r="17" spans="1:29" x14ac:dyDescent="0.2">
      <c r="A17" s="7">
        <v>16</v>
      </c>
      <c r="B17" s="4" t="s">
        <v>161</v>
      </c>
      <c r="C17" s="4" t="s">
        <v>162</v>
      </c>
      <c r="D17" s="5">
        <v>33</v>
      </c>
      <c r="E17" s="5">
        <v>52</v>
      </c>
      <c r="F17" s="5">
        <v>30</v>
      </c>
      <c r="G17" s="5">
        <v>22</v>
      </c>
      <c r="H17" s="5" t="s">
        <v>163</v>
      </c>
      <c r="I17" s="5" t="s">
        <v>85</v>
      </c>
      <c r="J17" s="5" t="s">
        <v>95</v>
      </c>
      <c r="K17" s="5" t="s">
        <v>164</v>
      </c>
      <c r="L17" s="5" t="s">
        <v>56</v>
      </c>
      <c r="M17" s="5" t="s">
        <v>56</v>
      </c>
      <c r="N17" s="5" t="s">
        <v>56</v>
      </c>
      <c r="O17" s="5" t="s">
        <v>15</v>
      </c>
      <c r="P17" s="5" t="s">
        <v>74</v>
      </c>
      <c r="Q17" s="5" t="s">
        <v>165</v>
      </c>
      <c r="R17" s="5" t="s">
        <v>74</v>
      </c>
      <c r="S17" s="5" t="s">
        <v>123</v>
      </c>
      <c r="T17" s="5" t="s">
        <v>95</v>
      </c>
      <c r="U17" s="5" t="s">
        <v>35</v>
      </c>
      <c r="V17" s="5" t="s">
        <v>18</v>
      </c>
      <c r="W17" s="5" t="s">
        <v>20</v>
      </c>
      <c r="X17" s="5" t="s">
        <v>45</v>
      </c>
      <c r="Y17" s="5" t="s">
        <v>36</v>
      </c>
      <c r="Z17" s="5">
        <v>2</v>
      </c>
      <c r="AA17" s="5">
        <v>0</v>
      </c>
      <c r="AB17" s="5" t="s">
        <v>166</v>
      </c>
      <c r="AC17" s="5" t="s">
        <v>51</v>
      </c>
    </row>
    <row r="18" spans="1:29" x14ac:dyDescent="0.2">
      <c r="A18" s="7">
        <v>17</v>
      </c>
      <c r="B18" s="4" t="s">
        <v>167</v>
      </c>
      <c r="C18" s="4" t="s">
        <v>168</v>
      </c>
      <c r="D18" s="5">
        <v>29</v>
      </c>
      <c r="E18" s="5">
        <v>79</v>
      </c>
      <c r="F18" s="5">
        <v>45</v>
      </c>
      <c r="G18" s="5">
        <v>34</v>
      </c>
      <c r="H18" s="5" t="s">
        <v>169</v>
      </c>
      <c r="I18" s="5" t="s">
        <v>78</v>
      </c>
      <c r="J18" s="5" t="s">
        <v>170</v>
      </c>
      <c r="K18" s="5" t="s">
        <v>171</v>
      </c>
      <c r="L18" s="5" t="s">
        <v>25</v>
      </c>
      <c r="M18" s="5" t="s">
        <v>35</v>
      </c>
      <c r="N18" s="5" t="s">
        <v>81</v>
      </c>
      <c r="O18" s="5" t="s">
        <v>18</v>
      </c>
      <c r="P18" s="5" t="s">
        <v>22</v>
      </c>
      <c r="Q18" s="5" t="s">
        <v>172</v>
      </c>
      <c r="R18" s="5" t="s">
        <v>109</v>
      </c>
      <c r="S18" s="5" t="s">
        <v>173</v>
      </c>
      <c r="T18" s="5" t="s">
        <v>87</v>
      </c>
      <c r="U18" s="5" t="s">
        <v>38</v>
      </c>
      <c r="V18" s="5" t="s">
        <v>21</v>
      </c>
      <c r="W18" s="5" t="s">
        <v>17</v>
      </c>
      <c r="X18" s="5" t="s">
        <v>71</v>
      </c>
      <c r="Y18" s="5" t="s">
        <v>12</v>
      </c>
      <c r="Z18" s="5">
        <v>8</v>
      </c>
      <c r="AA18" s="5">
        <v>0</v>
      </c>
      <c r="AB18" s="5" t="s">
        <v>77</v>
      </c>
      <c r="AC18" s="5" t="s">
        <v>38</v>
      </c>
    </row>
    <row r="19" spans="1:29" x14ac:dyDescent="0.2">
      <c r="A19" s="7">
        <v>18</v>
      </c>
      <c r="B19" s="4" t="s">
        <v>174</v>
      </c>
      <c r="C19" s="4" t="s">
        <v>175</v>
      </c>
      <c r="D19" s="5">
        <v>33</v>
      </c>
      <c r="E19" s="5">
        <v>53</v>
      </c>
      <c r="F19" s="5">
        <v>41</v>
      </c>
      <c r="G19" s="5">
        <v>12</v>
      </c>
      <c r="H19" s="5" t="s">
        <v>176</v>
      </c>
      <c r="I19" s="5" t="s">
        <v>15</v>
      </c>
      <c r="J19" s="5" t="s">
        <v>109</v>
      </c>
      <c r="K19" s="5" t="s">
        <v>177</v>
      </c>
      <c r="L19" s="5" t="s">
        <v>56</v>
      </c>
      <c r="M19" s="5" t="s">
        <v>56</v>
      </c>
      <c r="N19" s="5" t="s">
        <v>56</v>
      </c>
      <c r="O19" s="5" t="s">
        <v>54</v>
      </c>
      <c r="P19" s="5" t="s">
        <v>18</v>
      </c>
      <c r="Q19" s="5" t="s">
        <v>178</v>
      </c>
      <c r="R19" s="5" t="s">
        <v>17</v>
      </c>
      <c r="S19" s="5" t="s">
        <v>41</v>
      </c>
      <c r="T19" s="5" t="s">
        <v>12</v>
      </c>
      <c r="U19" s="5" t="s">
        <v>17</v>
      </c>
      <c r="V19" s="5" t="s">
        <v>24</v>
      </c>
      <c r="W19" s="5" t="s">
        <v>20</v>
      </c>
      <c r="X19" s="5" t="s">
        <v>51</v>
      </c>
      <c r="Y19" s="5" t="s">
        <v>74</v>
      </c>
      <c r="Z19" s="5">
        <v>0</v>
      </c>
      <c r="AA19" s="5">
        <v>0</v>
      </c>
      <c r="AB19" s="5" t="s">
        <v>23</v>
      </c>
      <c r="AC19" s="5" t="s">
        <v>24</v>
      </c>
    </row>
    <row r="20" spans="1:29" x14ac:dyDescent="0.2">
      <c r="A20" s="7">
        <v>19</v>
      </c>
      <c r="B20" s="4" t="s">
        <v>179</v>
      </c>
      <c r="C20" s="4" t="s">
        <v>180</v>
      </c>
      <c r="D20" s="5">
        <v>22</v>
      </c>
      <c r="E20" s="5">
        <v>81</v>
      </c>
      <c r="F20" s="5">
        <v>43</v>
      </c>
      <c r="G20" s="5">
        <v>38</v>
      </c>
      <c r="H20" s="5" t="s">
        <v>181</v>
      </c>
      <c r="I20" s="5" t="s">
        <v>13</v>
      </c>
      <c r="J20" s="5" t="s">
        <v>182</v>
      </c>
      <c r="K20" s="5" t="s">
        <v>183</v>
      </c>
      <c r="L20" s="5" t="s">
        <v>56</v>
      </c>
      <c r="M20" s="5" t="s">
        <v>25</v>
      </c>
      <c r="N20" s="5" t="s">
        <v>138</v>
      </c>
      <c r="O20" s="5" t="s">
        <v>23</v>
      </c>
      <c r="P20" s="5" t="s">
        <v>184</v>
      </c>
      <c r="Q20" s="5" t="s">
        <v>185</v>
      </c>
      <c r="R20" s="5" t="s">
        <v>99</v>
      </c>
      <c r="S20" s="5" t="s">
        <v>186</v>
      </c>
      <c r="T20" s="5" t="s">
        <v>104</v>
      </c>
      <c r="U20" s="5" t="s">
        <v>45</v>
      </c>
      <c r="V20" s="5" t="s">
        <v>26</v>
      </c>
      <c r="W20" s="5" t="s">
        <v>22</v>
      </c>
      <c r="X20" s="5" t="s">
        <v>97</v>
      </c>
      <c r="Y20" s="5" t="s">
        <v>123</v>
      </c>
      <c r="Z20" s="5">
        <v>66</v>
      </c>
      <c r="AA20" s="5">
        <v>0</v>
      </c>
      <c r="AB20" s="5" t="s">
        <v>187</v>
      </c>
      <c r="AC20" s="5" t="s">
        <v>44</v>
      </c>
    </row>
    <row r="21" spans="1:29" x14ac:dyDescent="0.2">
      <c r="A21" s="7">
        <v>20</v>
      </c>
      <c r="B21" s="4" t="s">
        <v>188</v>
      </c>
      <c r="C21" s="4" t="s">
        <v>175</v>
      </c>
      <c r="D21" s="5">
        <v>32</v>
      </c>
      <c r="E21" s="5">
        <v>65</v>
      </c>
      <c r="F21" s="5">
        <v>59</v>
      </c>
      <c r="G21" s="5">
        <v>6</v>
      </c>
      <c r="H21" s="5" t="s">
        <v>189</v>
      </c>
      <c r="I21" s="5" t="s">
        <v>12</v>
      </c>
      <c r="J21" s="5" t="s">
        <v>190</v>
      </c>
      <c r="K21" s="5" t="s">
        <v>191</v>
      </c>
      <c r="L21" s="5" t="s">
        <v>45</v>
      </c>
      <c r="M21" s="5" t="s">
        <v>85</v>
      </c>
      <c r="N21" s="5" t="s">
        <v>192</v>
      </c>
      <c r="O21" s="5" t="s">
        <v>45</v>
      </c>
      <c r="P21" s="5" t="s">
        <v>74</v>
      </c>
      <c r="Q21" s="5" t="s">
        <v>193</v>
      </c>
      <c r="R21" s="5" t="s">
        <v>45</v>
      </c>
      <c r="S21" s="5" t="s">
        <v>78</v>
      </c>
      <c r="T21" s="5" t="s">
        <v>194</v>
      </c>
      <c r="U21" s="5" t="s">
        <v>121</v>
      </c>
      <c r="V21" s="5" t="s">
        <v>21</v>
      </c>
      <c r="W21" s="5" t="s">
        <v>71</v>
      </c>
      <c r="X21" s="5" t="s">
        <v>20</v>
      </c>
      <c r="Y21" s="5" t="s">
        <v>44</v>
      </c>
      <c r="Z21" s="5">
        <v>1</v>
      </c>
      <c r="AA21" s="5">
        <v>0</v>
      </c>
      <c r="AB21" s="5" t="s">
        <v>195</v>
      </c>
      <c r="AC21" s="5" t="s">
        <v>195</v>
      </c>
    </row>
    <row r="22" spans="1:29" x14ac:dyDescent="0.2">
      <c r="A22" s="7">
        <v>21</v>
      </c>
      <c r="B22" s="4" t="s">
        <v>196</v>
      </c>
      <c r="C22" s="4" t="s">
        <v>197</v>
      </c>
      <c r="D22" s="5">
        <v>40</v>
      </c>
      <c r="E22" s="5">
        <v>39</v>
      </c>
      <c r="F22" s="5">
        <v>20</v>
      </c>
      <c r="G22" s="5">
        <v>19</v>
      </c>
      <c r="H22" s="5" t="s">
        <v>198</v>
      </c>
      <c r="I22" s="5" t="s">
        <v>22</v>
      </c>
      <c r="J22" s="5" t="s">
        <v>12</v>
      </c>
      <c r="K22" s="5" t="s">
        <v>199</v>
      </c>
      <c r="L22" s="5" t="s">
        <v>25</v>
      </c>
      <c r="M22" s="5" t="s">
        <v>51</v>
      </c>
      <c r="N22" s="5" t="s">
        <v>200</v>
      </c>
      <c r="O22" s="5" t="s">
        <v>54</v>
      </c>
      <c r="P22" s="5" t="s">
        <v>45</v>
      </c>
      <c r="Q22" s="5" t="s">
        <v>201</v>
      </c>
      <c r="R22" s="5" t="s">
        <v>20</v>
      </c>
      <c r="S22" s="5" t="s">
        <v>15</v>
      </c>
      <c r="T22" s="5" t="s">
        <v>74</v>
      </c>
      <c r="U22" s="5" t="s">
        <v>130</v>
      </c>
      <c r="V22" s="5" t="s">
        <v>18</v>
      </c>
      <c r="W22" s="5" t="s">
        <v>24</v>
      </c>
      <c r="X22" s="5" t="s">
        <v>56</v>
      </c>
      <c r="Y22" s="5" t="s">
        <v>21</v>
      </c>
      <c r="Z22" s="5">
        <v>0</v>
      </c>
      <c r="AA22" s="5">
        <v>0</v>
      </c>
      <c r="AB22" s="5" t="s">
        <v>202</v>
      </c>
      <c r="AC22" s="5" t="s">
        <v>45</v>
      </c>
    </row>
    <row r="23" spans="1:29" x14ac:dyDescent="0.2">
      <c r="A23" s="7">
        <v>22</v>
      </c>
      <c r="B23" s="4" t="s">
        <v>203</v>
      </c>
      <c r="C23" s="4" t="s">
        <v>204</v>
      </c>
      <c r="D23" s="5">
        <v>24</v>
      </c>
      <c r="E23" s="5">
        <v>70</v>
      </c>
      <c r="F23" s="5">
        <v>48</v>
      </c>
      <c r="G23" s="5">
        <v>22</v>
      </c>
      <c r="H23" s="5" t="s">
        <v>205</v>
      </c>
      <c r="I23" s="5" t="s">
        <v>26</v>
      </c>
      <c r="J23" s="5" t="s">
        <v>206</v>
      </c>
      <c r="K23" s="5" t="s">
        <v>207</v>
      </c>
      <c r="L23" s="5" t="s">
        <v>35</v>
      </c>
      <c r="M23" s="5" t="s">
        <v>22</v>
      </c>
      <c r="N23" s="5" t="s">
        <v>208</v>
      </c>
      <c r="O23" s="5" t="s">
        <v>35</v>
      </c>
      <c r="P23" s="5" t="s">
        <v>45</v>
      </c>
      <c r="Q23" s="5" t="s">
        <v>209</v>
      </c>
      <c r="R23" s="5" t="s">
        <v>71</v>
      </c>
      <c r="S23" s="5" t="s">
        <v>39</v>
      </c>
      <c r="T23" s="5" t="s">
        <v>92</v>
      </c>
      <c r="U23" s="5" t="s">
        <v>17</v>
      </c>
      <c r="V23" s="5" t="s">
        <v>35</v>
      </c>
      <c r="W23" s="5" t="s">
        <v>45</v>
      </c>
      <c r="X23" s="5" t="s">
        <v>54</v>
      </c>
      <c r="Y23" s="5" t="s">
        <v>26</v>
      </c>
      <c r="Z23" s="5">
        <v>0</v>
      </c>
      <c r="AA23" s="5">
        <v>0</v>
      </c>
      <c r="AB23" s="5" t="s">
        <v>210</v>
      </c>
      <c r="AC23" s="5" t="s">
        <v>202</v>
      </c>
    </row>
    <row r="24" spans="1:29" x14ac:dyDescent="0.2">
      <c r="A24" s="7">
        <v>23</v>
      </c>
      <c r="B24" s="4" t="s">
        <v>211</v>
      </c>
      <c r="C24" s="4" t="s">
        <v>212</v>
      </c>
      <c r="D24" s="5">
        <v>30</v>
      </c>
      <c r="E24" s="5">
        <v>46</v>
      </c>
      <c r="F24" s="5">
        <v>11</v>
      </c>
      <c r="G24" s="5">
        <v>35</v>
      </c>
      <c r="H24" s="5" t="s">
        <v>213</v>
      </c>
      <c r="I24" s="5" t="s">
        <v>60</v>
      </c>
      <c r="J24" s="5" t="s">
        <v>100</v>
      </c>
      <c r="K24" s="5" t="s">
        <v>214</v>
      </c>
      <c r="L24" s="5" t="s">
        <v>25</v>
      </c>
      <c r="M24" s="5" t="s">
        <v>20</v>
      </c>
      <c r="N24" s="5" t="s">
        <v>215</v>
      </c>
      <c r="O24" s="5" t="s">
        <v>15</v>
      </c>
      <c r="P24" s="5" t="s">
        <v>21</v>
      </c>
      <c r="Q24" s="5" t="s">
        <v>216</v>
      </c>
      <c r="R24" s="5" t="s">
        <v>54</v>
      </c>
      <c r="S24" s="5" t="s">
        <v>22</v>
      </c>
      <c r="T24" s="5" t="s">
        <v>64</v>
      </c>
      <c r="U24" s="5" t="s">
        <v>24</v>
      </c>
      <c r="V24" s="5" t="s">
        <v>54</v>
      </c>
      <c r="W24" s="5" t="s">
        <v>25</v>
      </c>
      <c r="X24" s="5" t="s">
        <v>51</v>
      </c>
      <c r="Y24" s="5" t="s">
        <v>74</v>
      </c>
      <c r="Z24" s="5">
        <v>0</v>
      </c>
      <c r="AA24" s="5">
        <v>0</v>
      </c>
      <c r="AB24" s="5" t="s">
        <v>217</v>
      </c>
      <c r="AC24" s="5" t="s">
        <v>218</v>
      </c>
    </row>
    <row r="25" spans="1:29" x14ac:dyDescent="0.2">
      <c r="A25" s="7">
        <v>24</v>
      </c>
      <c r="B25" s="4" t="s">
        <v>219</v>
      </c>
      <c r="C25" s="4" t="s">
        <v>175</v>
      </c>
      <c r="D25" s="5">
        <v>31</v>
      </c>
      <c r="E25" s="5">
        <v>70</v>
      </c>
      <c r="F25" s="5">
        <v>62</v>
      </c>
      <c r="G25" s="5">
        <v>8</v>
      </c>
      <c r="H25" s="5" t="s">
        <v>220</v>
      </c>
      <c r="I25" s="5" t="s">
        <v>39</v>
      </c>
      <c r="J25" s="5" t="s">
        <v>194</v>
      </c>
      <c r="K25" s="5" t="s">
        <v>221</v>
      </c>
      <c r="L25" s="5" t="s">
        <v>56</v>
      </c>
      <c r="M25" s="5" t="s">
        <v>56</v>
      </c>
      <c r="N25" s="5">
        <v>100</v>
      </c>
      <c r="O25" s="5" t="s">
        <v>20</v>
      </c>
      <c r="P25" s="5" t="s">
        <v>17</v>
      </c>
      <c r="Q25" s="5" t="s">
        <v>222</v>
      </c>
      <c r="R25" s="5" t="s">
        <v>38</v>
      </c>
      <c r="S25" s="5" t="s">
        <v>132</v>
      </c>
      <c r="T25" s="5" t="s">
        <v>195</v>
      </c>
      <c r="U25" s="5" t="s">
        <v>109</v>
      </c>
      <c r="V25" s="5" t="s">
        <v>21</v>
      </c>
      <c r="W25" s="5" t="s">
        <v>35</v>
      </c>
      <c r="X25" s="5" t="s">
        <v>44</v>
      </c>
      <c r="Y25" s="5" t="s">
        <v>78</v>
      </c>
      <c r="Z25" s="5">
        <v>5</v>
      </c>
      <c r="AA25" s="5">
        <v>0</v>
      </c>
      <c r="AB25" s="5" t="s">
        <v>170</v>
      </c>
      <c r="AC25" s="5" t="s">
        <v>190</v>
      </c>
    </row>
    <row r="26" spans="1:29" x14ac:dyDescent="0.2">
      <c r="A26" s="7">
        <v>25</v>
      </c>
      <c r="B26" s="4" t="s">
        <v>223</v>
      </c>
      <c r="C26" s="4" t="s">
        <v>224</v>
      </c>
      <c r="D26" s="5">
        <v>27</v>
      </c>
      <c r="E26" s="5">
        <v>8</v>
      </c>
      <c r="F26" s="5">
        <v>5</v>
      </c>
      <c r="G26" s="5">
        <v>3</v>
      </c>
      <c r="H26" s="5" t="s">
        <v>225</v>
      </c>
      <c r="I26" s="5" t="s">
        <v>71</v>
      </c>
      <c r="J26" s="5" t="s">
        <v>39</v>
      </c>
      <c r="K26" s="5" t="s">
        <v>226</v>
      </c>
      <c r="L26" s="5" t="s">
        <v>25</v>
      </c>
      <c r="M26" s="5" t="s">
        <v>71</v>
      </c>
      <c r="N26" s="5" t="s">
        <v>227</v>
      </c>
      <c r="O26" s="5" t="s">
        <v>24</v>
      </c>
      <c r="P26" s="5" t="s">
        <v>35</v>
      </c>
      <c r="Q26" s="5" t="s">
        <v>201</v>
      </c>
      <c r="R26" s="5" t="s">
        <v>25</v>
      </c>
      <c r="S26" s="5" t="s">
        <v>25</v>
      </c>
      <c r="T26" s="5" t="s">
        <v>20</v>
      </c>
      <c r="U26" s="5" t="s">
        <v>35</v>
      </c>
      <c r="V26" s="5" t="s">
        <v>18</v>
      </c>
      <c r="W26" s="5" t="s">
        <v>45</v>
      </c>
      <c r="X26" s="5" t="s">
        <v>20</v>
      </c>
      <c r="Y26" s="5" t="s">
        <v>35</v>
      </c>
      <c r="Z26" s="5">
        <v>0</v>
      </c>
      <c r="AA26" s="5">
        <v>0</v>
      </c>
      <c r="AB26" s="5" t="s">
        <v>60</v>
      </c>
      <c r="AC26" s="5" t="s">
        <v>74</v>
      </c>
    </row>
    <row r="27" spans="1:29" x14ac:dyDescent="0.2">
      <c r="A27" s="7">
        <v>26</v>
      </c>
      <c r="B27" s="4" t="s">
        <v>228</v>
      </c>
      <c r="C27" s="4" t="s">
        <v>30</v>
      </c>
      <c r="D27" s="5">
        <v>26</v>
      </c>
      <c r="E27" s="5">
        <v>56</v>
      </c>
      <c r="F27" s="5">
        <v>22</v>
      </c>
      <c r="G27" s="5">
        <v>34</v>
      </c>
      <c r="H27" s="5" t="s">
        <v>163</v>
      </c>
      <c r="I27" s="5" t="s">
        <v>23</v>
      </c>
      <c r="J27" s="5" t="s">
        <v>76</v>
      </c>
      <c r="K27" s="5" t="s">
        <v>229</v>
      </c>
      <c r="L27" s="5" t="s">
        <v>17</v>
      </c>
      <c r="M27" s="5" t="s">
        <v>41</v>
      </c>
      <c r="N27" s="5" t="s">
        <v>230</v>
      </c>
      <c r="O27" s="5" t="s">
        <v>18</v>
      </c>
      <c r="P27" s="5" t="s">
        <v>21</v>
      </c>
      <c r="Q27" s="5" t="s">
        <v>231</v>
      </c>
      <c r="R27" s="5" t="s">
        <v>54</v>
      </c>
      <c r="S27" s="5" t="s">
        <v>123</v>
      </c>
      <c r="T27" s="5" t="s">
        <v>92</v>
      </c>
      <c r="U27" s="5" t="s">
        <v>24</v>
      </c>
      <c r="V27" s="5" t="s">
        <v>17</v>
      </c>
      <c r="W27" s="5" t="s">
        <v>51</v>
      </c>
      <c r="X27" s="5" t="s">
        <v>24</v>
      </c>
      <c r="Y27" s="5" t="s">
        <v>21</v>
      </c>
      <c r="Z27" s="5">
        <v>0</v>
      </c>
      <c r="AA27" s="5">
        <v>0</v>
      </c>
      <c r="AB27" s="5" t="s">
        <v>232</v>
      </c>
      <c r="AC27" s="5" t="s">
        <v>54</v>
      </c>
    </row>
    <row r="28" spans="1:29" x14ac:dyDescent="0.2">
      <c r="A28" s="7">
        <v>27</v>
      </c>
      <c r="B28" s="4" t="s">
        <v>233</v>
      </c>
      <c r="C28" s="4" t="s">
        <v>6</v>
      </c>
      <c r="D28" s="5">
        <v>21</v>
      </c>
      <c r="E28" s="5">
        <v>81</v>
      </c>
      <c r="F28" s="5">
        <v>29</v>
      </c>
      <c r="G28" s="5">
        <v>52</v>
      </c>
      <c r="H28" s="5" t="s">
        <v>192</v>
      </c>
      <c r="I28" s="5" t="s">
        <v>77</v>
      </c>
      <c r="J28" s="5" t="s">
        <v>234</v>
      </c>
      <c r="K28" s="5" t="s">
        <v>151</v>
      </c>
      <c r="L28" s="5" t="s">
        <v>17</v>
      </c>
      <c r="M28" s="5" t="s">
        <v>109</v>
      </c>
      <c r="N28" s="5" t="s">
        <v>53</v>
      </c>
      <c r="O28" s="5" t="s">
        <v>132</v>
      </c>
      <c r="P28" s="5" t="s">
        <v>195</v>
      </c>
      <c r="Q28" s="5" t="s">
        <v>235</v>
      </c>
      <c r="R28" s="5" t="s">
        <v>74</v>
      </c>
      <c r="S28" s="5" t="s">
        <v>109</v>
      </c>
      <c r="T28" s="5" t="s">
        <v>92</v>
      </c>
      <c r="U28" s="5" t="s">
        <v>41</v>
      </c>
      <c r="V28" s="5" t="s">
        <v>130</v>
      </c>
      <c r="W28" s="5" t="s">
        <v>15</v>
      </c>
      <c r="X28" s="5" t="s">
        <v>54</v>
      </c>
      <c r="Y28" s="5" t="s">
        <v>41</v>
      </c>
      <c r="Z28" s="5">
        <v>1</v>
      </c>
      <c r="AA28" s="5">
        <v>0</v>
      </c>
      <c r="AB28" s="5" t="s">
        <v>220</v>
      </c>
      <c r="AC28" s="5" t="s">
        <v>236</v>
      </c>
    </row>
    <row r="29" spans="1:29" x14ac:dyDescent="0.2">
      <c r="A29" s="7">
        <v>28</v>
      </c>
      <c r="B29" s="4" t="s">
        <v>237</v>
      </c>
      <c r="C29" s="4" t="s">
        <v>238</v>
      </c>
      <c r="D29" s="5">
        <v>23</v>
      </c>
      <c r="E29" s="5">
        <v>19</v>
      </c>
      <c r="F29" s="5">
        <v>12</v>
      </c>
      <c r="G29" s="5">
        <v>7</v>
      </c>
      <c r="H29" s="5" t="s">
        <v>50</v>
      </c>
      <c r="I29" s="5" t="s">
        <v>24</v>
      </c>
      <c r="J29" s="5" t="s">
        <v>97</v>
      </c>
      <c r="K29" s="5" t="s">
        <v>37</v>
      </c>
      <c r="L29" s="5" t="s">
        <v>51</v>
      </c>
      <c r="M29" s="5" t="s">
        <v>17</v>
      </c>
      <c r="N29" s="5" t="s">
        <v>239</v>
      </c>
      <c r="O29" s="5" t="s">
        <v>35</v>
      </c>
      <c r="P29" s="5" t="s">
        <v>35</v>
      </c>
      <c r="Q29" s="5" t="s">
        <v>240</v>
      </c>
      <c r="R29" s="5" t="s">
        <v>20</v>
      </c>
      <c r="S29" s="5" t="s">
        <v>18</v>
      </c>
      <c r="T29" s="5" t="s">
        <v>21</v>
      </c>
      <c r="U29" s="5" t="s">
        <v>56</v>
      </c>
      <c r="V29" s="5" t="s">
        <v>51</v>
      </c>
      <c r="W29" s="5" t="s">
        <v>20</v>
      </c>
      <c r="X29" s="5" t="s">
        <v>56</v>
      </c>
      <c r="Y29" s="5" t="s">
        <v>24</v>
      </c>
      <c r="Z29" s="5">
        <v>0</v>
      </c>
      <c r="AA29" s="5">
        <v>0</v>
      </c>
      <c r="AB29" s="5" t="s">
        <v>22</v>
      </c>
      <c r="AC29" s="5" t="s">
        <v>241</v>
      </c>
    </row>
    <row r="30" spans="1:29" x14ac:dyDescent="0.2">
      <c r="A30" s="7">
        <v>29</v>
      </c>
      <c r="B30" s="4" t="s">
        <v>242</v>
      </c>
      <c r="C30" s="4" t="s">
        <v>243</v>
      </c>
      <c r="D30" s="5">
        <v>23</v>
      </c>
      <c r="E30" s="5">
        <v>29</v>
      </c>
      <c r="F30" s="5">
        <v>4</v>
      </c>
      <c r="G30" s="5">
        <v>25</v>
      </c>
      <c r="H30" s="5" t="s">
        <v>244</v>
      </c>
      <c r="I30" s="5" t="s">
        <v>74</v>
      </c>
      <c r="J30" s="5" t="s">
        <v>95</v>
      </c>
      <c r="K30" s="5" t="s">
        <v>245</v>
      </c>
      <c r="L30" s="5" t="s">
        <v>17</v>
      </c>
      <c r="M30" s="5" t="s">
        <v>85</v>
      </c>
      <c r="N30" s="5" t="s">
        <v>246</v>
      </c>
      <c r="O30" s="5" t="s">
        <v>54</v>
      </c>
      <c r="P30" s="5" t="s">
        <v>17</v>
      </c>
      <c r="Q30" s="5" t="s">
        <v>247</v>
      </c>
      <c r="R30" s="5" t="s">
        <v>20</v>
      </c>
      <c r="S30" s="5" t="s">
        <v>64</v>
      </c>
      <c r="T30" s="5" t="s">
        <v>85</v>
      </c>
      <c r="U30" s="5" t="s">
        <v>17</v>
      </c>
      <c r="V30" s="5" t="s">
        <v>35</v>
      </c>
      <c r="W30" s="5" t="s">
        <v>35</v>
      </c>
      <c r="X30" s="5" t="s">
        <v>51</v>
      </c>
      <c r="Y30" s="5" t="s">
        <v>21</v>
      </c>
      <c r="Z30" s="5">
        <v>0</v>
      </c>
      <c r="AA30" s="5">
        <v>0</v>
      </c>
      <c r="AB30" s="5" t="s">
        <v>194</v>
      </c>
      <c r="AC30" s="5" t="s">
        <v>248</v>
      </c>
    </row>
    <row r="31" spans="1:29" x14ac:dyDescent="0.2">
      <c r="A31" s="7">
        <v>30</v>
      </c>
      <c r="B31" s="4" t="s">
        <v>249</v>
      </c>
      <c r="C31" s="4" t="s">
        <v>140</v>
      </c>
      <c r="D31" s="5">
        <v>23</v>
      </c>
      <c r="E31" s="5">
        <v>61</v>
      </c>
      <c r="F31" s="5">
        <v>24</v>
      </c>
      <c r="G31" s="5">
        <v>37</v>
      </c>
      <c r="H31" s="5" t="s">
        <v>185</v>
      </c>
      <c r="I31" s="5" t="s">
        <v>46</v>
      </c>
      <c r="J31" s="5" t="s">
        <v>250</v>
      </c>
      <c r="K31" s="5" t="s">
        <v>251</v>
      </c>
      <c r="L31" s="5" t="s">
        <v>54</v>
      </c>
      <c r="M31" s="5" t="s">
        <v>36</v>
      </c>
      <c r="N31" s="5" t="s">
        <v>106</v>
      </c>
      <c r="O31" s="5" t="s">
        <v>132</v>
      </c>
      <c r="P31" s="5" t="s">
        <v>195</v>
      </c>
      <c r="Q31" s="5" t="s">
        <v>252</v>
      </c>
      <c r="R31" s="5" t="s">
        <v>64</v>
      </c>
      <c r="S31" s="5" t="s">
        <v>253</v>
      </c>
      <c r="T31" s="5" t="s">
        <v>154</v>
      </c>
      <c r="U31" s="5" t="s">
        <v>26</v>
      </c>
      <c r="V31" s="5" t="s">
        <v>41</v>
      </c>
      <c r="W31" s="5" t="s">
        <v>74</v>
      </c>
      <c r="X31" s="5" t="s">
        <v>41</v>
      </c>
      <c r="Y31" s="5" t="s">
        <v>85</v>
      </c>
      <c r="Z31" s="5">
        <v>36</v>
      </c>
      <c r="AA31" s="5">
        <v>0</v>
      </c>
      <c r="AB31" s="5" t="s">
        <v>254</v>
      </c>
      <c r="AC31" s="5" t="s">
        <v>255</v>
      </c>
    </row>
    <row r="32" spans="1:29" x14ac:dyDescent="0.2">
      <c r="A32" s="7">
        <v>31</v>
      </c>
      <c r="B32" s="4" t="s">
        <v>256</v>
      </c>
      <c r="C32" s="4" t="s">
        <v>204</v>
      </c>
      <c r="D32" s="5">
        <v>30</v>
      </c>
      <c r="E32" s="5">
        <v>68</v>
      </c>
      <c r="F32" s="5">
        <v>46</v>
      </c>
      <c r="G32" s="5">
        <v>22</v>
      </c>
      <c r="H32" s="5" t="s">
        <v>257</v>
      </c>
      <c r="I32" s="5" t="s">
        <v>41</v>
      </c>
      <c r="J32" s="5" t="s">
        <v>99</v>
      </c>
      <c r="K32" s="5" t="s">
        <v>258</v>
      </c>
      <c r="L32" s="5" t="s">
        <v>21</v>
      </c>
      <c r="M32" s="5" t="s">
        <v>123</v>
      </c>
      <c r="N32" s="5" t="s">
        <v>259</v>
      </c>
      <c r="O32" s="5" t="s">
        <v>24</v>
      </c>
      <c r="P32" s="5" t="s">
        <v>54</v>
      </c>
      <c r="Q32" s="5" t="s">
        <v>260</v>
      </c>
      <c r="R32" s="5" t="s">
        <v>25</v>
      </c>
      <c r="S32" s="5" t="s">
        <v>45</v>
      </c>
      <c r="T32" s="5" t="s">
        <v>18</v>
      </c>
      <c r="U32" s="5" t="s">
        <v>24</v>
      </c>
      <c r="V32" s="5" t="s">
        <v>20</v>
      </c>
      <c r="W32" s="5" t="s">
        <v>20</v>
      </c>
      <c r="X32" s="5" t="s">
        <v>25</v>
      </c>
      <c r="Y32" s="5" t="s">
        <v>18</v>
      </c>
      <c r="Z32" s="5">
        <v>0</v>
      </c>
      <c r="AA32" s="5">
        <v>0</v>
      </c>
      <c r="AB32" s="5" t="s">
        <v>261</v>
      </c>
      <c r="AC32" s="5" t="s">
        <v>44</v>
      </c>
    </row>
    <row r="33" spans="1:29" x14ac:dyDescent="0.2">
      <c r="A33" s="7">
        <v>32</v>
      </c>
      <c r="B33" s="4" t="s">
        <v>262</v>
      </c>
      <c r="C33" s="4" t="s">
        <v>180</v>
      </c>
      <c r="D33" s="5">
        <v>31</v>
      </c>
      <c r="E33" s="5">
        <v>72</v>
      </c>
      <c r="F33" s="5">
        <v>36</v>
      </c>
      <c r="G33" s="5">
        <v>36</v>
      </c>
      <c r="H33" s="5" t="s">
        <v>250</v>
      </c>
      <c r="I33" s="5" t="s">
        <v>36</v>
      </c>
      <c r="J33" s="5" t="s">
        <v>145</v>
      </c>
      <c r="K33" s="5" t="s">
        <v>263</v>
      </c>
      <c r="L33" s="5" t="s">
        <v>97</v>
      </c>
      <c r="M33" s="5" t="s">
        <v>113</v>
      </c>
      <c r="N33" s="5" t="s">
        <v>230</v>
      </c>
      <c r="O33" s="5" t="s">
        <v>24</v>
      </c>
      <c r="P33" s="5" t="s">
        <v>17</v>
      </c>
      <c r="Q33" s="5" t="s">
        <v>264</v>
      </c>
      <c r="R33" s="5" t="s">
        <v>35</v>
      </c>
      <c r="S33" s="5" t="s">
        <v>23</v>
      </c>
      <c r="T33" s="5" t="s">
        <v>78</v>
      </c>
      <c r="U33" s="5" t="s">
        <v>17</v>
      </c>
      <c r="V33" s="5" t="s">
        <v>24</v>
      </c>
      <c r="W33" s="5" t="s">
        <v>24</v>
      </c>
      <c r="X33" s="5" t="s">
        <v>51</v>
      </c>
      <c r="Y33" s="5" t="s">
        <v>21</v>
      </c>
      <c r="Z33" s="5">
        <v>0</v>
      </c>
      <c r="AA33" s="5">
        <v>0</v>
      </c>
      <c r="AB33" s="5" t="s">
        <v>132</v>
      </c>
      <c r="AC33" s="5" t="s">
        <v>25</v>
      </c>
    </row>
    <row r="34" spans="1:29" x14ac:dyDescent="0.2">
      <c r="A34" s="7">
        <v>33</v>
      </c>
      <c r="B34" s="4" t="s">
        <v>265</v>
      </c>
      <c r="C34" s="4" t="s">
        <v>111</v>
      </c>
      <c r="D34" s="5">
        <v>21</v>
      </c>
      <c r="E34" s="5">
        <v>57</v>
      </c>
      <c r="F34" s="5">
        <v>14</v>
      </c>
      <c r="G34" s="5">
        <v>43</v>
      </c>
      <c r="H34" s="5" t="s">
        <v>266</v>
      </c>
      <c r="I34" s="5" t="s">
        <v>72</v>
      </c>
      <c r="J34" s="5" t="s">
        <v>33</v>
      </c>
      <c r="K34" s="5" t="s">
        <v>55</v>
      </c>
      <c r="L34" s="5" t="s">
        <v>24</v>
      </c>
      <c r="M34" s="5" t="s">
        <v>38</v>
      </c>
      <c r="N34" s="5" t="s">
        <v>267</v>
      </c>
      <c r="O34" s="5" t="s">
        <v>109</v>
      </c>
      <c r="P34" s="5" t="s">
        <v>121</v>
      </c>
      <c r="Q34" s="5" t="s">
        <v>268</v>
      </c>
      <c r="R34" s="5" t="s">
        <v>35</v>
      </c>
      <c r="S34" s="5" t="s">
        <v>41</v>
      </c>
      <c r="T34" s="5" t="s">
        <v>39</v>
      </c>
      <c r="U34" s="5" t="s">
        <v>64</v>
      </c>
      <c r="V34" s="5" t="s">
        <v>36</v>
      </c>
      <c r="W34" s="5" t="s">
        <v>35</v>
      </c>
      <c r="X34" s="5" t="s">
        <v>51</v>
      </c>
      <c r="Y34" s="5" t="s">
        <v>22</v>
      </c>
      <c r="Z34" s="5">
        <v>1</v>
      </c>
      <c r="AA34" s="5">
        <v>0</v>
      </c>
      <c r="AB34" s="5" t="s">
        <v>269</v>
      </c>
      <c r="AC34" s="5" t="s">
        <v>135</v>
      </c>
    </row>
    <row r="35" spans="1:29" x14ac:dyDescent="0.2">
      <c r="A35" s="7">
        <v>34</v>
      </c>
      <c r="B35" s="4" t="s">
        <v>270</v>
      </c>
      <c r="C35" s="4" t="s">
        <v>180</v>
      </c>
      <c r="D35" s="5">
        <v>29</v>
      </c>
      <c r="E35" s="5">
        <v>81</v>
      </c>
      <c r="F35" s="5">
        <v>43</v>
      </c>
      <c r="G35" s="5">
        <v>38</v>
      </c>
      <c r="H35" s="5" t="s">
        <v>79</v>
      </c>
      <c r="I35" s="5" t="s">
        <v>85</v>
      </c>
      <c r="J35" s="5" t="s">
        <v>271</v>
      </c>
      <c r="K35" s="5" t="s">
        <v>70</v>
      </c>
      <c r="L35" s="5" t="s">
        <v>56</v>
      </c>
      <c r="M35" s="5" t="s">
        <v>56</v>
      </c>
      <c r="N35" s="5" t="s">
        <v>56</v>
      </c>
      <c r="O35" s="5" t="s">
        <v>44</v>
      </c>
      <c r="P35" s="5" t="s">
        <v>41</v>
      </c>
      <c r="Q35" s="5" t="s">
        <v>272</v>
      </c>
      <c r="R35" s="5" t="s">
        <v>38</v>
      </c>
      <c r="S35" s="5" t="s">
        <v>123</v>
      </c>
      <c r="T35" s="5" t="s">
        <v>271</v>
      </c>
      <c r="U35" s="5" t="s">
        <v>54</v>
      </c>
      <c r="V35" s="5" t="s">
        <v>45</v>
      </c>
      <c r="W35" s="5" t="s">
        <v>20</v>
      </c>
      <c r="X35" s="5" t="s">
        <v>54</v>
      </c>
      <c r="Y35" s="5" t="s">
        <v>26</v>
      </c>
      <c r="Z35" s="5">
        <v>1</v>
      </c>
      <c r="AA35" s="5">
        <v>0</v>
      </c>
      <c r="AB35" s="5" t="s">
        <v>273</v>
      </c>
      <c r="AC35" s="5" t="s">
        <v>274</v>
      </c>
    </row>
    <row r="36" spans="1:29" x14ac:dyDescent="0.2">
      <c r="A36" s="7">
        <v>35</v>
      </c>
      <c r="B36" s="4" t="s">
        <v>275</v>
      </c>
      <c r="C36" s="4" t="s">
        <v>276</v>
      </c>
      <c r="D36" s="5">
        <v>30</v>
      </c>
      <c r="E36" s="5">
        <v>71</v>
      </c>
      <c r="F36" s="5">
        <v>27</v>
      </c>
      <c r="G36" s="5">
        <v>44</v>
      </c>
      <c r="H36" s="5" t="s">
        <v>277</v>
      </c>
      <c r="I36" s="5" t="s">
        <v>108</v>
      </c>
      <c r="J36" s="5" t="s">
        <v>278</v>
      </c>
      <c r="K36" s="5" t="s">
        <v>279</v>
      </c>
      <c r="L36" s="5" t="s">
        <v>74</v>
      </c>
      <c r="M36" s="5" t="s">
        <v>121</v>
      </c>
      <c r="N36" s="5" t="s">
        <v>280</v>
      </c>
      <c r="O36" s="5" t="s">
        <v>22</v>
      </c>
      <c r="P36" s="5" t="s">
        <v>36</v>
      </c>
      <c r="Q36" s="5" t="s">
        <v>281</v>
      </c>
      <c r="R36" s="5" t="s">
        <v>20</v>
      </c>
      <c r="S36" s="5" t="s">
        <v>121</v>
      </c>
      <c r="T36" s="5" t="s">
        <v>202</v>
      </c>
      <c r="U36" s="5" t="s">
        <v>41</v>
      </c>
      <c r="V36" s="5" t="s">
        <v>21</v>
      </c>
      <c r="W36" s="5" t="s">
        <v>24</v>
      </c>
      <c r="X36" s="5" t="s">
        <v>25</v>
      </c>
      <c r="Y36" s="5" t="s">
        <v>41</v>
      </c>
      <c r="Z36" s="5">
        <v>1</v>
      </c>
      <c r="AA36" s="5">
        <v>0</v>
      </c>
      <c r="AB36" s="5" t="s">
        <v>69</v>
      </c>
      <c r="AC36" s="5" t="s">
        <v>282</v>
      </c>
    </row>
    <row r="37" spans="1:29" x14ac:dyDescent="0.2">
      <c r="A37" s="7">
        <v>36</v>
      </c>
      <c r="B37" s="4" t="s">
        <v>283</v>
      </c>
      <c r="C37" s="4" t="s">
        <v>284</v>
      </c>
      <c r="D37" s="5">
        <v>23</v>
      </c>
      <c r="E37" s="5">
        <v>67</v>
      </c>
      <c r="F37" s="5">
        <v>42</v>
      </c>
      <c r="G37" s="5">
        <v>25</v>
      </c>
      <c r="H37" s="5" t="s">
        <v>285</v>
      </c>
      <c r="I37" s="5" t="s">
        <v>121</v>
      </c>
      <c r="J37" s="5" t="s">
        <v>286</v>
      </c>
      <c r="K37" s="5" t="s">
        <v>287</v>
      </c>
      <c r="L37" s="5" t="s">
        <v>18</v>
      </c>
      <c r="M37" s="5" t="s">
        <v>60</v>
      </c>
      <c r="N37" s="5" t="s">
        <v>288</v>
      </c>
      <c r="O37" s="5" t="s">
        <v>21</v>
      </c>
      <c r="P37" s="5" t="s">
        <v>38</v>
      </c>
      <c r="Q37" s="5" t="s">
        <v>289</v>
      </c>
      <c r="R37" s="5" t="s">
        <v>20</v>
      </c>
      <c r="S37" s="5" t="s">
        <v>44</v>
      </c>
      <c r="T37" s="5" t="s">
        <v>26</v>
      </c>
      <c r="U37" s="5" t="s">
        <v>22</v>
      </c>
      <c r="V37" s="5" t="s">
        <v>18</v>
      </c>
      <c r="W37" s="5" t="s">
        <v>17</v>
      </c>
      <c r="X37" s="5" t="s">
        <v>25</v>
      </c>
      <c r="Y37" s="5" t="s">
        <v>41</v>
      </c>
      <c r="Z37" s="5">
        <v>0</v>
      </c>
      <c r="AA37" s="5">
        <v>0</v>
      </c>
      <c r="AB37" s="5" t="s">
        <v>269</v>
      </c>
      <c r="AC37" s="5" t="s">
        <v>290</v>
      </c>
    </row>
    <row r="38" spans="1:29" x14ac:dyDescent="0.2">
      <c r="A38" s="7">
        <v>37</v>
      </c>
      <c r="B38" s="4" t="s">
        <v>291</v>
      </c>
      <c r="C38" s="4" t="s">
        <v>168</v>
      </c>
      <c r="D38" s="5">
        <v>25</v>
      </c>
      <c r="E38" s="5">
        <v>76</v>
      </c>
      <c r="F38" s="5">
        <v>45</v>
      </c>
      <c r="G38" s="5">
        <v>31</v>
      </c>
      <c r="H38" s="5" t="s">
        <v>277</v>
      </c>
      <c r="I38" s="5" t="s">
        <v>146</v>
      </c>
      <c r="J38" s="5" t="s">
        <v>292</v>
      </c>
      <c r="K38" s="5" t="s">
        <v>293</v>
      </c>
      <c r="L38" s="5" t="s">
        <v>26</v>
      </c>
      <c r="M38" s="5" t="s">
        <v>170</v>
      </c>
      <c r="N38" s="5" t="s">
        <v>96</v>
      </c>
      <c r="O38" s="5" t="s">
        <v>74</v>
      </c>
      <c r="P38" s="5" t="s">
        <v>44</v>
      </c>
      <c r="Q38" s="5" t="s">
        <v>294</v>
      </c>
      <c r="R38" s="5" t="s">
        <v>54</v>
      </c>
      <c r="S38" s="5" t="s">
        <v>109</v>
      </c>
      <c r="T38" s="5" t="s">
        <v>114</v>
      </c>
      <c r="U38" s="5" t="s">
        <v>64</v>
      </c>
      <c r="V38" s="5" t="s">
        <v>97</v>
      </c>
      <c r="W38" s="5" t="s">
        <v>22</v>
      </c>
      <c r="X38" s="5" t="s">
        <v>20</v>
      </c>
      <c r="Y38" s="5" t="s">
        <v>130</v>
      </c>
      <c r="Z38" s="5">
        <v>0</v>
      </c>
      <c r="AA38" s="5">
        <v>0</v>
      </c>
      <c r="AB38" s="5" t="s">
        <v>79</v>
      </c>
      <c r="AC38" s="5" t="s">
        <v>60</v>
      </c>
    </row>
    <row r="39" spans="1:29" x14ac:dyDescent="0.2">
      <c r="A39" s="7">
        <v>38</v>
      </c>
      <c r="B39" s="4" t="s">
        <v>295</v>
      </c>
      <c r="C39" s="4" t="s">
        <v>296</v>
      </c>
      <c r="D39" s="5">
        <v>23</v>
      </c>
      <c r="E39" s="5">
        <v>21</v>
      </c>
      <c r="F39" s="5">
        <v>9</v>
      </c>
      <c r="G39" s="5">
        <v>12</v>
      </c>
      <c r="H39" s="5" t="s">
        <v>297</v>
      </c>
      <c r="I39" s="5" t="s">
        <v>21</v>
      </c>
      <c r="J39" s="5" t="s">
        <v>144</v>
      </c>
      <c r="K39" s="5" t="s">
        <v>16</v>
      </c>
      <c r="L39" s="5" t="s">
        <v>54</v>
      </c>
      <c r="M39" s="5" t="s">
        <v>26</v>
      </c>
      <c r="N39" s="5" t="s">
        <v>298</v>
      </c>
      <c r="O39" s="5" t="s">
        <v>54</v>
      </c>
      <c r="P39" s="5" t="s">
        <v>45</v>
      </c>
      <c r="Q39" s="5" t="s">
        <v>299</v>
      </c>
      <c r="R39" s="5" t="s">
        <v>24</v>
      </c>
      <c r="S39" s="5" t="s">
        <v>71</v>
      </c>
      <c r="T39" s="5" t="s">
        <v>22</v>
      </c>
      <c r="U39" s="5" t="s">
        <v>17</v>
      </c>
      <c r="V39" s="5" t="s">
        <v>20</v>
      </c>
      <c r="W39" s="5" t="s">
        <v>20</v>
      </c>
      <c r="X39" s="5" t="s">
        <v>20</v>
      </c>
      <c r="Y39" s="5" t="s">
        <v>26</v>
      </c>
      <c r="Z39" s="5">
        <v>0</v>
      </c>
      <c r="AA39" s="5">
        <v>0</v>
      </c>
      <c r="AB39" s="5" t="s">
        <v>92</v>
      </c>
      <c r="AC39" s="5" t="s">
        <v>236</v>
      </c>
    </row>
    <row r="40" spans="1:29" x14ac:dyDescent="0.2">
      <c r="A40" s="7">
        <v>39</v>
      </c>
      <c r="B40" s="4" t="s">
        <v>300</v>
      </c>
      <c r="C40" s="4" t="s">
        <v>301</v>
      </c>
      <c r="D40" s="5">
        <v>23</v>
      </c>
      <c r="E40" s="5">
        <v>68</v>
      </c>
      <c r="F40" s="5">
        <v>28</v>
      </c>
      <c r="G40" s="5">
        <v>40</v>
      </c>
      <c r="H40" s="5" t="s">
        <v>302</v>
      </c>
      <c r="I40" s="5" t="s">
        <v>114</v>
      </c>
      <c r="J40" s="5" t="s">
        <v>303</v>
      </c>
      <c r="K40" s="5" t="s">
        <v>304</v>
      </c>
      <c r="L40" s="5" t="s">
        <v>15</v>
      </c>
      <c r="M40" s="5" t="s">
        <v>12</v>
      </c>
      <c r="N40" s="5" t="s">
        <v>305</v>
      </c>
      <c r="O40" s="5" t="s">
        <v>71</v>
      </c>
      <c r="P40" s="5" t="s">
        <v>22</v>
      </c>
      <c r="Q40" s="5" t="s">
        <v>306</v>
      </c>
      <c r="R40" s="5" t="s">
        <v>35</v>
      </c>
      <c r="S40" s="5" t="s">
        <v>38</v>
      </c>
      <c r="T40" s="5" t="s">
        <v>130</v>
      </c>
      <c r="U40" s="5" t="s">
        <v>21</v>
      </c>
      <c r="V40" s="5" t="s">
        <v>22</v>
      </c>
      <c r="W40" s="5" t="s">
        <v>45</v>
      </c>
      <c r="X40" s="5" t="s">
        <v>25</v>
      </c>
      <c r="Y40" s="5" t="s">
        <v>64</v>
      </c>
      <c r="Z40" s="5">
        <v>0</v>
      </c>
      <c r="AA40" s="5">
        <v>0</v>
      </c>
      <c r="AB40" s="5" t="s">
        <v>307</v>
      </c>
      <c r="AC40" s="5" t="s">
        <v>20</v>
      </c>
    </row>
    <row r="41" spans="1:29" x14ac:dyDescent="0.2">
      <c r="A41" s="7">
        <v>40</v>
      </c>
      <c r="B41" s="4" t="s">
        <v>308</v>
      </c>
      <c r="C41" s="4" t="s">
        <v>137</v>
      </c>
      <c r="D41" s="5">
        <v>33</v>
      </c>
      <c r="E41" s="5">
        <v>44</v>
      </c>
      <c r="F41" s="5">
        <v>26</v>
      </c>
      <c r="G41" s="5">
        <v>18</v>
      </c>
      <c r="H41" s="5" t="s">
        <v>11</v>
      </c>
      <c r="I41" s="5" t="s">
        <v>41</v>
      </c>
      <c r="J41" s="5" t="s">
        <v>42</v>
      </c>
      <c r="K41" s="5" t="s">
        <v>309</v>
      </c>
      <c r="L41" s="5" t="s">
        <v>20</v>
      </c>
      <c r="M41" s="5" t="s">
        <v>15</v>
      </c>
      <c r="N41" s="5" t="s">
        <v>310</v>
      </c>
      <c r="O41" s="5" t="s">
        <v>24</v>
      </c>
      <c r="P41" s="5" t="s">
        <v>35</v>
      </c>
      <c r="Q41" s="5" t="s">
        <v>240</v>
      </c>
      <c r="R41" s="5" t="s">
        <v>51</v>
      </c>
      <c r="S41" s="5" t="s">
        <v>22</v>
      </c>
      <c r="T41" s="5" t="s">
        <v>44</v>
      </c>
      <c r="U41" s="5" t="s">
        <v>23</v>
      </c>
      <c r="V41" s="5" t="s">
        <v>21</v>
      </c>
      <c r="W41" s="5" t="s">
        <v>20</v>
      </c>
      <c r="X41" s="5" t="s">
        <v>56</v>
      </c>
      <c r="Y41" s="5" t="s">
        <v>21</v>
      </c>
      <c r="Z41" s="5">
        <v>1</v>
      </c>
      <c r="AA41" s="5">
        <v>0</v>
      </c>
      <c r="AB41" s="5" t="s">
        <v>271</v>
      </c>
      <c r="AC41" s="5" t="s">
        <v>311</v>
      </c>
    </row>
    <row r="42" spans="1:29" x14ac:dyDescent="0.2">
      <c r="A42" s="7">
        <v>41</v>
      </c>
      <c r="B42" s="4" t="s">
        <v>312</v>
      </c>
      <c r="C42" s="4" t="s">
        <v>238</v>
      </c>
      <c r="D42" s="5">
        <v>23</v>
      </c>
      <c r="E42" s="5">
        <v>82</v>
      </c>
      <c r="F42" s="5">
        <v>56</v>
      </c>
      <c r="G42" s="5">
        <v>26</v>
      </c>
      <c r="H42" s="5" t="s">
        <v>313</v>
      </c>
      <c r="I42" s="5" t="s">
        <v>26</v>
      </c>
      <c r="J42" s="5" t="s">
        <v>32</v>
      </c>
      <c r="K42" s="5" t="s">
        <v>314</v>
      </c>
      <c r="L42" s="5" t="s">
        <v>56</v>
      </c>
      <c r="M42" s="5" t="s">
        <v>56</v>
      </c>
      <c r="N42" s="5" t="s">
        <v>56</v>
      </c>
      <c r="O42" s="5" t="s">
        <v>38</v>
      </c>
      <c r="P42" s="5" t="s">
        <v>60</v>
      </c>
      <c r="Q42" s="5" t="s">
        <v>315</v>
      </c>
      <c r="R42" s="5" t="s">
        <v>130</v>
      </c>
      <c r="S42" s="5" t="s">
        <v>166</v>
      </c>
      <c r="T42" s="5" t="s">
        <v>127</v>
      </c>
      <c r="U42" s="5" t="s">
        <v>24</v>
      </c>
      <c r="V42" s="5" t="s">
        <v>18</v>
      </c>
      <c r="W42" s="5" t="s">
        <v>51</v>
      </c>
      <c r="X42" s="5" t="s">
        <v>44</v>
      </c>
      <c r="Y42" s="5" t="s">
        <v>12</v>
      </c>
      <c r="Z42" s="5">
        <v>9</v>
      </c>
      <c r="AA42" s="5">
        <v>0</v>
      </c>
      <c r="AB42" s="5" t="s">
        <v>76</v>
      </c>
      <c r="AC42" s="5" t="s">
        <v>15</v>
      </c>
    </row>
    <row r="43" spans="1:29" x14ac:dyDescent="0.2">
      <c r="A43" s="7">
        <v>42</v>
      </c>
      <c r="B43" s="4" t="s">
        <v>316</v>
      </c>
      <c r="C43" s="4" t="s">
        <v>284</v>
      </c>
      <c r="D43" s="5">
        <v>27</v>
      </c>
      <c r="E43" s="5">
        <v>35</v>
      </c>
      <c r="F43" s="5">
        <v>22</v>
      </c>
      <c r="G43" s="5">
        <v>13</v>
      </c>
      <c r="H43" s="5" t="s">
        <v>277</v>
      </c>
      <c r="I43" s="5" t="s">
        <v>317</v>
      </c>
      <c r="J43" s="5" t="s">
        <v>318</v>
      </c>
      <c r="K43" s="5" t="s">
        <v>319</v>
      </c>
      <c r="L43" s="5" t="s">
        <v>51</v>
      </c>
      <c r="M43" s="5" t="s">
        <v>35</v>
      </c>
      <c r="N43" s="5" t="s">
        <v>138</v>
      </c>
      <c r="O43" s="5" t="s">
        <v>194</v>
      </c>
      <c r="P43" s="5" t="s">
        <v>76</v>
      </c>
      <c r="Q43" s="5" t="s">
        <v>320</v>
      </c>
      <c r="R43" s="5" t="s">
        <v>22</v>
      </c>
      <c r="S43" s="5" t="s">
        <v>232</v>
      </c>
      <c r="T43" s="5" t="s">
        <v>150</v>
      </c>
      <c r="U43" s="5" t="s">
        <v>99</v>
      </c>
      <c r="V43" s="5" t="s">
        <v>85</v>
      </c>
      <c r="W43" s="5" t="s">
        <v>45</v>
      </c>
      <c r="X43" s="5" t="s">
        <v>35</v>
      </c>
      <c r="Y43" s="5" t="s">
        <v>12</v>
      </c>
      <c r="Z43" s="5">
        <v>13</v>
      </c>
      <c r="AA43" s="5">
        <v>0</v>
      </c>
      <c r="AB43" s="5" t="s">
        <v>239</v>
      </c>
      <c r="AC43" s="5" t="s">
        <v>82</v>
      </c>
    </row>
    <row r="44" spans="1:29" x14ac:dyDescent="0.2">
      <c r="A44" s="7">
        <v>43</v>
      </c>
      <c r="B44" s="4" t="s">
        <v>321</v>
      </c>
      <c r="C44" s="4" t="s">
        <v>197</v>
      </c>
      <c r="D44" s="5">
        <v>27</v>
      </c>
      <c r="E44" s="5">
        <v>54</v>
      </c>
      <c r="F44" s="5">
        <v>47</v>
      </c>
      <c r="G44" s="5">
        <v>7</v>
      </c>
      <c r="H44" s="5" t="s">
        <v>176</v>
      </c>
      <c r="I44" s="5" t="s">
        <v>26</v>
      </c>
      <c r="J44" s="5" t="s">
        <v>78</v>
      </c>
      <c r="K44" s="5" t="s">
        <v>322</v>
      </c>
      <c r="L44" s="5" t="s">
        <v>56</v>
      </c>
      <c r="M44" s="5" t="s">
        <v>56</v>
      </c>
      <c r="N44" s="5" t="s">
        <v>56</v>
      </c>
      <c r="O44" s="5" t="s">
        <v>44</v>
      </c>
      <c r="P44" s="5" t="s">
        <v>64</v>
      </c>
      <c r="Q44" s="5" t="s">
        <v>323</v>
      </c>
      <c r="R44" s="5" t="s">
        <v>97</v>
      </c>
      <c r="S44" s="5" t="s">
        <v>130</v>
      </c>
      <c r="T44" s="5" t="s">
        <v>92</v>
      </c>
      <c r="U44" s="5" t="s">
        <v>24</v>
      </c>
      <c r="V44" s="5" t="s">
        <v>35</v>
      </c>
      <c r="W44" s="5" t="s">
        <v>51</v>
      </c>
      <c r="X44" s="5" t="s">
        <v>24</v>
      </c>
      <c r="Y44" s="5" t="s">
        <v>15</v>
      </c>
      <c r="Z44" s="5">
        <v>3</v>
      </c>
      <c r="AA44" s="5">
        <v>0</v>
      </c>
      <c r="AB44" s="5" t="s">
        <v>76</v>
      </c>
      <c r="AC44" s="5" t="s">
        <v>15</v>
      </c>
    </row>
    <row r="45" spans="1:29" x14ac:dyDescent="0.2">
      <c r="A45" s="7">
        <v>44</v>
      </c>
      <c r="B45" s="4" t="s">
        <v>324</v>
      </c>
      <c r="C45" s="4" t="s">
        <v>10</v>
      </c>
      <c r="D45" s="5">
        <v>21</v>
      </c>
      <c r="E45" s="5">
        <v>62</v>
      </c>
      <c r="F45" s="5">
        <v>29</v>
      </c>
      <c r="G45" s="5">
        <v>33</v>
      </c>
      <c r="H45" s="5" t="s">
        <v>325</v>
      </c>
      <c r="I45" s="5" t="s">
        <v>123</v>
      </c>
      <c r="J45" s="5" t="s">
        <v>195</v>
      </c>
      <c r="K45" s="5" t="s">
        <v>177</v>
      </c>
      <c r="L45" s="5" t="s">
        <v>20</v>
      </c>
      <c r="M45" s="5" t="s">
        <v>45</v>
      </c>
      <c r="N45" s="5" t="s">
        <v>326</v>
      </c>
      <c r="O45" s="5" t="s">
        <v>45</v>
      </c>
      <c r="P45" s="5" t="s">
        <v>71</v>
      </c>
      <c r="Q45" s="5" t="s">
        <v>320</v>
      </c>
      <c r="R45" s="5" t="s">
        <v>41</v>
      </c>
      <c r="S45" s="5" t="s">
        <v>32</v>
      </c>
      <c r="T45" s="5" t="s">
        <v>170</v>
      </c>
      <c r="U45" s="5" t="s">
        <v>45</v>
      </c>
      <c r="V45" s="5" t="s">
        <v>18</v>
      </c>
      <c r="W45" s="5" t="s">
        <v>24</v>
      </c>
      <c r="X45" s="5" t="s">
        <v>24</v>
      </c>
      <c r="Y45" s="5" t="s">
        <v>44</v>
      </c>
      <c r="Z45" s="5">
        <v>6</v>
      </c>
      <c r="AA45" s="5">
        <v>0</v>
      </c>
      <c r="AB45" s="5" t="s">
        <v>195</v>
      </c>
      <c r="AC45" s="5" t="s">
        <v>327</v>
      </c>
    </row>
    <row r="46" spans="1:29" x14ac:dyDescent="0.2">
      <c r="A46" s="7">
        <v>45</v>
      </c>
      <c r="B46" s="4" t="s">
        <v>328</v>
      </c>
      <c r="C46" s="4" t="s">
        <v>212</v>
      </c>
      <c r="D46" s="5">
        <v>27</v>
      </c>
      <c r="E46" s="5">
        <v>79</v>
      </c>
      <c r="F46" s="5">
        <v>21</v>
      </c>
      <c r="G46" s="5">
        <v>58</v>
      </c>
      <c r="H46" s="5" t="s">
        <v>329</v>
      </c>
      <c r="I46" s="5" t="s">
        <v>173</v>
      </c>
      <c r="J46" s="5" t="s">
        <v>330</v>
      </c>
      <c r="K46" s="5" t="s">
        <v>331</v>
      </c>
      <c r="L46" s="5" t="s">
        <v>44</v>
      </c>
      <c r="M46" s="5" t="s">
        <v>95</v>
      </c>
      <c r="N46" s="5" t="s">
        <v>280</v>
      </c>
      <c r="O46" s="5" t="s">
        <v>97</v>
      </c>
      <c r="P46" s="5" t="s">
        <v>38</v>
      </c>
      <c r="Q46" s="5" t="s">
        <v>332</v>
      </c>
      <c r="R46" s="5" t="s">
        <v>35</v>
      </c>
      <c r="S46" s="5" t="s">
        <v>60</v>
      </c>
      <c r="T46" s="5" t="s">
        <v>78</v>
      </c>
      <c r="U46" s="5" t="s">
        <v>74</v>
      </c>
      <c r="V46" s="5" t="s">
        <v>22</v>
      </c>
      <c r="W46" s="5" t="s">
        <v>24</v>
      </c>
      <c r="X46" s="5" t="s">
        <v>25</v>
      </c>
      <c r="Y46" s="5" t="s">
        <v>22</v>
      </c>
      <c r="Z46" s="5">
        <v>1</v>
      </c>
      <c r="AA46" s="5">
        <v>0</v>
      </c>
      <c r="AB46" s="5" t="s">
        <v>333</v>
      </c>
      <c r="AC46" s="5" t="s">
        <v>334</v>
      </c>
    </row>
    <row r="47" spans="1:29" x14ac:dyDescent="0.2">
      <c r="A47" s="7">
        <v>46</v>
      </c>
      <c r="B47" s="4" t="s">
        <v>335</v>
      </c>
      <c r="C47" s="4" t="s">
        <v>197</v>
      </c>
      <c r="D47" s="5">
        <v>34</v>
      </c>
      <c r="E47" s="5">
        <v>76</v>
      </c>
      <c r="F47" s="5">
        <v>64</v>
      </c>
      <c r="G47" s="5">
        <v>12</v>
      </c>
      <c r="H47" s="5" t="s">
        <v>336</v>
      </c>
      <c r="I47" s="5" t="s">
        <v>12</v>
      </c>
      <c r="J47" s="5" t="s">
        <v>108</v>
      </c>
      <c r="K47" s="5" t="s">
        <v>337</v>
      </c>
      <c r="L47" s="5" t="s">
        <v>20</v>
      </c>
      <c r="M47" s="5" t="s">
        <v>18</v>
      </c>
      <c r="N47" s="5" t="s">
        <v>305</v>
      </c>
      <c r="O47" s="5" t="s">
        <v>17</v>
      </c>
      <c r="P47" s="5" t="s">
        <v>15</v>
      </c>
      <c r="Q47" s="5" t="s">
        <v>98</v>
      </c>
      <c r="R47" s="5" t="s">
        <v>45</v>
      </c>
      <c r="S47" s="5" t="s">
        <v>109</v>
      </c>
      <c r="T47" s="5" t="s">
        <v>72</v>
      </c>
      <c r="U47" s="5" t="s">
        <v>109</v>
      </c>
      <c r="V47" s="5" t="s">
        <v>74</v>
      </c>
      <c r="W47" s="5" t="s">
        <v>20</v>
      </c>
      <c r="X47" s="5" t="s">
        <v>20</v>
      </c>
      <c r="Y47" s="5" t="s">
        <v>74</v>
      </c>
      <c r="Z47" s="5">
        <v>0</v>
      </c>
      <c r="AA47" s="5">
        <v>0</v>
      </c>
      <c r="AB47" s="5" t="s">
        <v>87</v>
      </c>
      <c r="AC47" s="5" t="s">
        <v>113</v>
      </c>
    </row>
    <row r="48" spans="1:29" x14ac:dyDescent="0.2">
      <c r="A48" s="7">
        <v>47</v>
      </c>
      <c r="B48" s="4" t="s">
        <v>338</v>
      </c>
      <c r="C48" s="4" t="s">
        <v>103</v>
      </c>
      <c r="D48" s="5">
        <v>23</v>
      </c>
      <c r="E48" s="5">
        <v>55</v>
      </c>
      <c r="F48" s="5">
        <v>28</v>
      </c>
      <c r="G48" s="5">
        <v>27</v>
      </c>
      <c r="H48" s="5" t="s">
        <v>208</v>
      </c>
      <c r="I48" s="5" t="s">
        <v>43</v>
      </c>
      <c r="J48" s="5" t="s">
        <v>297</v>
      </c>
      <c r="K48" s="5" t="s">
        <v>339</v>
      </c>
      <c r="L48" s="5" t="s">
        <v>26</v>
      </c>
      <c r="M48" s="5" t="s">
        <v>99</v>
      </c>
      <c r="N48" s="5" t="s">
        <v>259</v>
      </c>
      <c r="O48" s="5" t="s">
        <v>39</v>
      </c>
      <c r="P48" s="5" t="s">
        <v>78</v>
      </c>
      <c r="Q48" s="5" t="s">
        <v>340</v>
      </c>
      <c r="R48" s="5" t="s">
        <v>17</v>
      </c>
      <c r="S48" s="5" t="s">
        <v>12</v>
      </c>
      <c r="T48" s="5" t="s">
        <v>121</v>
      </c>
      <c r="U48" s="5" t="s">
        <v>114</v>
      </c>
      <c r="V48" s="5" t="s">
        <v>41</v>
      </c>
      <c r="W48" s="5" t="s">
        <v>15</v>
      </c>
      <c r="X48" s="5" t="s">
        <v>51</v>
      </c>
      <c r="Y48" s="5" t="s">
        <v>64</v>
      </c>
      <c r="Z48" s="5">
        <v>0</v>
      </c>
      <c r="AA48" s="5">
        <v>0</v>
      </c>
      <c r="AB48" s="5" t="s">
        <v>341</v>
      </c>
      <c r="AC48" s="5" t="s">
        <v>125</v>
      </c>
    </row>
    <row r="49" spans="1:29" x14ac:dyDescent="0.2">
      <c r="A49" s="7">
        <v>48</v>
      </c>
      <c r="B49" s="4" t="s">
        <v>342</v>
      </c>
      <c r="C49" s="4" t="s">
        <v>137</v>
      </c>
      <c r="D49" s="5">
        <v>28</v>
      </c>
      <c r="E49" s="5">
        <v>12</v>
      </c>
      <c r="F49" s="5">
        <v>6</v>
      </c>
      <c r="G49" s="5">
        <v>6</v>
      </c>
      <c r="H49" s="5" t="s">
        <v>343</v>
      </c>
      <c r="I49" s="5" t="s">
        <v>114</v>
      </c>
      <c r="J49" s="5" t="s">
        <v>95</v>
      </c>
      <c r="K49" s="5" t="s">
        <v>344</v>
      </c>
      <c r="L49" s="5" t="s">
        <v>56</v>
      </c>
      <c r="M49" s="5" t="s">
        <v>56</v>
      </c>
      <c r="N49" s="5" t="s">
        <v>56</v>
      </c>
      <c r="O49" s="5" t="s">
        <v>71</v>
      </c>
      <c r="P49" s="5" t="s">
        <v>41</v>
      </c>
      <c r="Q49" s="5" t="s">
        <v>314</v>
      </c>
      <c r="R49" s="5" t="s">
        <v>21</v>
      </c>
      <c r="S49" s="5" t="s">
        <v>85</v>
      </c>
      <c r="T49" s="5" t="s">
        <v>92</v>
      </c>
      <c r="U49" s="5" t="s">
        <v>35</v>
      </c>
      <c r="V49" s="5" t="s">
        <v>45</v>
      </c>
      <c r="W49" s="5" t="s">
        <v>24</v>
      </c>
      <c r="X49" s="5" t="s">
        <v>74</v>
      </c>
      <c r="Y49" s="5" t="s">
        <v>36</v>
      </c>
      <c r="Z49" s="5">
        <v>0</v>
      </c>
      <c r="AA49" s="5">
        <v>0</v>
      </c>
      <c r="AB49" s="5" t="s">
        <v>232</v>
      </c>
      <c r="AC49" s="5" t="s">
        <v>345</v>
      </c>
    </row>
    <row r="50" spans="1:29" x14ac:dyDescent="0.2">
      <c r="A50" s="7">
        <v>49</v>
      </c>
      <c r="B50" s="4" t="s">
        <v>346</v>
      </c>
      <c r="C50" s="4" t="s">
        <v>284</v>
      </c>
      <c r="D50" s="5">
        <v>23</v>
      </c>
      <c r="E50" s="5">
        <v>6</v>
      </c>
      <c r="F50" s="5">
        <v>5</v>
      </c>
      <c r="G50" s="5">
        <v>1</v>
      </c>
      <c r="H50" s="5" t="s">
        <v>210</v>
      </c>
      <c r="I50" s="5" t="s">
        <v>20</v>
      </c>
      <c r="J50" s="5" t="s">
        <v>45</v>
      </c>
      <c r="K50" s="5" t="s">
        <v>347</v>
      </c>
      <c r="L50" s="5" t="s">
        <v>56</v>
      </c>
      <c r="M50" s="5" t="s">
        <v>56</v>
      </c>
      <c r="N50" s="5" t="s">
        <v>56</v>
      </c>
      <c r="O50" s="5" t="s">
        <v>51</v>
      </c>
      <c r="P50" s="5" t="s">
        <v>51</v>
      </c>
      <c r="Q50" s="5">
        <v>100</v>
      </c>
      <c r="R50" s="5" t="s">
        <v>20</v>
      </c>
      <c r="S50" s="5" t="s">
        <v>20</v>
      </c>
      <c r="T50" s="5" t="s">
        <v>17</v>
      </c>
      <c r="U50" s="5" t="s">
        <v>56</v>
      </c>
      <c r="V50" s="5" t="s">
        <v>56</v>
      </c>
      <c r="W50" s="5" t="s">
        <v>56</v>
      </c>
      <c r="X50" s="5" t="s">
        <v>51</v>
      </c>
      <c r="Y50" s="5" t="s">
        <v>20</v>
      </c>
      <c r="Z50" s="5">
        <v>0</v>
      </c>
      <c r="AA50" s="5">
        <v>0</v>
      </c>
      <c r="AB50" s="5" t="s">
        <v>45</v>
      </c>
      <c r="AC50" s="5" t="s">
        <v>348</v>
      </c>
    </row>
    <row r="51" spans="1:29" x14ac:dyDescent="0.2">
      <c r="A51" s="7">
        <v>50</v>
      </c>
      <c r="B51" s="4" t="s">
        <v>349</v>
      </c>
      <c r="C51" s="4" t="s">
        <v>243</v>
      </c>
      <c r="D51" s="5">
        <v>31</v>
      </c>
      <c r="E51" s="5">
        <v>66</v>
      </c>
      <c r="F51" s="5">
        <v>16</v>
      </c>
      <c r="G51" s="5">
        <v>50</v>
      </c>
      <c r="H51" s="5" t="s">
        <v>350</v>
      </c>
      <c r="I51" s="5" t="s">
        <v>23</v>
      </c>
      <c r="J51" s="5" t="s">
        <v>210</v>
      </c>
      <c r="K51" s="5" t="s">
        <v>351</v>
      </c>
      <c r="L51" s="5" t="s">
        <v>56</v>
      </c>
      <c r="M51" s="5" t="s">
        <v>56</v>
      </c>
      <c r="N51" s="5" t="s">
        <v>56</v>
      </c>
      <c r="O51" s="5" t="s">
        <v>26</v>
      </c>
      <c r="P51" s="5" t="s">
        <v>130</v>
      </c>
      <c r="Q51" s="5" t="s">
        <v>352</v>
      </c>
      <c r="R51" s="5" t="s">
        <v>44</v>
      </c>
      <c r="S51" s="5" t="s">
        <v>12</v>
      </c>
      <c r="T51" s="5" t="s">
        <v>95</v>
      </c>
      <c r="U51" s="5" t="s">
        <v>71</v>
      </c>
      <c r="V51" s="5" t="s">
        <v>54</v>
      </c>
      <c r="W51" s="5" t="s">
        <v>35</v>
      </c>
      <c r="X51" s="5" t="s">
        <v>45</v>
      </c>
      <c r="Y51" s="5" t="s">
        <v>26</v>
      </c>
      <c r="Z51" s="5">
        <v>0</v>
      </c>
      <c r="AA51" s="5">
        <v>0</v>
      </c>
      <c r="AB51" s="5" t="s">
        <v>184</v>
      </c>
      <c r="AC51" s="5" t="s">
        <v>57</v>
      </c>
    </row>
    <row r="52" spans="1:29" x14ac:dyDescent="0.2">
      <c r="A52" s="7">
        <v>51</v>
      </c>
      <c r="B52" s="4" t="s">
        <v>353</v>
      </c>
      <c r="C52" s="4" t="s">
        <v>30</v>
      </c>
      <c r="D52" s="5">
        <v>26</v>
      </c>
      <c r="E52" s="5">
        <v>48</v>
      </c>
      <c r="F52" s="5">
        <v>20</v>
      </c>
      <c r="G52" s="5">
        <v>28</v>
      </c>
      <c r="H52" s="5" t="s">
        <v>354</v>
      </c>
      <c r="I52" s="5" t="s">
        <v>109</v>
      </c>
      <c r="J52" s="5" t="s">
        <v>273</v>
      </c>
      <c r="K52" s="5" t="s">
        <v>355</v>
      </c>
      <c r="L52" s="5" t="s">
        <v>71</v>
      </c>
      <c r="M52" s="5" t="s">
        <v>78</v>
      </c>
      <c r="N52" s="5" t="s">
        <v>181</v>
      </c>
      <c r="O52" s="5" t="s">
        <v>21</v>
      </c>
      <c r="P52" s="5" t="s">
        <v>44</v>
      </c>
      <c r="Q52" s="5" t="s">
        <v>356</v>
      </c>
      <c r="R52" s="5" t="s">
        <v>20</v>
      </c>
      <c r="S52" s="5" t="s">
        <v>38</v>
      </c>
      <c r="T52" s="5" t="s">
        <v>41</v>
      </c>
      <c r="U52" s="5" t="s">
        <v>32</v>
      </c>
      <c r="V52" s="5" t="s">
        <v>21</v>
      </c>
      <c r="W52" s="5" t="s">
        <v>54</v>
      </c>
      <c r="X52" s="5" t="s">
        <v>25</v>
      </c>
      <c r="Y52" s="5" t="s">
        <v>21</v>
      </c>
      <c r="Z52" s="5">
        <v>1</v>
      </c>
      <c r="AA52" s="5">
        <v>0</v>
      </c>
      <c r="AB52" s="5" t="s">
        <v>232</v>
      </c>
      <c r="AC52" s="5" t="s">
        <v>20</v>
      </c>
    </row>
    <row r="53" spans="1:29" x14ac:dyDescent="0.2">
      <c r="A53" s="7">
        <v>52</v>
      </c>
      <c r="B53" s="4" t="s">
        <v>357</v>
      </c>
      <c r="C53" s="4" t="s">
        <v>111</v>
      </c>
      <c r="D53" s="5">
        <v>24</v>
      </c>
      <c r="E53" s="5">
        <v>52</v>
      </c>
      <c r="F53" s="5">
        <v>16</v>
      </c>
      <c r="G53" s="5">
        <v>36</v>
      </c>
      <c r="H53" s="5" t="s">
        <v>230</v>
      </c>
      <c r="I53" s="5" t="s">
        <v>27</v>
      </c>
      <c r="J53" s="5" t="s">
        <v>318</v>
      </c>
      <c r="K53" s="5" t="s">
        <v>358</v>
      </c>
      <c r="L53" s="5" t="s">
        <v>109</v>
      </c>
      <c r="M53" s="5" t="s">
        <v>13</v>
      </c>
      <c r="N53" s="5" t="s">
        <v>359</v>
      </c>
      <c r="O53" s="5" t="s">
        <v>123</v>
      </c>
      <c r="P53" s="5" t="s">
        <v>32</v>
      </c>
      <c r="Q53" s="5" t="s">
        <v>360</v>
      </c>
      <c r="R53" s="5" t="s">
        <v>17</v>
      </c>
      <c r="S53" s="5" t="s">
        <v>78</v>
      </c>
      <c r="T53" s="5" t="s">
        <v>206</v>
      </c>
      <c r="U53" s="5" t="s">
        <v>361</v>
      </c>
      <c r="V53" s="5" t="s">
        <v>121</v>
      </c>
      <c r="W53" s="5" t="s">
        <v>21</v>
      </c>
      <c r="X53" s="5" t="s">
        <v>24</v>
      </c>
      <c r="Y53" s="5" t="s">
        <v>85</v>
      </c>
      <c r="Z53" s="5">
        <v>4</v>
      </c>
      <c r="AA53" s="5">
        <v>1</v>
      </c>
      <c r="AB53" s="5" t="s">
        <v>362</v>
      </c>
      <c r="AC53" s="5" t="s">
        <v>363</v>
      </c>
    </row>
    <row r="54" spans="1:29" x14ac:dyDescent="0.2">
      <c r="A54" s="7">
        <v>53</v>
      </c>
      <c r="B54" s="4" t="s">
        <v>364</v>
      </c>
      <c r="C54" s="4" t="s">
        <v>175</v>
      </c>
      <c r="D54" s="5">
        <v>30</v>
      </c>
      <c r="E54" s="5">
        <v>72</v>
      </c>
      <c r="F54" s="5">
        <v>63</v>
      </c>
      <c r="G54" s="5">
        <v>9</v>
      </c>
      <c r="H54" s="5" t="s">
        <v>141</v>
      </c>
      <c r="I54" s="5" t="s">
        <v>22</v>
      </c>
      <c r="J54" s="5" t="s">
        <v>92</v>
      </c>
      <c r="K54" s="5" t="s">
        <v>177</v>
      </c>
      <c r="L54" s="5" t="s">
        <v>18</v>
      </c>
      <c r="M54" s="5" t="s">
        <v>130</v>
      </c>
      <c r="N54" s="5" t="s">
        <v>365</v>
      </c>
      <c r="O54" s="5" t="s">
        <v>20</v>
      </c>
      <c r="P54" s="5" t="s">
        <v>24</v>
      </c>
      <c r="Q54" s="5" t="s">
        <v>112</v>
      </c>
      <c r="R54" s="5" t="s">
        <v>20</v>
      </c>
      <c r="S54" s="5" t="s">
        <v>130</v>
      </c>
      <c r="T54" s="5" t="s">
        <v>39</v>
      </c>
      <c r="U54" s="5" t="s">
        <v>45</v>
      </c>
      <c r="V54" s="5" t="s">
        <v>35</v>
      </c>
      <c r="W54" s="5" t="s">
        <v>20</v>
      </c>
      <c r="X54" s="5" t="s">
        <v>20</v>
      </c>
      <c r="Y54" s="5" t="s">
        <v>45</v>
      </c>
      <c r="Z54" s="5">
        <v>0</v>
      </c>
      <c r="AA54" s="5">
        <v>0</v>
      </c>
      <c r="AB54" s="5" t="s">
        <v>366</v>
      </c>
      <c r="AC54" s="5" t="s">
        <v>311</v>
      </c>
    </row>
    <row r="55" spans="1:29" x14ac:dyDescent="0.2">
      <c r="A55" s="7">
        <v>54</v>
      </c>
      <c r="B55" s="4" t="s">
        <v>367</v>
      </c>
      <c r="C55" s="4" t="s">
        <v>90</v>
      </c>
      <c r="D55" s="5">
        <v>30</v>
      </c>
      <c r="E55" s="5">
        <v>51</v>
      </c>
      <c r="F55" s="5">
        <v>26</v>
      </c>
      <c r="G55" s="5">
        <v>25</v>
      </c>
      <c r="H55" s="5" t="s">
        <v>46</v>
      </c>
      <c r="I55" s="5" t="s">
        <v>22</v>
      </c>
      <c r="J55" s="5" t="s">
        <v>78</v>
      </c>
      <c r="K55" s="5" t="s">
        <v>368</v>
      </c>
      <c r="L55" s="5" t="s">
        <v>20</v>
      </c>
      <c r="M55" s="5" t="s">
        <v>45</v>
      </c>
      <c r="N55" s="5" t="s">
        <v>16</v>
      </c>
      <c r="O55" s="5" t="s">
        <v>45</v>
      </c>
      <c r="P55" s="5" t="s">
        <v>18</v>
      </c>
      <c r="Q55" s="5" t="s">
        <v>369</v>
      </c>
      <c r="R55" s="5" t="s">
        <v>25</v>
      </c>
      <c r="S55" s="5" t="s">
        <v>17</v>
      </c>
      <c r="T55" s="5" t="s">
        <v>45</v>
      </c>
      <c r="U55" s="5" t="s">
        <v>71</v>
      </c>
      <c r="V55" s="5" t="s">
        <v>35</v>
      </c>
      <c r="W55" s="5" t="s">
        <v>51</v>
      </c>
      <c r="X55" s="5" t="s">
        <v>56</v>
      </c>
      <c r="Y55" s="5" t="s">
        <v>17</v>
      </c>
      <c r="Z55" s="5">
        <v>0</v>
      </c>
      <c r="AA55" s="5">
        <v>0</v>
      </c>
      <c r="AB55" s="5" t="s">
        <v>194</v>
      </c>
      <c r="AC55" s="5" t="s">
        <v>248</v>
      </c>
    </row>
    <row r="56" spans="1:29" x14ac:dyDescent="0.2">
      <c r="A56" s="7">
        <v>55</v>
      </c>
      <c r="B56" s="4" t="s">
        <v>370</v>
      </c>
      <c r="C56" s="4" t="s">
        <v>162</v>
      </c>
      <c r="D56" s="5">
        <v>23</v>
      </c>
      <c r="E56" s="5">
        <v>7</v>
      </c>
      <c r="F56" s="5">
        <v>3</v>
      </c>
      <c r="G56" s="5">
        <v>4</v>
      </c>
      <c r="H56" s="5" t="s">
        <v>371</v>
      </c>
      <c r="I56" s="5" t="s">
        <v>41</v>
      </c>
      <c r="J56" s="5" t="s">
        <v>261</v>
      </c>
      <c r="K56" s="5" t="s">
        <v>372</v>
      </c>
      <c r="L56" s="5" t="s">
        <v>56</v>
      </c>
      <c r="M56" s="5" t="s">
        <v>17</v>
      </c>
      <c r="N56" s="5" t="s">
        <v>56</v>
      </c>
      <c r="O56" s="5" t="s">
        <v>24</v>
      </c>
      <c r="P56" s="5" t="s">
        <v>54</v>
      </c>
      <c r="Q56" s="5" t="s">
        <v>201</v>
      </c>
      <c r="R56" s="5" t="s">
        <v>71</v>
      </c>
      <c r="S56" s="5" t="s">
        <v>85</v>
      </c>
      <c r="T56" s="5" t="s">
        <v>92</v>
      </c>
      <c r="U56" s="5" t="s">
        <v>123</v>
      </c>
      <c r="V56" s="5" t="s">
        <v>74</v>
      </c>
      <c r="W56" s="5" t="s">
        <v>74</v>
      </c>
      <c r="X56" s="5" t="s">
        <v>24</v>
      </c>
      <c r="Y56" s="5" t="s">
        <v>38</v>
      </c>
      <c r="Z56" s="5">
        <v>0</v>
      </c>
      <c r="AA56" s="5">
        <v>0</v>
      </c>
      <c r="AB56" s="5" t="s">
        <v>50</v>
      </c>
      <c r="AC56" s="5" t="s">
        <v>373</v>
      </c>
    </row>
    <row r="57" spans="1:29" x14ac:dyDescent="0.2">
      <c r="A57" s="7">
        <v>56</v>
      </c>
      <c r="B57" s="4" t="s">
        <v>374</v>
      </c>
      <c r="C57" s="4" t="s">
        <v>212</v>
      </c>
      <c r="D57" s="5">
        <v>28</v>
      </c>
      <c r="E57" s="5">
        <v>73</v>
      </c>
      <c r="F57" s="5">
        <v>21</v>
      </c>
      <c r="G57" s="5">
        <v>52</v>
      </c>
      <c r="H57" s="5" t="s">
        <v>375</v>
      </c>
      <c r="I57" s="5" t="s">
        <v>253</v>
      </c>
      <c r="J57" s="5" t="s">
        <v>376</v>
      </c>
      <c r="K57" s="5" t="s">
        <v>377</v>
      </c>
      <c r="L57" s="5" t="s">
        <v>56</v>
      </c>
      <c r="M57" s="5" t="s">
        <v>51</v>
      </c>
      <c r="N57" s="5" t="s">
        <v>129</v>
      </c>
      <c r="O57" s="5" t="s">
        <v>95</v>
      </c>
      <c r="P57" s="5" t="s">
        <v>76</v>
      </c>
      <c r="Q57" s="5" t="s">
        <v>378</v>
      </c>
      <c r="R57" s="5" t="s">
        <v>60</v>
      </c>
      <c r="S57" s="5" t="s">
        <v>361</v>
      </c>
      <c r="T57" s="5" t="s">
        <v>307</v>
      </c>
      <c r="U57" s="5" t="s">
        <v>41</v>
      </c>
      <c r="V57" s="5" t="s">
        <v>85</v>
      </c>
      <c r="W57" s="5" t="s">
        <v>45</v>
      </c>
      <c r="X57" s="5" t="s">
        <v>38</v>
      </c>
      <c r="Y57" s="5" t="s">
        <v>114</v>
      </c>
      <c r="Z57" s="5">
        <v>26</v>
      </c>
      <c r="AA57" s="5">
        <v>0</v>
      </c>
      <c r="AB57" s="5" t="s">
        <v>244</v>
      </c>
      <c r="AC57" s="5" t="s">
        <v>379</v>
      </c>
    </row>
    <row r="58" spans="1:29" x14ac:dyDescent="0.2">
      <c r="A58" s="7">
        <v>57</v>
      </c>
      <c r="B58" s="4" t="s">
        <v>380</v>
      </c>
      <c r="C58" s="4" t="s">
        <v>238</v>
      </c>
      <c r="D58" s="5">
        <v>20</v>
      </c>
      <c r="E58" s="5">
        <v>6</v>
      </c>
      <c r="F58" s="5">
        <v>6</v>
      </c>
      <c r="G58" s="5">
        <v>0</v>
      </c>
      <c r="H58" s="5" t="s">
        <v>27</v>
      </c>
      <c r="I58" s="5" t="s">
        <v>51</v>
      </c>
      <c r="J58" s="5" t="s">
        <v>41</v>
      </c>
      <c r="K58" s="5" t="s">
        <v>381</v>
      </c>
      <c r="L58" s="5" t="s">
        <v>51</v>
      </c>
      <c r="M58" s="5" t="s">
        <v>21</v>
      </c>
      <c r="N58" s="5" t="s">
        <v>129</v>
      </c>
      <c r="O58" s="5" t="s">
        <v>56</v>
      </c>
      <c r="P58" s="5" t="s">
        <v>56</v>
      </c>
      <c r="Q58" s="5" t="s">
        <v>56</v>
      </c>
      <c r="R58" s="5" t="s">
        <v>51</v>
      </c>
      <c r="S58" s="5" t="s">
        <v>51</v>
      </c>
      <c r="T58" s="5" t="s">
        <v>20</v>
      </c>
      <c r="U58" s="5" t="s">
        <v>51</v>
      </c>
      <c r="V58" s="5" t="s">
        <v>17</v>
      </c>
      <c r="W58" s="5" t="s">
        <v>20</v>
      </c>
      <c r="X58" s="5" t="s">
        <v>51</v>
      </c>
      <c r="Y58" s="5" t="s">
        <v>20</v>
      </c>
      <c r="Z58" s="5">
        <v>0</v>
      </c>
      <c r="AA58" s="5">
        <v>0</v>
      </c>
      <c r="AB58" s="5" t="s">
        <v>35</v>
      </c>
      <c r="AC58" s="5" t="s">
        <v>382</v>
      </c>
    </row>
    <row r="59" spans="1:29" x14ac:dyDescent="0.2">
      <c r="A59" s="7">
        <v>58</v>
      </c>
      <c r="B59" s="4" t="s">
        <v>383</v>
      </c>
      <c r="C59" s="4" t="s">
        <v>137</v>
      </c>
      <c r="D59" s="5">
        <v>23</v>
      </c>
      <c r="E59" s="5">
        <v>8</v>
      </c>
      <c r="F59" s="5">
        <v>1</v>
      </c>
      <c r="G59" s="5">
        <v>7</v>
      </c>
      <c r="H59" s="5" t="s">
        <v>210</v>
      </c>
      <c r="I59" s="5" t="s">
        <v>35</v>
      </c>
      <c r="J59" s="5" t="s">
        <v>74</v>
      </c>
      <c r="K59" s="5" t="s">
        <v>347</v>
      </c>
      <c r="L59" s="5" t="s">
        <v>56</v>
      </c>
      <c r="M59" s="5" t="s">
        <v>24</v>
      </c>
      <c r="N59" s="5" t="s">
        <v>56</v>
      </c>
      <c r="O59" s="5" t="s">
        <v>56</v>
      </c>
      <c r="P59" s="5" t="s">
        <v>56</v>
      </c>
      <c r="Q59" s="5" t="s">
        <v>56</v>
      </c>
      <c r="R59" s="5" t="s">
        <v>56</v>
      </c>
      <c r="S59" s="5" t="s">
        <v>56</v>
      </c>
      <c r="T59" s="5" t="s">
        <v>56</v>
      </c>
      <c r="U59" s="5" t="s">
        <v>24</v>
      </c>
      <c r="V59" s="5" t="s">
        <v>54</v>
      </c>
      <c r="W59" s="5" t="s">
        <v>24</v>
      </c>
      <c r="X59" s="5" t="s">
        <v>56</v>
      </c>
      <c r="Y59" s="5" t="s">
        <v>20</v>
      </c>
      <c r="Z59" s="5">
        <v>0</v>
      </c>
      <c r="AA59" s="5">
        <v>0</v>
      </c>
      <c r="AB59" s="5" t="s">
        <v>15</v>
      </c>
      <c r="AC59" s="5" t="s">
        <v>384</v>
      </c>
    </row>
    <row r="60" spans="1:29" x14ac:dyDescent="0.2">
      <c r="A60" s="7">
        <v>59</v>
      </c>
      <c r="B60" s="4" t="s">
        <v>385</v>
      </c>
      <c r="C60" s="4" t="s">
        <v>140</v>
      </c>
      <c r="D60" s="5">
        <v>23</v>
      </c>
      <c r="E60" s="5">
        <v>14</v>
      </c>
      <c r="F60" s="5">
        <v>8</v>
      </c>
      <c r="G60" s="5">
        <v>6</v>
      </c>
      <c r="H60" s="5" t="s">
        <v>386</v>
      </c>
      <c r="I60" s="5" t="s">
        <v>41</v>
      </c>
      <c r="J60" s="5" t="s">
        <v>99</v>
      </c>
      <c r="K60" s="5" t="s">
        <v>387</v>
      </c>
      <c r="L60" s="5" t="s">
        <v>18</v>
      </c>
      <c r="M60" s="5" t="s">
        <v>109</v>
      </c>
      <c r="N60" s="5" t="s">
        <v>388</v>
      </c>
      <c r="O60" s="5" t="s">
        <v>45</v>
      </c>
      <c r="P60" s="5" t="s">
        <v>22</v>
      </c>
      <c r="Q60" s="5" t="s">
        <v>389</v>
      </c>
      <c r="R60" s="5" t="s">
        <v>54</v>
      </c>
      <c r="S60" s="5" t="s">
        <v>114</v>
      </c>
      <c r="T60" s="5" t="s">
        <v>121</v>
      </c>
      <c r="U60" s="5" t="s">
        <v>71</v>
      </c>
      <c r="V60" s="5" t="s">
        <v>45</v>
      </c>
      <c r="W60" s="5" t="s">
        <v>17</v>
      </c>
      <c r="X60" s="5" t="s">
        <v>25</v>
      </c>
      <c r="Y60" s="5" t="s">
        <v>21</v>
      </c>
      <c r="Z60" s="5">
        <v>0</v>
      </c>
      <c r="AA60" s="5">
        <v>0</v>
      </c>
      <c r="AB60" s="5" t="s">
        <v>261</v>
      </c>
      <c r="AC60" s="5" t="s">
        <v>390</v>
      </c>
    </row>
    <row r="61" spans="1:29" x14ac:dyDescent="0.2">
      <c r="A61" s="7">
        <v>60</v>
      </c>
      <c r="B61" s="4" t="s">
        <v>391</v>
      </c>
      <c r="C61" s="4" t="s">
        <v>90</v>
      </c>
      <c r="D61" s="5">
        <v>24</v>
      </c>
      <c r="E61" s="5">
        <v>80</v>
      </c>
      <c r="F61" s="5">
        <v>44</v>
      </c>
      <c r="G61" s="5">
        <v>36</v>
      </c>
      <c r="H61" s="5" t="s">
        <v>392</v>
      </c>
      <c r="I61" s="5" t="s">
        <v>127</v>
      </c>
      <c r="J61" s="5" t="s">
        <v>393</v>
      </c>
      <c r="K61" s="5" t="s">
        <v>368</v>
      </c>
      <c r="L61" s="5" t="s">
        <v>39</v>
      </c>
      <c r="M61" s="5" t="s">
        <v>394</v>
      </c>
      <c r="N61" s="5" t="s">
        <v>55</v>
      </c>
      <c r="O61" s="5" t="s">
        <v>109</v>
      </c>
      <c r="P61" s="5" t="s">
        <v>60</v>
      </c>
      <c r="Q61" s="5" t="s">
        <v>395</v>
      </c>
      <c r="R61" s="5" t="s">
        <v>54</v>
      </c>
      <c r="S61" s="5" t="s">
        <v>12</v>
      </c>
      <c r="T61" s="5" t="s">
        <v>78</v>
      </c>
      <c r="U61" s="5" t="s">
        <v>95</v>
      </c>
      <c r="V61" s="5" t="s">
        <v>39</v>
      </c>
      <c r="W61" s="5" t="s">
        <v>21</v>
      </c>
      <c r="X61" s="5" t="s">
        <v>20</v>
      </c>
      <c r="Y61" s="5" t="s">
        <v>109</v>
      </c>
      <c r="Z61" s="5">
        <v>2</v>
      </c>
      <c r="AA61" s="5">
        <v>0</v>
      </c>
      <c r="AB61" s="5" t="s">
        <v>396</v>
      </c>
      <c r="AC61" s="5" t="s">
        <v>26</v>
      </c>
    </row>
    <row r="62" spans="1:29" x14ac:dyDescent="0.2">
      <c r="A62" s="7">
        <v>61</v>
      </c>
      <c r="B62" s="4" t="s">
        <v>397</v>
      </c>
      <c r="C62" s="4" t="s">
        <v>398</v>
      </c>
      <c r="D62" s="5">
        <v>29</v>
      </c>
      <c r="E62" s="5">
        <v>64</v>
      </c>
      <c r="F62" s="5">
        <v>34</v>
      </c>
      <c r="G62" s="5">
        <v>30</v>
      </c>
      <c r="H62" s="5" t="s">
        <v>399</v>
      </c>
      <c r="I62" s="5" t="s">
        <v>194</v>
      </c>
      <c r="J62" s="5" t="s">
        <v>186</v>
      </c>
      <c r="K62" s="5" t="s">
        <v>400</v>
      </c>
      <c r="L62" s="5" t="s">
        <v>130</v>
      </c>
      <c r="M62" s="5" t="s">
        <v>146</v>
      </c>
      <c r="N62" s="5" t="s">
        <v>401</v>
      </c>
      <c r="O62" s="5" t="s">
        <v>22</v>
      </c>
      <c r="P62" s="5" t="s">
        <v>26</v>
      </c>
      <c r="Q62" s="5" t="s">
        <v>201</v>
      </c>
      <c r="R62" s="5" t="s">
        <v>24</v>
      </c>
      <c r="S62" s="5" t="s">
        <v>109</v>
      </c>
      <c r="T62" s="5" t="s">
        <v>12</v>
      </c>
      <c r="U62" s="5" t="s">
        <v>15</v>
      </c>
      <c r="V62" s="5" t="s">
        <v>71</v>
      </c>
      <c r="W62" s="5" t="s">
        <v>45</v>
      </c>
      <c r="X62" s="5" t="s">
        <v>35</v>
      </c>
      <c r="Y62" s="5" t="s">
        <v>130</v>
      </c>
      <c r="Z62" s="5">
        <v>0</v>
      </c>
      <c r="AA62" s="5">
        <v>0</v>
      </c>
      <c r="AB62" s="5" t="s">
        <v>198</v>
      </c>
      <c r="AC62" s="5" t="s">
        <v>56</v>
      </c>
    </row>
    <row r="63" spans="1:29" x14ac:dyDescent="0.2">
      <c r="A63" s="7">
        <v>62</v>
      </c>
      <c r="B63" s="4" t="s">
        <v>402</v>
      </c>
      <c r="C63" s="4" t="s">
        <v>30</v>
      </c>
      <c r="D63" s="5">
        <v>32</v>
      </c>
      <c r="E63" s="5">
        <v>33</v>
      </c>
      <c r="F63" s="5">
        <v>14</v>
      </c>
      <c r="G63" s="5">
        <v>19</v>
      </c>
      <c r="H63" s="5" t="s">
        <v>386</v>
      </c>
      <c r="I63" s="5" t="s">
        <v>97</v>
      </c>
      <c r="J63" s="5" t="s">
        <v>366</v>
      </c>
      <c r="K63" s="5" t="s">
        <v>403</v>
      </c>
      <c r="L63" s="5" t="s">
        <v>24</v>
      </c>
      <c r="M63" s="5" t="s">
        <v>22</v>
      </c>
      <c r="N63" s="5" t="s">
        <v>404</v>
      </c>
      <c r="O63" s="5" t="s">
        <v>15</v>
      </c>
      <c r="P63" s="5" t="s">
        <v>21</v>
      </c>
      <c r="Q63" s="5" t="s">
        <v>405</v>
      </c>
      <c r="R63" s="5" t="s">
        <v>20</v>
      </c>
      <c r="S63" s="5" t="s">
        <v>38</v>
      </c>
      <c r="T63" s="5" t="s">
        <v>41</v>
      </c>
      <c r="U63" s="5" t="s">
        <v>12</v>
      </c>
      <c r="V63" s="5" t="s">
        <v>45</v>
      </c>
      <c r="W63" s="5" t="s">
        <v>54</v>
      </c>
      <c r="X63" s="5" t="s">
        <v>51</v>
      </c>
      <c r="Y63" s="5" t="s">
        <v>22</v>
      </c>
      <c r="Z63" s="5">
        <v>0</v>
      </c>
      <c r="AA63" s="5">
        <v>0</v>
      </c>
      <c r="AB63" s="5" t="s">
        <v>95</v>
      </c>
      <c r="AC63" s="5" t="s">
        <v>406</v>
      </c>
    </row>
    <row r="64" spans="1:29" x14ac:dyDescent="0.2">
      <c r="A64" s="7">
        <v>63</v>
      </c>
      <c r="B64" s="4" t="s">
        <v>407</v>
      </c>
      <c r="C64" s="4" t="s">
        <v>284</v>
      </c>
      <c r="D64" s="5">
        <v>25</v>
      </c>
      <c r="E64" s="5">
        <v>23</v>
      </c>
      <c r="F64" s="5">
        <v>15</v>
      </c>
      <c r="G64" s="5">
        <v>8</v>
      </c>
      <c r="H64" s="5" t="s">
        <v>77</v>
      </c>
      <c r="I64" s="5" t="s">
        <v>71</v>
      </c>
      <c r="J64" s="5" t="s">
        <v>114</v>
      </c>
      <c r="K64" s="5" t="s">
        <v>408</v>
      </c>
      <c r="L64" s="5" t="s">
        <v>24</v>
      </c>
      <c r="M64" s="5" t="s">
        <v>15</v>
      </c>
      <c r="N64" s="5" t="s">
        <v>409</v>
      </c>
      <c r="O64" s="5" t="s">
        <v>24</v>
      </c>
      <c r="P64" s="5" t="s">
        <v>35</v>
      </c>
      <c r="Q64" s="5" t="s">
        <v>201</v>
      </c>
      <c r="R64" s="5" t="s">
        <v>56</v>
      </c>
      <c r="S64" s="5" t="s">
        <v>35</v>
      </c>
      <c r="T64" s="5" t="s">
        <v>35</v>
      </c>
      <c r="U64" s="5" t="s">
        <v>24</v>
      </c>
      <c r="V64" s="5" t="s">
        <v>25</v>
      </c>
      <c r="W64" s="5" t="s">
        <v>24</v>
      </c>
      <c r="X64" s="5" t="s">
        <v>25</v>
      </c>
      <c r="Y64" s="5" t="s">
        <v>17</v>
      </c>
      <c r="Z64" s="5">
        <v>0</v>
      </c>
      <c r="AA64" s="5">
        <v>0</v>
      </c>
      <c r="AB64" s="5" t="s">
        <v>123</v>
      </c>
      <c r="AC64" s="5" t="s">
        <v>15</v>
      </c>
    </row>
    <row r="65" spans="1:29" x14ac:dyDescent="0.2">
      <c r="A65" s="7">
        <v>64</v>
      </c>
      <c r="B65" s="4" t="s">
        <v>410</v>
      </c>
      <c r="C65" s="4" t="s">
        <v>180</v>
      </c>
      <c r="D65" s="5">
        <v>25</v>
      </c>
      <c r="E65" s="5">
        <v>18</v>
      </c>
      <c r="F65" s="5">
        <v>4</v>
      </c>
      <c r="G65" s="5">
        <v>14</v>
      </c>
      <c r="H65" s="5" t="s">
        <v>190</v>
      </c>
      <c r="I65" s="5" t="s">
        <v>17</v>
      </c>
      <c r="J65" s="5" t="s">
        <v>130</v>
      </c>
      <c r="K65" s="5" t="s">
        <v>298</v>
      </c>
      <c r="L65" s="5" t="s">
        <v>25</v>
      </c>
      <c r="M65" s="5" t="s">
        <v>20</v>
      </c>
      <c r="N65" s="5" t="s">
        <v>411</v>
      </c>
      <c r="O65" s="5" t="s">
        <v>24</v>
      </c>
      <c r="P65" s="5" t="s">
        <v>24</v>
      </c>
      <c r="Q65" s="5" t="s">
        <v>412</v>
      </c>
      <c r="R65" s="5" t="s">
        <v>51</v>
      </c>
      <c r="S65" s="5" t="s">
        <v>74</v>
      </c>
      <c r="T65" s="5" t="s">
        <v>44</v>
      </c>
      <c r="U65" s="5" t="s">
        <v>20</v>
      </c>
      <c r="V65" s="5" t="s">
        <v>51</v>
      </c>
      <c r="W65" s="5" t="s">
        <v>25</v>
      </c>
      <c r="X65" s="5" t="s">
        <v>51</v>
      </c>
      <c r="Y65" s="5" t="s">
        <v>71</v>
      </c>
      <c r="Z65" s="5">
        <v>0</v>
      </c>
      <c r="AA65" s="5">
        <v>0</v>
      </c>
      <c r="AB65" s="5" t="s">
        <v>26</v>
      </c>
      <c r="AC65" s="5" t="s">
        <v>125</v>
      </c>
    </row>
    <row r="66" spans="1:29" x14ac:dyDescent="0.2">
      <c r="A66" s="7">
        <v>65</v>
      </c>
      <c r="B66" s="4" t="s">
        <v>413</v>
      </c>
      <c r="C66" s="4" t="s">
        <v>204</v>
      </c>
      <c r="D66" s="5">
        <v>21</v>
      </c>
      <c r="E66" s="5">
        <v>57</v>
      </c>
      <c r="F66" s="5">
        <v>44</v>
      </c>
      <c r="G66" s="5">
        <v>13</v>
      </c>
      <c r="H66" s="5" t="s">
        <v>414</v>
      </c>
      <c r="I66" s="5" t="s">
        <v>41</v>
      </c>
      <c r="J66" s="5" t="s">
        <v>99</v>
      </c>
      <c r="K66" s="5" t="s">
        <v>119</v>
      </c>
      <c r="L66" s="5" t="s">
        <v>54</v>
      </c>
      <c r="M66" s="5" t="s">
        <v>26</v>
      </c>
      <c r="N66" s="5" t="s">
        <v>106</v>
      </c>
      <c r="O66" s="5" t="s">
        <v>20</v>
      </c>
      <c r="P66" s="5" t="s">
        <v>24</v>
      </c>
      <c r="Q66" s="5" t="s">
        <v>415</v>
      </c>
      <c r="R66" s="5" t="s">
        <v>51</v>
      </c>
      <c r="S66" s="5" t="s">
        <v>74</v>
      </c>
      <c r="T66" s="5" t="s">
        <v>22</v>
      </c>
      <c r="U66" s="5" t="s">
        <v>26</v>
      </c>
      <c r="V66" s="5" t="s">
        <v>45</v>
      </c>
      <c r="W66" s="5" t="s">
        <v>54</v>
      </c>
      <c r="X66" s="5" t="s">
        <v>25</v>
      </c>
      <c r="Y66" s="5" t="s">
        <v>97</v>
      </c>
      <c r="Z66" s="5">
        <v>0</v>
      </c>
      <c r="AA66" s="5">
        <v>0</v>
      </c>
      <c r="AB66" s="5" t="s">
        <v>108</v>
      </c>
      <c r="AC66" s="5" t="s">
        <v>311</v>
      </c>
    </row>
    <row r="67" spans="1:29" x14ac:dyDescent="0.2">
      <c r="A67" s="7">
        <v>66</v>
      </c>
      <c r="B67" s="4" t="s">
        <v>416</v>
      </c>
      <c r="C67" s="4" t="s">
        <v>417</v>
      </c>
      <c r="D67" s="5">
        <v>32</v>
      </c>
      <c r="E67" s="5">
        <v>36</v>
      </c>
      <c r="F67" s="5">
        <v>5</v>
      </c>
      <c r="G67" s="5">
        <v>31</v>
      </c>
      <c r="H67" s="5" t="s">
        <v>376</v>
      </c>
      <c r="I67" s="5" t="s">
        <v>206</v>
      </c>
      <c r="J67" s="5" t="s">
        <v>232</v>
      </c>
      <c r="K67" s="5" t="s">
        <v>418</v>
      </c>
      <c r="L67" s="5" t="s">
        <v>51</v>
      </c>
      <c r="M67" s="5" t="s">
        <v>24</v>
      </c>
      <c r="N67" s="5" t="s">
        <v>419</v>
      </c>
      <c r="O67" s="5" t="s">
        <v>26</v>
      </c>
      <c r="P67" s="5" t="s">
        <v>39</v>
      </c>
      <c r="Q67" s="5" t="s">
        <v>420</v>
      </c>
      <c r="R67" s="5" t="s">
        <v>97</v>
      </c>
      <c r="S67" s="5" t="s">
        <v>12</v>
      </c>
      <c r="T67" s="5" t="s">
        <v>173</v>
      </c>
      <c r="U67" s="5" t="s">
        <v>18</v>
      </c>
      <c r="V67" s="5" t="s">
        <v>54</v>
      </c>
      <c r="W67" s="5" t="s">
        <v>20</v>
      </c>
      <c r="X67" s="5" t="s">
        <v>20</v>
      </c>
      <c r="Y67" s="5" t="s">
        <v>26</v>
      </c>
      <c r="Z67" s="5">
        <v>0</v>
      </c>
      <c r="AA67" s="5">
        <v>0</v>
      </c>
      <c r="AB67" s="5" t="s">
        <v>421</v>
      </c>
      <c r="AC67" s="5" t="s">
        <v>422</v>
      </c>
    </row>
    <row r="68" spans="1:29" x14ac:dyDescent="0.2">
      <c r="A68" s="7">
        <v>67</v>
      </c>
      <c r="B68" s="4" t="s">
        <v>423</v>
      </c>
      <c r="C68" s="4" t="s">
        <v>276</v>
      </c>
      <c r="D68" s="5">
        <v>32</v>
      </c>
      <c r="E68" s="5">
        <v>72</v>
      </c>
      <c r="F68" s="5">
        <v>32</v>
      </c>
      <c r="G68" s="5">
        <v>40</v>
      </c>
      <c r="H68" s="5" t="s">
        <v>192</v>
      </c>
      <c r="I68" s="5" t="s">
        <v>424</v>
      </c>
      <c r="J68" s="5" t="s">
        <v>336</v>
      </c>
      <c r="K68" s="5" t="s">
        <v>309</v>
      </c>
      <c r="L68" s="5" t="s">
        <v>22</v>
      </c>
      <c r="M68" s="5" t="s">
        <v>95</v>
      </c>
      <c r="N68" s="5" t="s">
        <v>425</v>
      </c>
      <c r="O68" s="5" t="s">
        <v>145</v>
      </c>
      <c r="P68" s="5" t="s">
        <v>261</v>
      </c>
      <c r="Q68" s="5" t="s">
        <v>426</v>
      </c>
      <c r="R68" s="5" t="s">
        <v>97</v>
      </c>
      <c r="S68" s="5" t="s">
        <v>87</v>
      </c>
      <c r="T68" s="5" t="s">
        <v>286</v>
      </c>
      <c r="U68" s="5" t="s">
        <v>366</v>
      </c>
      <c r="V68" s="5" t="s">
        <v>85</v>
      </c>
      <c r="W68" s="5" t="s">
        <v>18</v>
      </c>
      <c r="X68" s="5" t="s">
        <v>35</v>
      </c>
      <c r="Y68" s="5" t="s">
        <v>39</v>
      </c>
      <c r="Z68" s="5">
        <v>22</v>
      </c>
      <c r="AA68" s="5">
        <v>0</v>
      </c>
      <c r="AB68" s="5" t="s">
        <v>285</v>
      </c>
      <c r="AC68" s="5" t="s">
        <v>427</v>
      </c>
    </row>
    <row r="69" spans="1:29" x14ac:dyDescent="0.2">
      <c r="A69" s="7">
        <v>68</v>
      </c>
      <c r="B69" s="4" t="s">
        <v>428</v>
      </c>
      <c r="C69" s="4" t="s">
        <v>301</v>
      </c>
      <c r="D69" s="5">
        <v>36</v>
      </c>
      <c r="E69" s="5">
        <v>17</v>
      </c>
      <c r="F69" s="5">
        <v>2</v>
      </c>
      <c r="G69" s="5">
        <v>15</v>
      </c>
      <c r="H69" s="5" t="s">
        <v>154</v>
      </c>
      <c r="I69" s="5" t="s">
        <v>22</v>
      </c>
      <c r="J69" s="5" t="s">
        <v>32</v>
      </c>
      <c r="K69" s="5" t="s">
        <v>429</v>
      </c>
      <c r="L69" s="5" t="s">
        <v>51</v>
      </c>
      <c r="M69" s="5" t="s">
        <v>71</v>
      </c>
      <c r="N69" s="5" t="s">
        <v>430</v>
      </c>
      <c r="O69" s="5" t="s">
        <v>54</v>
      </c>
      <c r="P69" s="5" t="s">
        <v>17</v>
      </c>
      <c r="Q69" s="5" t="s">
        <v>332</v>
      </c>
      <c r="R69" s="5" t="s">
        <v>20</v>
      </c>
      <c r="S69" s="5" t="s">
        <v>15</v>
      </c>
      <c r="T69" s="5" t="s">
        <v>74</v>
      </c>
      <c r="U69" s="5" t="s">
        <v>54</v>
      </c>
      <c r="V69" s="5" t="s">
        <v>51</v>
      </c>
      <c r="W69" s="5" t="s">
        <v>35</v>
      </c>
      <c r="X69" s="5" t="s">
        <v>25</v>
      </c>
      <c r="Y69" s="5" t="s">
        <v>71</v>
      </c>
      <c r="Z69" s="5">
        <v>0</v>
      </c>
      <c r="AA69" s="5">
        <v>0</v>
      </c>
      <c r="AB69" s="5" t="s">
        <v>202</v>
      </c>
      <c r="AC69" s="5" t="s">
        <v>290</v>
      </c>
    </row>
    <row r="70" spans="1:29" x14ac:dyDescent="0.2">
      <c r="A70" s="7">
        <v>69</v>
      </c>
      <c r="B70" s="4" t="s">
        <v>431</v>
      </c>
      <c r="C70" s="4" t="s">
        <v>432</v>
      </c>
      <c r="D70" s="5">
        <v>27</v>
      </c>
      <c r="E70" s="5">
        <v>61</v>
      </c>
      <c r="F70" s="5">
        <v>29</v>
      </c>
      <c r="G70" s="5">
        <v>32</v>
      </c>
      <c r="H70" s="5" t="s">
        <v>433</v>
      </c>
      <c r="I70" s="5" t="s">
        <v>82</v>
      </c>
      <c r="J70" s="5" t="s">
        <v>83</v>
      </c>
      <c r="K70" s="5" t="s">
        <v>434</v>
      </c>
      <c r="L70" s="5" t="s">
        <v>38</v>
      </c>
      <c r="M70" s="5" t="s">
        <v>173</v>
      </c>
      <c r="N70" s="5" t="s">
        <v>365</v>
      </c>
      <c r="O70" s="5" t="s">
        <v>22</v>
      </c>
      <c r="P70" s="5" t="s">
        <v>130</v>
      </c>
      <c r="Q70" s="5" t="s">
        <v>435</v>
      </c>
      <c r="R70" s="5" t="s">
        <v>35</v>
      </c>
      <c r="S70" s="5" t="s">
        <v>366</v>
      </c>
      <c r="T70" s="5" t="s">
        <v>271</v>
      </c>
      <c r="U70" s="5" t="s">
        <v>60</v>
      </c>
      <c r="V70" s="5" t="s">
        <v>44</v>
      </c>
      <c r="W70" s="5" t="s">
        <v>45</v>
      </c>
      <c r="X70" s="5" t="s">
        <v>20</v>
      </c>
      <c r="Y70" s="5" t="s">
        <v>26</v>
      </c>
      <c r="Z70" s="5">
        <v>3</v>
      </c>
      <c r="AA70" s="5">
        <v>0</v>
      </c>
      <c r="AB70" s="5" t="s">
        <v>436</v>
      </c>
      <c r="AC70" s="5" t="s">
        <v>28</v>
      </c>
    </row>
    <row r="71" spans="1:29" x14ac:dyDescent="0.2">
      <c r="A71" s="7">
        <v>70</v>
      </c>
      <c r="B71" s="4" t="s">
        <v>437</v>
      </c>
      <c r="C71" s="4" t="s">
        <v>438</v>
      </c>
      <c r="D71" s="5">
        <v>33</v>
      </c>
      <c r="E71" s="5">
        <v>70</v>
      </c>
      <c r="F71" s="5">
        <v>35</v>
      </c>
      <c r="G71" s="5">
        <v>35</v>
      </c>
      <c r="H71" s="5" t="s">
        <v>439</v>
      </c>
      <c r="I71" s="5" t="s">
        <v>130</v>
      </c>
      <c r="J71" s="5" t="s">
        <v>108</v>
      </c>
      <c r="K71" s="5" t="s">
        <v>287</v>
      </c>
      <c r="L71" s="5" t="s">
        <v>74</v>
      </c>
      <c r="M71" s="5" t="s">
        <v>121</v>
      </c>
      <c r="N71" s="5" t="s">
        <v>259</v>
      </c>
      <c r="O71" s="5" t="s">
        <v>24</v>
      </c>
      <c r="P71" s="5" t="s">
        <v>35</v>
      </c>
      <c r="Q71" s="5" t="s">
        <v>440</v>
      </c>
      <c r="R71" s="5" t="s">
        <v>35</v>
      </c>
      <c r="S71" s="5" t="s">
        <v>60</v>
      </c>
      <c r="T71" s="5" t="s">
        <v>144</v>
      </c>
      <c r="U71" s="5" t="s">
        <v>15</v>
      </c>
      <c r="V71" s="5" t="s">
        <v>54</v>
      </c>
      <c r="W71" s="5" t="s">
        <v>24</v>
      </c>
      <c r="X71" s="5" t="s">
        <v>24</v>
      </c>
      <c r="Y71" s="5" t="s">
        <v>36</v>
      </c>
      <c r="Z71" s="5">
        <v>0</v>
      </c>
      <c r="AA71" s="5">
        <v>0</v>
      </c>
      <c r="AB71" s="5" t="s">
        <v>100</v>
      </c>
      <c r="AC71" s="5" t="s">
        <v>22</v>
      </c>
    </row>
    <row r="72" spans="1:29" x14ac:dyDescent="0.2">
      <c r="A72" s="7">
        <v>71</v>
      </c>
      <c r="B72" s="4" t="s">
        <v>441</v>
      </c>
      <c r="C72" s="4" t="s">
        <v>284</v>
      </c>
      <c r="D72" s="5">
        <v>33</v>
      </c>
      <c r="E72" s="5">
        <v>2</v>
      </c>
      <c r="F72" s="5">
        <v>1</v>
      </c>
      <c r="G72" s="5">
        <v>1</v>
      </c>
      <c r="H72" s="5" t="s">
        <v>442</v>
      </c>
      <c r="I72" s="5" t="s">
        <v>35</v>
      </c>
      <c r="J72" s="5" t="s">
        <v>15</v>
      </c>
      <c r="K72" s="5" t="s">
        <v>443</v>
      </c>
      <c r="L72" s="5" t="s">
        <v>56</v>
      </c>
      <c r="M72" s="5" t="s">
        <v>56</v>
      </c>
      <c r="N72" s="5" t="s">
        <v>56</v>
      </c>
      <c r="O72" s="5" t="s">
        <v>15</v>
      </c>
      <c r="P72" s="5" t="s">
        <v>15</v>
      </c>
      <c r="Q72" s="5">
        <v>100</v>
      </c>
      <c r="R72" s="5" t="s">
        <v>56</v>
      </c>
      <c r="S72" s="5" t="s">
        <v>194</v>
      </c>
      <c r="T72" s="5" t="s">
        <v>194</v>
      </c>
      <c r="U72" s="5" t="s">
        <v>15</v>
      </c>
      <c r="V72" s="5" t="s">
        <v>22</v>
      </c>
      <c r="W72" s="5" t="s">
        <v>56</v>
      </c>
      <c r="X72" s="5" t="s">
        <v>56</v>
      </c>
      <c r="Y72" s="5" t="s">
        <v>123</v>
      </c>
      <c r="Z72" s="5">
        <v>0</v>
      </c>
      <c r="AA72" s="5">
        <v>0</v>
      </c>
      <c r="AB72" s="5" t="s">
        <v>41</v>
      </c>
      <c r="AC72" s="5" t="s">
        <v>406</v>
      </c>
    </row>
    <row r="73" spans="1:29" x14ac:dyDescent="0.2">
      <c r="A73" s="7">
        <v>72</v>
      </c>
      <c r="B73" s="4" t="s">
        <v>444</v>
      </c>
      <c r="C73" s="4" t="s">
        <v>432</v>
      </c>
      <c r="D73" s="5">
        <v>31</v>
      </c>
      <c r="E73" s="5">
        <v>62</v>
      </c>
      <c r="F73" s="5">
        <v>29</v>
      </c>
      <c r="G73" s="5">
        <v>33</v>
      </c>
      <c r="H73" s="5" t="s">
        <v>83</v>
      </c>
      <c r="I73" s="5" t="s">
        <v>41</v>
      </c>
      <c r="J73" s="5" t="s">
        <v>132</v>
      </c>
      <c r="K73" s="5" t="s">
        <v>280</v>
      </c>
      <c r="L73" s="5" t="s">
        <v>45</v>
      </c>
      <c r="M73" s="5" t="s">
        <v>60</v>
      </c>
      <c r="N73" s="5" t="s">
        <v>445</v>
      </c>
      <c r="O73" s="5" t="s">
        <v>24</v>
      </c>
      <c r="P73" s="5" t="s">
        <v>24</v>
      </c>
      <c r="Q73" s="5" t="s">
        <v>446</v>
      </c>
      <c r="R73" s="5" t="s">
        <v>24</v>
      </c>
      <c r="S73" s="5" t="s">
        <v>64</v>
      </c>
      <c r="T73" s="5" t="s">
        <v>39</v>
      </c>
      <c r="U73" s="5" t="s">
        <v>24</v>
      </c>
      <c r="V73" s="5" t="s">
        <v>35</v>
      </c>
      <c r="W73" s="5" t="s">
        <v>20</v>
      </c>
      <c r="X73" s="5" t="s">
        <v>51</v>
      </c>
      <c r="Y73" s="5" t="s">
        <v>71</v>
      </c>
      <c r="Z73" s="5">
        <v>0</v>
      </c>
      <c r="AA73" s="5">
        <v>0</v>
      </c>
      <c r="AB73" s="5" t="s">
        <v>361</v>
      </c>
      <c r="AC73" s="5" t="s">
        <v>447</v>
      </c>
    </row>
    <row r="74" spans="1:29" x14ac:dyDescent="0.2">
      <c r="A74" s="7">
        <v>73</v>
      </c>
      <c r="B74" s="4" t="s">
        <v>448</v>
      </c>
      <c r="C74" s="4" t="s">
        <v>111</v>
      </c>
      <c r="D74" s="5">
        <v>28</v>
      </c>
      <c r="E74" s="5">
        <v>66</v>
      </c>
      <c r="F74" s="5">
        <v>29</v>
      </c>
      <c r="G74" s="5">
        <v>37</v>
      </c>
      <c r="H74" s="5" t="s">
        <v>449</v>
      </c>
      <c r="I74" s="5" t="s">
        <v>44</v>
      </c>
      <c r="J74" s="5" t="s">
        <v>92</v>
      </c>
      <c r="K74" s="5" t="s">
        <v>450</v>
      </c>
      <c r="L74" s="5" t="s">
        <v>24</v>
      </c>
      <c r="M74" s="5" t="s">
        <v>74</v>
      </c>
      <c r="N74" s="5" t="s">
        <v>451</v>
      </c>
      <c r="O74" s="5" t="s">
        <v>54</v>
      </c>
      <c r="P74" s="5" t="s">
        <v>45</v>
      </c>
      <c r="Q74" s="5" t="s">
        <v>452</v>
      </c>
      <c r="R74" s="5" t="s">
        <v>17</v>
      </c>
      <c r="S74" s="5" t="s">
        <v>44</v>
      </c>
      <c r="T74" s="5" t="s">
        <v>109</v>
      </c>
      <c r="U74" s="5" t="s">
        <v>15</v>
      </c>
      <c r="V74" s="5" t="s">
        <v>17</v>
      </c>
      <c r="W74" s="5" t="s">
        <v>35</v>
      </c>
      <c r="X74" s="5" t="s">
        <v>51</v>
      </c>
      <c r="Y74" s="5" t="s">
        <v>18</v>
      </c>
      <c r="Z74" s="5">
        <v>0</v>
      </c>
      <c r="AA74" s="5">
        <v>0</v>
      </c>
      <c r="AB74" s="5" t="s">
        <v>173</v>
      </c>
      <c r="AC74" s="5" t="s">
        <v>56</v>
      </c>
    </row>
    <row r="75" spans="1:29" x14ac:dyDescent="0.2">
      <c r="A75" s="7">
        <v>74</v>
      </c>
      <c r="B75" s="4" t="s">
        <v>453</v>
      </c>
      <c r="C75" s="4" t="s">
        <v>137</v>
      </c>
      <c r="D75" s="5">
        <v>37</v>
      </c>
      <c r="E75" s="5">
        <v>27</v>
      </c>
      <c r="F75" s="5">
        <v>11</v>
      </c>
      <c r="G75" s="5">
        <v>16</v>
      </c>
      <c r="H75" s="5" t="s">
        <v>454</v>
      </c>
      <c r="I75" s="5" t="s">
        <v>97</v>
      </c>
      <c r="J75" s="5" t="s">
        <v>12</v>
      </c>
      <c r="K75" s="5" t="s">
        <v>455</v>
      </c>
      <c r="L75" s="5" t="s">
        <v>25</v>
      </c>
      <c r="M75" s="5" t="s">
        <v>35</v>
      </c>
      <c r="N75" s="5" t="s">
        <v>246</v>
      </c>
      <c r="O75" s="5" t="s">
        <v>18</v>
      </c>
      <c r="P75" s="5" t="s">
        <v>74</v>
      </c>
      <c r="Q75" s="5" t="s">
        <v>456</v>
      </c>
      <c r="R75" s="5" t="s">
        <v>74</v>
      </c>
      <c r="S75" s="5" t="s">
        <v>109</v>
      </c>
      <c r="T75" s="5" t="s">
        <v>92</v>
      </c>
      <c r="U75" s="5" t="s">
        <v>24</v>
      </c>
      <c r="V75" s="5" t="s">
        <v>20</v>
      </c>
      <c r="W75" s="5" t="s">
        <v>54</v>
      </c>
      <c r="X75" s="5" t="s">
        <v>35</v>
      </c>
      <c r="Y75" s="5" t="s">
        <v>71</v>
      </c>
      <c r="Z75" s="5">
        <v>0</v>
      </c>
      <c r="AA75" s="5">
        <v>0</v>
      </c>
      <c r="AB75" s="5" t="s">
        <v>206</v>
      </c>
      <c r="AC75" s="5" t="s">
        <v>457</v>
      </c>
    </row>
    <row r="76" spans="1:29" x14ac:dyDescent="0.2">
      <c r="A76" s="7">
        <v>75</v>
      </c>
      <c r="B76" s="4" t="s">
        <v>458</v>
      </c>
      <c r="C76" s="4" t="s">
        <v>162</v>
      </c>
      <c r="D76" s="5">
        <v>32</v>
      </c>
      <c r="E76" s="5">
        <v>53</v>
      </c>
      <c r="F76" s="5">
        <v>29</v>
      </c>
      <c r="G76" s="5">
        <v>24</v>
      </c>
      <c r="H76" s="5" t="s">
        <v>288</v>
      </c>
      <c r="I76" s="5" t="s">
        <v>13</v>
      </c>
      <c r="J76" s="5" t="s">
        <v>297</v>
      </c>
      <c r="K76" s="5" t="s">
        <v>459</v>
      </c>
      <c r="L76" s="5" t="s">
        <v>22</v>
      </c>
      <c r="M76" s="5" t="s">
        <v>366</v>
      </c>
      <c r="N76" s="5" t="s">
        <v>460</v>
      </c>
      <c r="O76" s="5" t="s">
        <v>194</v>
      </c>
      <c r="P76" s="5" t="s">
        <v>361</v>
      </c>
      <c r="Q76" s="5" t="s">
        <v>461</v>
      </c>
      <c r="R76" s="5" t="s">
        <v>18</v>
      </c>
      <c r="S76" s="5" t="s">
        <v>43</v>
      </c>
      <c r="T76" s="5" t="s">
        <v>33</v>
      </c>
      <c r="U76" s="5" t="s">
        <v>85</v>
      </c>
      <c r="V76" s="5" t="s">
        <v>22</v>
      </c>
      <c r="W76" s="5" t="s">
        <v>17</v>
      </c>
      <c r="X76" s="5" t="s">
        <v>54</v>
      </c>
      <c r="Y76" s="5" t="s">
        <v>26</v>
      </c>
      <c r="Z76" s="5">
        <v>15</v>
      </c>
      <c r="AA76" s="5">
        <v>0</v>
      </c>
      <c r="AB76" s="5" t="s">
        <v>462</v>
      </c>
      <c r="AC76" s="5" t="s">
        <v>54</v>
      </c>
    </row>
    <row r="77" spans="1:29" x14ac:dyDescent="0.2">
      <c r="A77" s="7">
        <v>76</v>
      </c>
      <c r="B77" s="4" t="s">
        <v>463</v>
      </c>
      <c r="C77" s="4" t="s">
        <v>464</v>
      </c>
      <c r="D77" s="5">
        <v>32</v>
      </c>
      <c r="E77" s="5">
        <v>24</v>
      </c>
      <c r="F77" s="5">
        <v>10</v>
      </c>
      <c r="G77" s="5">
        <v>14</v>
      </c>
      <c r="H77" s="5" t="s">
        <v>43</v>
      </c>
      <c r="I77" s="5" t="s">
        <v>17</v>
      </c>
      <c r="J77" s="5" t="s">
        <v>64</v>
      </c>
      <c r="K77" s="5" t="s">
        <v>138</v>
      </c>
      <c r="L77" s="5" t="s">
        <v>24</v>
      </c>
      <c r="M77" s="5" t="s">
        <v>22</v>
      </c>
      <c r="N77" s="5" t="s">
        <v>465</v>
      </c>
      <c r="O77" s="5" t="s">
        <v>20</v>
      </c>
      <c r="P77" s="5" t="s">
        <v>20</v>
      </c>
      <c r="Q77" s="5" t="s">
        <v>440</v>
      </c>
      <c r="R77" s="5" t="s">
        <v>56</v>
      </c>
      <c r="S77" s="5" t="s">
        <v>24</v>
      </c>
      <c r="T77" s="5" t="s">
        <v>24</v>
      </c>
      <c r="U77" s="5" t="s">
        <v>35</v>
      </c>
      <c r="V77" s="5" t="s">
        <v>20</v>
      </c>
      <c r="W77" s="5" t="s">
        <v>25</v>
      </c>
      <c r="X77" s="5" t="s">
        <v>56</v>
      </c>
      <c r="Y77" s="5" t="s">
        <v>17</v>
      </c>
      <c r="Z77" s="5">
        <v>0</v>
      </c>
      <c r="AA77" s="5">
        <v>0</v>
      </c>
      <c r="AB77" s="5" t="s">
        <v>64</v>
      </c>
      <c r="AC77" s="5" t="s">
        <v>255</v>
      </c>
    </row>
    <row r="78" spans="1:29" x14ac:dyDescent="0.2">
      <c r="A78" s="7">
        <v>77</v>
      </c>
      <c r="B78" s="4" t="s">
        <v>466</v>
      </c>
      <c r="C78" s="4" t="s">
        <v>116</v>
      </c>
      <c r="D78" s="5">
        <v>26</v>
      </c>
      <c r="E78" s="5">
        <v>70</v>
      </c>
      <c r="F78" s="5">
        <v>38</v>
      </c>
      <c r="G78" s="5">
        <v>32</v>
      </c>
      <c r="H78" s="5" t="s">
        <v>414</v>
      </c>
      <c r="I78" s="5" t="s">
        <v>15</v>
      </c>
      <c r="J78" s="5" t="s">
        <v>60</v>
      </c>
      <c r="K78" s="5" t="s">
        <v>467</v>
      </c>
      <c r="L78" s="5" t="s">
        <v>24</v>
      </c>
      <c r="M78" s="5" t="s">
        <v>97</v>
      </c>
      <c r="N78" s="5" t="s">
        <v>445</v>
      </c>
      <c r="O78" s="5" t="s">
        <v>35</v>
      </c>
      <c r="P78" s="5" t="s">
        <v>54</v>
      </c>
      <c r="Q78" s="5" t="s">
        <v>468</v>
      </c>
      <c r="R78" s="5" t="s">
        <v>24</v>
      </c>
      <c r="S78" s="5" t="s">
        <v>22</v>
      </c>
      <c r="T78" s="5" t="s">
        <v>26</v>
      </c>
      <c r="U78" s="5" t="s">
        <v>54</v>
      </c>
      <c r="V78" s="5" t="s">
        <v>54</v>
      </c>
      <c r="W78" s="5" t="s">
        <v>35</v>
      </c>
      <c r="X78" s="5" t="s">
        <v>20</v>
      </c>
      <c r="Y78" s="5" t="s">
        <v>97</v>
      </c>
      <c r="Z78" s="5">
        <v>0</v>
      </c>
      <c r="AA78" s="5">
        <v>0</v>
      </c>
      <c r="AB78" s="5" t="s">
        <v>114</v>
      </c>
      <c r="AC78" s="5" t="s">
        <v>56</v>
      </c>
    </row>
    <row r="79" spans="1:29" x14ac:dyDescent="0.2">
      <c r="A79" s="7">
        <v>78</v>
      </c>
      <c r="B79" s="4" t="s">
        <v>469</v>
      </c>
      <c r="C79" s="4" t="s">
        <v>90</v>
      </c>
      <c r="D79" s="5">
        <v>34</v>
      </c>
      <c r="E79" s="5">
        <v>16</v>
      </c>
      <c r="F79" s="5">
        <v>11</v>
      </c>
      <c r="G79" s="5">
        <v>5</v>
      </c>
      <c r="H79" s="5" t="s">
        <v>195</v>
      </c>
      <c r="I79" s="5" t="s">
        <v>74</v>
      </c>
      <c r="J79" s="5" t="s">
        <v>12</v>
      </c>
      <c r="K79" s="5" t="s">
        <v>470</v>
      </c>
      <c r="L79" s="5" t="s">
        <v>25</v>
      </c>
      <c r="M79" s="5" t="s">
        <v>20</v>
      </c>
      <c r="N79" s="5" t="s">
        <v>200</v>
      </c>
      <c r="O79" s="5" t="s">
        <v>51</v>
      </c>
      <c r="P79" s="5" t="s">
        <v>51</v>
      </c>
      <c r="Q79" s="5">
        <v>100</v>
      </c>
      <c r="R79" s="5" t="s">
        <v>24</v>
      </c>
      <c r="S79" s="5" t="s">
        <v>71</v>
      </c>
      <c r="T79" s="5" t="s">
        <v>22</v>
      </c>
      <c r="U79" s="5" t="s">
        <v>17</v>
      </c>
      <c r="V79" s="5" t="s">
        <v>35</v>
      </c>
      <c r="W79" s="5" t="s">
        <v>25</v>
      </c>
      <c r="X79" s="5" t="s">
        <v>25</v>
      </c>
      <c r="Y79" s="5" t="s">
        <v>18</v>
      </c>
      <c r="Z79" s="5">
        <v>0</v>
      </c>
      <c r="AA79" s="5">
        <v>0</v>
      </c>
      <c r="AB79" s="5" t="s">
        <v>60</v>
      </c>
      <c r="AC79" s="5" t="s">
        <v>471</v>
      </c>
    </row>
    <row r="80" spans="1:29" x14ac:dyDescent="0.2">
      <c r="A80" s="7">
        <v>79</v>
      </c>
      <c r="B80" s="4" t="s">
        <v>472</v>
      </c>
      <c r="C80" s="4" t="s">
        <v>212</v>
      </c>
      <c r="D80" s="5">
        <v>21</v>
      </c>
      <c r="E80" s="5">
        <v>24</v>
      </c>
      <c r="F80" s="5">
        <v>7</v>
      </c>
      <c r="G80" s="5">
        <v>17</v>
      </c>
      <c r="H80" s="5" t="s">
        <v>473</v>
      </c>
      <c r="I80" s="5" t="s">
        <v>36</v>
      </c>
      <c r="J80" s="5" t="s">
        <v>42</v>
      </c>
      <c r="K80" s="5" t="s">
        <v>474</v>
      </c>
      <c r="L80" s="5" t="s">
        <v>35</v>
      </c>
      <c r="M80" s="5" t="s">
        <v>97</v>
      </c>
      <c r="N80" s="5" t="s">
        <v>280</v>
      </c>
      <c r="O80" s="5" t="s">
        <v>35</v>
      </c>
      <c r="P80" s="5" t="s">
        <v>15</v>
      </c>
      <c r="Q80" s="5" t="s">
        <v>191</v>
      </c>
      <c r="R80" s="5" t="s">
        <v>15</v>
      </c>
      <c r="S80" s="5" t="s">
        <v>36</v>
      </c>
      <c r="T80" s="5" t="s">
        <v>60</v>
      </c>
      <c r="U80" s="5" t="s">
        <v>24</v>
      </c>
      <c r="V80" s="5" t="s">
        <v>54</v>
      </c>
      <c r="W80" s="5" t="s">
        <v>21</v>
      </c>
      <c r="X80" s="5" t="s">
        <v>35</v>
      </c>
      <c r="Y80" s="5" t="s">
        <v>44</v>
      </c>
      <c r="Z80" s="5">
        <v>0</v>
      </c>
      <c r="AA80" s="5">
        <v>0</v>
      </c>
      <c r="AB80" s="5" t="s">
        <v>271</v>
      </c>
      <c r="AC80" s="5" t="s">
        <v>475</v>
      </c>
    </row>
    <row r="81" spans="1:29" x14ac:dyDescent="0.2">
      <c r="A81" s="7">
        <v>80</v>
      </c>
      <c r="B81" s="4" t="s">
        <v>476</v>
      </c>
      <c r="C81" s="4" t="s">
        <v>284</v>
      </c>
      <c r="D81" s="5">
        <v>31</v>
      </c>
      <c r="E81" s="5">
        <v>74</v>
      </c>
      <c r="F81" s="5">
        <v>50</v>
      </c>
      <c r="G81" s="5">
        <v>24</v>
      </c>
      <c r="H81" s="5" t="s">
        <v>477</v>
      </c>
      <c r="I81" s="5" t="s">
        <v>195</v>
      </c>
      <c r="J81" s="5" t="s">
        <v>473</v>
      </c>
      <c r="K81" s="5" t="s">
        <v>419</v>
      </c>
      <c r="L81" s="5" t="s">
        <v>44</v>
      </c>
      <c r="M81" s="5" t="s">
        <v>50</v>
      </c>
      <c r="N81" s="5" t="s">
        <v>467</v>
      </c>
      <c r="O81" s="5" t="s">
        <v>194</v>
      </c>
      <c r="P81" s="5" t="s">
        <v>50</v>
      </c>
      <c r="Q81" s="5" t="s">
        <v>478</v>
      </c>
      <c r="R81" s="5" t="s">
        <v>35</v>
      </c>
      <c r="S81" s="5" t="s">
        <v>202</v>
      </c>
      <c r="T81" s="5" t="s">
        <v>366</v>
      </c>
      <c r="U81" s="5" t="s">
        <v>479</v>
      </c>
      <c r="V81" s="5" t="s">
        <v>23</v>
      </c>
      <c r="W81" s="5" t="s">
        <v>64</v>
      </c>
      <c r="X81" s="5" t="s">
        <v>51</v>
      </c>
      <c r="Y81" s="5" t="s">
        <v>39</v>
      </c>
      <c r="Z81" s="5">
        <v>38</v>
      </c>
      <c r="AA81" s="5">
        <v>0</v>
      </c>
      <c r="AB81" s="5" t="s">
        <v>266</v>
      </c>
      <c r="AC81" s="5" t="s">
        <v>480</v>
      </c>
    </row>
    <row r="82" spans="1:29" x14ac:dyDescent="0.2">
      <c r="A82" s="7">
        <v>81</v>
      </c>
      <c r="B82" s="4" t="s">
        <v>481</v>
      </c>
      <c r="C82" s="4" t="s">
        <v>417</v>
      </c>
      <c r="D82" s="5">
        <v>20</v>
      </c>
      <c r="E82" s="5">
        <v>17</v>
      </c>
      <c r="F82" s="5">
        <v>0</v>
      </c>
      <c r="G82" s="5">
        <v>17</v>
      </c>
      <c r="H82" s="5" t="s">
        <v>482</v>
      </c>
      <c r="I82" s="5" t="s">
        <v>74</v>
      </c>
      <c r="J82" s="5" t="s">
        <v>72</v>
      </c>
      <c r="K82" s="5" t="s">
        <v>358</v>
      </c>
      <c r="L82" s="5" t="s">
        <v>51</v>
      </c>
      <c r="M82" s="5" t="s">
        <v>54</v>
      </c>
      <c r="N82" s="5" t="s">
        <v>483</v>
      </c>
      <c r="O82" s="5" t="s">
        <v>45</v>
      </c>
      <c r="P82" s="5" t="s">
        <v>21</v>
      </c>
      <c r="Q82" s="5" t="s">
        <v>484</v>
      </c>
      <c r="R82" s="5" t="s">
        <v>45</v>
      </c>
      <c r="S82" s="5" t="s">
        <v>22</v>
      </c>
      <c r="T82" s="5" t="s">
        <v>130</v>
      </c>
      <c r="U82" s="5" t="s">
        <v>51</v>
      </c>
      <c r="V82" s="5" t="s">
        <v>25</v>
      </c>
      <c r="W82" s="5" t="s">
        <v>20</v>
      </c>
      <c r="X82" s="5" t="s">
        <v>24</v>
      </c>
      <c r="Y82" s="5" t="s">
        <v>54</v>
      </c>
      <c r="Z82" s="5">
        <v>0</v>
      </c>
      <c r="AA82" s="5">
        <v>0</v>
      </c>
      <c r="AB82" s="5" t="s">
        <v>92</v>
      </c>
      <c r="AC82" s="5" t="s">
        <v>327</v>
      </c>
    </row>
    <row r="83" spans="1:29" x14ac:dyDescent="0.2">
      <c r="A83" s="7">
        <v>82</v>
      </c>
      <c r="B83" s="4" t="s">
        <v>485</v>
      </c>
      <c r="C83" s="4" t="s">
        <v>276</v>
      </c>
      <c r="D83" s="5">
        <v>25</v>
      </c>
      <c r="E83" s="5">
        <v>17</v>
      </c>
      <c r="F83" s="5">
        <v>6</v>
      </c>
      <c r="G83" s="5">
        <v>11</v>
      </c>
      <c r="H83" s="5" t="s">
        <v>134</v>
      </c>
      <c r="I83" s="5" t="s">
        <v>17</v>
      </c>
      <c r="J83" s="5" t="s">
        <v>85</v>
      </c>
      <c r="K83" s="5" t="s">
        <v>53</v>
      </c>
      <c r="L83" s="5" t="s">
        <v>51</v>
      </c>
      <c r="M83" s="5" t="s">
        <v>18</v>
      </c>
      <c r="N83" s="5" t="s">
        <v>486</v>
      </c>
      <c r="O83" s="5" t="s">
        <v>51</v>
      </c>
      <c r="P83" s="5" t="s">
        <v>51</v>
      </c>
      <c r="Q83" s="5" t="s">
        <v>201</v>
      </c>
      <c r="R83" s="5" t="s">
        <v>51</v>
      </c>
      <c r="S83" s="5" t="s">
        <v>74</v>
      </c>
      <c r="T83" s="5" t="s">
        <v>22</v>
      </c>
      <c r="U83" s="5" t="s">
        <v>24</v>
      </c>
      <c r="V83" s="5" t="s">
        <v>35</v>
      </c>
      <c r="W83" s="5" t="s">
        <v>25</v>
      </c>
      <c r="X83" s="5" t="s">
        <v>51</v>
      </c>
      <c r="Y83" s="5" t="s">
        <v>18</v>
      </c>
      <c r="Z83" s="5">
        <v>0</v>
      </c>
      <c r="AA83" s="5">
        <v>0</v>
      </c>
      <c r="AB83" s="5" t="s">
        <v>36</v>
      </c>
      <c r="AC83" s="5" t="s">
        <v>56</v>
      </c>
    </row>
    <row r="84" spans="1:29" x14ac:dyDescent="0.2">
      <c r="A84" s="7">
        <v>83</v>
      </c>
      <c r="B84" s="4" t="s">
        <v>487</v>
      </c>
      <c r="C84" s="4" t="s">
        <v>90</v>
      </c>
      <c r="D84" s="5">
        <v>20</v>
      </c>
      <c r="E84" s="5">
        <v>8</v>
      </c>
      <c r="F84" s="5">
        <v>3</v>
      </c>
      <c r="G84" s="5">
        <v>5</v>
      </c>
      <c r="H84" s="5" t="s">
        <v>42</v>
      </c>
      <c r="I84" s="5" t="s">
        <v>54</v>
      </c>
      <c r="J84" s="5" t="s">
        <v>74</v>
      </c>
      <c r="K84" s="5" t="s">
        <v>443</v>
      </c>
      <c r="L84" s="5" t="s">
        <v>56</v>
      </c>
      <c r="M84" s="5" t="s">
        <v>56</v>
      </c>
      <c r="N84" s="5" t="s">
        <v>56</v>
      </c>
      <c r="O84" s="5" t="s">
        <v>56</v>
      </c>
      <c r="P84" s="5" t="s">
        <v>56</v>
      </c>
      <c r="Q84" s="5" t="s">
        <v>56</v>
      </c>
      <c r="R84" s="5" t="s">
        <v>20</v>
      </c>
      <c r="S84" s="5" t="s">
        <v>35</v>
      </c>
      <c r="T84" s="5" t="s">
        <v>45</v>
      </c>
      <c r="U84" s="5" t="s">
        <v>56</v>
      </c>
      <c r="V84" s="5" t="s">
        <v>25</v>
      </c>
      <c r="W84" s="5" t="s">
        <v>25</v>
      </c>
      <c r="X84" s="5" t="s">
        <v>20</v>
      </c>
      <c r="Y84" s="5" t="s">
        <v>25</v>
      </c>
      <c r="Z84" s="5">
        <v>0</v>
      </c>
      <c r="AA84" s="5">
        <v>0</v>
      </c>
      <c r="AB84" s="5" t="s">
        <v>74</v>
      </c>
      <c r="AC84" s="5" t="s">
        <v>241</v>
      </c>
    </row>
    <row r="85" spans="1:29" x14ac:dyDescent="0.2">
      <c r="A85" s="7">
        <v>84</v>
      </c>
      <c r="B85" s="4" t="s">
        <v>488</v>
      </c>
      <c r="C85" s="4" t="s">
        <v>224</v>
      </c>
      <c r="D85" s="5">
        <v>22</v>
      </c>
      <c r="E85" s="5">
        <v>77</v>
      </c>
      <c r="F85" s="5">
        <v>39</v>
      </c>
      <c r="G85" s="5">
        <v>38</v>
      </c>
      <c r="H85" s="5" t="s">
        <v>462</v>
      </c>
      <c r="I85" s="5" t="s">
        <v>123</v>
      </c>
      <c r="J85" s="5" t="s">
        <v>82</v>
      </c>
      <c r="K85" s="5" t="s">
        <v>489</v>
      </c>
      <c r="L85" s="5" t="s">
        <v>56</v>
      </c>
      <c r="M85" s="5" t="s">
        <v>56</v>
      </c>
      <c r="N85" s="5" t="s">
        <v>56</v>
      </c>
      <c r="O85" s="5" t="s">
        <v>15</v>
      </c>
      <c r="P85" s="5" t="s">
        <v>12</v>
      </c>
      <c r="Q85" s="5" t="s">
        <v>490</v>
      </c>
      <c r="R85" s="5" t="s">
        <v>39</v>
      </c>
      <c r="S85" s="5" t="s">
        <v>206</v>
      </c>
      <c r="T85" s="5" t="s">
        <v>87</v>
      </c>
      <c r="U85" s="5" t="s">
        <v>54</v>
      </c>
      <c r="V85" s="5" t="s">
        <v>45</v>
      </c>
      <c r="W85" s="5" t="s">
        <v>45</v>
      </c>
      <c r="X85" s="5" t="s">
        <v>21</v>
      </c>
      <c r="Y85" s="5" t="s">
        <v>39</v>
      </c>
      <c r="Z85" s="5">
        <v>10</v>
      </c>
      <c r="AA85" s="5">
        <v>0</v>
      </c>
      <c r="AB85" s="5" t="s">
        <v>195</v>
      </c>
      <c r="AC85" s="5" t="s">
        <v>74</v>
      </c>
    </row>
    <row r="86" spans="1:29" x14ac:dyDescent="0.2">
      <c r="A86" s="7">
        <v>85</v>
      </c>
      <c r="B86" s="4" t="s">
        <v>491</v>
      </c>
      <c r="C86" s="4" t="s">
        <v>49</v>
      </c>
      <c r="D86" s="5">
        <v>23</v>
      </c>
      <c r="E86" s="5">
        <v>73</v>
      </c>
      <c r="F86" s="5">
        <v>42</v>
      </c>
      <c r="G86" s="5">
        <v>31</v>
      </c>
      <c r="H86" s="5" t="s">
        <v>254</v>
      </c>
      <c r="I86" s="5" t="s">
        <v>78</v>
      </c>
      <c r="J86" s="5" t="s">
        <v>146</v>
      </c>
      <c r="K86" s="5" t="s">
        <v>492</v>
      </c>
      <c r="L86" s="5" t="s">
        <v>56</v>
      </c>
      <c r="M86" s="5" t="s">
        <v>25</v>
      </c>
      <c r="N86" s="5" t="s">
        <v>479</v>
      </c>
      <c r="O86" s="5" t="s">
        <v>85</v>
      </c>
      <c r="P86" s="5" t="s">
        <v>78</v>
      </c>
      <c r="Q86" s="5" t="s">
        <v>493</v>
      </c>
      <c r="R86" s="5" t="s">
        <v>26</v>
      </c>
      <c r="S86" s="5" t="s">
        <v>95</v>
      </c>
      <c r="T86" s="5" t="s">
        <v>225</v>
      </c>
      <c r="U86" s="5" t="s">
        <v>15</v>
      </c>
      <c r="V86" s="5" t="s">
        <v>18</v>
      </c>
      <c r="W86" s="5" t="s">
        <v>45</v>
      </c>
      <c r="X86" s="5" t="s">
        <v>18</v>
      </c>
      <c r="Y86" s="5" t="s">
        <v>60</v>
      </c>
      <c r="Z86" s="5">
        <v>5</v>
      </c>
      <c r="AA86" s="5">
        <v>0</v>
      </c>
      <c r="AB86" s="5" t="s">
        <v>494</v>
      </c>
      <c r="AC86" s="5" t="s">
        <v>130</v>
      </c>
    </row>
    <row r="87" spans="1:29" x14ac:dyDescent="0.2">
      <c r="A87" s="7">
        <v>86</v>
      </c>
      <c r="B87" s="4" t="s">
        <v>495</v>
      </c>
      <c r="C87" s="4" t="s">
        <v>284</v>
      </c>
      <c r="D87" s="5">
        <v>27</v>
      </c>
      <c r="E87" s="5">
        <v>60</v>
      </c>
      <c r="F87" s="5">
        <v>41</v>
      </c>
      <c r="G87" s="5">
        <v>19</v>
      </c>
      <c r="H87" s="5" t="s">
        <v>124</v>
      </c>
      <c r="I87" s="5" t="s">
        <v>130</v>
      </c>
      <c r="J87" s="5" t="s">
        <v>113</v>
      </c>
      <c r="K87" s="5" t="s">
        <v>496</v>
      </c>
      <c r="L87" s="5" t="s">
        <v>56</v>
      </c>
      <c r="M87" s="5" t="s">
        <v>56</v>
      </c>
      <c r="N87" s="5" t="s">
        <v>56</v>
      </c>
      <c r="O87" s="5" t="s">
        <v>15</v>
      </c>
      <c r="P87" s="5" t="s">
        <v>97</v>
      </c>
      <c r="Q87" s="5" t="s">
        <v>497</v>
      </c>
      <c r="R87" s="5" t="s">
        <v>97</v>
      </c>
      <c r="S87" s="5" t="s">
        <v>121</v>
      </c>
      <c r="T87" s="5" t="s">
        <v>210</v>
      </c>
      <c r="U87" s="5" t="s">
        <v>45</v>
      </c>
      <c r="V87" s="5" t="s">
        <v>71</v>
      </c>
      <c r="W87" s="5" t="s">
        <v>45</v>
      </c>
      <c r="X87" s="5" t="s">
        <v>71</v>
      </c>
      <c r="Y87" s="5" t="s">
        <v>109</v>
      </c>
      <c r="Z87" s="5">
        <v>3</v>
      </c>
      <c r="AA87" s="5">
        <v>0</v>
      </c>
      <c r="AB87" s="5" t="s">
        <v>76</v>
      </c>
      <c r="AC87" s="5" t="s">
        <v>125</v>
      </c>
    </row>
    <row r="88" spans="1:29" x14ac:dyDescent="0.2">
      <c r="A88" s="7">
        <v>87</v>
      </c>
      <c r="B88" s="4" t="s">
        <v>498</v>
      </c>
      <c r="C88" s="4" t="s">
        <v>224</v>
      </c>
      <c r="D88" s="5">
        <v>30</v>
      </c>
      <c r="E88" s="5">
        <v>82</v>
      </c>
      <c r="F88" s="5">
        <v>41</v>
      </c>
      <c r="G88" s="5">
        <v>41</v>
      </c>
      <c r="H88" s="5" t="s">
        <v>499</v>
      </c>
      <c r="I88" s="5" t="s">
        <v>23</v>
      </c>
      <c r="J88" s="5" t="s">
        <v>303</v>
      </c>
      <c r="K88" s="5" t="s">
        <v>500</v>
      </c>
      <c r="L88" s="5" t="s">
        <v>17</v>
      </c>
      <c r="M88" s="5" t="s">
        <v>12</v>
      </c>
      <c r="N88" s="5" t="s">
        <v>501</v>
      </c>
      <c r="O88" s="5" t="s">
        <v>74</v>
      </c>
      <c r="P88" s="5" t="s">
        <v>38</v>
      </c>
      <c r="Q88" s="5" t="s">
        <v>201</v>
      </c>
      <c r="R88" s="5" t="s">
        <v>35</v>
      </c>
      <c r="S88" s="5" t="s">
        <v>26</v>
      </c>
      <c r="T88" s="5" t="s">
        <v>85</v>
      </c>
      <c r="U88" s="5" t="s">
        <v>74</v>
      </c>
      <c r="V88" s="5" t="s">
        <v>15</v>
      </c>
      <c r="W88" s="5" t="s">
        <v>15</v>
      </c>
      <c r="X88" s="5" t="s">
        <v>51</v>
      </c>
      <c r="Y88" s="5" t="s">
        <v>41</v>
      </c>
      <c r="Z88" s="5">
        <v>0</v>
      </c>
      <c r="AA88" s="5">
        <v>0</v>
      </c>
      <c r="AB88" s="5" t="s">
        <v>184</v>
      </c>
      <c r="AC88" s="5" t="s">
        <v>147</v>
      </c>
    </row>
    <row r="89" spans="1:29" x14ac:dyDescent="0.2">
      <c r="A89" s="7">
        <v>88</v>
      </c>
      <c r="B89" s="4" t="s">
        <v>502</v>
      </c>
      <c r="C89" s="4" t="s">
        <v>111</v>
      </c>
      <c r="D89" s="5">
        <v>25</v>
      </c>
      <c r="E89" s="5">
        <v>8</v>
      </c>
      <c r="F89" s="5">
        <v>2</v>
      </c>
      <c r="G89" s="5">
        <v>6</v>
      </c>
      <c r="H89" s="5" t="s">
        <v>273</v>
      </c>
      <c r="I89" s="5" t="s">
        <v>71</v>
      </c>
      <c r="J89" s="5" t="s">
        <v>60</v>
      </c>
      <c r="K89" s="5" t="s">
        <v>400</v>
      </c>
      <c r="L89" s="5" t="s">
        <v>56</v>
      </c>
      <c r="M89" s="5" t="s">
        <v>25</v>
      </c>
      <c r="N89" s="5" t="s">
        <v>56</v>
      </c>
      <c r="O89" s="5" t="s">
        <v>35</v>
      </c>
      <c r="P89" s="5" t="s">
        <v>45</v>
      </c>
      <c r="Q89" s="5" t="s">
        <v>159</v>
      </c>
      <c r="R89" s="5" t="s">
        <v>45</v>
      </c>
      <c r="S89" s="5" t="s">
        <v>74</v>
      </c>
      <c r="T89" s="5" t="s">
        <v>41</v>
      </c>
      <c r="U89" s="5" t="s">
        <v>56</v>
      </c>
      <c r="V89" s="5" t="s">
        <v>56</v>
      </c>
      <c r="W89" s="5" t="s">
        <v>56</v>
      </c>
      <c r="X89" s="5" t="s">
        <v>25</v>
      </c>
      <c r="Y89" s="5" t="s">
        <v>15</v>
      </c>
      <c r="Z89" s="5">
        <v>0</v>
      </c>
      <c r="AA89" s="5">
        <v>0</v>
      </c>
      <c r="AB89" s="5" t="s">
        <v>60</v>
      </c>
      <c r="AC89" s="5" t="s">
        <v>427</v>
      </c>
    </row>
    <row r="90" spans="1:29" x14ac:dyDescent="0.2">
      <c r="A90" s="7">
        <v>89</v>
      </c>
      <c r="B90" s="4" t="s">
        <v>503</v>
      </c>
      <c r="C90" s="4" t="s">
        <v>238</v>
      </c>
      <c r="D90" s="5">
        <v>24</v>
      </c>
      <c r="E90" s="5">
        <v>80</v>
      </c>
      <c r="F90" s="5">
        <v>54</v>
      </c>
      <c r="G90" s="5">
        <v>26</v>
      </c>
      <c r="H90" s="5" t="s">
        <v>504</v>
      </c>
      <c r="I90" s="5" t="s">
        <v>78</v>
      </c>
      <c r="J90" s="5" t="s">
        <v>77</v>
      </c>
      <c r="K90" s="5" t="s">
        <v>505</v>
      </c>
      <c r="L90" s="5" t="s">
        <v>24</v>
      </c>
      <c r="M90" s="5" t="s">
        <v>97</v>
      </c>
      <c r="N90" s="5" t="s">
        <v>445</v>
      </c>
      <c r="O90" s="5" t="s">
        <v>38</v>
      </c>
      <c r="P90" s="5" t="s">
        <v>130</v>
      </c>
      <c r="Q90" s="5" t="s">
        <v>272</v>
      </c>
      <c r="R90" s="5" t="s">
        <v>35</v>
      </c>
      <c r="S90" s="5" t="s">
        <v>64</v>
      </c>
      <c r="T90" s="5" t="s">
        <v>23</v>
      </c>
      <c r="U90" s="5" t="s">
        <v>72</v>
      </c>
      <c r="V90" s="5" t="s">
        <v>74</v>
      </c>
      <c r="W90" s="5" t="s">
        <v>45</v>
      </c>
      <c r="X90" s="5" t="s">
        <v>20</v>
      </c>
      <c r="Y90" s="5" t="s">
        <v>44</v>
      </c>
      <c r="Z90" s="5">
        <v>0</v>
      </c>
      <c r="AA90" s="5">
        <v>0</v>
      </c>
      <c r="AB90" s="5" t="s">
        <v>482</v>
      </c>
      <c r="AC90" s="5" t="s">
        <v>121</v>
      </c>
    </row>
    <row r="91" spans="1:29" x14ac:dyDescent="0.2">
      <c r="A91" s="7">
        <v>90</v>
      </c>
      <c r="B91" s="4" t="s">
        <v>506</v>
      </c>
      <c r="C91" s="4" t="s">
        <v>168</v>
      </c>
      <c r="D91" s="5">
        <v>23</v>
      </c>
      <c r="E91" s="5">
        <v>3</v>
      </c>
      <c r="F91" s="5">
        <v>0</v>
      </c>
      <c r="G91" s="5">
        <v>3</v>
      </c>
      <c r="H91" s="5" t="s">
        <v>26</v>
      </c>
      <c r="I91" s="5" t="s">
        <v>17</v>
      </c>
      <c r="J91" s="5" t="s">
        <v>74</v>
      </c>
      <c r="K91" s="5" t="s">
        <v>443</v>
      </c>
      <c r="L91" s="5" t="s">
        <v>17</v>
      </c>
      <c r="M91" s="5" t="s">
        <v>17</v>
      </c>
      <c r="N91" s="5">
        <v>100</v>
      </c>
      <c r="O91" s="5" t="s">
        <v>56</v>
      </c>
      <c r="P91" s="5" t="s">
        <v>56</v>
      </c>
      <c r="Q91" s="5" t="s">
        <v>56</v>
      </c>
      <c r="R91" s="5" t="s">
        <v>56</v>
      </c>
      <c r="S91" s="5" t="s">
        <v>20</v>
      </c>
      <c r="T91" s="5" t="s">
        <v>20</v>
      </c>
      <c r="U91" s="5" t="s">
        <v>56</v>
      </c>
      <c r="V91" s="5" t="s">
        <v>20</v>
      </c>
      <c r="W91" s="5" t="s">
        <v>56</v>
      </c>
      <c r="X91" s="5" t="s">
        <v>56</v>
      </c>
      <c r="Y91" s="5" t="s">
        <v>56</v>
      </c>
      <c r="Z91" s="5">
        <v>0</v>
      </c>
      <c r="AA91" s="5">
        <v>0</v>
      </c>
      <c r="AB91" s="5" t="s">
        <v>41</v>
      </c>
      <c r="AC91" s="5" t="s">
        <v>74</v>
      </c>
    </row>
    <row r="92" spans="1:29" x14ac:dyDescent="0.2">
      <c r="A92" s="7">
        <v>91</v>
      </c>
      <c r="B92" s="4" t="s">
        <v>507</v>
      </c>
      <c r="C92" s="4" t="s">
        <v>49</v>
      </c>
      <c r="D92" s="5">
        <v>30</v>
      </c>
      <c r="E92" s="5">
        <v>79</v>
      </c>
      <c r="F92" s="5">
        <v>49</v>
      </c>
      <c r="G92" s="5">
        <v>30</v>
      </c>
      <c r="H92" s="5" t="s">
        <v>37</v>
      </c>
      <c r="I92" s="5" t="s">
        <v>202</v>
      </c>
      <c r="J92" s="5" t="s">
        <v>253</v>
      </c>
      <c r="K92" s="5" t="s">
        <v>508</v>
      </c>
      <c r="L92" s="5" t="s">
        <v>15</v>
      </c>
      <c r="M92" s="5" t="s">
        <v>12</v>
      </c>
      <c r="N92" s="5" t="s">
        <v>509</v>
      </c>
      <c r="O92" s="5" t="s">
        <v>74</v>
      </c>
      <c r="P92" s="5" t="s">
        <v>22</v>
      </c>
      <c r="Q92" s="5" t="s">
        <v>143</v>
      </c>
      <c r="R92" s="5" t="s">
        <v>24</v>
      </c>
      <c r="S92" s="5" t="s">
        <v>130</v>
      </c>
      <c r="T92" s="5" t="s">
        <v>23</v>
      </c>
      <c r="U92" s="5" t="s">
        <v>38</v>
      </c>
      <c r="V92" s="5" t="s">
        <v>18</v>
      </c>
      <c r="W92" s="5" t="s">
        <v>71</v>
      </c>
      <c r="X92" s="5" t="s">
        <v>24</v>
      </c>
      <c r="Y92" s="5" t="s">
        <v>38</v>
      </c>
      <c r="Z92" s="5">
        <v>0</v>
      </c>
      <c r="AA92" s="5">
        <v>0</v>
      </c>
      <c r="AB92" s="5" t="s">
        <v>510</v>
      </c>
      <c r="AC92" s="5" t="s">
        <v>26</v>
      </c>
    </row>
    <row r="93" spans="1:29" x14ac:dyDescent="0.2">
      <c r="A93" s="7">
        <v>92</v>
      </c>
      <c r="B93" s="4" t="s">
        <v>511</v>
      </c>
      <c r="C93" s="4" t="s">
        <v>10</v>
      </c>
      <c r="D93" s="5">
        <v>23</v>
      </c>
      <c r="E93" s="5">
        <v>31</v>
      </c>
      <c r="F93" s="5">
        <v>14</v>
      </c>
      <c r="G93" s="5">
        <v>17</v>
      </c>
      <c r="H93" s="5" t="s">
        <v>154</v>
      </c>
      <c r="I93" s="5" t="s">
        <v>74</v>
      </c>
      <c r="J93" s="5" t="s">
        <v>109</v>
      </c>
      <c r="K93" s="5" t="s">
        <v>418</v>
      </c>
      <c r="L93" s="5" t="s">
        <v>56</v>
      </c>
      <c r="M93" s="5" t="s">
        <v>25</v>
      </c>
      <c r="N93" s="5" t="s">
        <v>56</v>
      </c>
      <c r="O93" s="5" t="s">
        <v>45</v>
      </c>
      <c r="P93" s="5" t="s">
        <v>71</v>
      </c>
      <c r="Q93" s="5" t="s">
        <v>497</v>
      </c>
      <c r="R93" s="5" t="s">
        <v>15</v>
      </c>
      <c r="S93" s="5" t="s">
        <v>109</v>
      </c>
      <c r="T93" s="5" t="s">
        <v>144</v>
      </c>
      <c r="U93" s="5" t="s">
        <v>45</v>
      </c>
      <c r="V93" s="5" t="s">
        <v>24</v>
      </c>
      <c r="W93" s="5" t="s">
        <v>51</v>
      </c>
      <c r="X93" s="5" t="s">
        <v>24</v>
      </c>
      <c r="Y93" s="5" t="s">
        <v>15</v>
      </c>
      <c r="Z93" s="5">
        <v>0</v>
      </c>
      <c r="AA93" s="5">
        <v>0</v>
      </c>
      <c r="AB93" s="5" t="s">
        <v>121</v>
      </c>
      <c r="AC93" s="5" t="s">
        <v>38</v>
      </c>
    </row>
    <row r="94" spans="1:29" x14ac:dyDescent="0.2">
      <c r="A94" s="7">
        <v>93</v>
      </c>
      <c r="B94" s="4" t="s">
        <v>512</v>
      </c>
      <c r="C94" s="4" t="s">
        <v>243</v>
      </c>
      <c r="D94" s="5">
        <v>20</v>
      </c>
      <c r="E94" s="5">
        <v>80</v>
      </c>
      <c r="F94" s="5">
        <v>17</v>
      </c>
      <c r="G94" s="5">
        <v>63</v>
      </c>
      <c r="H94" s="5" t="s">
        <v>513</v>
      </c>
      <c r="I94" s="5" t="s">
        <v>99</v>
      </c>
      <c r="J94" s="5" t="s">
        <v>88</v>
      </c>
      <c r="K94" s="5" t="s">
        <v>119</v>
      </c>
      <c r="L94" s="5" t="s">
        <v>44</v>
      </c>
      <c r="M94" s="5" t="s">
        <v>145</v>
      </c>
      <c r="N94" s="5" t="s">
        <v>192</v>
      </c>
      <c r="O94" s="5" t="s">
        <v>36</v>
      </c>
      <c r="P94" s="5" t="s">
        <v>85</v>
      </c>
      <c r="Q94" s="5" t="s">
        <v>98</v>
      </c>
      <c r="R94" s="5" t="s">
        <v>54</v>
      </c>
      <c r="S94" s="5" t="s">
        <v>60</v>
      </c>
      <c r="T94" s="5" t="s">
        <v>121</v>
      </c>
      <c r="U94" s="5" t="s">
        <v>144</v>
      </c>
      <c r="V94" s="5" t="s">
        <v>39</v>
      </c>
      <c r="W94" s="5" t="s">
        <v>21</v>
      </c>
      <c r="X94" s="5" t="s">
        <v>51</v>
      </c>
      <c r="Y94" s="5" t="s">
        <v>36</v>
      </c>
      <c r="Z94" s="5">
        <v>1</v>
      </c>
      <c r="AA94" s="5">
        <v>0</v>
      </c>
      <c r="AB94" s="5" t="s">
        <v>514</v>
      </c>
      <c r="AC94" s="5" t="s">
        <v>515</v>
      </c>
    </row>
    <row r="95" spans="1:29" x14ac:dyDescent="0.2">
      <c r="A95" s="7">
        <v>94</v>
      </c>
      <c r="B95" s="4" t="s">
        <v>516</v>
      </c>
      <c r="C95" s="4" t="s">
        <v>296</v>
      </c>
      <c r="D95" s="5">
        <v>28</v>
      </c>
      <c r="E95" s="5">
        <v>62</v>
      </c>
      <c r="F95" s="5">
        <v>35</v>
      </c>
      <c r="G95" s="5">
        <v>27</v>
      </c>
      <c r="H95" s="5" t="s">
        <v>517</v>
      </c>
      <c r="I95" s="5" t="s">
        <v>85</v>
      </c>
      <c r="J95" s="5" t="s">
        <v>261</v>
      </c>
      <c r="K95" s="5" t="s">
        <v>128</v>
      </c>
      <c r="L95" s="5" t="s">
        <v>71</v>
      </c>
      <c r="M95" s="5" t="s">
        <v>12</v>
      </c>
      <c r="N95" s="5" t="s">
        <v>120</v>
      </c>
      <c r="O95" s="5" t="s">
        <v>38</v>
      </c>
      <c r="P95" s="5" t="s">
        <v>64</v>
      </c>
      <c r="Q95" s="5" t="s">
        <v>518</v>
      </c>
      <c r="R95" s="5" t="s">
        <v>25</v>
      </c>
      <c r="S95" s="5" t="s">
        <v>97</v>
      </c>
      <c r="T95" s="5" t="s">
        <v>22</v>
      </c>
      <c r="U95" s="5" t="s">
        <v>78</v>
      </c>
      <c r="V95" s="5" t="s">
        <v>97</v>
      </c>
      <c r="W95" s="5" t="s">
        <v>54</v>
      </c>
      <c r="X95" s="5" t="s">
        <v>25</v>
      </c>
      <c r="Y95" s="5" t="s">
        <v>97</v>
      </c>
      <c r="Z95" s="5">
        <v>2</v>
      </c>
      <c r="AA95" s="5">
        <v>0</v>
      </c>
      <c r="AB95" s="5" t="s">
        <v>480</v>
      </c>
      <c r="AC95" s="5" t="s">
        <v>311</v>
      </c>
    </row>
    <row r="96" spans="1:29" x14ac:dyDescent="0.2">
      <c r="A96" s="7">
        <v>95</v>
      </c>
      <c r="B96" s="4" t="s">
        <v>519</v>
      </c>
      <c r="C96" s="4" t="s">
        <v>438</v>
      </c>
      <c r="D96" s="5">
        <v>35</v>
      </c>
      <c r="E96" s="5">
        <v>1</v>
      </c>
      <c r="F96" s="5">
        <v>0</v>
      </c>
      <c r="G96" s="5">
        <v>1</v>
      </c>
      <c r="H96" s="5" t="s">
        <v>429</v>
      </c>
      <c r="I96" s="5" t="s">
        <v>146</v>
      </c>
      <c r="J96" s="5" t="s">
        <v>520</v>
      </c>
      <c r="K96" s="5" t="s">
        <v>304</v>
      </c>
      <c r="L96" s="5" t="s">
        <v>15</v>
      </c>
      <c r="M96" s="5" t="s">
        <v>41</v>
      </c>
      <c r="N96" s="5" t="s">
        <v>443</v>
      </c>
      <c r="O96" s="5" t="s">
        <v>56</v>
      </c>
      <c r="P96" s="5" t="s">
        <v>56</v>
      </c>
      <c r="Q96" s="5" t="s">
        <v>56</v>
      </c>
      <c r="R96" s="5" t="s">
        <v>15</v>
      </c>
      <c r="S96" s="5" t="s">
        <v>194</v>
      </c>
      <c r="T96" s="5" t="s">
        <v>108</v>
      </c>
      <c r="U96" s="5" t="s">
        <v>41</v>
      </c>
      <c r="V96" s="5" t="s">
        <v>56</v>
      </c>
      <c r="W96" s="5" t="s">
        <v>15</v>
      </c>
      <c r="X96" s="5" t="s">
        <v>41</v>
      </c>
      <c r="Y96" s="5" t="s">
        <v>146</v>
      </c>
      <c r="Z96" s="5">
        <v>0</v>
      </c>
      <c r="AA96" s="5">
        <v>0</v>
      </c>
      <c r="AB96" s="5" t="s">
        <v>521</v>
      </c>
      <c r="AC96" s="5" t="s">
        <v>47</v>
      </c>
    </row>
    <row r="97" spans="1:29" x14ac:dyDescent="0.2">
      <c r="A97" s="7">
        <v>96</v>
      </c>
      <c r="B97" s="4" t="s">
        <v>522</v>
      </c>
      <c r="C97" s="4" t="s">
        <v>90</v>
      </c>
      <c r="D97" s="5">
        <v>25</v>
      </c>
      <c r="E97" s="5">
        <v>75</v>
      </c>
      <c r="F97" s="5">
        <v>40</v>
      </c>
      <c r="G97" s="5">
        <v>35</v>
      </c>
      <c r="H97" s="5" t="s">
        <v>16</v>
      </c>
      <c r="I97" s="5" t="s">
        <v>523</v>
      </c>
      <c r="J97" s="5" t="s">
        <v>524</v>
      </c>
      <c r="K97" s="5" t="s">
        <v>525</v>
      </c>
      <c r="L97" s="5" t="s">
        <v>72</v>
      </c>
      <c r="M97" s="5" t="s">
        <v>253</v>
      </c>
      <c r="N97" s="5" t="s">
        <v>388</v>
      </c>
      <c r="O97" s="5" t="s">
        <v>76</v>
      </c>
      <c r="P97" s="5" t="s">
        <v>225</v>
      </c>
      <c r="Q97" s="5" t="s">
        <v>526</v>
      </c>
      <c r="R97" s="5" t="s">
        <v>54</v>
      </c>
      <c r="S97" s="5" t="s">
        <v>121</v>
      </c>
      <c r="T97" s="5" t="s">
        <v>194</v>
      </c>
      <c r="U97" s="5" t="s">
        <v>13</v>
      </c>
      <c r="V97" s="5" t="s">
        <v>78</v>
      </c>
      <c r="W97" s="5" t="s">
        <v>18</v>
      </c>
      <c r="X97" s="5" t="s">
        <v>24</v>
      </c>
      <c r="Y97" s="5" t="s">
        <v>130</v>
      </c>
      <c r="Z97" s="5">
        <v>15</v>
      </c>
      <c r="AA97" s="5">
        <v>0</v>
      </c>
      <c r="AB97" s="5" t="s">
        <v>527</v>
      </c>
      <c r="AC97" s="5" t="s">
        <v>74</v>
      </c>
    </row>
    <row r="98" spans="1:29" x14ac:dyDescent="0.2">
      <c r="A98" s="7">
        <v>97</v>
      </c>
      <c r="B98" s="4" t="s">
        <v>528</v>
      </c>
      <c r="C98" s="4" t="s">
        <v>464</v>
      </c>
      <c r="D98" s="5">
        <v>21</v>
      </c>
      <c r="E98" s="5">
        <v>20</v>
      </c>
      <c r="F98" s="5">
        <v>5</v>
      </c>
      <c r="G98" s="5">
        <v>15</v>
      </c>
      <c r="H98" s="5" t="s">
        <v>307</v>
      </c>
      <c r="I98" s="5" t="s">
        <v>17</v>
      </c>
      <c r="J98" s="5" t="s">
        <v>26</v>
      </c>
      <c r="K98" s="5" t="s">
        <v>192</v>
      </c>
      <c r="L98" s="5" t="s">
        <v>51</v>
      </c>
      <c r="M98" s="5" t="s">
        <v>17</v>
      </c>
      <c r="N98" s="5" t="s">
        <v>529</v>
      </c>
      <c r="O98" s="5" t="s">
        <v>24</v>
      </c>
      <c r="P98" s="5" t="s">
        <v>24</v>
      </c>
      <c r="Q98" s="5" t="s">
        <v>412</v>
      </c>
      <c r="R98" s="5" t="s">
        <v>25</v>
      </c>
      <c r="S98" s="5" t="s">
        <v>22</v>
      </c>
      <c r="T98" s="5" t="s">
        <v>44</v>
      </c>
      <c r="U98" s="5" t="s">
        <v>35</v>
      </c>
      <c r="V98" s="5" t="s">
        <v>54</v>
      </c>
      <c r="W98" s="5" t="s">
        <v>20</v>
      </c>
      <c r="X98" s="5" t="s">
        <v>51</v>
      </c>
      <c r="Y98" s="5" t="s">
        <v>54</v>
      </c>
      <c r="Z98" s="5">
        <v>0</v>
      </c>
      <c r="AA98" s="5">
        <v>0</v>
      </c>
      <c r="AB98" s="5" t="s">
        <v>36</v>
      </c>
      <c r="AC98" s="5" t="s">
        <v>530</v>
      </c>
    </row>
    <row r="99" spans="1:29" x14ac:dyDescent="0.2">
      <c r="A99" s="7">
        <v>98</v>
      </c>
      <c r="B99" s="4" t="s">
        <v>531</v>
      </c>
      <c r="C99" s="4" t="s">
        <v>6</v>
      </c>
      <c r="D99" s="5">
        <v>30</v>
      </c>
      <c r="E99" s="5">
        <v>33</v>
      </c>
      <c r="F99" s="5">
        <v>9</v>
      </c>
      <c r="G99" s="5">
        <v>24</v>
      </c>
      <c r="H99" s="5" t="s">
        <v>150</v>
      </c>
      <c r="I99" s="5" t="s">
        <v>45</v>
      </c>
      <c r="J99" s="5" t="s">
        <v>26</v>
      </c>
      <c r="K99" s="5" t="s">
        <v>532</v>
      </c>
      <c r="L99" s="5" t="s">
        <v>35</v>
      </c>
      <c r="M99" s="5" t="s">
        <v>22</v>
      </c>
      <c r="N99" s="5" t="s">
        <v>533</v>
      </c>
      <c r="O99" s="5" t="s">
        <v>51</v>
      </c>
      <c r="P99" s="5" t="s">
        <v>51</v>
      </c>
      <c r="Q99" s="5">
        <v>100</v>
      </c>
      <c r="R99" s="5" t="s">
        <v>51</v>
      </c>
      <c r="S99" s="5" t="s">
        <v>35</v>
      </c>
      <c r="T99" s="5" t="s">
        <v>54</v>
      </c>
      <c r="U99" s="5" t="s">
        <v>20</v>
      </c>
      <c r="V99" s="5" t="s">
        <v>24</v>
      </c>
      <c r="W99" s="5" t="s">
        <v>25</v>
      </c>
      <c r="X99" s="5" t="s">
        <v>56</v>
      </c>
      <c r="Y99" s="5" t="s">
        <v>15</v>
      </c>
      <c r="Z99" s="5">
        <v>0</v>
      </c>
      <c r="AA99" s="5">
        <v>0</v>
      </c>
      <c r="AB99" s="5" t="s">
        <v>109</v>
      </c>
      <c r="AC99" s="5" t="s">
        <v>125</v>
      </c>
    </row>
    <row r="100" spans="1:29" x14ac:dyDescent="0.2">
      <c r="A100" s="7">
        <v>99</v>
      </c>
      <c r="B100" s="4" t="s">
        <v>534</v>
      </c>
      <c r="C100" s="4" t="s">
        <v>296</v>
      </c>
      <c r="D100" s="5">
        <v>27</v>
      </c>
      <c r="E100" s="5">
        <v>53</v>
      </c>
      <c r="F100" s="5">
        <v>22</v>
      </c>
      <c r="G100" s="5">
        <v>31</v>
      </c>
      <c r="H100" s="5" t="s">
        <v>392</v>
      </c>
      <c r="I100" s="5" t="s">
        <v>170</v>
      </c>
      <c r="J100" s="5" t="s">
        <v>514</v>
      </c>
      <c r="K100" s="5" t="s">
        <v>119</v>
      </c>
      <c r="L100" s="5" t="s">
        <v>44</v>
      </c>
      <c r="M100" s="5" t="s">
        <v>42</v>
      </c>
      <c r="N100" s="5" t="s">
        <v>483</v>
      </c>
      <c r="O100" s="5" t="s">
        <v>27</v>
      </c>
      <c r="P100" s="5" t="s">
        <v>523</v>
      </c>
      <c r="Q100" s="5" t="s">
        <v>535</v>
      </c>
      <c r="R100" s="5" t="s">
        <v>15</v>
      </c>
      <c r="S100" s="5" t="s">
        <v>95</v>
      </c>
      <c r="T100" s="5" t="s">
        <v>132</v>
      </c>
      <c r="U100" s="5" t="s">
        <v>39</v>
      </c>
      <c r="V100" s="5" t="s">
        <v>22</v>
      </c>
      <c r="W100" s="5" t="s">
        <v>45</v>
      </c>
      <c r="X100" s="5" t="s">
        <v>24</v>
      </c>
      <c r="Y100" s="5" t="s">
        <v>44</v>
      </c>
      <c r="Z100" s="5">
        <v>3</v>
      </c>
      <c r="AA100" s="5">
        <v>0</v>
      </c>
      <c r="AB100" s="5" t="s">
        <v>266</v>
      </c>
      <c r="AC100" s="5" t="s">
        <v>471</v>
      </c>
    </row>
    <row r="101" spans="1:29" x14ac:dyDescent="0.2">
      <c r="A101" s="7">
        <v>100</v>
      </c>
      <c r="B101" s="4" t="s">
        <v>536</v>
      </c>
      <c r="C101" s="4" t="s">
        <v>197</v>
      </c>
      <c r="D101" s="5">
        <v>29</v>
      </c>
      <c r="E101" s="5">
        <v>79</v>
      </c>
      <c r="F101" s="5">
        <v>65</v>
      </c>
      <c r="G101" s="5">
        <v>14</v>
      </c>
      <c r="H101" s="5" t="s">
        <v>537</v>
      </c>
      <c r="I101" s="5" t="s">
        <v>12</v>
      </c>
      <c r="J101" s="5" t="s">
        <v>27</v>
      </c>
      <c r="K101" s="5" t="s">
        <v>538</v>
      </c>
      <c r="L101" s="5" t="s">
        <v>22</v>
      </c>
      <c r="M101" s="5" t="s">
        <v>50</v>
      </c>
      <c r="N101" s="5" t="s">
        <v>539</v>
      </c>
      <c r="O101" s="5" t="s">
        <v>24</v>
      </c>
      <c r="P101" s="5" t="s">
        <v>54</v>
      </c>
      <c r="Q101" s="5" t="s">
        <v>540</v>
      </c>
      <c r="R101" s="5" t="s">
        <v>54</v>
      </c>
      <c r="S101" s="5" t="s">
        <v>78</v>
      </c>
      <c r="T101" s="5" t="s">
        <v>113</v>
      </c>
      <c r="U101" s="5" t="s">
        <v>36</v>
      </c>
      <c r="V101" s="5" t="s">
        <v>18</v>
      </c>
      <c r="W101" s="5" t="s">
        <v>15</v>
      </c>
      <c r="X101" s="5" t="s">
        <v>45</v>
      </c>
      <c r="Y101" s="5" t="s">
        <v>36</v>
      </c>
      <c r="Z101" s="5">
        <v>0</v>
      </c>
      <c r="AA101" s="5">
        <v>0</v>
      </c>
      <c r="AB101" s="8" t="s">
        <v>184</v>
      </c>
      <c r="AC101" s="5" t="s">
        <v>87</v>
      </c>
    </row>
    <row r="102" spans="1:29" x14ac:dyDescent="0.2">
      <c r="A102" s="7">
        <v>101</v>
      </c>
      <c r="B102" s="4" t="s">
        <v>541</v>
      </c>
      <c r="C102" s="4" t="s">
        <v>140</v>
      </c>
      <c r="D102" s="5">
        <v>29</v>
      </c>
      <c r="E102" s="5">
        <v>80</v>
      </c>
      <c r="F102" s="5">
        <v>28</v>
      </c>
      <c r="G102" s="5">
        <v>52</v>
      </c>
      <c r="H102" s="5" t="s">
        <v>542</v>
      </c>
      <c r="I102" s="5" t="s">
        <v>109</v>
      </c>
      <c r="J102" s="5" t="s">
        <v>82</v>
      </c>
      <c r="K102" s="5" t="s">
        <v>543</v>
      </c>
      <c r="L102" s="5" t="s">
        <v>17</v>
      </c>
      <c r="M102" s="5" t="s">
        <v>130</v>
      </c>
      <c r="N102" s="5" t="s">
        <v>544</v>
      </c>
      <c r="O102" s="5" t="s">
        <v>17</v>
      </c>
      <c r="P102" s="5" t="s">
        <v>15</v>
      </c>
      <c r="Q102" s="5" t="s">
        <v>545</v>
      </c>
      <c r="R102" s="5" t="s">
        <v>17</v>
      </c>
      <c r="S102" s="5" t="s">
        <v>130</v>
      </c>
      <c r="T102" s="5" t="s">
        <v>123</v>
      </c>
      <c r="U102" s="5" t="s">
        <v>15</v>
      </c>
      <c r="V102" s="5" t="s">
        <v>35</v>
      </c>
      <c r="W102" s="5" t="s">
        <v>35</v>
      </c>
      <c r="X102" s="5" t="s">
        <v>24</v>
      </c>
      <c r="Y102" s="5" t="s">
        <v>130</v>
      </c>
      <c r="Z102" s="5">
        <v>0</v>
      </c>
      <c r="AA102" s="5">
        <v>0</v>
      </c>
      <c r="AB102" s="5" t="s">
        <v>100</v>
      </c>
      <c r="AC102" s="5" t="s">
        <v>546</v>
      </c>
    </row>
    <row r="103" spans="1:29" x14ac:dyDescent="0.2">
      <c r="A103" s="7">
        <v>102</v>
      </c>
      <c r="B103" s="4" t="s">
        <v>547</v>
      </c>
      <c r="C103" s="4" t="s">
        <v>296</v>
      </c>
      <c r="D103" s="5">
        <v>28</v>
      </c>
      <c r="E103" s="5">
        <v>70</v>
      </c>
      <c r="F103" s="5">
        <v>26</v>
      </c>
      <c r="G103" s="5">
        <v>44</v>
      </c>
      <c r="H103" s="5" t="s">
        <v>548</v>
      </c>
      <c r="I103" s="5" t="s">
        <v>78</v>
      </c>
      <c r="J103" s="5" t="s">
        <v>195</v>
      </c>
      <c r="K103" s="5" t="s">
        <v>549</v>
      </c>
      <c r="L103" s="5" t="s">
        <v>54</v>
      </c>
      <c r="M103" s="5" t="s">
        <v>38</v>
      </c>
      <c r="N103" s="5" t="s">
        <v>550</v>
      </c>
      <c r="O103" s="5" t="s">
        <v>54</v>
      </c>
      <c r="P103" s="5" t="s">
        <v>45</v>
      </c>
      <c r="Q103" s="5" t="s">
        <v>551</v>
      </c>
      <c r="R103" s="5" t="s">
        <v>21</v>
      </c>
      <c r="S103" s="5" t="s">
        <v>123</v>
      </c>
      <c r="T103" s="5" t="s">
        <v>366</v>
      </c>
      <c r="U103" s="5" t="s">
        <v>97</v>
      </c>
      <c r="V103" s="5" t="s">
        <v>18</v>
      </c>
      <c r="W103" s="5" t="s">
        <v>45</v>
      </c>
      <c r="X103" s="5" t="s">
        <v>17</v>
      </c>
      <c r="Y103" s="5" t="s">
        <v>23</v>
      </c>
      <c r="Z103" s="5">
        <v>2</v>
      </c>
      <c r="AA103" s="5">
        <v>0</v>
      </c>
      <c r="AB103" s="5" t="s">
        <v>480</v>
      </c>
      <c r="AC103" s="5" t="s">
        <v>274</v>
      </c>
    </row>
    <row r="104" spans="1:29" x14ac:dyDescent="0.2">
      <c r="A104" s="7">
        <v>103</v>
      </c>
      <c r="B104" s="4" t="s">
        <v>552</v>
      </c>
      <c r="C104" s="4" t="s">
        <v>301</v>
      </c>
      <c r="D104" s="5">
        <v>28</v>
      </c>
      <c r="E104" s="5">
        <v>74</v>
      </c>
      <c r="F104" s="5">
        <v>29</v>
      </c>
      <c r="G104" s="5">
        <v>45</v>
      </c>
      <c r="H104" s="5" t="s">
        <v>53</v>
      </c>
      <c r="I104" s="5" t="s">
        <v>361</v>
      </c>
      <c r="J104" s="5" t="s">
        <v>553</v>
      </c>
      <c r="K104" s="5" t="s">
        <v>554</v>
      </c>
      <c r="L104" s="5" t="s">
        <v>21</v>
      </c>
      <c r="M104" s="5" t="s">
        <v>114</v>
      </c>
      <c r="N104" s="5" t="s">
        <v>14</v>
      </c>
      <c r="O104" s="5" t="s">
        <v>23</v>
      </c>
      <c r="P104" s="5" t="s">
        <v>72</v>
      </c>
      <c r="Q104" s="5" t="s">
        <v>555</v>
      </c>
      <c r="R104" s="5" t="s">
        <v>24</v>
      </c>
      <c r="S104" s="5" t="s">
        <v>26</v>
      </c>
      <c r="T104" s="5" t="s">
        <v>109</v>
      </c>
      <c r="U104" s="5" t="s">
        <v>95</v>
      </c>
      <c r="V104" s="5" t="s">
        <v>36</v>
      </c>
      <c r="W104" s="5" t="s">
        <v>15</v>
      </c>
      <c r="X104" s="5" t="s">
        <v>25</v>
      </c>
      <c r="Y104" s="5" t="s">
        <v>26</v>
      </c>
      <c r="Z104" s="5">
        <v>4</v>
      </c>
      <c r="AA104" s="5">
        <v>0</v>
      </c>
      <c r="AB104" s="5" t="s">
        <v>520</v>
      </c>
      <c r="AC104" s="5" t="s">
        <v>556</v>
      </c>
    </row>
    <row r="105" spans="1:29" x14ac:dyDescent="0.2">
      <c r="A105" s="7">
        <v>104</v>
      </c>
      <c r="B105" s="4" t="s">
        <v>557</v>
      </c>
      <c r="C105" s="4" t="s">
        <v>180</v>
      </c>
      <c r="D105" s="5">
        <v>23</v>
      </c>
      <c r="E105" s="5">
        <v>38</v>
      </c>
      <c r="F105" s="5">
        <v>17</v>
      </c>
      <c r="G105" s="5">
        <v>21</v>
      </c>
      <c r="H105" s="5" t="s">
        <v>558</v>
      </c>
      <c r="I105" s="5" t="s">
        <v>97</v>
      </c>
      <c r="J105" s="5" t="s">
        <v>121</v>
      </c>
      <c r="K105" s="5" t="s">
        <v>559</v>
      </c>
      <c r="L105" s="5" t="s">
        <v>35</v>
      </c>
      <c r="M105" s="5" t="s">
        <v>74</v>
      </c>
      <c r="N105" s="5" t="s">
        <v>560</v>
      </c>
      <c r="O105" s="5" t="s">
        <v>45</v>
      </c>
      <c r="P105" s="5" t="s">
        <v>71</v>
      </c>
      <c r="Q105" s="5" t="s">
        <v>561</v>
      </c>
      <c r="R105" s="5" t="s">
        <v>25</v>
      </c>
      <c r="S105" s="5" t="s">
        <v>71</v>
      </c>
      <c r="T105" s="5" t="s">
        <v>21</v>
      </c>
      <c r="U105" s="5" t="s">
        <v>17</v>
      </c>
      <c r="V105" s="5" t="s">
        <v>35</v>
      </c>
      <c r="W105" s="5" t="s">
        <v>51</v>
      </c>
      <c r="X105" s="5" t="s">
        <v>56</v>
      </c>
      <c r="Y105" s="5" t="s">
        <v>17</v>
      </c>
      <c r="Z105" s="5">
        <v>0</v>
      </c>
      <c r="AA105" s="5">
        <v>0</v>
      </c>
      <c r="AB105" s="5" t="s">
        <v>194</v>
      </c>
      <c r="AC105" s="5" t="s">
        <v>28</v>
      </c>
    </row>
    <row r="106" spans="1:29" x14ac:dyDescent="0.2">
      <c r="A106" s="7">
        <v>105</v>
      </c>
      <c r="B106" s="4" t="s">
        <v>562</v>
      </c>
      <c r="C106" s="4" t="s">
        <v>432</v>
      </c>
      <c r="D106" s="5">
        <v>33</v>
      </c>
      <c r="E106" s="5">
        <v>55</v>
      </c>
      <c r="F106" s="5">
        <v>27</v>
      </c>
      <c r="G106" s="5">
        <v>28</v>
      </c>
      <c r="H106" s="5" t="s">
        <v>563</v>
      </c>
      <c r="I106" s="5" t="s">
        <v>78</v>
      </c>
      <c r="J106" s="5" t="s">
        <v>100</v>
      </c>
      <c r="K106" s="5" t="s">
        <v>564</v>
      </c>
      <c r="L106" s="5" t="s">
        <v>56</v>
      </c>
      <c r="M106" s="5" t="s">
        <v>56</v>
      </c>
      <c r="N106" s="5" t="s">
        <v>56</v>
      </c>
      <c r="O106" s="5" t="s">
        <v>74</v>
      </c>
      <c r="P106" s="5" t="s">
        <v>38</v>
      </c>
      <c r="Q106" s="5" t="s">
        <v>323</v>
      </c>
      <c r="R106" s="5" t="s">
        <v>36</v>
      </c>
      <c r="S106" s="5" t="s">
        <v>202</v>
      </c>
      <c r="T106" s="5" t="s">
        <v>76</v>
      </c>
      <c r="U106" s="5" t="s">
        <v>22</v>
      </c>
      <c r="V106" s="5" t="s">
        <v>21</v>
      </c>
      <c r="W106" s="5" t="s">
        <v>24</v>
      </c>
      <c r="X106" s="5" t="s">
        <v>35</v>
      </c>
      <c r="Y106" s="5" t="s">
        <v>64</v>
      </c>
      <c r="Z106" s="5">
        <v>4</v>
      </c>
      <c r="AA106" s="5">
        <v>0</v>
      </c>
      <c r="AB106" s="5" t="s">
        <v>307</v>
      </c>
      <c r="AC106" s="5" t="s">
        <v>406</v>
      </c>
    </row>
    <row r="107" spans="1:29" x14ac:dyDescent="0.2">
      <c r="A107" s="7">
        <v>106</v>
      </c>
      <c r="B107" s="4" t="s">
        <v>565</v>
      </c>
      <c r="C107" s="4" t="s">
        <v>197</v>
      </c>
      <c r="D107" s="5">
        <v>35</v>
      </c>
      <c r="E107" s="5">
        <v>78</v>
      </c>
      <c r="F107" s="5">
        <v>63</v>
      </c>
      <c r="G107" s="5">
        <v>15</v>
      </c>
      <c r="H107" s="5" t="s">
        <v>566</v>
      </c>
      <c r="I107" s="5" t="s">
        <v>72</v>
      </c>
      <c r="J107" s="5" t="s">
        <v>190</v>
      </c>
      <c r="K107" s="5" t="s">
        <v>567</v>
      </c>
      <c r="L107" s="5" t="s">
        <v>56</v>
      </c>
      <c r="M107" s="5" t="s">
        <v>25</v>
      </c>
      <c r="N107" s="5" t="s">
        <v>304</v>
      </c>
      <c r="O107" s="5" t="s">
        <v>45</v>
      </c>
      <c r="P107" s="5" t="s">
        <v>15</v>
      </c>
      <c r="Q107" s="5" t="s">
        <v>568</v>
      </c>
      <c r="R107" s="5" t="s">
        <v>18</v>
      </c>
      <c r="S107" s="5" t="s">
        <v>123</v>
      </c>
      <c r="T107" s="5" t="s">
        <v>194</v>
      </c>
      <c r="U107" s="5" t="s">
        <v>36</v>
      </c>
      <c r="V107" s="5" t="s">
        <v>18</v>
      </c>
      <c r="W107" s="5" t="s">
        <v>54</v>
      </c>
      <c r="X107" s="5" t="s">
        <v>17</v>
      </c>
      <c r="Y107" s="5" t="s">
        <v>36</v>
      </c>
      <c r="Z107" s="5">
        <v>1</v>
      </c>
      <c r="AA107" s="5">
        <v>0</v>
      </c>
      <c r="AB107" s="5" t="s">
        <v>27</v>
      </c>
      <c r="AC107" s="5" t="s">
        <v>366</v>
      </c>
    </row>
    <row r="108" spans="1:29" x14ac:dyDescent="0.2">
      <c r="A108" s="7">
        <v>107</v>
      </c>
      <c r="B108" s="4" t="s">
        <v>569</v>
      </c>
      <c r="C108" s="4" t="s">
        <v>284</v>
      </c>
      <c r="D108" s="5">
        <v>27</v>
      </c>
      <c r="E108" s="5">
        <v>77</v>
      </c>
      <c r="F108" s="5">
        <v>51</v>
      </c>
      <c r="G108" s="5">
        <v>26</v>
      </c>
      <c r="H108" s="5" t="s">
        <v>375</v>
      </c>
      <c r="I108" s="5" t="s">
        <v>145</v>
      </c>
      <c r="J108" s="5" t="s">
        <v>217</v>
      </c>
      <c r="K108" s="5" t="s">
        <v>570</v>
      </c>
      <c r="L108" s="5" t="s">
        <v>56</v>
      </c>
      <c r="M108" s="5" t="s">
        <v>56</v>
      </c>
      <c r="N108" s="5" t="s">
        <v>56</v>
      </c>
      <c r="O108" s="5" t="s">
        <v>32</v>
      </c>
      <c r="P108" s="5" t="s">
        <v>127</v>
      </c>
      <c r="Q108" s="5" t="s">
        <v>571</v>
      </c>
      <c r="R108" s="5" t="s">
        <v>32</v>
      </c>
      <c r="S108" s="5" t="s">
        <v>154</v>
      </c>
      <c r="T108" s="5" t="s">
        <v>213</v>
      </c>
      <c r="U108" s="5" t="s">
        <v>21</v>
      </c>
      <c r="V108" s="5" t="s">
        <v>97</v>
      </c>
      <c r="W108" s="5" t="s">
        <v>17</v>
      </c>
      <c r="X108" s="5" t="s">
        <v>109</v>
      </c>
      <c r="Y108" s="5" t="s">
        <v>12</v>
      </c>
      <c r="Z108" s="5">
        <v>49</v>
      </c>
      <c r="AA108" s="5">
        <v>0</v>
      </c>
      <c r="AB108" s="5" t="s">
        <v>572</v>
      </c>
      <c r="AC108" s="5" t="s">
        <v>190</v>
      </c>
    </row>
    <row r="109" spans="1:29" x14ac:dyDescent="0.2">
      <c r="A109" s="7">
        <v>108</v>
      </c>
      <c r="B109" s="4" t="s">
        <v>573</v>
      </c>
      <c r="C109" s="4" t="s">
        <v>103</v>
      </c>
      <c r="D109" s="5">
        <v>27</v>
      </c>
      <c r="E109" s="5">
        <v>29</v>
      </c>
      <c r="F109" s="5">
        <v>12</v>
      </c>
      <c r="G109" s="5">
        <v>17</v>
      </c>
      <c r="H109" s="5" t="s">
        <v>480</v>
      </c>
      <c r="I109" s="5" t="s">
        <v>15</v>
      </c>
      <c r="J109" s="5" t="s">
        <v>109</v>
      </c>
      <c r="K109" s="5" t="s">
        <v>574</v>
      </c>
      <c r="L109" s="5" t="s">
        <v>56</v>
      </c>
      <c r="M109" s="5" t="s">
        <v>56</v>
      </c>
      <c r="N109" s="5" t="s">
        <v>56</v>
      </c>
      <c r="O109" s="5" t="s">
        <v>51</v>
      </c>
      <c r="P109" s="5" t="s">
        <v>24</v>
      </c>
      <c r="Q109" s="5" t="s">
        <v>550</v>
      </c>
      <c r="R109" s="5" t="s">
        <v>17</v>
      </c>
      <c r="S109" s="5" t="s">
        <v>74</v>
      </c>
      <c r="T109" s="5" t="s">
        <v>41</v>
      </c>
      <c r="U109" s="5" t="s">
        <v>24</v>
      </c>
      <c r="V109" s="5" t="s">
        <v>35</v>
      </c>
      <c r="W109" s="5" t="s">
        <v>20</v>
      </c>
      <c r="X109" s="5" t="s">
        <v>25</v>
      </c>
      <c r="Y109" s="5" t="s">
        <v>36</v>
      </c>
      <c r="Z109" s="5">
        <v>0</v>
      </c>
      <c r="AA109" s="5">
        <v>0</v>
      </c>
      <c r="AB109" s="5" t="s">
        <v>64</v>
      </c>
      <c r="AC109" s="5" t="s">
        <v>447</v>
      </c>
    </row>
    <row r="110" spans="1:29" x14ac:dyDescent="0.2">
      <c r="A110" s="7">
        <v>109</v>
      </c>
      <c r="B110" s="4" t="s">
        <v>575</v>
      </c>
      <c r="C110" s="4" t="s">
        <v>238</v>
      </c>
      <c r="D110" s="5">
        <v>26</v>
      </c>
      <c r="E110" s="5">
        <v>78</v>
      </c>
      <c r="F110" s="5">
        <v>53</v>
      </c>
      <c r="G110" s="5">
        <v>25</v>
      </c>
      <c r="H110" s="5" t="s">
        <v>372</v>
      </c>
      <c r="I110" s="5" t="s">
        <v>424</v>
      </c>
      <c r="J110" s="5" t="s">
        <v>343</v>
      </c>
      <c r="K110" s="5" t="s">
        <v>576</v>
      </c>
      <c r="L110" s="5" t="s">
        <v>54</v>
      </c>
      <c r="M110" s="5" t="s">
        <v>36</v>
      </c>
      <c r="N110" s="5" t="s">
        <v>577</v>
      </c>
      <c r="O110" s="5" t="s">
        <v>27</v>
      </c>
      <c r="P110" s="5" t="s">
        <v>150</v>
      </c>
      <c r="Q110" s="5" t="s">
        <v>247</v>
      </c>
      <c r="R110" s="5" t="s">
        <v>45</v>
      </c>
      <c r="S110" s="5" t="s">
        <v>202</v>
      </c>
      <c r="T110" s="5" t="s">
        <v>42</v>
      </c>
      <c r="U110" s="5" t="s">
        <v>194</v>
      </c>
      <c r="V110" s="5" t="s">
        <v>130</v>
      </c>
      <c r="W110" s="5" t="s">
        <v>15</v>
      </c>
      <c r="X110" s="5" t="s">
        <v>20</v>
      </c>
      <c r="Y110" s="5" t="s">
        <v>64</v>
      </c>
      <c r="Z110" s="5">
        <v>3</v>
      </c>
      <c r="AA110" s="5">
        <v>0</v>
      </c>
      <c r="AB110" s="5" t="s">
        <v>578</v>
      </c>
      <c r="AC110" s="5" t="s">
        <v>130</v>
      </c>
    </row>
    <row r="111" spans="1:29" x14ac:dyDescent="0.2">
      <c r="A111" s="7">
        <v>110</v>
      </c>
      <c r="B111" s="4" t="s">
        <v>579</v>
      </c>
      <c r="C111" s="4" t="s">
        <v>301</v>
      </c>
      <c r="D111" s="5">
        <v>25</v>
      </c>
      <c r="E111" s="5">
        <v>65</v>
      </c>
      <c r="F111" s="5">
        <v>29</v>
      </c>
      <c r="G111" s="5">
        <v>36</v>
      </c>
      <c r="H111" s="5" t="s">
        <v>580</v>
      </c>
      <c r="I111" s="5" t="s">
        <v>46</v>
      </c>
      <c r="J111" s="5" t="s">
        <v>581</v>
      </c>
      <c r="K111" s="5" t="s">
        <v>543</v>
      </c>
      <c r="L111" s="5" t="s">
        <v>71</v>
      </c>
      <c r="M111" s="5" t="s">
        <v>78</v>
      </c>
      <c r="N111" s="5" t="s">
        <v>138</v>
      </c>
      <c r="O111" s="5" t="s">
        <v>77</v>
      </c>
      <c r="P111" s="5" t="s">
        <v>101</v>
      </c>
      <c r="Q111" s="5" t="s">
        <v>306</v>
      </c>
      <c r="R111" s="5" t="s">
        <v>85</v>
      </c>
      <c r="S111" s="5" t="s">
        <v>582</v>
      </c>
      <c r="T111" s="5" t="s">
        <v>583</v>
      </c>
      <c r="U111" s="5" t="s">
        <v>144</v>
      </c>
      <c r="V111" s="5" t="s">
        <v>113</v>
      </c>
      <c r="W111" s="5" t="s">
        <v>44</v>
      </c>
      <c r="X111" s="5" t="s">
        <v>97</v>
      </c>
      <c r="Y111" s="5" t="s">
        <v>92</v>
      </c>
      <c r="Z111" s="5">
        <v>47</v>
      </c>
      <c r="AA111" s="5">
        <v>1</v>
      </c>
      <c r="AB111" s="5" t="s">
        <v>584</v>
      </c>
      <c r="AC111" s="5" t="s">
        <v>54</v>
      </c>
    </row>
    <row r="112" spans="1:29" x14ac:dyDescent="0.2">
      <c r="A112" s="7">
        <v>111</v>
      </c>
      <c r="B112" s="4" t="s">
        <v>585</v>
      </c>
      <c r="C112" s="4" t="s">
        <v>238</v>
      </c>
      <c r="D112" s="5">
        <v>29</v>
      </c>
      <c r="E112" s="5">
        <v>26</v>
      </c>
      <c r="F112" s="5">
        <v>16</v>
      </c>
      <c r="G112" s="5">
        <v>10</v>
      </c>
      <c r="H112" s="5" t="s">
        <v>586</v>
      </c>
      <c r="I112" s="5" t="s">
        <v>194</v>
      </c>
      <c r="J112" s="5" t="s">
        <v>587</v>
      </c>
      <c r="K112" s="5" t="s">
        <v>588</v>
      </c>
      <c r="L112" s="5" t="s">
        <v>36</v>
      </c>
      <c r="M112" s="5" t="s">
        <v>42</v>
      </c>
      <c r="N112" s="5" t="s">
        <v>589</v>
      </c>
      <c r="O112" s="5" t="s">
        <v>21</v>
      </c>
      <c r="P112" s="5" t="s">
        <v>26</v>
      </c>
      <c r="Q112" s="5" t="s">
        <v>590</v>
      </c>
      <c r="R112" s="5" t="s">
        <v>21</v>
      </c>
      <c r="S112" s="5" t="s">
        <v>32</v>
      </c>
      <c r="T112" s="5" t="s">
        <v>271</v>
      </c>
      <c r="U112" s="5" t="s">
        <v>15</v>
      </c>
      <c r="V112" s="5" t="s">
        <v>71</v>
      </c>
      <c r="W112" s="5" t="s">
        <v>38</v>
      </c>
      <c r="X112" s="5" t="s">
        <v>51</v>
      </c>
      <c r="Y112" s="5" t="s">
        <v>85</v>
      </c>
      <c r="Z112" s="5">
        <v>0</v>
      </c>
      <c r="AA112" s="5">
        <v>0</v>
      </c>
      <c r="AB112" s="5" t="s">
        <v>591</v>
      </c>
      <c r="AC112" s="5" t="s">
        <v>38</v>
      </c>
    </row>
    <row r="113" spans="1:29" x14ac:dyDescent="0.2">
      <c r="A113" s="7">
        <v>112</v>
      </c>
      <c r="B113" s="4" t="s">
        <v>592</v>
      </c>
      <c r="C113" s="4" t="s">
        <v>238</v>
      </c>
      <c r="D113" s="5">
        <v>24</v>
      </c>
      <c r="E113" s="5">
        <v>27</v>
      </c>
      <c r="F113" s="5">
        <v>19</v>
      </c>
      <c r="G113" s="5">
        <v>8</v>
      </c>
      <c r="H113" s="5" t="s">
        <v>482</v>
      </c>
      <c r="I113" s="5" t="s">
        <v>74</v>
      </c>
      <c r="J113" s="5" t="s">
        <v>123</v>
      </c>
      <c r="K113" s="5" t="s">
        <v>226</v>
      </c>
      <c r="L113" s="5" t="s">
        <v>51</v>
      </c>
      <c r="M113" s="5" t="s">
        <v>35</v>
      </c>
      <c r="N113" s="5" t="s">
        <v>550</v>
      </c>
      <c r="O113" s="5" t="s">
        <v>15</v>
      </c>
      <c r="P113" s="5" t="s">
        <v>74</v>
      </c>
      <c r="Q113" s="5" t="s">
        <v>593</v>
      </c>
      <c r="R113" s="5" t="s">
        <v>20</v>
      </c>
      <c r="S113" s="5" t="s">
        <v>71</v>
      </c>
      <c r="T113" s="5" t="s">
        <v>97</v>
      </c>
      <c r="U113" s="5" t="s">
        <v>71</v>
      </c>
      <c r="V113" s="5" t="s">
        <v>54</v>
      </c>
      <c r="W113" s="5" t="s">
        <v>20</v>
      </c>
      <c r="X113" s="5" t="s">
        <v>25</v>
      </c>
      <c r="Y113" s="5" t="s">
        <v>20</v>
      </c>
      <c r="Z113" s="5">
        <v>0</v>
      </c>
      <c r="AA113" s="5">
        <v>0</v>
      </c>
      <c r="AB113" s="5" t="s">
        <v>113</v>
      </c>
      <c r="AC113" s="5" t="s">
        <v>35</v>
      </c>
    </row>
    <row r="114" spans="1:29" x14ac:dyDescent="0.2">
      <c r="A114" s="7">
        <v>113</v>
      </c>
      <c r="B114" s="4" t="s">
        <v>594</v>
      </c>
      <c r="C114" s="4" t="s">
        <v>67</v>
      </c>
      <c r="D114" s="5">
        <v>22</v>
      </c>
      <c r="E114" s="5">
        <v>80</v>
      </c>
      <c r="F114" s="5">
        <v>47</v>
      </c>
      <c r="G114" s="5">
        <v>33</v>
      </c>
      <c r="H114" s="5" t="s">
        <v>350</v>
      </c>
      <c r="I114" s="5" t="s">
        <v>173</v>
      </c>
      <c r="J114" s="5" t="s">
        <v>421</v>
      </c>
      <c r="K114" s="5" t="s">
        <v>595</v>
      </c>
      <c r="L114" s="5" t="s">
        <v>15</v>
      </c>
      <c r="M114" s="5" t="s">
        <v>123</v>
      </c>
      <c r="N114" s="5" t="s">
        <v>596</v>
      </c>
      <c r="O114" s="5" t="s">
        <v>36</v>
      </c>
      <c r="P114" s="5" t="s">
        <v>109</v>
      </c>
      <c r="Q114" s="5" t="s">
        <v>597</v>
      </c>
      <c r="R114" s="5" t="s">
        <v>20</v>
      </c>
      <c r="S114" s="5" t="s">
        <v>130</v>
      </c>
      <c r="T114" s="5" t="s">
        <v>23</v>
      </c>
      <c r="U114" s="5" t="s">
        <v>50</v>
      </c>
      <c r="V114" s="5" t="s">
        <v>109</v>
      </c>
      <c r="W114" s="5" t="s">
        <v>18</v>
      </c>
      <c r="X114" s="5" t="s">
        <v>25</v>
      </c>
      <c r="Y114" s="5" t="s">
        <v>38</v>
      </c>
      <c r="Z114" s="5">
        <v>2</v>
      </c>
      <c r="AA114" s="5">
        <v>0</v>
      </c>
      <c r="AB114" s="5" t="s">
        <v>591</v>
      </c>
      <c r="AC114" s="5" t="s">
        <v>60</v>
      </c>
    </row>
    <row r="115" spans="1:29" x14ac:dyDescent="0.2">
      <c r="A115" s="7">
        <v>114</v>
      </c>
      <c r="B115" s="4" t="s">
        <v>598</v>
      </c>
      <c r="C115" s="4" t="s">
        <v>432</v>
      </c>
      <c r="D115" s="5">
        <v>32</v>
      </c>
      <c r="E115" s="5">
        <v>65</v>
      </c>
      <c r="F115" s="5">
        <v>31</v>
      </c>
      <c r="G115" s="5">
        <v>34</v>
      </c>
      <c r="H115" s="5" t="s">
        <v>106</v>
      </c>
      <c r="I115" s="5" t="s">
        <v>99</v>
      </c>
      <c r="J115" s="5" t="s">
        <v>442</v>
      </c>
      <c r="K115" s="5" t="s">
        <v>365</v>
      </c>
      <c r="L115" s="5" t="s">
        <v>22</v>
      </c>
      <c r="M115" s="5" t="s">
        <v>95</v>
      </c>
      <c r="N115" s="5" t="s">
        <v>73</v>
      </c>
      <c r="O115" s="5" t="s">
        <v>60</v>
      </c>
      <c r="P115" s="5" t="s">
        <v>78</v>
      </c>
      <c r="Q115" s="5" t="s">
        <v>599</v>
      </c>
      <c r="R115" s="5" t="s">
        <v>20</v>
      </c>
      <c r="S115" s="5" t="s">
        <v>23</v>
      </c>
      <c r="T115" s="5" t="s">
        <v>114</v>
      </c>
      <c r="U115" s="5" t="s">
        <v>166</v>
      </c>
      <c r="V115" s="5" t="s">
        <v>109</v>
      </c>
      <c r="W115" s="5" t="s">
        <v>18</v>
      </c>
      <c r="X115" s="5" t="s">
        <v>51</v>
      </c>
      <c r="Y115" s="5" t="s">
        <v>85</v>
      </c>
      <c r="Z115" s="5">
        <v>4</v>
      </c>
      <c r="AA115" s="5">
        <v>0</v>
      </c>
      <c r="AB115" s="5" t="s">
        <v>449</v>
      </c>
      <c r="AC115" s="5" t="s">
        <v>56</v>
      </c>
    </row>
    <row r="116" spans="1:29" x14ac:dyDescent="0.2">
      <c r="A116" s="7">
        <v>115</v>
      </c>
      <c r="B116" s="4" t="s">
        <v>600</v>
      </c>
      <c r="C116" s="4" t="s">
        <v>116</v>
      </c>
      <c r="D116" s="5">
        <v>24</v>
      </c>
      <c r="E116" s="5">
        <v>62</v>
      </c>
      <c r="F116" s="5">
        <v>30</v>
      </c>
      <c r="G116" s="5">
        <v>32</v>
      </c>
      <c r="H116" s="5" t="s">
        <v>601</v>
      </c>
      <c r="I116" s="5" t="s">
        <v>303</v>
      </c>
      <c r="J116" s="5" t="s">
        <v>182</v>
      </c>
      <c r="K116" s="5" t="s">
        <v>602</v>
      </c>
      <c r="L116" s="5" t="s">
        <v>56</v>
      </c>
      <c r="M116" s="5" t="s">
        <v>25</v>
      </c>
      <c r="N116" s="5" t="s">
        <v>56</v>
      </c>
      <c r="O116" s="5" t="s">
        <v>114</v>
      </c>
      <c r="P116" s="5" t="s">
        <v>173</v>
      </c>
      <c r="Q116" s="5" t="s">
        <v>603</v>
      </c>
      <c r="R116" s="5" t="s">
        <v>12</v>
      </c>
      <c r="S116" s="5" t="s">
        <v>170</v>
      </c>
      <c r="T116" s="5" t="s">
        <v>253</v>
      </c>
      <c r="U116" s="5" t="s">
        <v>22</v>
      </c>
      <c r="V116" s="5" t="s">
        <v>38</v>
      </c>
      <c r="W116" s="5" t="s">
        <v>21</v>
      </c>
      <c r="X116" s="5" t="s">
        <v>22</v>
      </c>
      <c r="Y116" s="5" t="s">
        <v>85</v>
      </c>
      <c r="Z116" s="5">
        <v>19</v>
      </c>
      <c r="AA116" s="5">
        <v>0</v>
      </c>
      <c r="AB116" s="5" t="s">
        <v>563</v>
      </c>
      <c r="AC116" s="5" t="s">
        <v>44</v>
      </c>
    </row>
    <row r="117" spans="1:29" x14ac:dyDescent="0.2">
      <c r="A117" s="7">
        <v>116</v>
      </c>
      <c r="B117" s="4" t="s">
        <v>604</v>
      </c>
      <c r="C117" s="4" t="s">
        <v>10</v>
      </c>
      <c r="D117" s="5">
        <v>27</v>
      </c>
      <c r="E117" s="5">
        <v>66</v>
      </c>
      <c r="F117" s="5">
        <v>32</v>
      </c>
      <c r="G117" s="5">
        <v>34</v>
      </c>
      <c r="H117" s="5" t="s">
        <v>605</v>
      </c>
      <c r="I117" s="5" t="s">
        <v>13</v>
      </c>
      <c r="J117" s="5" t="s">
        <v>606</v>
      </c>
      <c r="K117" s="5" t="s">
        <v>177</v>
      </c>
      <c r="L117" s="5" t="s">
        <v>17</v>
      </c>
      <c r="M117" s="5" t="s">
        <v>109</v>
      </c>
      <c r="N117" s="5" t="s">
        <v>607</v>
      </c>
      <c r="O117" s="5" t="s">
        <v>130</v>
      </c>
      <c r="P117" s="5" t="s">
        <v>12</v>
      </c>
      <c r="Q117" s="5" t="s">
        <v>608</v>
      </c>
      <c r="R117" s="5" t="s">
        <v>17</v>
      </c>
      <c r="S117" s="5" t="s">
        <v>12</v>
      </c>
      <c r="T117" s="5" t="s">
        <v>121</v>
      </c>
      <c r="U117" s="5" t="s">
        <v>271</v>
      </c>
      <c r="V117" s="5" t="s">
        <v>12</v>
      </c>
      <c r="W117" s="5" t="s">
        <v>17</v>
      </c>
      <c r="X117" s="5" t="s">
        <v>51</v>
      </c>
      <c r="Y117" s="5" t="s">
        <v>74</v>
      </c>
      <c r="Z117" s="5">
        <v>1</v>
      </c>
      <c r="AA117" s="5">
        <v>0</v>
      </c>
      <c r="AB117" s="5" t="s">
        <v>563</v>
      </c>
      <c r="AC117" s="5" t="s">
        <v>348</v>
      </c>
    </row>
    <row r="118" spans="1:29" x14ac:dyDescent="0.2">
      <c r="A118" s="7">
        <v>117</v>
      </c>
      <c r="B118" s="4" t="s">
        <v>609</v>
      </c>
      <c r="C118" s="4" t="s">
        <v>276</v>
      </c>
      <c r="D118" s="5">
        <v>25</v>
      </c>
      <c r="E118" s="5">
        <v>80</v>
      </c>
      <c r="F118" s="5">
        <v>32</v>
      </c>
      <c r="G118" s="5">
        <v>48</v>
      </c>
      <c r="H118" s="5" t="s">
        <v>393</v>
      </c>
      <c r="I118" s="5" t="s">
        <v>78</v>
      </c>
      <c r="J118" s="5" t="s">
        <v>27</v>
      </c>
      <c r="K118" s="5" t="s">
        <v>226</v>
      </c>
      <c r="L118" s="5" t="s">
        <v>54</v>
      </c>
      <c r="M118" s="5" t="s">
        <v>26</v>
      </c>
      <c r="N118" s="5" t="s">
        <v>607</v>
      </c>
      <c r="O118" s="5" t="s">
        <v>85</v>
      </c>
      <c r="P118" s="5" t="s">
        <v>78</v>
      </c>
      <c r="Q118" s="5" t="s">
        <v>252</v>
      </c>
      <c r="R118" s="5" t="s">
        <v>54</v>
      </c>
      <c r="S118" s="5" t="s">
        <v>72</v>
      </c>
      <c r="T118" s="5" t="s">
        <v>202</v>
      </c>
      <c r="U118" s="5" t="s">
        <v>18</v>
      </c>
      <c r="V118" s="5" t="s">
        <v>45</v>
      </c>
      <c r="W118" s="5" t="s">
        <v>24</v>
      </c>
      <c r="X118" s="5" t="s">
        <v>25</v>
      </c>
      <c r="Y118" s="5" t="s">
        <v>18</v>
      </c>
      <c r="Z118" s="5">
        <v>4</v>
      </c>
      <c r="AA118" s="5">
        <v>0</v>
      </c>
      <c r="AB118" s="5" t="s">
        <v>59</v>
      </c>
      <c r="AC118" s="5" t="s">
        <v>457</v>
      </c>
    </row>
    <row r="119" spans="1:29" x14ac:dyDescent="0.2">
      <c r="A119" s="7">
        <v>118</v>
      </c>
      <c r="B119" s="4" t="s">
        <v>610</v>
      </c>
      <c r="C119" s="4" t="s">
        <v>111</v>
      </c>
      <c r="D119" s="5">
        <v>19</v>
      </c>
      <c r="E119" s="5">
        <v>76</v>
      </c>
      <c r="F119" s="5">
        <v>20</v>
      </c>
      <c r="G119" s="5">
        <v>56</v>
      </c>
      <c r="H119" s="5" t="s">
        <v>611</v>
      </c>
      <c r="I119" s="5" t="s">
        <v>210</v>
      </c>
      <c r="J119" s="5" t="s">
        <v>612</v>
      </c>
      <c r="K119" s="5" t="s">
        <v>128</v>
      </c>
      <c r="L119" s="5" t="s">
        <v>74</v>
      </c>
      <c r="M119" s="5" t="s">
        <v>113</v>
      </c>
      <c r="N119" s="5" t="s">
        <v>403</v>
      </c>
      <c r="O119" s="5" t="s">
        <v>60</v>
      </c>
      <c r="P119" s="5" t="s">
        <v>121</v>
      </c>
      <c r="Q119" s="5" t="s">
        <v>281</v>
      </c>
      <c r="R119" s="5" t="s">
        <v>24</v>
      </c>
      <c r="S119" s="5" t="s">
        <v>64</v>
      </c>
      <c r="T119" s="5" t="s">
        <v>39</v>
      </c>
      <c r="U119" s="5" t="s">
        <v>23</v>
      </c>
      <c r="V119" s="5" t="s">
        <v>64</v>
      </c>
      <c r="W119" s="5" t="s">
        <v>54</v>
      </c>
      <c r="X119" s="5" t="s">
        <v>20</v>
      </c>
      <c r="Y119" s="5" t="s">
        <v>123</v>
      </c>
      <c r="Z119" s="5">
        <v>3</v>
      </c>
      <c r="AA119" s="5">
        <v>0</v>
      </c>
      <c r="AB119" s="5" t="s">
        <v>213</v>
      </c>
      <c r="AC119" s="5" t="s">
        <v>334</v>
      </c>
    </row>
    <row r="120" spans="1:29" x14ac:dyDescent="0.2">
      <c r="A120" s="7">
        <v>119</v>
      </c>
      <c r="B120" s="4" t="s">
        <v>613</v>
      </c>
      <c r="C120" s="4" t="s">
        <v>432</v>
      </c>
      <c r="D120" s="5">
        <v>33</v>
      </c>
      <c r="E120" s="5">
        <v>64</v>
      </c>
      <c r="F120" s="5">
        <v>35</v>
      </c>
      <c r="G120" s="5">
        <v>29</v>
      </c>
      <c r="H120" s="5" t="s">
        <v>411</v>
      </c>
      <c r="I120" s="5" t="s">
        <v>23</v>
      </c>
      <c r="J120" s="5" t="s">
        <v>166</v>
      </c>
      <c r="K120" s="5" t="s">
        <v>293</v>
      </c>
      <c r="L120" s="5" t="s">
        <v>45</v>
      </c>
      <c r="M120" s="5" t="s">
        <v>39</v>
      </c>
      <c r="N120" s="5" t="s">
        <v>181</v>
      </c>
      <c r="O120" s="5" t="s">
        <v>44</v>
      </c>
      <c r="P120" s="5" t="s">
        <v>130</v>
      </c>
      <c r="Q120" s="5" t="s">
        <v>614</v>
      </c>
      <c r="R120" s="5" t="s">
        <v>20</v>
      </c>
      <c r="S120" s="5" t="s">
        <v>26</v>
      </c>
      <c r="T120" s="5" t="s">
        <v>130</v>
      </c>
      <c r="U120" s="5" t="s">
        <v>36</v>
      </c>
      <c r="V120" s="5" t="s">
        <v>15</v>
      </c>
      <c r="W120" s="5" t="s">
        <v>18</v>
      </c>
      <c r="X120" s="5" t="s">
        <v>51</v>
      </c>
      <c r="Y120" s="5" t="s">
        <v>26</v>
      </c>
      <c r="Z120" s="5">
        <v>0</v>
      </c>
      <c r="AA120" s="5">
        <v>0</v>
      </c>
      <c r="AB120" s="5" t="s">
        <v>133</v>
      </c>
      <c r="AC120" s="5" t="s">
        <v>447</v>
      </c>
    </row>
    <row r="121" spans="1:29" x14ac:dyDescent="0.2">
      <c r="A121" s="7">
        <v>120</v>
      </c>
      <c r="B121" s="4" t="s">
        <v>615</v>
      </c>
      <c r="C121" s="4" t="s">
        <v>30</v>
      </c>
      <c r="D121" s="5">
        <v>23</v>
      </c>
      <c r="E121" s="5">
        <v>28</v>
      </c>
      <c r="F121" s="5">
        <v>12</v>
      </c>
      <c r="G121" s="5">
        <v>16</v>
      </c>
      <c r="H121" s="5" t="s">
        <v>269</v>
      </c>
      <c r="I121" s="5" t="s">
        <v>45</v>
      </c>
      <c r="J121" s="5" t="s">
        <v>39</v>
      </c>
      <c r="K121" s="5" t="s">
        <v>37</v>
      </c>
      <c r="L121" s="5" t="s">
        <v>20</v>
      </c>
      <c r="M121" s="5" t="s">
        <v>71</v>
      </c>
      <c r="N121" s="5" t="s">
        <v>200</v>
      </c>
      <c r="O121" s="5" t="s">
        <v>24</v>
      </c>
      <c r="P121" s="5" t="s">
        <v>18</v>
      </c>
      <c r="Q121" s="5" t="s">
        <v>55</v>
      </c>
      <c r="R121" s="5" t="s">
        <v>51</v>
      </c>
      <c r="S121" s="5" t="s">
        <v>71</v>
      </c>
      <c r="T121" s="5" t="s">
        <v>97</v>
      </c>
      <c r="U121" s="5" t="s">
        <v>24</v>
      </c>
      <c r="V121" s="5" t="s">
        <v>20</v>
      </c>
      <c r="W121" s="5" t="s">
        <v>35</v>
      </c>
      <c r="X121" s="5" t="s">
        <v>56</v>
      </c>
      <c r="Y121" s="5" t="s">
        <v>18</v>
      </c>
      <c r="Z121" s="5">
        <v>0</v>
      </c>
      <c r="AA121" s="5">
        <v>0</v>
      </c>
      <c r="AB121" s="5" t="s">
        <v>64</v>
      </c>
      <c r="AC121" s="5" t="s">
        <v>311</v>
      </c>
    </row>
    <row r="122" spans="1:29" x14ac:dyDescent="0.2">
      <c r="A122" s="7">
        <v>121</v>
      </c>
      <c r="B122" s="4" t="s">
        <v>616</v>
      </c>
      <c r="C122" s="4" t="s">
        <v>30</v>
      </c>
      <c r="D122" s="5">
        <v>26</v>
      </c>
      <c r="E122" s="5">
        <v>58</v>
      </c>
      <c r="F122" s="5">
        <v>21</v>
      </c>
      <c r="G122" s="5">
        <v>37</v>
      </c>
      <c r="H122" s="5" t="s">
        <v>414</v>
      </c>
      <c r="I122" s="5" t="s">
        <v>38</v>
      </c>
      <c r="J122" s="5" t="s">
        <v>72</v>
      </c>
      <c r="K122" s="5" t="s">
        <v>617</v>
      </c>
      <c r="L122" s="5" t="s">
        <v>56</v>
      </c>
      <c r="M122" s="5" t="s">
        <v>56</v>
      </c>
      <c r="N122" s="5" t="s">
        <v>56</v>
      </c>
      <c r="O122" s="5" t="s">
        <v>15</v>
      </c>
      <c r="P122" s="5" t="s">
        <v>74</v>
      </c>
      <c r="Q122" s="5" t="s">
        <v>201</v>
      </c>
      <c r="R122" s="5" t="s">
        <v>21</v>
      </c>
      <c r="S122" s="5" t="s">
        <v>60</v>
      </c>
      <c r="T122" s="5" t="s">
        <v>206</v>
      </c>
      <c r="U122" s="5" t="s">
        <v>51</v>
      </c>
      <c r="V122" s="5" t="s">
        <v>54</v>
      </c>
      <c r="W122" s="5" t="s">
        <v>24</v>
      </c>
      <c r="X122" s="5" t="s">
        <v>45</v>
      </c>
      <c r="Y122" s="5" t="s">
        <v>26</v>
      </c>
      <c r="Z122" s="5">
        <v>1</v>
      </c>
      <c r="AA122" s="5">
        <v>0</v>
      </c>
      <c r="AB122" s="5" t="s">
        <v>50</v>
      </c>
      <c r="AC122" s="5" t="s">
        <v>427</v>
      </c>
    </row>
    <row r="123" spans="1:29" x14ac:dyDescent="0.2">
      <c r="A123" s="7">
        <v>122</v>
      </c>
      <c r="B123" s="4" t="s">
        <v>618</v>
      </c>
      <c r="C123" s="4" t="s">
        <v>204</v>
      </c>
      <c r="D123" s="5">
        <v>24</v>
      </c>
      <c r="E123" s="5">
        <v>78</v>
      </c>
      <c r="F123" s="5">
        <v>53</v>
      </c>
      <c r="G123" s="5">
        <v>25</v>
      </c>
      <c r="H123" s="5" t="s">
        <v>619</v>
      </c>
      <c r="I123" s="5" t="s">
        <v>92</v>
      </c>
      <c r="J123" s="5" t="s">
        <v>582</v>
      </c>
      <c r="K123" s="5" t="s">
        <v>620</v>
      </c>
      <c r="L123" s="5" t="s">
        <v>71</v>
      </c>
      <c r="M123" s="5" t="s">
        <v>72</v>
      </c>
      <c r="N123" s="5" t="s">
        <v>621</v>
      </c>
      <c r="O123" s="5" t="s">
        <v>97</v>
      </c>
      <c r="P123" s="5" t="s">
        <v>41</v>
      </c>
      <c r="Q123" s="5" t="s">
        <v>622</v>
      </c>
      <c r="R123" s="5" t="s">
        <v>35</v>
      </c>
      <c r="S123" s="5" t="s">
        <v>64</v>
      </c>
      <c r="T123" s="5" t="s">
        <v>23</v>
      </c>
      <c r="U123" s="5" t="s">
        <v>41</v>
      </c>
      <c r="V123" s="5" t="s">
        <v>22</v>
      </c>
      <c r="W123" s="5" t="s">
        <v>15</v>
      </c>
      <c r="X123" s="5" t="s">
        <v>51</v>
      </c>
      <c r="Y123" s="5" t="s">
        <v>36</v>
      </c>
      <c r="Z123" s="5">
        <v>0</v>
      </c>
      <c r="AA123" s="5">
        <v>0</v>
      </c>
      <c r="AB123" s="5" t="s">
        <v>421</v>
      </c>
      <c r="AC123" s="5" t="s">
        <v>12</v>
      </c>
    </row>
    <row r="124" spans="1:29" x14ac:dyDescent="0.2">
      <c r="A124" s="7">
        <v>123</v>
      </c>
      <c r="B124" s="4" t="s">
        <v>623</v>
      </c>
      <c r="C124" s="4" t="s">
        <v>432</v>
      </c>
      <c r="D124" s="5">
        <v>38</v>
      </c>
      <c r="E124" s="5">
        <v>75</v>
      </c>
      <c r="F124" s="5">
        <v>38</v>
      </c>
      <c r="G124" s="5">
        <v>37</v>
      </c>
      <c r="H124" s="5" t="s">
        <v>624</v>
      </c>
      <c r="I124" s="5" t="s">
        <v>217</v>
      </c>
      <c r="J124" s="5" t="s">
        <v>104</v>
      </c>
      <c r="K124" s="5" t="s">
        <v>368</v>
      </c>
      <c r="L124" s="5" t="s">
        <v>38</v>
      </c>
      <c r="M124" s="5" t="s">
        <v>145</v>
      </c>
      <c r="N124" s="5" t="s">
        <v>355</v>
      </c>
      <c r="O124" s="5" t="s">
        <v>144</v>
      </c>
      <c r="P124" s="5" t="s">
        <v>202</v>
      </c>
      <c r="Q124" s="5" t="s">
        <v>625</v>
      </c>
      <c r="R124" s="5" t="s">
        <v>17</v>
      </c>
      <c r="S124" s="5" t="s">
        <v>166</v>
      </c>
      <c r="T124" s="5" t="s">
        <v>43</v>
      </c>
      <c r="U124" s="5" t="s">
        <v>36</v>
      </c>
      <c r="V124" s="5" t="s">
        <v>71</v>
      </c>
      <c r="W124" s="5" t="s">
        <v>17</v>
      </c>
      <c r="X124" s="5" t="s">
        <v>17</v>
      </c>
      <c r="Y124" s="5" t="s">
        <v>64</v>
      </c>
      <c r="Z124" s="5">
        <v>10</v>
      </c>
      <c r="AA124" s="5">
        <v>0</v>
      </c>
      <c r="AB124" s="5" t="s">
        <v>626</v>
      </c>
      <c r="AC124" s="5" t="s">
        <v>121</v>
      </c>
    </row>
    <row r="125" spans="1:29" x14ac:dyDescent="0.2">
      <c r="A125" s="7">
        <v>124</v>
      </c>
      <c r="B125" s="4" t="s">
        <v>627</v>
      </c>
      <c r="C125" s="4" t="s">
        <v>212</v>
      </c>
      <c r="D125" s="5">
        <v>28</v>
      </c>
      <c r="E125" s="5">
        <v>61</v>
      </c>
      <c r="F125" s="5">
        <v>13</v>
      </c>
      <c r="G125" s="5">
        <v>48</v>
      </c>
      <c r="H125" s="5" t="s">
        <v>628</v>
      </c>
      <c r="I125" s="5" t="s">
        <v>39</v>
      </c>
      <c r="J125" s="5" t="s">
        <v>190</v>
      </c>
      <c r="K125" s="5" t="s">
        <v>629</v>
      </c>
      <c r="L125" s="5" t="s">
        <v>54</v>
      </c>
      <c r="M125" s="5" t="s">
        <v>44</v>
      </c>
      <c r="N125" s="5" t="s">
        <v>500</v>
      </c>
      <c r="O125" s="5" t="s">
        <v>74</v>
      </c>
      <c r="P125" s="5" t="s">
        <v>38</v>
      </c>
      <c r="Q125" s="5" t="s">
        <v>201</v>
      </c>
      <c r="R125" s="5" t="s">
        <v>20</v>
      </c>
      <c r="S125" s="5" t="s">
        <v>23</v>
      </c>
      <c r="T125" s="5" t="s">
        <v>60</v>
      </c>
      <c r="U125" s="5" t="s">
        <v>50</v>
      </c>
      <c r="V125" s="5" t="s">
        <v>74</v>
      </c>
      <c r="W125" s="5" t="s">
        <v>35</v>
      </c>
      <c r="X125" s="5" t="s">
        <v>25</v>
      </c>
      <c r="Y125" s="5" t="s">
        <v>21</v>
      </c>
      <c r="Z125" s="5">
        <v>3</v>
      </c>
      <c r="AA125" s="5">
        <v>0</v>
      </c>
      <c r="AB125" s="5" t="s">
        <v>195</v>
      </c>
      <c r="AC125" s="5" t="s">
        <v>630</v>
      </c>
    </row>
    <row r="126" spans="1:29" x14ac:dyDescent="0.2">
      <c r="A126" s="7">
        <v>125</v>
      </c>
      <c r="B126" s="4" t="s">
        <v>631</v>
      </c>
      <c r="C126" s="4" t="s">
        <v>224</v>
      </c>
      <c r="D126" s="5">
        <v>25</v>
      </c>
      <c r="E126" s="5">
        <v>37</v>
      </c>
      <c r="F126" s="5">
        <v>19</v>
      </c>
      <c r="G126" s="5">
        <v>18</v>
      </c>
      <c r="H126" s="5" t="s">
        <v>104</v>
      </c>
      <c r="I126" s="5" t="s">
        <v>85</v>
      </c>
      <c r="J126" s="5" t="s">
        <v>76</v>
      </c>
      <c r="K126" s="5" t="s">
        <v>505</v>
      </c>
      <c r="L126" s="5" t="s">
        <v>24</v>
      </c>
      <c r="M126" s="5" t="s">
        <v>22</v>
      </c>
      <c r="N126" s="5" t="s">
        <v>62</v>
      </c>
      <c r="O126" s="5" t="s">
        <v>18</v>
      </c>
      <c r="P126" s="5" t="s">
        <v>97</v>
      </c>
      <c r="Q126" s="5" t="s">
        <v>632</v>
      </c>
      <c r="R126" s="5" t="s">
        <v>15</v>
      </c>
      <c r="S126" s="5" t="s">
        <v>26</v>
      </c>
      <c r="T126" s="5" t="s">
        <v>114</v>
      </c>
      <c r="U126" s="5" t="s">
        <v>71</v>
      </c>
      <c r="V126" s="5" t="s">
        <v>21</v>
      </c>
      <c r="W126" s="5" t="s">
        <v>35</v>
      </c>
      <c r="X126" s="5" t="s">
        <v>25</v>
      </c>
      <c r="Y126" s="5" t="s">
        <v>26</v>
      </c>
      <c r="Z126" s="5">
        <v>0</v>
      </c>
      <c r="AA126" s="5">
        <v>0</v>
      </c>
      <c r="AB126" s="5" t="s">
        <v>225</v>
      </c>
      <c r="AC126" s="5" t="s">
        <v>21</v>
      </c>
    </row>
    <row r="127" spans="1:29" x14ac:dyDescent="0.2">
      <c r="A127" s="7">
        <v>126</v>
      </c>
      <c r="B127" s="4" t="s">
        <v>633</v>
      </c>
      <c r="C127" s="4" t="s">
        <v>10</v>
      </c>
      <c r="D127" s="5">
        <v>24</v>
      </c>
      <c r="E127" s="5">
        <v>81</v>
      </c>
      <c r="F127" s="5">
        <v>41</v>
      </c>
      <c r="G127" s="5">
        <v>40</v>
      </c>
      <c r="H127" s="5" t="s">
        <v>634</v>
      </c>
      <c r="I127" s="5" t="s">
        <v>92</v>
      </c>
      <c r="J127" s="5" t="s">
        <v>127</v>
      </c>
      <c r="K127" s="5" t="s">
        <v>549</v>
      </c>
      <c r="L127" s="5" t="s">
        <v>97</v>
      </c>
      <c r="M127" s="5" t="s">
        <v>78</v>
      </c>
      <c r="N127" s="5" t="s">
        <v>635</v>
      </c>
      <c r="O127" s="5" t="s">
        <v>18</v>
      </c>
      <c r="P127" s="5" t="s">
        <v>15</v>
      </c>
      <c r="Q127" s="5" t="s">
        <v>440</v>
      </c>
      <c r="R127" s="5" t="s">
        <v>35</v>
      </c>
      <c r="S127" s="5" t="s">
        <v>41</v>
      </c>
      <c r="T127" s="5" t="s">
        <v>85</v>
      </c>
      <c r="U127" s="5" t="s">
        <v>17</v>
      </c>
      <c r="V127" s="5" t="s">
        <v>17</v>
      </c>
      <c r="W127" s="5" t="s">
        <v>51</v>
      </c>
      <c r="X127" s="5" t="s">
        <v>25</v>
      </c>
      <c r="Y127" s="5" t="s">
        <v>44</v>
      </c>
      <c r="Z127" s="5">
        <v>0</v>
      </c>
      <c r="AA127" s="5">
        <v>0</v>
      </c>
      <c r="AB127" s="5" t="s">
        <v>176</v>
      </c>
      <c r="AC127" s="5" t="s">
        <v>236</v>
      </c>
    </row>
    <row r="128" spans="1:29" x14ac:dyDescent="0.2">
      <c r="A128" s="7">
        <v>127</v>
      </c>
      <c r="B128" s="4" t="s">
        <v>636</v>
      </c>
      <c r="C128" s="4" t="s">
        <v>175</v>
      </c>
      <c r="D128" s="5">
        <v>26</v>
      </c>
      <c r="E128" s="5">
        <v>81</v>
      </c>
      <c r="F128" s="5">
        <v>73</v>
      </c>
      <c r="G128" s="5">
        <v>8</v>
      </c>
      <c r="H128" s="5" t="s">
        <v>392</v>
      </c>
      <c r="I128" s="5" t="s">
        <v>108</v>
      </c>
      <c r="J128" s="5" t="s">
        <v>558</v>
      </c>
      <c r="K128" s="5" t="s">
        <v>637</v>
      </c>
      <c r="L128" s="5" t="s">
        <v>21</v>
      </c>
      <c r="M128" s="5" t="s">
        <v>78</v>
      </c>
      <c r="N128" s="5" t="s">
        <v>638</v>
      </c>
      <c r="O128" s="5" t="s">
        <v>60</v>
      </c>
      <c r="P128" s="5" t="s">
        <v>173</v>
      </c>
      <c r="Q128" s="5" t="s">
        <v>452</v>
      </c>
      <c r="R128" s="5" t="s">
        <v>38</v>
      </c>
      <c r="S128" s="5" t="s">
        <v>307</v>
      </c>
      <c r="T128" s="5" t="s">
        <v>330</v>
      </c>
      <c r="U128" s="5" t="s">
        <v>33</v>
      </c>
      <c r="V128" s="5" t="s">
        <v>78</v>
      </c>
      <c r="W128" s="5" t="s">
        <v>22</v>
      </c>
      <c r="X128" s="5" t="s">
        <v>97</v>
      </c>
      <c r="Y128" s="5" t="s">
        <v>123</v>
      </c>
      <c r="Z128" s="5">
        <v>33</v>
      </c>
      <c r="AA128" s="5">
        <v>13</v>
      </c>
      <c r="AB128" s="5" t="s">
        <v>520</v>
      </c>
      <c r="AC128" s="5" t="s">
        <v>514</v>
      </c>
    </row>
    <row r="129" spans="1:29" x14ac:dyDescent="0.2">
      <c r="A129" s="7">
        <v>128</v>
      </c>
      <c r="B129" s="4" t="s">
        <v>639</v>
      </c>
      <c r="C129" s="4" t="s">
        <v>103</v>
      </c>
      <c r="D129" s="5">
        <v>34</v>
      </c>
      <c r="E129" s="5">
        <v>30</v>
      </c>
      <c r="F129" s="5">
        <v>18</v>
      </c>
      <c r="G129" s="5">
        <v>12</v>
      </c>
      <c r="H129" s="5" t="s">
        <v>101</v>
      </c>
      <c r="I129" s="5" t="s">
        <v>71</v>
      </c>
      <c r="J129" s="5" t="s">
        <v>121</v>
      </c>
      <c r="K129" s="5" t="s">
        <v>601</v>
      </c>
      <c r="L129" s="5" t="s">
        <v>51</v>
      </c>
      <c r="M129" s="5" t="s">
        <v>97</v>
      </c>
      <c r="N129" s="5" t="s">
        <v>439</v>
      </c>
      <c r="O129" s="5" t="s">
        <v>20</v>
      </c>
      <c r="P129" s="5" t="s">
        <v>35</v>
      </c>
      <c r="Q129" s="5" t="s">
        <v>112</v>
      </c>
      <c r="R129" s="5" t="s">
        <v>18</v>
      </c>
      <c r="S129" s="5" t="s">
        <v>26</v>
      </c>
      <c r="T129" s="5" t="s">
        <v>60</v>
      </c>
      <c r="U129" s="5" t="s">
        <v>24</v>
      </c>
      <c r="V129" s="5" t="s">
        <v>24</v>
      </c>
      <c r="W129" s="5" t="s">
        <v>20</v>
      </c>
      <c r="X129" s="5" t="s">
        <v>24</v>
      </c>
      <c r="Y129" s="5" t="s">
        <v>74</v>
      </c>
      <c r="Z129" s="5">
        <v>2</v>
      </c>
      <c r="AA129" s="5">
        <v>0</v>
      </c>
      <c r="AB129" s="5" t="s">
        <v>12</v>
      </c>
      <c r="AC129" s="5" t="s">
        <v>390</v>
      </c>
    </row>
    <row r="130" spans="1:29" x14ac:dyDescent="0.2">
      <c r="A130" s="7">
        <v>129</v>
      </c>
      <c r="B130" s="4" t="s">
        <v>640</v>
      </c>
      <c r="C130" s="4" t="s">
        <v>301</v>
      </c>
      <c r="D130" s="5">
        <v>24</v>
      </c>
      <c r="E130" s="5">
        <v>1</v>
      </c>
      <c r="F130" s="5">
        <v>0</v>
      </c>
      <c r="G130" s="5">
        <v>1</v>
      </c>
      <c r="H130" s="5" t="s">
        <v>641</v>
      </c>
      <c r="I130" s="5" t="s">
        <v>41</v>
      </c>
      <c r="J130" s="5" t="s">
        <v>479</v>
      </c>
      <c r="K130" s="5" t="s">
        <v>411</v>
      </c>
      <c r="L130" s="5" t="s">
        <v>41</v>
      </c>
      <c r="M130" s="5" t="s">
        <v>108</v>
      </c>
      <c r="N130" s="5" t="s">
        <v>347</v>
      </c>
      <c r="O130" s="5" t="s">
        <v>56</v>
      </c>
      <c r="P130" s="5" t="s">
        <v>56</v>
      </c>
      <c r="Q130" s="5" t="s">
        <v>56</v>
      </c>
      <c r="R130" s="5" t="s">
        <v>41</v>
      </c>
      <c r="S130" s="5" t="s">
        <v>41</v>
      </c>
      <c r="T130" s="5" t="s">
        <v>194</v>
      </c>
      <c r="U130" s="5" t="s">
        <v>15</v>
      </c>
      <c r="V130" s="5" t="s">
        <v>56</v>
      </c>
      <c r="W130" s="5" t="s">
        <v>15</v>
      </c>
      <c r="X130" s="5" t="s">
        <v>56</v>
      </c>
      <c r="Y130" s="5" t="s">
        <v>41</v>
      </c>
      <c r="Z130" s="5">
        <v>0</v>
      </c>
      <c r="AA130" s="5">
        <v>0</v>
      </c>
      <c r="AB130" s="5" t="s">
        <v>146</v>
      </c>
      <c r="AC130" s="5" t="s">
        <v>642</v>
      </c>
    </row>
    <row r="131" spans="1:29" x14ac:dyDescent="0.2">
      <c r="A131" s="7">
        <v>130</v>
      </c>
      <c r="B131" s="4" t="s">
        <v>643</v>
      </c>
      <c r="C131" s="4" t="s">
        <v>224</v>
      </c>
      <c r="D131" s="5">
        <v>30</v>
      </c>
      <c r="E131" s="5">
        <v>71</v>
      </c>
      <c r="F131" s="5">
        <v>34</v>
      </c>
      <c r="G131" s="5">
        <v>37</v>
      </c>
      <c r="H131" s="5" t="s">
        <v>68</v>
      </c>
      <c r="I131" s="5" t="s">
        <v>82</v>
      </c>
      <c r="J131" s="5" t="s">
        <v>482</v>
      </c>
      <c r="K131" s="5" t="s">
        <v>644</v>
      </c>
      <c r="L131" s="5" t="s">
        <v>56</v>
      </c>
      <c r="M131" s="5" t="s">
        <v>25</v>
      </c>
      <c r="N131" s="5" t="s">
        <v>56</v>
      </c>
      <c r="O131" s="5" t="s">
        <v>144</v>
      </c>
      <c r="P131" s="5" t="s">
        <v>303</v>
      </c>
      <c r="Q131" s="5" t="s">
        <v>645</v>
      </c>
      <c r="R131" s="5" t="s">
        <v>121</v>
      </c>
      <c r="S131" s="5" t="s">
        <v>150</v>
      </c>
      <c r="T131" s="5" t="s">
        <v>198</v>
      </c>
      <c r="U131" s="5" t="s">
        <v>97</v>
      </c>
      <c r="V131" s="5" t="s">
        <v>109</v>
      </c>
      <c r="W131" s="5" t="s">
        <v>15</v>
      </c>
      <c r="X131" s="5" t="s">
        <v>44</v>
      </c>
      <c r="Y131" s="5" t="s">
        <v>72</v>
      </c>
      <c r="Z131" s="5">
        <v>38</v>
      </c>
      <c r="AA131" s="5">
        <v>0</v>
      </c>
      <c r="AB131" s="5" t="s">
        <v>436</v>
      </c>
      <c r="AC131" s="5" t="s">
        <v>51</v>
      </c>
    </row>
    <row r="132" spans="1:29" x14ac:dyDescent="0.2">
      <c r="A132" s="7">
        <v>131</v>
      </c>
      <c r="B132" s="4" t="s">
        <v>646</v>
      </c>
      <c r="C132" s="4" t="s">
        <v>432</v>
      </c>
      <c r="D132" s="5">
        <v>24</v>
      </c>
      <c r="E132" s="5">
        <v>69</v>
      </c>
      <c r="F132" s="5">
        <v>35</v>
      </c>
      <c r="G132" s="5">
        <v>34</v>
      </c>
      <c r="H132" s="5" t="s">
        <v>647</v>
      </c>
      <c r="I132" s="5" t="s">
        <v>64</v>
      </c>
      <c r="J132" s="5" t="s">
        <v>95</v>
      </c>
      <c r="K132" s="5" t="s">
        <v>251</v>
      </c>
      <c r="L132" s="5" t="s">
        <v>56</v>
      </c>
      <c r="M132" s="5" t="s">
        <v>51</v>
      </c>
      <c r="N132" s="5" t="s">
        <v>648</v>
      </c>
      <c r="O132" s="5" t="s">
        <v>22</v>
      </c>
      <c r="P132" s="5" t="s">
        <v>64</v>
      </c>
      <c r="Q132" s="5" t="s">
        <v>540</v>
      </c>
      <c r="R132" s="5" t="s">
        <v>21</v>
      </c>
      <c r="S132" s="5" t="s">
        <v>12</v>
      </c>
      <c r="T132" s="5" t="s">
        <v>194</v>
      </c>
      <c r="U132" s="5" t="s">
        <v>54</v>
      </c>
      <c r="V132" s="5" t="s">
        <v>54</v>
      </c>
      <c r="W132" s="5" t="s">
        <v>35</v>
      </c>
      <c r="X132" s="5" t="s">
        <v>20</v>
      </c>
      <c r="Y132" s="5" t="s">
        <v>38</v>
      </c>
      <c r="Z132" s="5">
        <v>3</v>
      </c>
      <c r="AA132" s="5">
        <v>0</v>
      </c>
      <c r="AB132" s="5" t="s">
        <v>166</v>
      </c>
      <c r="AC132" s="5" t="s">
        <v>248</v>
      </c>
    </row>
    <row r="133" spans="1:29" x14ac:dyDescent="0.2">
      <c r="A133" s="7">
        <v>132</v>
      </c>
      <c r="B133" s="4" t="s">
        <v>649</v>
      </c>
      <c r="C133" s="4" t="s">
        <v>162</v>
      </c>
      <c r="D133" s="5">
        <v>34</v>
      </c>
      <c r="E133" s="5">
        <v>74</v>
      </c>
      <c r="F133" s="5">
        <v>43</v>
      </c>
      <c r="G133" s="5">
        <v>31</v>
      </c>
      <c r="H133" s="5" t="s">
        <v>650</v>
      </c>
      <c r="I133" s="5" t="s">
        <v>77</v>
      </c>
      <c r="J133" s="5" t="s">
        <v>234</v>
      </c>
      <c r="K133" s="5" t="s">
        <v>651</v>
      </c>
      <c r="L133" s="5" t="s">
        <v>25</v>
      </c>
      <c r="M133" s="5" t="s">
        <v>54</v>
      </c>
      <c r="N133" s="5" t="s">
        <v>606</v>
      </c>
      <c r="O133" s="5" t="s">
        <v>50</v>
      </c>
      <c r="P133" s="5" t="s">
        <v>76</v>
      </c>
      <c r="Q133" s="5" t="s">
        <v>608</v>
      </c>
      <c r="R133" s="5" t="s">
        <v>71</v>
      </c>
      <c r="S133" s="5" t="s">
        <v>123</v>
      </c>
      <c r="T133" s="5" t="s">
        <v>173</v>
      </c>
      <c r="U133" s="5" t="s">
        <v>145</v>
      </c>
      <c r="V133" s="5" t="s">
        <v>12</v>
      </c>
      <c r="W133" s="5" t="s">
        <v>71</v>
      </c>
      <c r="X133" s="5" t="s">
        <v>54</v>
      </c>
      <c r="Y133" s="5" t="s">
        <v>44</v>
      </c>
      <c r="Z133" s="5">
        <v>2</v>
      </c>
      <c r="AA133" s="5">
        <v>0</v>
      </c>
      <c r="AB133" s="5" t="s">
        <v>517</v>
      </c>
      <c r="AC133" s="5" t="s">
        <v>28</v>
      </c>
    </row>
    <row r="134" spans="1:29" x14ac:dyDescent="0.2">
      <c r="A134" s="7">
        <v>133</v>
      </c>
      <c r="B134" s="4" t="s">
        <v>652</v>
      </c>
      <c r="C134" s="4" t="s">
        <v>10</v>
      </c>
      <c r="D134" s="5">
        <v>27</v>
      </c>
      <c r="E134" s="5">
        <v>59</v>
      </c>
      <c r="F134" s="5">
        <v>29</v>
      </c>
      <c r="G134" s="5">
        <v>30</v>
      </c>
      <c r="H134" s="5" t="s">
        <v>239</v>
      </c>
      <c r="I134" s="5" t="s">
        <v>78</v>
      </c>
      <c r="J134" s="5" t="s">
        <v>217</v>
      </c>
      <c r="K134" s="5" t="s">
        <v>653</v>
      </c>
      <c r="L134" s="5" t="s">
        <v>45</v>
      </c>
      <c r="M134" s="5" t="s">
        <v>36</v>
      </c>
      <c r="N134" s="5" t="s">
        <v>549</v>
      </c>
      <c r="O134" s="5" t="s">
        <v>24</v>
      </c>
      <c r="P134" s="5" t="s">
        <v>54</v>
      </c>
      <c r="Q134" s="5" t="s">
        <v>654</v>
      </c>
      <c r="R134" s="5" t="s">
        <v>20</v>
      </c>
      <c r="S134" s="5" t="s">
        <v>26</v>
      </c>
      <c r="T134" s="5" t="s">
        <v>109</v>
      </c>
      <c r="U134" s="5" t="s">
        <v>38</v>
      </c>
      <c r="V134" s="5" t="s">
        <v>18</v>
      </c>
      <c r="W134" s="5" t="s">
        <v>54</v>
      </c>
      <c r="X134" s="5" t="s">
        <v>20</v>
      </c>
      <c r="Y134" s="5" t="s">
        <v>38</v>
      </c>
      <c r="Z134" s="5">
        <v>0</v>
      </c>
      <c r="AA134" s="5">
        <v>0</v>
      </c>
      <c r="AB134" s="5" t="s">
        <v>480</v>
      </c>
      <c r="AC134" s="5" t="s">
        <v>427</v>
      </c>
    </row>
    <row r="135" spans="1:29" x14ac:dyDescent="0.2">
      <c r="A135" s="7">
        <v>134</v>
      </c>
      <c r="B135" s="4" t="s">
        <v>655</v>
      </c>
      <c r="C135" s="4" t="s">
        <v>90</v>
      </c>
      <c r="D135" s="5">
        <v>27</v>
      </c>
      <c r="E135" s="5">
        <v>81</v>
      </c>
      <c r="F135" s="5">
        <v>43</v>
      </c>
      <c r="G135" s="5">
        <v>38</v>
      </c>
      <c r="H135" s="5" t="s">
        <v>396</v>
      </c>
      <c r="I135" s="5" t="s">
        <v>39</v>
      </c>
      <c r="J135" s="5" t="s">
        <v>366</v>
      </c>
      <c r="K135" s="5" t="s">
        <v>209</v>
      </c>
      <c r="L135" s="5" t="s">
        <v>56</v>
      </c>
      <c r="M135" s="5" t="s">
        <v>56</v>
      </c>
      <c r="N135" s="5" t="s">
        <v>56</v>
      </c>
      <c r="O135" s="5" t="s">
        <v>97</v>
      </c>
      <c r="P135" s="5" t="s">
        <v>39</v>
      </c>
      <c r="Q135" s="5" t="s">
        <v>617</v>
      </c>
      <c r="R135" s="5" t="s">
        <v>60</v>
      </c>
      <c r="S135" s="5" t="s">
        <v>145</v>
      </c>
      <c r="T135" s="5" t="s">
        <v>33</v>
      </c>
      <c r="U135" s="5" t="s">
        <v>71</v>
      </c>
      <c r="V135" s="5" t="s">
        <v>45</v>
      </c>
      <c r="W135" s="5" t="s">
        <v>17</v>
      </c>
      <c r="X135" s="5" t="s">
        <v>18</v>
      </c>
      <c r="Y135" s="5" t="s">
        <v>39</v>
      </c>
      <c r="Z135" s="5">
        <v>9</v>
      </c>
      <c r="AA135" s="5">
        <v>0</v>
      </c>
      <c r="AB135" s="5" t="s">
        <v>43</v>
      </c>
      <c r="AC135" s="5" t="s">
        <v>20</v>
      </c>
    </row>
    <row r="136" spans="1:29" x14ac:dyDescent="0.2">
      <c r="A136" s="7">
        <v>135</v>
      </c>
      <c r="B136" s="4" t="s">
        <v>656</v>
      </c>
      <c r="C136" s="4" t="s">
        <v>30</v>
      </c>
      <c r="D136" s="5">
        <v>22</v>
      </c>
      <c r="E136" s="5">
        <v>73</v>
      </c>
      <c r="F136" s="5">
        <v>32</v>
      </c>
      <c r="G136" s="5">
        <v>41</v>
      </c>
      <c r="H136" s="5" t="s">
        <v>657</v>
      </c>
      <c r="I136" s="5" t="s">
        <v>50</v>
      </c>
      <c r="J136" s="5" t="s">
        <v>479</v>
      </c>
      <c r="K136" s="5" t="s">
        <v>658</v>
      </c>
      <c r="L136" s="5" t="s">
        <v>24</v>
      </c>
      <c r="M136" s="5" t="s">
        <v>74</v>
      </c>
      <c r="N136" s="5" t="s">
        <v>659</v>
      </c>
      <c r="O136" s="5" t="s">
        <v>22</v>
      </c>
      <c r="P136" s="5" t="s">
        <v>23</v>
      </c>
      <c r="Q136" s="5" t="s">
        <v>660</v>
      </c>
      <c r="R136" s="5" t="s">
        <v>71</v>
      </c>
      <c r="S136" s="5" t="s">
        <v>39</v>
      </c>
      <c r="T136" s="5" t="s">
        <v>92</v>
      </c>
      <c r="U136" s="5" t="s">
        <v>87</v>
      </c>
      <c r="V136" s="5" t="s">
        <v>85</v>
      </c>
      <c r="W136" s="5" t="s">
        <v>21</v>
      </c>
      <c r="X136" s="5" t="s">
        <v>20</v>
      </c>
      <c r="Y136" s="5" t="s">
        <v>130</v>
      </c>
      <c r="Z136" s="5">
        <v>14</v>
      </c>
      <c r="AA136" s="5">
        <v>1</v>
      </c>
      <c r="AB136" s="5" t="s">
        <v>83</v>
      </c>
      <c r="AC136" s="5" t="s">
        <v>556</v>
      </c>
    </row>
    <row r="137" spans="1:29" x14ac:dyDescent="0.2">
      <c r="A137" s="7">
        <v>136</v>
      </c>
      <c r="B137" s="4" t="s">
        <v>661</v>
      </c>
      <c r="C137" s="4" t="s">
        <v>116</v>
      </c>
      <c r="D137" s="5">
        <v>28</v>
      </c>
      <c r="E137" s="5">
        <v>20</v>
      </c>
      <c r="F137" s="5">
        <v>9</v>
      </c>
      <c r="G137" s="5">
        <v>11</v>
      </c>
      <c r="H137" s="5" t="s">
        <v>317</v>
      </c>
      <c r="I137" s="5" t="s">
        <v>54</v>
      </c>
      <c r="J137" s="5" t="s">
        <v>41</v>
      </c>
      <c r="K137" s="5" t="s">
        <v>513</v>
      </c>
      <c r="L137" s="5" t="s">
        <v>25</v>
      </c>
      <c r="M137" s="5" t="s">
        <v>54</v>
      </c>
      <c r="N137" s="5" t="s">
        <v>381</v>
      </c>
      <c r="O137" s="5" t="s">
        <v>17</v>
      </c>
      <c r="P137" s="5" t="s">
        <v>18</v>
      </c>
      <c r="Q137" s="5" t="s">
        <v>662</v>
      </c>
      <c r="R137" s="5" t="s">
        <v>20</v>
      </c>
      <c r="S137" s="5" t="s">
        <v>22</v>
      </c>
      <c r="T137" s="5" t="s">
        <v>36</v>
      </c>
      <c r="U137" s="5" t="s">
        <v>15</v>
      </c>
      <c r="V137" s="5" t="s">
        <v>35</v>
      </c>
      <c r="W137" s="5" t="s">
        <v>24</v>
      </c>
      <c r="X137" s="5" t="s">
        <v>51</v>
      </c>
      <c r="Y137" s="5" t="s">
        <v>38</v>
      </c>
      <c r="Z137" s="5">
        <v>0</v>
      </c>
      <c r="AA137" s="5">
        <v>0</v>
      </c>
      <c r="AB137" s="5" t="s">
        <v>36</v>
      </c>
      <c r="AC137" s="5" t="s">
        <v>71</v>
      </c>
    </row>
    <row r="138" spans="1:29" x14ac:dyDescent="0.2">
      <c r="A138" s="7">
        <v>137</v>
      </c>
      <c r="B138" s="4" t="s">
        <v>663</v>
      </c>
      <c r="C138" s="4" t="s">
        <v>49</v>
      </c>
      <c r="D138" s="5">
        <v>27</v>
      </c>
      <c r="E138" s="5">
        <v>5</v>
      </c>
      <c r="F138" s="5">
        <v>4</v>
      </c>
      <c r="G138" s="5">
        <v>1</v>
      </c>
      <c r="H138" s="5" t="s">
        <v>134</v>
      </c>
      <c r="I138" s="5" t="s">
        <v>24</v>
      </c>
      <c r="J138" s="5" t="s">
        <v>41</v>
      </c>
      <c r="K138" s="5" t="s">
        <v>411</v>
      </c>
      <c r="L138" s="5" t="s">
        <v>51</v>
      </c>
      <c r="M138" s="5" t="s">
        <v>45</v>
      </c>
      <c r="N138" s="5" t="s">
        <v>200</v>
      </c>
      <c r="O138" s="5" t="s">
        <v>54</v>
      </c>
      <c r="P138" s="5" t="s">
        <v>45</v>
      </c>
      <c r="Q138" s="5" t="s">
        <v>201</v>
      </c>
      <c r="R138" s="5" t="s">
        <v>51</v>
      </c>
      <c r="S138" s="5" t="s">
        <v>54</v>
      </c>
      <c r="T138" s="5" t="s">
        <v>45</v>
      </c>
      <c r="U138" s="5" t="s">
        <v>45</v>
      </c>
      <c r="V138" s="5" t="s">
        <v>51</v>
      </c>
      <c r="W138" s="5" t="s">
        <v>56</v>
      </c>
      <c r="X138" s="5" t="s">
        <v>56</v>
      </c>
      <c r="Y138" s="5" t="s">
        <v>24</v>
      </c>
      <c r="Z138" s="5">
        <v>0</v>
      </c>
      <c r="AA138" s="5">
        <v>0</v>
      </c>
      <c r="AB138" s="5" t="s">
        <v>44</v>
      </c>
      <c r="AC138" s="5" t="s">
        <v>427</v>
      </c>
    </row>
    <row r="139" spans="1:29" x14ac:dyDescent="0.2">
      <c r="A139" s="7">
        <v>138</v>
      </c>
      <c r="B139" s="4" t="s">
        <v>664</v>
      </c>
      <c r="C139" s="4" t="s">
        <v>417</v>
      </c>
      <c r="D139" s="5">
        <v>37</v>
      </c>
      <c r="E139" s="5">
        <v>17</v>
      </c>
      <c r="F139" s="5">
        <v>2</v>
      </c>
      <c r="G139" s="5">
        <v>15</v>
      </c>
      <c r="H139" s="5" t="s">
        <v>514</v>
      </c>
      <c r="I139" s="5" t="s">
        <v>36</v>
      </c>
      <c r="J139" s="5" t="s">
        <v>366</v>
      </c>
      <c r="K139" s="5" t="s">
        <v>665</v>
      </c>
      <c r="L139" s="5" t="s">
        <v>56</v>
      </c>
      <c r="M139" s="5" t="s">
        <v>25</v>
      </c>
      <c r="N139" s="5" t="s">
        <v>56</v>
      </c>
      <c r="O139" s="5" t="s">
        <v>35</v>
      </c>
      <c r="P139" s="5" t="s">
        <v>35</v>
      </c>
      <c r="Q139" s="5" t="s">
        <v>666</v>
      </c>
      <c r="R139" s="5" t="s">
        <v>35</v>
      </c>
      <c r="S139" s="5" t="s">
        <v>78</v>
      </c>
      <c r="T139" s="5" t="s">
        <v>202</v>
      </c>
      <c r="U139" s="5" t="s">
        <v>71</v>
      </c>
      <c r="V139" s="5" t="s">
        <v>54</v>
      </c>
      <c r="W139" s="5" t="s">
        <v>35</v>
      </c>
      <c r="X139" s="5" t="s">
        <v>35</v>
      </c>
      <c r="Y139" s="5" t="s">
        <v>26</v>
      </c>
      <c r="Z139" s="5">
        <v>1</v>
      </c>
      <c r="AA139" s="5">
        <v>0</v>
      </c>
      <c r="AB139" s="5" t="s">
        <v>173</v>
      </c>
      <c r="AC139" s="5" t="s">
        <v>530</v>
      </c>
    </row>
    <row r="140" spans="1:29" x14ac:dyDescent="0.2">
      <c r="A140" s="7">
        <v>139</v>
      </c>
      <c r="B140" s="4" t="s">
        <v>667</v>
      </c>
      <c r="C140" s="4" t="s">
        <v>296</v>
      </c>
      <c r="D140" s="5">
        <v>20</v>
      </c>
      <c r="E140" s="5">
        <v>68</v>
      </c>
      <c r="F140" s="5">
        <v>29</v>
      </c>
      <c r="G140" s="5">
        <v>39</v>
      </c>
      <c r="H140" s="5" t="s">
        <v>668</v>
      </c>
      <c r="I140" s="5" t="s">
        <v>210</v>
      </c>
      <c r="J140" s="5" t="s">
        <v>124</v>
      </c>
      <c r="K140" s="5" t="s">
        <v>483</v>
      </c>
      <c r="L140" s="5" t="s">
        <v>71</v>
      </c>
      <c r="M140" s="5" t="s">
        <v>121</v>
      </c>
      <c r="N140" s="5" t="s">
        <v>669</v>
      </c>
      <c r="O140" s="5" t="s">
        <v>64</v>
      </c>
      <c r="P140" s="5" t="s">
        <v>72</v>
      </c>
      <c r="Q140" s="5" t="s">
        <v>670</v>
      </c>
      <c r="R140" s="5" t="s">
        <v>35</v>
      </c>
      <c r="S140" s="5" t="s">
        <v>114</v>
      </c>
      <c r="T140" s="5" t="s">
        <v>121</v>
      </c>
      <c r="U140" s="5" t="s">
        <v>76</v>
      </c>
      <c r="V140" s="5" t="s">
        <v>78</v>
      </c>
      <c r="W140" s="5" t="s">
        <v>15</v>
      </c>
      <c r="X140" s="5" t="s">
        <v>35</v>
      </c>
      <c r="Y140" s="5" t="s">
        <v>64</v>
      </c>
      <c r="Z140" s="5">
        <v>4</v>
      </c>
      <c r="AA140" s="5">
        <v>0</v>
      </c>
      <c r="AB140" s="5" t="s">
        <v>69</v>
      </c>
      <c r="AC140" s="5" t="s">
        <v>379</v>
      </c>
    </row>
    <row r="141" spans="1:29" x14ac:dyDescent="0.2">
      <c r="A141" s="7">
        <v>140</v>
      </c>
      <c r="B141" s="4" t="s">
        <v>671</v>
      </c>
      <c r="C141" s="4" t="s">
        <v>204</v>
      </c>
      <c r="D141" s="5">
        <v>24</v>
      </c>
      <c r="E141" s="5">
        <v>82</v>
      </c>
      <c r="F141" s="5">
        <v>55</v>
      </c>
      <c r="G141" s="5">
        <v>27</v>
      </c>
      <c r="H141" s="5" t="s">
        <v>672</v>
      </c>
      <c r="I141" s="5" t="s">
        <v>108</v>
      </c>
      <c r="J141" s="5" t="s">
        <v>93</v>
      </c>
      <c r="K141" s="5" t="s">
        <v>673</v>
      </c>
      <c r="L141" s="5" t="s">
        <v>25</v>
      </c>
      <c r="M141" s="5" t="s">
        <v>20</v>
      </c>
      <c r="N141" s="5" t="s">
        <v>142</v>
      </c>
      <c r="O141" s="5" t="s">
        <v>85</v>
      </c>
      <c r="P141" s="5" t="s">
        <v>72</v>
      </c>
      <c r="Q141" s="5" t="s">
        <v>674</v>
      </c>
      <c r="R141" s="5" t="s">
        <v>123</v>
      </c>
      <c r="S141" s="5" t="s">
        <v>361</v>
      </c>
      <c r="T141" s="5" t="s">
        <v>253</v>
      </c>
      <c r="U141" s="5" t="s">
        <v>24</v>
      </c>
      <c r="V141" s="5" t="s">
        <v>97</v>
      </c>
      <c r="W141" s="5" t="s">
        <v>20</v>
      </c>
      <c r="X141" s="5" t="s">
        <v>24</v>
      </c>
      <c r="Y141" s="5" t="s">
        <v>41</v>
      </c>
      <c r="Z141" s="5">
        <v>25</v>
      </c>
      <c r="AA141" s="5">
        <v>0</v>
      </c>
      <c r="AB141" s="5" t="s">
        <v>572</v>
      </c>
      <c r="AC141" s="5" t="s">
        <v>22</v>
      </c>
    </row>
    <row r="142" spans="1:29" x14ac:dyDescent="0.2">
      <c r="A142" s="7">
        <v>141</v>
      </c>
      <c r="B142" s="4" t="s">
        <v>675</v>
      </c>
      <c r="C142" s="4" t="s">
        <v>111</v>
      </c>
      <c r="D142" s="5">
        <v>26</v>
      </c>
      <c r="E142" s="5">
        <v>31</v>
      </c>
      <c r="F142" s="5">
        <v>12</v>
      </c>
      <c r="G142" s="5">
        <v>19</v>
      </c>
      <c r="H142" s="5" t="s">
        <v>359</v>
      </c>
      <c r="I142" s="5" t="s">
        <v>184</v>
      </c>
      <c r="J142" s="5" t="s">
        <v>606</v>
      </c>
      <c r="K142" s="5" t="s">
        <v>676</v>
      </c>
      <c r="L142" s="5" t="s">
        <v>22</v>
      </c>
      <c r="M142" s="5" t="s">
        <v>366</v>
      </c>
      <c r="N142" s="5" t="s">
        <v>677</v>
      </c>
      <c r="O142" s="5" t="s">
        <v>42</v>
      </c>
      <c r="P142" s="5" t="s">
        <v>76</v>
      </c>
      <c r="Q142" s="5" t="s">
        <v>678</v>
      </c>
      <c r="R142" s="5" t="s">
        <v>54</v>
      </c>
      <c r="S142" s="5" t="s">
        <v>32</v>
      </c>
      <c r="T142" s="5" t="s">
        <v>194</v>
      </c>
      <c r="U142" s="5" t="s">
        <v>100</v>
      </c>
      <c r="V142" s="5" t="s">
        <v>32</v>
      </c>
      <c r="W142" s="5" t="s">
        <v>41</v>
      </c>
      <c r="X142" s="5" t="s">
        <v>54</v>
      </c>
      <c r="Y142" s="5" t="s">
        <v>85</v>
      </c>
      <c r="Z142" s="5">
        <v>3</v>
      </c>
      <c r="AA142" s="5">
        <v>0</v>
      </c>
      <c r="AB142" s="5" t="s">
        <v>499</v>
      </c>
      <c r="AC142" s="5" t="s">
        <v>241</v>
      </c>
    </row>
    <row r="143" spans="1:29" x14ac:dyDescent="0.2">
      <c r="A143" s="7">
        <v>142</v>
      </c>
      <c r="B143" s="4" t="s">
        <v>679</v>
      </c>
      <c r="C143" s="4" t="s">
        <v>140</v>
      </c>
      <c r="D143" s="5">
        <v>27</v>
      </c>
      <c r="E143" s="5">
        <v>45</v>
      </c>
      <c r="F143" s="5">
        <v>14</v>
      </c>
      <c r="G143" s="5">
        <v>31</v>
      </c>
      <c r="H143" s="5" t="s">
        <v>181</v>
      </c>
      <c r="I143" s="5" t="s">
        <v>361</v>
      </c>
      <c r="J143" s="5" t="s">
        <v>680</v>
      </c>
      <c r="K143" s="5" t="s">
        <v>681</v>
      </c>
      <c r="L143" s="5" t="s">
        <v>39</v>
      </c>
      <c r="M143" s="5" t="s">
        <v>43</v>
      </c>
      <c r="N143" s="5" t="s">
        <v>500</v>
      </c>
      <c r="O143" s="5" t="s">
        <v>39</v>
      </c>
      <c r="P143" s="5" t="s">
        <v>60</v>
      </c>
      <c r="Q143" s="5" t="s">
        <v>682</v>
      </c>
      <c r="R143" s="5" t="s">
        <v>51</v>
      </c>
      <c r="S143" s="5" t="s">
        <v>41</v>
      </c>
      <c r="T143" s="5" t="s">
        <v>130</v>
      </c>
      <c r="U143" s="5" t="s">
        <v>12</v>
      </c>
      <c r="V143" s="5" t="s">
        <v>44</v>
      </c>
      <c r="W143" s="5" t="s">
        <v>15</v>
      </c>
      <c r="X143" s="5" t="s">
        <v>20</v>
      </c>
      <c r="Y143" s="5" t="s">
        <v>130</v>
      </c>
      <c r="Z143" s="5">
        <v>0</v>
      </c>
      <c r="AA143" s="5">
        <v>0</v>
      </c>
      <c r="AB143" s="5" t="s">
        <v>79</v>
      </c>
      <c r="AC143" s="5" t="s">
        <v>241</v>
      </c>
    </row>
    <row r="144" spans="1:29" x14ac:dyDescent="0.2">
      <c r="A144" s="7">
        <v>143</v>
      </c>
      <c r="B144" s="4" t="s">
        <v>683</v>
      </c>
      <c r="C144" s="4" t="s">
        <v>301</v>
      </c>
      <c r="D144" s="5">
        <v>24</v>
      </c>
      <c r="E144" s="5">
        <v>8</v>
      </c>
      <c r="F144" s="5">
        <v>1</v>
      </c>
      <c r="G144" s="5">
        <v>7</v>
      </c>
      <c r="H144" s="5" t="s">
        <v>394</v>
      </c>
      <c r="I144" s="5" t="s">
        <v>24</v>
      </c>
      <c r="J144" s="5" t="s">
        <v>45</v>
      </c>
      <c r="K144" s="5" t="s">
        <v>443</v>
      </c>
      <c r="L144" s="5" t="s">
        <v>56</v>
      </c>
      <c r="M144" s="5" t="s">
        <v>56</v>
      </c>
      <c r="N144" s="5" t="s">
        <v>56</v>
      </c>
      <c r="O144" s="5" t="s">
        <v>20</v>
      </c>
      <c r="P144" s="5" t="s">
        <v>35</v>
      </c>
      <c r="Q144" s="5" t="s">
        <v>443</v>
      </c>
      <c r="R144" s="5" t="s">
        <v>24</v>
      </c>
      <c r="S144" s="5" t="s">
        <v>15</v>
      </c>
      <c r="T144" s="5" t="s">
        <v>97</v>
      </c>
      <c r="U144" s="5" t="s">
        <v>25</v>
      </c>
      <c r="V144" s="5" t="s">
        <v>24</v>
      </c>
      <c r="W144" s="5" t="s">
        <v>56</v>
      </c>
      <c r="X144" s="5" t="s">
        <v>35</v>
      </c>
      <c r="Y144" s="5" t="s">
        <v>35</v>
      </c>
      <c r="Z144" s="5">
        <v>0</v>
      </c>
      <c r="AA144" s="5">
        <v>0</v>
      </c>
      <c r="AB144" s="5" t="s">
        <v>15</v>
      </c>
      <c r="AC144" s="5" t="s">
        <v>45</v>
      </c>
    </row>
    <row r="145" spans="1:29" x14ac:dyDescent="0.2">
      <c r="A145" s="7">
        <v>144</v>
      </c>
      <c r="B145" s="4" t="s">
        <v>684</v>
      </c>
      <c r="C145" s="4" t="s">
        <v>296</v>
      </c>
      <c r="D145" s="5">
        <v>25</v>
      </c>
      <c r="E145" s="5">
        <v>9</v>
      </c>
      <c r="F145" s="5">
        <v>6</v>
      </c>
      <c r="G145" s="5">
        <v>3</v>
      </c>
      <c r="H145" s="5" t="s">
        <v>271</v>
      </c>
      <c r="I145" s="5" t="s">
        <v>54</v>
      </c>
      <c r="J145" s="5" t="s">
        <v>97</v>
      </c>
      <c r="K145" s="5" t="s">
        <v>550</v>
      </c>
      <c r="L145" s="5" t="s">
        <v>25</v>
      </c>
      <c r="M145" s="5" t="s">
        <v>54</v>
      </c>
      <c r="N145" s="5" t="s">
        <v>411</v>
      </c>
      <c r="O145" s="5" t="s">
        <v>51</v>
      </c>
      <c r="P145" s="5" t="s">
        <v>51</v>
      </c>
      <c r="Q145" s="5">
        <v>100</v>
      </c>
      <c r="R145" s="5" t="s">
        <v>20</v>
      </c>
      <c r="S145" s="5" t="s">
        <v>20</v>
      </c>
      <c r="T145" s="5" t="s">
        <v>17</v>
      </c>
      <c r="U145" s="5" t="s">
        <v>20</v>
      </c>
      <c r="V145" s="5" t="s">
        <v>56</v>
      </c>
      <c r="W145" s="5" t="s">
        <v>25</v>
      </c>
      <c r="X145" s="5" t="s">
        <v>56</v>
      </c>
      <c r="Y145" s="5" t="s">
        <v>24</v>
      </c>
      <c r="Z145" s="5">
        <v>0</v>
      </c>
      <c r="AA145" s="5">
        <v>0</v>
      </c>
      <c r="AB145" s="5" t="s">
        <v>97</v>
      </c>
      <c r="AC145" s="5" t="s">
        <v>28</v>
      </c>
    </row>
    <row r="146" spans="1:29" x14ac:dyDescent="0.2">
      <c r="A146" s="7">
        <v>145</v>
      </c>
      <c r="B146" s="4" t="s">
        <v>685</v>
      </c>
      <c r="C146" s="4" t="s">
        <v>30</v>
      </c>
      <c r="D146" s="5">
        <v>29</v>
      </c>
      <c r="E146" s="5">
        <v>74</v>
      </c>
      <c r="F146" s="5">
        <v>35</v>
      </c>
      <c r="G146" s="5">
        <v>39</v>
      </c>
      <c r="H146" s="5" t="s">
        <v>686</v>
      </c>
      <c r="I146" s="5" t="s">
        <v>113</v>
      </c>
      <c r="J146" s="5" t="s">
        <v>269</v>
      </c>
      <c r="K146" s="5" t="s">
        <v>429</v>
      </c>
      <c r="L146" s="5" t="s">
        <v>74</v>
      </c>
      <c r="M146" s="5" t="s">
        <v>32</v>
      </c>
      <c r="N146" s="5" t="s">
        <v>467</v>
      </c>
      <c r="O146" s="5" t="s">
        <v>22</v>
      </c>
      <c r="P146" s="5" t="s">
        <v>64</v>
      </c>
      <c r="Q146" s="5" t="s">
        <v>614</v>
      </c>
      <c r="R146" s="5" t="s">
        <v>26</v>
      </c>
      <c r="S146" s="5" t="s">
        <v>32</v>
      </c>
      <c r="T146" s="5" t="s">
        <v>170</v>
      </c>
      <c r="U146" s="5" t="s">
        <v>18</v>
      </c>
      <c r="V146" s="5" t="s">
        <v>15</v>
      </c>
      <c r="W146" s="5" t="s">
        <v>17</v>
      </c>
      <c r="X146" s="5" t="s">
        <v>24</v>
      </c>
      <c r="Y146" s="5" t="s">
        <v>109</v>
      </c>
      <c r="Z146" s="5">
        <v>4</v>
      </c>
      <c r="AA146" s="5">
        <v>0</v>
      </c>
      <c r="AB146" s="5" t="s">
        <v>587</v>
      </c>
      <c r="AC146" s="5" t="s">
        <v>687</v>
      </c>
    </row>
    <row r="147" spans="1:29" x14ac:dyDescent="0.2">
      <c r="A147" s="7">
        <v>146</v>
      </c>
      <c r="B147" s="4" t="s">
        <v>688</v>
      </c>
      <c r="C147" s="4" t="s">
        <v>30</v>
      </c>
      <c r="D147" s="5">
        <v>23</v>
      </c>
      <c r="E147" s="5">
        <v>79</v>
      </c>
      <c r="F147" s="5">
        <v>33</v>
      </c>
      <c r="G147" s="5">
        <v>46</v>
      </c>
      <c r="H147" s="5" t="s">
        <v>298</v>
      </c>
      <c r="I147" s="5" t="s">
        <v>170</v>
      </c>
      <c r="J147" s="5" t="s">
        <v>198</v>
      </c>
      <c r="K147" s="5" t="s">
        <v>419</v>
      </c>
      <c r="L147" s="5" t="s">
        <v>41</v>
      </c>
      <c r="M147" s="5" t="s">
        <v>99</v>
      </c>
      <c r="N147" s="5" t="s">
        <v>347</v>
      </c>
      <c r="O147" s="5" t="s">
        <v>39</v>
      </c>
      <c r="P147" s="5" t="s">
        <v>123</v>
      </c>
      <c r="Q147" s="5" t="s">
        <v>689</v>
      </c>
      <c r="R147" s="5" t="s">
        <v>24</v>
      </c>
      <c r="S147" s="5" t="s">
        <v>85</v>
      </c>
      <c r="T147" s="5" t="s">
        <v>60</v>
      </c>
      <c r="U147" s="5" t="s">
        <v>12</v>
      </c>
      <c r="V147" s="5" t="s">
        <v>38</v>
      </c>
      <c r="W147" s="5" t="s">
        <v>21</v>
      </c>
      <c r="X147" s="5" t="s">
        <v>56</v>
      </c>
      <c r="Y147" s="5" t="s">
        <v>12</v>
      </c>
      <c r="Z147" s="5">
        <v>0</v>
      </c>
      <c r="AA147" s="5">
        <v>0</v>
      </c>
      <c r="AB147" s="5" t="s">
        <v>690</v>
      </c>
      <c r="AC147" s="5" t="s">
        <v>290</v>
      </c>
    </row>
    <row r="148" spans="1:29" x14ac:dyDescent="0.2">
      <c r="A148" s="7">
        <v>147</v>
      </c>
      <c r="B148" s="4" t="s">
        <v>691</v>
      </c>
      <c r="C148" s="4" t="s">
        <v>168</v>
      </c>
      <c r="D148" s="5">
        <v>27</v>
      </c>
      <c r="E148" s="5">
        <v>81</v>
      </c>
      <c r="F148" s="5">
        <v>47</v>
      </c>
      <c r="G148" s="5">
        <v>34</v>
      </c>
      <c r="H148" s="5" t="s">
        <v>692</v>
      </c>
      <c r="I148" s="5" t="s">
        <v>366</v>
      </c>
      <c r="J148" s="5" t="s">
        <v>59</v>
      </c>
      <c r="K148" s="5" t="s">
        <v>651</v>
      </c>
      <c r="L148" s="5" t="s">
        <v>51</v>
      </c>
      <c r="M148" s="5" t="s">
        <v>15</v>
      </c>
      <c r="N148" s="5" t="s">
        <v>371</v>
      </c>
      <c r="O148" s="5" t="s">
        <v>36</v>
      </c>
      <c r="P148" s="5" t="s">
        <v>130</v>
      </c>
      <c r="Q148" s="5" t="s">
        <v>395</v>
      </c>
      <c r="R148" s="5" t="s">
        <v>54</v>
      </c>
      <c r="S148" s="5" t="s">
        <v>95</v>
      </c>
      <c r="T148" s="5" t="s">
        <v>99</v>
      </c>
      <c r="U148" s="5" t="s">
        <v>50</v>
      </c>
      <c r="V148" s="5" t="s">
        <v>64</v>
      </c>
      <c r="W148" s="5" t="s">
        <v>15</v>
      </c>
      <c r="X148" s="5" t="s">
        <v>20</v>
      </c>
      <c r="Y148" s="5" t="s">
        <v>38</v>
      </c>
      <c r="Z148" s="5">
        <v>4</v>
      </c>
      <c r="AA148" s="5">
        <v>0</v>
      </c>
      <c r="AB148" s="5" t="s">
        <v>553</v>
      </c>
      <c r="AC148" s="5" t="s">
        <v>21</v>
      </c>
    </row>
    <row r="149" spans="1:29" x14ac:dyDescent="0.2">
      <c r="A149" s="7">
        <v>148</v>
      </c>
      <c r="B149" s="4" t="s">
        <v>693</v>
      </c>
      <c r="C149" s="4" t="s">
        <v>175</v>
      </c>
      <c r="D149" s="5">
        <v>26</v>
      </c>
      <c r="E149" s="5">
        <v>46</v>
      </c>
      <c r="F149" s="5">
        <v>42</v>
      </c>
      <c r="G149" s="5">
        <v>4</v>
      </c>
      <c r="H149" s="5" t="s">
        <v>430</v>
      </c>
      <c r="I149" s="5" t="s">
        <v>12</v>
      </c>
      <c r="J149" s="5" t="s">
        <v>108</v>
      </c>
      <c r="K149" s="5" t="s">
        <v>694</v>
      </c>
      <c r="L149" s="5" t="s">
        <v>56</v>
      </c>
      <c r="M149" s="5" t="s">
        <v>56</v>
      </c>
      <c r="N149" s="5" t="s">
        <v>56</v>
      </c>
      <c r="O149" s="5" t="s">
        <v>22</v>
      </c>
      <c r="P149" s="5" t="s">
        <v>114</v>
      </c>
      <c r="Q149" s="5" t="s">
        <v>695</v>
      </c>
      <c r="R149" s="5" t="s">
        <v>41</v>
      </c>
      <c r="S149" s="5" t="s">
        <v>92</v>
      </c>
      <c r="T149" s="5" t="s">
        <v>261</v>
      </c>
      <c r="U149" s="5" t="s">
        <v>17</v>
      </c>
      <c r="V149" s="5" t="s">
        <v>45</v>
      </c>
      <c r="W149" s="5" t="s">
        <v>24</v>
      </c>
      <c r="X149" s="5" t="s">
        <v>71</v>
      </c>
      <c r="Y149" s="5" t="s">
        <v>41</v>
      </c>
      <c r="Z149" s="5">
        <v>6</v>
      </c>
      <c r="AA149" s="5">
        <v>0</v>
      </c>
      <c r="AB149" s="5" t="s">
        <v>195</v>
      </c>
      <c r="AC149" s="5" t="s">
        <v>210</v>
      </c>
    </row>
    <row r="150" spans="1:29" x14ac:dyDescent="0.2">
      <c r="A150" s="7">
        <v>149</v>
      </c>
      <c r="B150" s="4" t="s">
        <v>696</v>
      </c>
      <c r="C150" s="4" t="s">
        <v>49</v>
      </c>
      <c r="D150" s="5">
        <v>23</v>
      </c>
      <c r="E150" s="5">
        <v>81</v>
      </c>
      <c r="F150" s="5">
        <v>47</v>
      </c>
      <c r="G150" s="5">
        <v>34</v>
      </c>
      <c r="H150" s="5" t="s">
        <v>697</v>
      </c>
      <c r="I150" s="5" t="s">
        <v>12</v>
      </c>
      <c r="J150" s="5" t="s">
        <v>43</v>
      </c>
      <c r="K150" s="5" t="s">
        <v>119</v>
      </c>
      <c r="L150" s="5" t="s">
        <v>45</v>
      </c>
      <c r="M150" s="5" t="s">
        <v>39</v>
      </c>
      <c r="N150" s="5" t="s">
        <v>375</v>
      </c>
      <c r="O150" s="5" t="s">
        <v>74</v>
      </c>
      <c r="P150" s="5" t="s">
        <v>36</v>
      </c>
      <c r="Q150" s="5" t="s">
        <v>698</v>
      </c>
      <c r="R150" s="5" t="s">
        <v>18</v>
      </c>
      <c r="S150" s="5" t="s">
        <v>144</v>
      </c>
      <c r="T150" s="5" t="s">
        <v>173</v>
      </c>
      <c r="U150" s="5" t="s">
        <v>21</v>
      </c>
      <c r="V150" s="5" t="s">
        <v>17</v>
      </c>
      <c r="W150" s="5" t="s">
        <v>35</v>
      </c>
      <c r="X150" s="5" t="s">
        <v>35</v>
      </c>
      <c r="Y150" s="5" t="s">
        <v>44</v>
      </c>
      <c r="Z150" s="5">
        <v>1</v>
      </c>
      <c r="AA150" s="5">
        <v>0</v>
      </c>
      <c r="AB150" s="5" t="s">
        <v>480</v>
      </c>
      <c r="AC150" s="5" t="s">
        <v>699</v>
      </c>
    </row>
    <row r="151" spans="1:29" x14ac:dyDescent="0.2">
      <c r="A151" s="7">
        <v>150</v>
      </c>
      <c r="B151" s="4" t="s">
        <v>700</v>
      </c>
      <c r="C151" s="4" t="s">
        <v>103</v>
      </c>
      <c r="D151" s="5">
        <v>30</v>
      </c>
      <c r="E151" s="5">
        <v>80</v>
      </c>
      <c r="F151" s="5">
        <v>40</v>
      </c>
      <c r="G151" s="5">
        <v>40</v>
      </c>
      <c r="H151" s="5" t="s">
        <v>701</v>
      </c>
      <c r="I151" s="5" t="s">
        <v>39</v>
      </c>
      <c r="J151" s="5" t="s">
        <v>273</v>
      </c>
      <c r="K151" s="5" t="s">
        <v>702</v>
      </c>
      <c r="L151" s="5" t="s">
        <v>71</v>
      </c>
      <c r="M151" s="5" t="s">
        <v>78</v>
      </c>
      <c r="N151" s="5" t="s">
        <v>703</v>
      </c>
      <c r="O151" s="5" t="s">
        <v>71</v>
      </c>
      <c r="P151" s="5" t="s">
        <v>44</v>
      </c>
      <c r="Q151" s="5" t="s">
        <v>131</v>
      </c>
      <c r="R151" s="5" t="s">
        <v>35</v>
      </c>
      <c r="S151" s="5" t="s">
        <v>130</v>
      </c>
      <c r="T151" s="5" t="s">
        <v>12</v>
      </c>
      <c r="U151" s="5" t="s">
        <v>36</v>
      </c>
      <c r="V151" s="5" t="s">
        <v>45</v>
      </c>
      <c r="W151" s="5" t="s">
        <v>18</v>
      </c>
      <c r="X151" s="5" t="s">
        <v>51</v>
      </c>
      <c r="Y151" s="5" t="s">
        <v>85</v>
      </c>
      <c r="Z151" s="5">
        <v>0</v>
      </c>
      <c r="AA151" s="5">
        <v>0</v>
      </c>
      <c r="AB151" s="5" t="s">
        <v>77</v>
      </c>
      <c r="AC151" s="5" t="s">
        <v>311</v>
      </c>
    </row>
    <row r="152" spans="1:29" x14ac:dyDescent="0.2">
      <c r="A152" s="7">
        <v>151</v>
      </c>
      <c r="B152" s="4" t="s">
        <v>704</v>
      </c>
      <c r="C152" s="4" t="s">
        <v>296</v>
      </c>
      <c r="D152" s="5">
        <v>21</v>
      </c>
      <c r="E152" s="5">
        <v>76</v>
      </c>
      <c r="F152" s="5">
        <v>31</v>
      </c>
      <c r="G152" s="5">
        <v>45</v>
      </c>
      <c r="H152" s="5" t="s">
        <v>68</v>
      </c>
      <c r="I152" s="5" t="s">
        <v>271</v>
      </c>
      <c r="J152" s="5" t="s">
        <v>558</v>
      </c>
      <c r="K152" s="5" t="s">
        <v>705</v>
      </c>
      <c r="L152" s="5" t="s">
        <v>97</v>
      </c>
      <c r="M152" s="5" t="s">
        <v>206</v>
      </c>
      <c r="N152" s="5" t="s">
        <v>706</v>
      </c>
      <c r="O152" s="5" t="s">
        <v>97</v>
      </c>
      <c r="P152" s="5" t="s">
        <v>36</v>
      </c>
      <c r="Q152" s="5" t="s">
        <v>707</v>
      </c>
      <c r="R152" s="5" t="s">
        <v>17</v>
      </c>
      <c r="S152" s="5" t="s">
        <v>130</v>
      </c>
      <c r="T152" s="5" t="s">
        <v>114</v>
      </c>
      <c r="U152" s="5" t="s">
        <v>26</v>
      </c>
      <c r="V152" s="5" t="s">
        <v>74</v>
      </c>
      <c r="W152" s="5" t="s">
        <v>74</v>
      </c>
      <c r="X152" s="5" t="s">
        <v>51</v>
      </c>
      <c r="Y152" s="5" t="s">
        <v>26</v>
      </c>
      <c r="Z152" s="5">
        <v>0</v>
      </c>
      <c r="AA152" s="5">
        <v>0</v>
      </c>
      <c r="AB152" s="5" t="s">
        <v>680</v>
      </c>
      <c r="AC152" s="5" t="s">
        <v>390</v>
      </c>
    </row>
    <row r="153" spans="1:29" x14ac:dyDescent="0.2">
      <c r="A153" s="7">
        <v>152</v>
      </c>
      <c r="B153" s="4" t="s">
        <v>708</v>
      </c>
      <c r="C153" s="4" t="s">
        <v>103</v>
      </c>
      <c r="D153" s="5">
        <v>31</v>
      </c>
      <c r="E153" s="5">
        <v>40</v>
      </c>
      <c r="F153" s="5">
        <v>18</v>
      </c>
      <c r="G153" s="5">
        <v>22</v>
      </c>
      <c r="H153" s="5" t="s">
        <v>709</v>
      </c>
      <c r="I153" s="5" t="s">
        <v>113</v>
      </c>
      <c r="J153" s="5" t="s">
        <v>253</v>
      </c>
      <c r="K153" s="5" t="s">
        <v>470</v>
      </c>
      <c r="L153" s="5" t="s">
        <v>15</v>
      </c>
      <c r="M153" s="5" t="s">
        <v>39</v>
      </c>
      <c r="N153" s="5" t="s">
        <v>119</v>
      </c>
      <c r="O153" s="5" t="s">
        <v>21</v>
      </c>
      <c r="P153" s="5" t="s">
        <v>97</v>
      </c>
      <c r="Q153" s="5" t="s">
        <v>710</v>
      </c>
      <c r="R153" s="5" t="s">
        <v>20</v>
      </c>
      <c r="S153" s="5" t="s">
        <v>36</v>
      </c>
      <c r="T153" s="5" t="s">
        <v>64</v>
      </c>
      <c r="U153" s="5" t="s">
        <v>21</v>
      </c>
      <c r="V153" s="5" t="s">
        <v>17</v>
      </c>
      <c r="W153" s="5" t="s">
        <v>35</v>
      </c>
      <c r="X153" s="5" t="s">
        <v>56</v>
      </c>
      <c r="Y153" s="5" t="s">
        <v>97</v>
      </c>
      <c r="Z153" s="5">
        <v>0</v>
      </c>
      <c r="AA153" s="5">
        <v>0</v>
      </c>
      <c r="AB153" s="5" t="s">
        <v>421</v>
      </c>
      <c r="AC153" s="5" t="s">
        <v>711</v>
      </c>
    </row>
    <row r="154" spans="1:29" x14ac:dyDescent="0.2">
      <c r="A154" s="7">
        <v>153</v>
      </c>
      <c r="B154" s="4" t="s">
        <v>712</v>
      </c>
      <c r="C154" s="4" t="s">
        <v>398</v>
      </c>
      <c r="D154" s="5">
        <v>30</v>
      </c>
      <c r="E154" s="5">
        <v>74</v>
      </c>
      <c r="F154" s="5">
        <v>41</v>
      </c>
      <c r="G154" s="5">
        <v>33</v>
      </c>
      <c r="H154" s="5" t="s">
        <v>310</v>
      </c>
      <c r="I154" s="5" t="s">
        <v>50</v>
      </c>
      <c r="J154" s="5" t="s">
        <v>479</v>
      </c>
      <c r="K154" s="5" t="s">
        <v>713</v>
      </c>
      <c r="L154" s="5" t="s">
        <v>38</v>
      </c>
      <c r="M154" s="5" t="s">
        <v>366</v>
      </c>
      <c r="N154" s="5" t="s">
        <v>258</v>
      </c>
      <c r="O154" s="5" t="s">
        <v>22</v>
      </c>
      <c r="P154" s="5" t="s">
        <v>41</v>
      </c>
      <c r="Q154" s="5" t="s">
        <v>714</v>
      </c>
      <c r="R154" s="5" t="s">
        <v>45</v>
      </c>
      <c r="S154" s="5" t="s">
        <v>78</v>
      </c>
      <c r="T154" s="5" t="s">
        <v>194</v>
      </c>
      <c r="U154" s="5" t="s">
        <v>32</v>
      </c>
      <c r="V154" s="5" t="s">
        <v>97</v>
      </c>
      <c r="W154" s="5" t="s">
        <v>71</v>
      </c>
      <c r="X154" s="5" t="s">
        <v>51</v>
      </c>
      <c r="Y154" s="5" t="s">
        <v>41</v>
      </c>
      <c r="Z154" s="5">
        <v>0</v>
      </c>
      <c r="AA154" s="5">
        <v>0</v>
      </c>
      <c r="AB154" s="5" t="s">
        <v>715</v>
      </c>
      <c r="AC154" s="5" t="s">
        <v>74</v>
      </c>
    </row>
    <row r="155" spans="1:29" x14ac:dyDescent="0.2">
      <c r="A155" s="7">
        <v>154</v>
      </c>
      <c r="B155" s="4" t="s">
        <v>716</v>
      </c>
      <c r="C155" s="4" t="s">
        <v>162</v>
      </c>
      <c r="D155" s="5">
        <v>30</v>
      </c>
      <c r="E155" s="5">
        <v>69</v>
      </c>
      <c r="F155" s="5">
        <v>40</v>
      </c>
      <c r="G155" s="5">
        <v>29</v>
      </c>
      <c r="H155" s="5" t="s">
        <v>717</v>
      </c>
      <c r="I155" s="5" t="s">
        <v>144</v>
      </c>
      <c r="J155" s="5" t="s">
        <v>482</v>
      </c>
      <c r="K155" s="5" t="s">
        <v>718</v>
      </c>
      <c r="L155" s="5" t="s">
        <v>21</v>
      </c>
      <c r="M155" s="5" t="s">
        <v>113</v>
      </c>
      <c r="N155" s="5" t="s">
        <v>719</v>
      </c>
      <c r="O155" s="5" t="s">
        <v>15</v>
      </c>
      <c r="P155" s="5" t="s">
        <v>74</v>
      </c>
      <c r="Q155" s="5" t="s">
        <v>720</v>
      </c>
      <c r="R155" s="5" t="s">
        <v>24</v>
      </c>
      <c r="S155" s="5" t="s">
        <v>41</v>
      </c>
      <c r="T155" s="5" t="s">
        <v>85</v>
      </c>
      <c r="U155" s="5" t="s">
        <v>45</v>
      </c>
      <c r="V155" s="5" t="s">
        <v>17</v>
      </c>
      <c r="W155" s="5" t="s">
        <v>54</v>
      </c>
      <c r="X155" s="5" t="s">
        <v>20</v>
      </c>
      <c r="Y155" s="5" t="s">
        <v>36</v>
      </c>
      <c r="Z155" s="5">
        <v>0</v>
      </c>
      <c r="AA155" s="5">
        <v>0</v>
      </c>
      <c r="AB155" s="5" t="s">
        <v>269</v>
      </c>
      <c r="AC155" s="5" t="s">
        <v>17</v>
      </c>
    </row>
    <row r="156" spans="1:29" x14ac:dyDescent="0.2">
      <c r="A156" s="7">
        <v>155</v>
      </c>
      <c r="B156" s="4" t="s">
        <v>721</v>
      </c>
      <c r="C156" s="4" t="s">
        <v>90</v>
      </c>
      <c r="D156" s="5">
        <v>28</v>
      </c>
      <c r="E156" s="5">
        <v>72</v>
      </c>
      <c r="F156" s="5">
        <v>39</v>
      </c>
      <c r="G156" s="5">
        <v>33</v>
      </c>
      <c r="H156" s="5" t="s">
        <v>386</v>
      </c>
      <c r="I156" s="5" t="s">
        <v>78</v>
      </c>
      <c r="J156" s="5" t="s">
        <v>77</v>
      </c>
      <c r="K156" s="5" t="s">
        <v>505</v>
      </c>
      <c r="L156" s="5" t="s">
        <v>17</v>
      </c>
      <c r="M156" s="5" t="s">
        <v>26</v>
      </c>
      <c r="N156" s="5" t="s">
        <v>722</v>
      </c>
      <c r="O156" s="5" t="s">
        <v>44</v>
      </c>
      <c r="P156" s="5" t="s">
        <v>41</v>
      </c>
      <c r="Q156" s="5" t="s">
        <v>340</v>
      </c>
      <c r="R156" s="5" t="s">
        <v>24</v>
      </c>
      <c r="S156" s="5" t="s">
        <v>39</v>
      </c>
      <c r="T156" s="5" t="s">
        <v>114</v>
      </c>
      <c r="U156" s="5" t="s">
        <v>15</v>
      </c>
      <c r="V156" s="5" t="s">
        <v>18</v>
      </c>
      <c r="W156" s="5" t="s">
        <v>35</v>
      </c>
      <c r="X156" s="5" t="s">
        <v>20</v>
      </c>
      <c r="Y156" s="5" t="s">
        <v>21</v>
      </c>
      <c r="Z156" s="5">
        <v>0</v>
      </c>
      <c r="AA156" s="5">
        <v>0</v>
      </c>
      <c r="AB156" s="5" t="s">
        <v>494</v>
      </c>
      <c r="AC156" s="5" t="s">
        <v>20</v>
      </c>
    </row>
    <row r="157" spans="1:29" x14ac:dyDescent="0.2">
      <c r="A157" s="7">
        <v>156</v>
      </c>
      <c r="B157" s="4" t="s">
        <v>723</v>
      </c>
      <c r="C157" s="4" t="s">
        <v>464</v>
      </c>
      <c r="D157" s="5">
        <v>21</v>
      </c>
      <c r="E157" s="5">
        <v>80</v>
      </c>
      <c r="F157" s="5">
        <v>32</v>
      </c>
      <c r="G157" s="5">
        <v>48</v>
      </c>
      <c r="H157" s="5" t="s">
        <v>722</v>
      </c>
      <c r="I157" s="5" t="s">
        <v>87</v>
      </c>
      <c r="J157" s="5" t="s">
        <v>572</v>
      </c>
      <c r="K157" s="5" t="s">
        <v>724</v>
      </c>
      <c r="L157" s="5" t="s">
        <v>24</v>
      </c>
      <c r="M157" s="5" t="s">
        <v>97</v>
      </c>
      <c r="N157" s="5" t="s">
        <v>117</v>
      </c>
      <c r="O157" s="5" t="s">
        <v>202</v>
      </c>
      <c r="P157" s="5" t="s">
        <v>361</v>
      </c>
      <c r="Q157" s="5" t="s">
        <v>725</v>
      </c>
      <c r="R157" s="5" t="s">
        <v>97</v>
      </c>
      <c r="S157" s="5" t="s">
        <v>225</v>
      </c>
      <c r="T157" s="5" t="s">
        <v>286</v>
      </c>
      <c r="U157" s="5" t="s">
        <v>95</v>
      </c>
      <c r="V157" s="5" t="s">
        <v>23</v>
      </c>
      <c r="W157" s="5" t="s">
        <v>21</v>
      </c>
      <c r="X157" s="5" t="s">
        <v>97</v>
      </c>
      <c r="Y157" s="5" t="s">
        <v>78</v>
      </c>
      <c r="Z157" s="5">
        <v>21</v>
      </c>
      <c r="AA157" s="5">
        <v>5</v>
      </c>
      <c r="AB157" s="5" t="s">
        <v>726</v>
      </c>
      <c r="AC157" s="5" t="s">
        <v>282</v>
      </c>
    </row>
    <row r="158" spans="1:29" x14ac:dyDescent="0.2">
      <c r="A158" s="7">
        <v>157</v>
      </c>
      <c r="B158" s="4" t="s">
        <v>727</v>
      </c>
      <c r="C158" s="4" t="s">
        <v>398</v>
      </c>
      <c r="D158" s="5">
        <v>22</v>
      </c>
      <c r="E158" s="5">
        <v>45</v>
      </c>
      <c r="F158" s="5">
        <v>24</v>
      </c>
      <c r="G158" s="5">
        <v>21</v>
      </c>
      <c r="H158" s="5" t="s">
        <v>278</v>
      </c>
      <c r="I158" s="5" t="s">
        <v>97</v>
      </c>
      <c r="J158" s="5" t="s">
        <v>121</v>
      </c>
      <c r="K158" s="5" t="s">
        <v>571</v>
      </c>
      <c r="L158" s="5" t="s">
        <v>20</v>
      </c>
      <c r="M158" s="5" t="s">
        <v>45</v>
      </c>
      <c r="N158" s="5" t="s">
        <v>509</v>
      </c>
      <c r="O158" s="5" t="s">
        <v>54</v>
      </c>
      <c r="P158" s="5" t="s">
        <v>18</v>
      </c>
      <c r="Q158" s="5" t="s">
        <v>728</v>
      </c>
      <c r="R158" s="5" t="s">
        <v>20</v>
      </c>
      <c r="S158" s="5" t="s">
        <v>21</v>
      </c>
      <c r="T158" s="5" t="s">
        <v>22</v>
      </c>
      <c r="U158" s="5" t="s">
        <v>54</v>
      </c>
      <c r="V158" s="5" t="s">
        <v>24</v>
      </c>
      <c r="W158" s="5" t="s">
        <v>24</v>
      </c>
      <c r="X158" s="5" t="s">
        <v>51</v>
      </c>
      <c r="Y158" s="5" t="s">
        <v>35</v>
      </c>
      <c r="Z158" s="5">
        <v>0</v>
      </c>
      <c r="AA158" s="5">
        <v>0</v>
      </c>
      <c r="AB158" s="5" t="s">
        <v>113</v>
      </c>
      <c r="AC158" s="5" t="s">
        <v>236</v>
      </c>
    </row>
    <row r="159" spans="1:29" x14ac:dyDescent="0.2">
      <c r="A159" s="7">
        <v>158</v>
      </c>
      <c r="B159" s="4" t="s">
        <v>729</v>
      </c>
      <c r="C159" s="4" t="s">
        <v>162</v>
      </c>
      <c r="D159" s="5">
        <v>30</v>
      </c>
      <c r="E159" s="5">
        <v>72</v>
      </c>
      <c r="F159" s="5">
        <v>44</v>
      </c>
      <c r="G159" s="5">
        <v>28</v>
      </c>
      <c r="H159" s="5" t="s">
        <v>730</v>
      </c>
      <c r="I159" s="5" t="s">
        <v>166</v>
      </c>
      <c r="J159" s="5" t="s">
        <v>414</v>
      </c>
      <c r="K159" s="5" t="s">
        <v>731</v>
      </c>
      <c r="L159" s="5" t="s">
        <v>18</v>
      </c>
      <c r="M159" s="5" t="s">
        <v>60</v>
      </c>
      <c r="N159" s="5" t="s">
        <v>732</v>
      </c>
      <c r="O159" s="5" t="s">
        <v>38</v>
      </c>
      <c r="P159" s="5" t="s">
        <v>109</v>
      </c>
      <c r="Q159" s="5" t="s">
        <v>320</v>
      </c>
      <c r="R159" s="5" t="s">
        <v>45</v>
      </c>
      <c r="S159" s="5" t="s">
        <v>72</v>
      </c>
      <c r="T159" s="5" t="s">
        <v>113</v>
      </c>
      <c r="U159" s="5" t="s">
        <v>166</v>
      </c>
      <c r="V159" s="5" t="s">
        <v>23</v>
      </c>
      <c r="W159" s="5" t="s">
        <v>15</v>
      </c>
      <c r="X159" s="5" t="s">
        <v>51</v>
      </c>
      <c r="Y159" s="5" t="s">
        <v>23</v>
      </c>
      <c r="Z159" s="5">
        <v>5</v>
      </c>
      <c r="AA159" s="5">
        <v>0</v>
      </c>
      <c r="AB159" s="5" t="s">
        <v>449</v>
      </c>
      <c r="AC159" s="5" t="s">
        <v>60</v>
      </c>
    </row>
    <row r="160" spans="1:29" x14ac:dyDescent="0.2">
      <c r="A160" s="7">
        <v>159</v>
      </c>
      <c r="B160" s="4" t="s">
        <v>733</v>
      </c>
      <c r="C160" s="4" t="s">
        <v>116</v>
      </c>
      <c r="D160" s="5">
        <v>26</v>
      </c>
      <c r="E160" s="5">
        <v>80</v>
      </c>
      <c r="F160" s="5">
        <v>38</v>
      </c>
      <c r="G160" s="5">
        <v>42</v>
      </c>
      <c r="H160" s="5" t="s">
        <v>305</v>
      </c>
      <c r="I160" s="5" t="s">
        <v>43</v>
      </c>
      <c r="J160" s="5" t="s">
        <v>734</v>
      </c>
      <c r="K160" s="5" t="s">
        <v>331</v>
      </c>
      <c r="L160" s="5" t="s">
        <v>36</v>
      </c>
      <c r="M160" s="5" t="s">
        <v>361</v>
      </c>
      <c r="N160" s="5" t="s">
        <v>735</v>
      </c>
      <c r="O160" s="5" t="s">
        <v>99</v>
      </c>
      <c r="P160" s="5" t="s">
        <v>146</v>
      </c>
      <c r="Q160" s="5" t="s">
        <v>736</v>
      </c>
      <c r="R160" s="5" t="s">
        <v>45</v>
      </c>
      <c r="S160" s="5" t="s">
        <v>366</v>
      </c>
      <c r="T160" s="5" t="s">
        <v>108</v>
      </c>
      <c r="U160" s="5" t="s">
        <v>202</v>
      </c>
      <c r="V160" s="5" t="s">
        <v>39</v>
      </c>
      <c r="W160" s="5" t="s">
        <v>21</v>
      </c>
      <c r="X160" s="5" t="s">
        <v>20</v>
      </c>
      <c r="Y160" s="5" t="s">
        <v>109</v>
      </c>
      <c r="Z160" s="5">
        <v>4</v>
      </c>
      <c r="AA160" s="5">
        <v>0</v>
      </c>
      <c r="AB160" s="5" t="s">
        <v>524</v>
      </c>
      <c r="AC160" s="5" t="s">
        <v>21</v>
      </c>
    </row>
    <row r="161" spans="1:29" x14ac:dyDescent="0.2">
      <c r="A161" s="7">
        <v>160</v>
      </c>
      <c r="B161" s="4" t="s">
        <v>737</v>
      </c>
      <c r="C161" s="4" t="s">
        <v>6</v>
      </c>
      <c r="D161" s="5">
        <v>26</v>
      </c>
      <c r="E161" s="5">
        <v>82</v>
      </c>
      <c r="F161" s="5">
        <v>29</v>
      </c>
      <c r="G161" s="5">
        <v>53</v>
      </c>
      <c r="H161" s="5" t="s">
        <v>738</v>
      </c>
      <c r="I161" s="5" t="s">
        <v>113</v>
      </c>
      <c r="J161" s="5" t="s">
        <v>27</v>
      </c>
      <c r="K161" s="5" t="s">
        <v>739</v>
      </c>
      <c r="L161" s="5" t="s">
        <v>25</v>
      </c>
      <c r="M161" s="5" t="s">
        <v>51</v>
      </c>
      <c r="N161" s="5" t="s">
        <v>53</v>
      </c>
      <c r="O161" s="5" t="s">
        <v>39</v>
      </c>
      <c r="P161" s="5" t="s">
        <v>123</v>
      </c>
      <c r="Q161" s="5" t="s">
        <v>395</v>
      </c>
      <c r="R161" s="5" t="s">
        <v>26</v>
      </c>
      <c r="S161" s="5" t="s">
        <v>82</v>
      </c>
      <c r="T161" s="5" t="s">
        <v>27</v>
      </c>
      <c r="U161" s="5" t="s">
        <v>38</v>
      </c>
      <c r="V161" s="5" t="s">
        <v>38</v>
      </c>
      <c r="W161" s="5" t="s">
        <v>71</v>
      </c>
      <c r="X161" s="5" t="s">
        <v>21</v>
      </c>
      <c r="Y161" s="5" t="s">
        <v>12</v>
      </c>
      <c r="Z161" s="5">
        <v>15</v>
      </c>
      <c r="AA161" s="5">
        <v>0</v>
      </c>
      <c r="AB161" s="5" t="s">
        <v>558</v>
      </c>
      <c r="AC161" s="5" t="s">
        <v>28</v>
      </c>
    </row>
    <row r="162" spans="1:29" x14ac:dyDescent="0.2">
      <c r="A162" s="7">
        <v>161</v>
      </c>
      <c r="B162" s="4" t="s">
        <v>740</v>
      </c>
      <c r="C162" s="4" t="s">
        <v>464</v>
      </c>
      <c r="D162" s="5">
        <v>26</v>
      </c>
      <c r="E162" s="5">
        <v>79</v>
      </c>
      <c r="F162" s="5">
        <v>32</v>
      </c>
      <c r="G162" s="5">
        <v>47</v>
      </c>
      <c r="H162" s="5" t="s">
        <v>607</v>
      </c>
      <c r="I162" s="5" t="s">
        <v>225</v>
      </c>
      <c r="J162" s="5" t="s">
        <v>442</v>
      </c>
      <c r="K162" s="5" t="s">
        <v>741</v>
      </c>
      <c r="L162" s="5" t="s">
        <v>56</v>
      </c>
      <c r="M162" s="5" t="s">
        <v>56</v>
      </c>
      <c r="N162" s="5" t="s">
        <v>56</v>
      </c>
      <c r="O162" s="5" t="s">
        <v>114</v>
      </c>
      <c r="P162" s="5" t="s">
        <v>206</v>
      </c>
      <c r="Q162" s="5" t="s">
        <v>742</v>
      </c>
      <c r="R162" s="5" t="s">
        <v>60</v>
      </c>
      <c r="S162" s="5" t="s">
        <v>100</v>
      </c>
      <c r="T162" s="5" t="s">
        <v>93</v>
      </c>
      <c r="U162" s="5" t="s">
        <v>109</v>
      </c>
      <c r="V162" s="5" t="s">
        <v>44</v>
      </c>
      <c r="W162" s="5" t="s">
        <v>18</v>
      </c>
      <c r="X162" s="5" t="s">
        <v>45</v>
      </c>
      <c r="Y162" s="5" t="s">
        <v>64</v>
      </c>
      <c r="Z162" s="5">
        <v>32</v>
      </c>
      <c r="AA162" s="5">
        <v>0</v>
      </c>
      <c r="AB162" s="5" t="s">
        <v>743</v>
      </c>
      <c r="AC162" s="5" t="s">
        <v>447</v>
      </c>
    </row>
    <row r="163" spans="1:29" x14ac:dyDescent="0.2">
      <c r="A163" s="7">
        <v>162</v>
      </c>
      <c r="B163" s="4" t="s">
        <v>744</v>
      </c>
      <c r="C163" s="4" t="s">
        <v>6</v>
      </c>
      <c r="D163" s="5">
        <v>25</v>
      </c>
      <c r="E163" s="5">
        <v>18</v>
      </c>
      <c r="F163" s="5">
        <v>8</v>
      </c>
      <c r="G163" s="5">
        <v>10</v>
      </c>
      <c r="H163" s="5" t="s">
        <v>83</v>
      </c>
      <c r="I163" s="5" t="s">
        <v>15</v>
      </c>
      <c r="J163" s="5" t="s">
        <v>36</v>
      </c>
      <c r="K163" s="5" t="s">
        <v>745</v>
      </c>
      <c r="L163" s="5" t="s">
        <v>56</v>
      </c>
      <c r="M163" s="5" t="s">
        <v>56</v>
      </c>
      <c r="N163" s="5" t="s">
        <v>56</v>
      </c>
      <c r="O163" s="5" t="s">
        <v>24</v>
      </c>
      <c r="P163" s="5" t="s">
        <v>18</v>
      </c>
      <c r="Q163" s="5" t="s">
        <v>574</v>
      </c>
      <c r="R163" s="5" t="s">
        <v>17</v>
      </c>
      <c r="S163" s="5" t="s">
        <v>38</v>
      </c>
      <c r="T163" s="5" t="s">
        <v>109</v>
      </c>
      <c r="U163" s="5" t="s">
        <v>20</v>
      </c>
      <c r="V163" s="5" t="s">
        <v>24</v>
      </c>
      <c r="W163" s="5" t="s">
        <v>51</v>
      </c>
      <c r="X163" s="5" t="s">
        <v>25</v>
      </c>
      <c r="Y163" s="5" t="s">
        <v>44</v>
      </c>
      <c r="Z163" s="5">
        <v>0</v>
      </c>
      <c r="AA163" s="5">
        <v>0</v>
      </c>
      <c r="AB163" s="5" t="s">
        <v>85</v>
      </c>
      <c r="AC163" s="5" t="s">
        <v>746</v>
      </c>
    </row>
    <row r="164" spans="1:29" x14ac:dyDescent="0.2">
      <c r="A164" s="7">
        <v>163</v>
      </c>
      <c r="B164" s="4" t="s">
        <v>747</v>
      </c>
      <c r="C164" s="4" t="s">
        <v>464</v>
      </c>
      <c r="D164" s="5">
        <v>29</v>
      </c>
      <c r="E164" s="5">
        <v>23</v>
      </c>
      <c r="F164" s="5">
        <v>9</v>
      </c>
      <c r="G164" s="5">
        <v>14</v>
      </c>
      <c r="H164" s="5" t="s">
        <v>411</v>
      </c>
      <c r="I164" s="5" t="s">
        <v>41</v>
      </c>
      <c r="J164" s="5" t="s">
        <v>146</v>
      </c>
      <c r="K164" s="5" t="s">
        <v>659</v>
      </c>
      <c r="L164" s="5" t="s">
        <v>45</v>
      </c>
      <c r="M164" s="5" t="s">
        <v>78</v>
      </c>
      <c r="N164" s="5" t="s">
        <v>748</v>
      </c>
      <c r="O164" s="5" t="s">
        <v>15</v>
      </c>
      <c r="P164" s="5" t="s">
        <v>71</v>
      </c>
      <c r="Q164" s="5" t="s">
        <v>749</v>
      </c>
      <c r="R164" s="5" t="s">
        <v>51</v>
      </c>
      <c r="S164" s="5" t="s">
        <v>36</v>
      </c>
      <c r="T164" s="5" t="s">
        <v>41</v>
      </c>
      <c r="U164" s="5" t="s">
        <v>194</v>
      </c>
      <c r="V164" s="5" t="s">
        <v>38</v>
      </c>
      <c r="W164" s="5" t="s">
        <v>24</v>
      </c>
      <c r="X164" s="5" t="s">
        <v>56</v>
      </c>
      <c r="Y164" s="5" t="s">
        <v>36</v>
      </c>
      <c r="Z164" s="5">
        <v>0</v>
      </c>
      <c r="AA164" s="5">
        <v>0</v>
      </c>
      <c r="AB164" s="5" t="s">
        <v>190</v>
      </c>
      <c r="AC164" s="5" t="s">
        <v>711</v>
      </c>
    </row>
    <row r="165" spans="1:29" x14ac:dyDescent="0.2">
      <c r="A165" s="7">
        <v>164</v>
      </c>
      <c r="B165" s="4" t="s">
        <v>750</v>
      </c>
      <c r="C165" s="4" t="s">
        <v>175</v>
      </c>
      <c r="D165" s="5">
        <v>24</v>
      </c>
      <c r="E165" s="5">
        <v>66</v>
      </c>
      <c r="F165" s="5">
        <v>59</v>
      </c>
      <c r="G165" s="5">
        <v>7</v>
      </c>
      <c r="H165" s="5" t="s">
        <v>751</v>
      </c>
      <c r="I165" s="5" t="s">
        <v>42</v>
      </c>
      <c r="J165" s="5" t="s">
        <v>510</v>
      </c>
      <c r="K165" s="5" t="s">
        <v>752</v>
      </c>
      <c r="L165" s="5" t="s">
        <v>21</v>
      </c>
      <c r="M165" s="5" t="s">
        <v>78</v>
      </c>
      <c r="N165" s="5" t="s">
        <v>753</v>
      </c>
      <c r="O165" s="5" t="s">
        <v>22</v>
      </c>
      <c r="P165" s="5" t="s">
        <v>41</v>
      </c>
      <c r="Q165" s="5" t="s">
        <v>235</v>
      </c>
      <c r="R165" s="5" t="s">
        <v>21</v>
      </c>
      <c r="S165" s="5" t="s">
        <v>113</v>
      </c>
      <c r="T165" s="5" t="s">
        <v>99</v>
      </c>
      <c r="U165" s="5" t="s">
        <v>36</v>
      </c>
      <c r="V165" s="5" t="s">
        <v>18</v>
      </c>
      <c r="W165" s="5" t="s">
        <v>54</v>
      </c>
      <c r="X165" s="5" t="s">
        <v>51</v>
      </c>
      <c r="Y165" s="5" t="s">
        <v>64</v>
      </c>
      <c r="Z165" s="5">
        <v>1</v>
      </c>
      <c r="AA165" s="5">
        <v>0</v>
      </c>
      <c r="AB165" s="5" t="s">
        <v>754</v>
      </c>
      <c r="AC165" s="5" t="s">
        <v>232</v>
      </c>
    </row>
    <row r="166" spans="1:29" x14ac:dyDescent="0.2">
      <c r="A166" s="7">
        <v>165</v>
      </c>
      <c r="B166" s="4" t="s">
        <v>755</v>
      </c>
      <c r="C166" s="4" t="s">
        <v>162</v>
      </c>
      <c r="D166" s="5">
        <v>27</v>
      </c>
      <c r="E166" s="5">
        <v>73</v>
      </c>
      <c r="F166" s="5">
        <v>42</v>
      </c>
      <c r="G166" s="5">
        <v>31</v>
      </c>
      <c r="H166" s="5" t="s">
        <v>756</v>
      </c>
      <c r="I166" s="5" t="s">
        <v>190</v>
      </c>
      <c r="J166" s="5" t="s">
        <v>59</v>
      </c>
      <c r="K166" s="5" t="s">
        <v>757</v>
      </c>
      <c r="L166" s="5" t="s">
        <v>56</v>
      </c>
      <c r="M166" s="5" t="s">
        <v>56</v>
      </c>
      <c r="N166" s="5" t="s">
        <v>56</v>
      </c>
      <c r="O166" s="5" t="s">
        <v>114</v>
      </c>
      <c r="P166" s="5" t="s">
        <v>42</v>
      </c>
      <c r="Q166" s="5" t="s">
        <v>758</v>
      </c>
      <c r="R166" s="5" t="s">
        <v>144</v>
      </c>
      <c r="S166" s="5" t="s">
        <v>317</v>
      </c>
      <c r="T166" s="5" t="s">
        <v>198</v>
      </c>
      <c r="U166" s="5" t="s">
        <v>24</v>
      </c>
      <c r="V166" s="5" t="s">
        <v>26</v>
      </c>
      <c r="W166" s="5" t="s">
        <v>54</v>
      </c>
      <c r="X166" s="5" t="s">
        <v>202</v>
      </c>
      <c r="Y166" s="5" t="s">
        <v>60</v>
      </c>
      <c r="Z166" s="5">
        <v>41</v>
      </c>
      <c r="AA166" s="5">
        <v>3</v>
      </c>
      <c r="AB166" s="5" t="s">
        <v>759</v>
      </c>
      <c r="AC166" s="5" t="s">
        <v>21</v>
      </c>
    </row>
    <row r="167" spans="1:29" x14ac:dyDescent="0.2">
      <c r="A167" s="7">
        <v>166</v>
      </c>
      <c r="B167" s="4" t="s">
        <v>760</v>
      </c>
      <c r="C167" s="4" t="s">
        <v>212</v>
      </c>
      <c r="D167" s="5">
        <v>26</v>
      </c>
      <c r="E167" s="5">
        <v>14</v>
      </c>
      <c r="F167" s="5">
        <v>2</v>
      </c>
      <c r="G167" s="5">
        <v>12</v>
      </c>
      <c r="H167" s="5" t="s">
        <v>215</v>
      </c>
      <c r="I167" s="5" t="s">
        <v>85</v>
      </c>
      <c r="J167" s="5" t="s">
        <v>76</v>
      </c>
      <c r="K167" s="5" t="s">
        <v>304</v>
      </c>
      <c r="L167" s="5" t="s">
        <v>56</v>
      </c>
      <c r="M167" s="5" t="s">
        <v>56</v>
      </c>
      <c r="N167" s="5" t="s">
        <v>56</v>
      </c>
      <c r="O167" s="5" t="s">
        <v>36</v>
      </c>
      <c r="P167" s="5" t="s">
        <v>64</v>
      </c>
      <c r="Q167" s="5" t="s">
        <v>332</v>
      </c>
      <c r="R167" s="5" t="s">
        <v>22</v>
      </c>
      <c r="S167" s="5" t="s">
        <v>92</v>
      </c>
      <c r="T167" s="5" t="s">
        <v>361</v>
      </c>
      <c r="U167" s="5" t="s">
        <v>54</v>
      </c>
      <c r="V167" s="5" t="s">
        <v>18</v>
      </c>
      <c r="W167" s="5" t="s">
        <v>54</v>
      </c>
      <c r="X167" s="5" t="s">
        <v>15</v>
      </c>
      <c r="Y167" s="5" t="s">
        <v>23</v>
      </c>
      <c r="Z167" s="5">
        <v>0</v>
      </c>
      <c r="AA167" s="5">
        <v>0</v>
      </c>
      <c r="AB167" s="5" t="s">
        <v>43</v>
      </c>
      <c r="AC167" s="5" t="s">
        <v>761</v>
      </c>
    </row>
    <row r="168" spans="1:29" x14ac:dyDescent="0.2">
      <c r="A168" s="7">
        <v>167</v>
      </c>
      <c r="B168" s="4" t="s">
        <v>762</v>
      </c>
      <c r="C168" s="4" t="s">
        <v>417</v>
      </c>
      <c r="D168" s="5">
        <v>25</v>
      </c>
      <c r="E168" s="5">
        <v>77</v>
      </c>
      <c r="F168" s="5">
        <v>10</v>
      </c>
      <c r="G168" s="5">
        <v>67</v>
      </c>
      <c r="H168" s="5" t="s">
        <v>692</v>
      </c>
      <c r="I168" s="5" t="s">
        <v>32</v>
      </c>
      <c r="J168" s="5" t="s">
        <v>93</v>
      </c>
      <c r="K168" s="5" t="s">
        <v>559</v>
      </c>
      <c r="L168" s="5" t="s">
        <v>26</v>
      </c>
      <c r="M168" s="5" t="s">
        <v>361</v>
      </c>
      <c r="N168" s="5" t="s">
        <v>560</v>
      </c>
      <c r="O168" s="5" t="s">
        <v>18</v>
      </c>
      <c r="P168" s="5" t="s">
        <v>21</v>
      </c>
      <c r="Q168" s="5" t="s">
        <v>763</v>
      </c>
      <c r="R168" s="5" t="s">
        <v>17</v>
      </c>
      <c r="S168" s="5" t="s">
        <v>60</v>
      </c>
      <c r="T168" s="5" t="s">
        <v>32</v>
      </c>
      <c r="U168" s="5" t="s">
        <v>74</v>
      </c>
      <c r="V168" s="5" t="s">
        <v>15</v>
      </c>
      <c r="W168" s="5" t="s">
        <v>35</v>
      </c>
      <c r="X168" s="5" t="s">
        <v>20</v>
      </c>
      <c r="Y168" s="5" t="s">
        <v>85</v>
      </c>
      <c r="Z168" s="5">
        <v>0</v>
      </c>
      <c r="AA168" s="5">
        <v>0</v>
      </c>
      <c r="AB168" s="5" t="s">
        <v>421</v>
      </c>
      <c r="AC168" s="5" t="s">
        <v>345</v>
      </c>
    </row>
    <row r="169" spans="1:29" x14ac:dyDescent="0.2">
      <c r="A169" s="7">
        <v>168</v>
      </c>
      <c r="B169" s="4" t="s">
        <v>764</v>
      </c>
      <c r="C169" s="4" t="s">
        <v>175</v>
      </c>
      <c r="D169" s="5">
        <v>25</v>
      </c>
      <c r="E169" s="5">
        <v>66</v>
      </c>
      <c r="F169" s="5">
        <v>59</v>
      </c>
      <c r="G169" s="5">
        <v>7</v>
      </c>
      <c r="H169" s="5" t="s">
        <v>93</v>
      </c>
      <c r="I169" s="5" t="s">
        <v>74</v>
      </c>
      <c r="J169" s="5" t="s">
        <v>72</v>
      </c>
      <c r="K169" s="5" t="s">
        <v>713</v>
      </c>
      <c r="L169" s="5" t="s">
        <v>35</v>
      </c>
      <c r="M169" s="5" t="s">
        <v>74</v>
      </c>
      <c r="N169" s="5" t="s">
        <v>16</v>
      </c>
      <c r="O169" s="5" t="s">
        <v>24</v>
      </c>
      <c r="P169" s="5" t="s">
        <v>35</v>
      </c>
      <c r="Q169" s="5" t="s">
        <v>736</v>
      </c>
      <c r="R169" s="5" t="s">
        <v>51</v>
      </c>
      <c r="S169" s="5" t="s">
        <v>45</v>
      </c>
      <c r="T169" s="5" t="s">
        <v>15</v>
      </c>
      <c r="U169" s="5" t="s">
        <v>15</v>
      </c>
      <c r="V169" s="5" t="s">
        <v>17</v>
      </c>
      <c r="W169" s="5" t="s">
        <v>20</v>
      </c>
      <c r="X169" s="5" t="s">
        <v>51</v>
      </c>
      <c r="Y169" s="5" t="s">
        <v>18</v>
      </c>
      <c r="Z169" s="5">
        <v>0</v>
      </c>
      <c r="AA169" s="5">
        <v>0</v>
      </c>
      <c r="AB169" s="5" t="s">
        <v>92</v>
      </c>
      <c r="AC169" s="5" t="s">
        <v>248</v>
      </c>
    </row>
    <row r="170" spans="1:29" x14ac:dyDescent="0.2">
      <c r="A170" s="7">
        <v>169</v>
      </c>
      <c r="B170" s="4" t="s">
        <v>765</v>
      </c>
      <c r="C170" s="4" t="s">
        <v>398</v>
      </c>
      <c r="D170" s="5">
        <v>29</v>
      </c>
      <c r="E170" s="5">
        <v>71</v>
      </c>
      <c r="F170" s="5">
        <v>41</v>
      </c>
      <c r="G170" s="5">
        <v>30</v>
      </c>
      <c r="H170" s="5" t="s">
        <v>504</v>
      </c>
      <c r="I170" s="5" t="s">
        <v>202</v>
      </c>
      <c r="J170" s="5" t="s">
        <v>273</v>
      </c>
      <c r="K170" s="5" t="s">
        <v>660</v>
      </c>
      <c r="L170" s="5" t="s">
        <v>56</v>
      </c>
      <c r="M170" s="5" t="s">
        <v>56</v>
      </c>
      <c r="N170" s="5" t="s">
        <v>56</v>
      </c>
      <c r="O170" s="5" t="s">
        <v>26</v>
      </c>
      <c r="P170" s="5" t="s">
        <v>78</v>
      </c>
      <c r="Q170" s="5" t="s">
        <v>766</v>
      </c>
      <c r="R170" s="5" t="s">
        <v>26</v>
      </c>
      <c r="S170" s="5" t="s">
        <v>82</v>
      </c>
      <c r="T170" s="5" t="s">
        <v>27</v>
      </c>
      <c r="U170" s="5" t="s">
        <v>22</v>
      </c>
      <c r="V170" s="5" t="s">
        <v>97</v>
      </c>
      <c r="W170" s="5" t="s">
        <v>18</v>
      </c>
      <c r="X170" s="5" t="s">
        <v>71</v>
      </c>
      <c r="Y170" s="5" t="s">
        <v>72</v>
      </c>
      <c r="Z170" s="5">
        <v>9</v>
      </c>
      <c r="AA170" s="5">
        <v>0</v>
      </c>
      <c r="AB170" s="5" t="s">
        <v>59</v>
      </c>
      <c r="AC170" s="5" t="s">
        <v>44</v>
      </c>
    </row>
    <row r="171" spans="1:29" x14ac:dyDescent="0.2">
      <c r="A171" s="7">
        <v>170</v>
      </c>
      <c r="B171" s="4" t="s">
        <v>767</v>
      </c>
      <c r="C171" s="4" t="s">
        <v>438</v>
      </c>
      <c r="D171" s="5">
        <v>26</v>
      </c>
      <c r="E171" s="5">
        <v>54</v>
      </c>
      <c r="F171" s="5">
        <v>39</v>
      </c>
      <c r="G171" s="5">
        <v>15</v>
      </c>
      <c r="H171" s="5" t="s">
        <v>701</v>
      </c>
      <c r="I171" s="5" t="s">
        <v>64</v>
      </c>
      <c r="J171" s="5" t="s">
        <v>261</v>
      </c>
      <c r="K171" s="5" t="s">
        <v>768</v>
      </c>
      <c r="L171" s="5" t="s">
        <v>45</v>
      </c>
      <c r="M171" s="5" t="s">
        <v>12</v>
      </c>
      <c r="N171" s="5" t="s">
        <v>433</v>
      </c>
      <c r="O171" s="5" t="s">
        <v>17</v>
      </c>
      <c r="P171" s="5" t="s">
        <v>18</v>
      </c>
      <c r="Q171" s="5" t="s">
        <v>769</v>
      </c>
      <c r="R171" s="5" t="s">
        <v>54</v>
      </c>
      <c r="S171" s="5" t="s">
        <v>78</v>
      </c>
      <c r="T171" s="5" t="s">
        <v>113</v>
      </c>
      <c r="U171" s="5" t="s">
        <v>38</v>
      </c>
      <c r="V171" s="5" t="s">
        <v>71</v>
      </c>
      <c r="W171" s="5" t="s">
        <v>15</v>
      </c>
      <c r="X171" s="5" t="s">
        <v>24</v>
      </c>
      <c r="Y171" s="5" t="s">
        <v>130</v>
      </c>
      <c r="Z171" s="5">
        <v>1</v>
      </c>
      <c r="AA171" s="5">
        <v>0</v>
      </c>
      <c r="AB171" s="5" t="s">
        <v>166</v>
      </c>
      <c r="AC171" s="5" t="s">
        <v>121</v>
      </c>
    </row>
    <row r="172" spans="1:29" x14ac:dyDescent="0.2">
      <c r="A172" s="7">
        <v>171</v>
      </c>
      <c r="B172" s="4" t="s">
        <v>770</v>
      </c>
      <c r="C172" s="4" t="s">
        <v>417</v>
      </c>
      <c r="D172" s="5">
        <v>25</v>
      </c>
      <c r="E172" s="5">
        <v>77</v>
      </c>
      <c r="F172" s="5">
        <v>10</v>
      </c>
      <c r="G172" s="5">
        <v>67</v>
      </c>
      <c r="H172" s="5" t="s">
        <v>771</v>
      </c>
      <c r="I172" s="5" t="s">
        <v>121</v>
      </c>
      <c r="J172" s="5" t="s">
        <v>176</v>
      </c>
      <c r="K172" s="5" t="s">
        <v>230</v>
      </c>
      <c r="L172" s="5" t="s">
        <v>109</v>
      </c>
      <c r="M172" s="5" t="s">
        <v>273</v>
      </c>
      <c r="N172" s="5" t="s">
        <v>772</v>
      </c>
      <c r="O172" s="5" t="s">
        <v>26</v>
      </c>
      <c r="P172" s="5" t="s">
        <v>109</v>
      </c>
      <c r="Q172" s="5" t="s">
        <v>332</v>
      </c>
      <c r="R172" s="5" t="s">
        <v>20</v>
      </c>
      <c r="S172" s="5" t="s">
        <v>41</v>
      </c>
      <c r="T172" s="5" t="s">
        <v>109</v>
      </c>
      <c r="U172" s="5" t="s">
        <v>36</v>
      </c>
      <c r="V172" s="5" t="s">
        <v>21</v>
      </c>
      <c r="W172" s="5" t="s">
        <v>17</v>
      </c>
      <c r="X172" s="5" t="s">
        <v>51</v>
      </c>
      <c r="Y172" s="5" t="s">
        <v>38</v>
      </c>
      <c r="Z172" s="5">
        <v>0</v>
      </c>
      <c r="AA172" s="5">
        <v>0</v>
      </c>
      <c r="AB172" s="5" t="s">
        <v>591</v>
      </c>
      <c r="AC172" s="5" t="s">
        <v>773</v>
      </c>
    </row>
    <row r="173" spans="1:29" x14ac:dyDescent="0.2">
      <c r="A173" s="7">
        <v>172</v>
      </c>
      <c r="B173" s="4" t="s">
        <v>774</v>
      </c>
      <c r="C173" s="4" t="s">
        <v>168</v>
      </c>
      <c r="D173" s="5">
        <v>27</v>
      </c>
      <c r="E173" s="5">
        <v>82</v>
      </c>
      <c r="F173" s="5">
        <v>48</v>
      </c>
      <c r="G173" s="5">
        <v>34</v>
      </c>
      <c r="H173" s="5" t="s">
        <v>596</v>
      </c>
      <c r="I173" s="5" t="s">
        <v>184</v>
      </c>
      <c r="J173" s="5" t="s">
        <v>726</v>
      </c>
      <c r="K173" s="5" t="s">
        <v>775</v>
      </c>
      <c r="L173" s="5" t="s">
        <v>41</v>
      </c>
      <c r="M173" s="5" t="s">
        <v>190</v>
      </c>
      <c r="N173" s="5" t="s">
        <v>372</v>
      </c>
      <c r="O173" s="5" t="s">
        <v>166</v>
      </c>
      <c r="P173" s="5" t="s">
        <v>217</v>
      </c>
      <c r="Q173" s="5" t="s">
        <v>776</v>
      </c>
      <c r="R173" s="5" t="s">
        <v>54</v>
      </c>
      <c r="S173" s="5" t="s">
        <v>85</v>
      </c>
      <c r="T173" s="5" t="s">
        <v>123</v>
      </c>
      <c r="U173" s="5" t="s">
        <v>225</v>
      </c>
      <c r="V173" s="5" t="s">
        <v>12</v>
      </c>
      <c r="W173" s="5" t="s">
        <v>71</v>
      </c>
      <c r="X173" s="5" t="s">
        <v>25</v>
      </c>
      <c r="Y173" s="5" t="s">
        <v>41</v>
      </c>
      <c r="Z173" s="5">
        <v>7</v>
      </c>
      <c r="AA173" s="5">
        <v>0</v>
      </c>
      <c r="AB173" s="5" t="s">
        <v>205</v>
      </c>
      <c r="AC173" s="5" t="s">
        <v>92</v>
      </c>
    </row>
    <row r="174" spans="1:29" x14ac:dyDescent="0.2">
      <c r="A174" s="7">
        <v>173</v>
      </c>
      <c r="B174" s="4" t="s">
        <v>777</v>
      </c>
      <c r="C174" s="4" t="s">
        <v>417</v>
      </c>
      <c r="D174" s="5">
        <v>27</v>
      </c>
      <c r="E174" s="5">
        <v>77</v>
      </c>
      <c r="F174" s="5">
        <v>16</v>
      </c>
      <c r="G174" s="5">
        <v>61</v>
      </c>
      <c r="H174" s="5" t="s">
        <v>756</v>
      </c>
      <c r="I174" s="5" t="s">
        <v>82</v>
      </c>
      <c r="J174" s="5" t="s">
        <v>778</v>
      </c>
      <c r="K174" s="5" t="s">
        <v>779</v>
      </c>
      <c r="L174" s="5" t="s">
        <v>17</v>
      </c>
      <c r="M174" s="5" t="s">
        <v>130</v>
      </c>
      <c r="N174" s="5" t="s">
        <v>181</v>
      </c>
      <c r="O174" s="5" t="s">
        <v>44</v>
      </c>
      <c r="P174" s="5" t="s">
        <v>109</v>
      </c>
      <c r="Q174" s="5" t="s">
        <v>780</v>
      </c>
      <c r="R174" s="5" t="s">
        <v>54</v>
      </c>
      <c r="S174" s="5" t="s">
        <v>121</v>
      </c>
      <c r="T174" s="5" t="s">
        <v>194</v>
      </c>
      <c r="U174" s="5" t="s">
        <v>43</v>
      </c>
      <c r="V174" s="5" t="s">
        <v>109</v>
      </c>
      <c r="W174" s="5" t="s">
        <v>71</v>
      </c>
      <c r="X174" s="5" t="s">
        <v>20</v>
      </c>
      <c r="Y174" s="5" t="s">
        <v>38</v>
      </c>
      <c r="Z174" s="5">
        <v>12</v>
      </c>
      <c r="AA174" s="5">
        <v>0</v>
      </c>
      <c r="AB174" s="5" t="s">
        <v>778</v>
      </c>
      <c r="AC174" s="5" t="s">
        <v>781</v>
      </c>
    </row>
    <row r="175" spans="1:29" x14ac:dyDescent="0.2">
      <c r="A175" s="7">
        <v>174</v>
      </c>
      <c r="B175" s="4" t="s">
        <v>782</v>
      </c>
      <c r="C175" s="4" t="s">
        <v>116</v>
      </c>
      <c r="D175" s="5">
        <v>24</v>
      </c>
      <c r="E175" s="5">
        <v>2</v>
      </c>
      <c r="F175" s="5">
        <v>2</v>
      </c>
      <c r="G175" s="5">
        <v>0</v>
      </c>
      <c r="H175" s="5" t="s">
        <v>72</v>
      </c>
      <c r="I175" s="5" t="s">
        <v>56</v>
      </c>
      <c r="J175" s="5" t="s">
        <v>35</v>
      </c>
      <c r="K175" s="5" t="s">
        <v>56</v>
      </c>
      <c r="L175" s="5" t="s">
        <v>56</v>
      </c>
      <c r="M175" s="5" t="s">
        <v>56</v>
      </c>
      <c r="N175" s="5" t="s">
        <v>56</v>
      </c>
      <c r="O175" s="5" t="s">
        <v>56</v>
      </c>
      <c r="P175" s="5" t="s">
        <v>56</v>
      </c>
      <c r="Q175" s="5" t="s">
        <v>56</v>
      </c>
      <c r="R175" s="5" t="s">
        <v>56</v>
      </c>
      <c r="S175" s="5" t="s">
        <v>35</v>
      </c>
      <c r="T175" s="5" t="s">
        <v>35</v>
      </c>
      <c r="U175" s="5" t="s">
        <v>56</v>
      </c>
      <c r="V175" s="5" t="s">
        <v>56</v>
      </c>
      <c r="W175" s="5" t="s">
        <v>35</v>
      </c>
      <c r="X175" s="5" t="s">
        <v>56</v>
      </c>
      <c r="Y175" s="5" t="s">
        <v>35</v>
      </c>
      <c r="Z175" s="5">
        <v>0</v>
      </c>
      <c r="AA175" s="5">
        <v>0</v>
      </c>
      <c r="AB175" s="5" t="s">
        <v>56</v>
      </c>
      <c r="AC175" s="5" t="s">
        <v>363</v>
      </c>
    </row>
    <row r="176" spans="1:29" x14ac:dyDescent="0.2">
      <c r="A176" s="7">
        <v>175</v>
      </c>
      <c r="B176" s="4" t="s">
        <v>783</v>
      </c>
      <c r="C176" s="4" t="s">
        <v>438</v>
      </c>
      <c r="D176" s="5">
        <v>30</v>
      </c>
      <c r="E176" s="5">
        <v>77</v>
      </c>
      <c r="F176" s="5">
        <v>53</v>
      </c>
      <c r="G176" s="5">
        <v>24</v>
      </c>
      <c r="H176" s="5" t="s">
        <v>784</v>
      </c>
      <c r="I176" s="5" t="s">
        <v>145</v>
      </c>
      <c r="J176" s="5" t="s">
        <v>591</v>
      </c>
      <c r="K176" s="5" t="s">
        <v>358</v>
      </c>
      <c r="L176" s="5" t="s">
        <v>23</v>
      </c>
      <c r="M176" s="5" t="s">
        <v>217</v>
      </c>
      <c r="N176" s="5" t="s">
        <v>347</v>
      </c>
      <c r="O176" s="5" t="s">
        <v>54</v>
      </c>
      <c r="P176" s="5" t="s">
        <v>18</v>
      </c>
      <c r="Q176" s="5" t="s">
        <v>785</v>
      </c>
      <c r="R176" s="5" t="s">
        <v>54</v>
      </c>
      <c r="S176" s="5" t="s">
        <v>109</v>
      </c>
      <c r="T176" s="5" t="s">
        <v>60</v>
      </c>
      <c r="U176" s="5" t="s">
        <v>38</v>
      </c>
      <c r="V176" s="5" t="s">
        <v>45</v>
      </c>
      <c r="W176" s="5" t="s">
        <v>71</v>
      </c>
      <c r="X176" s="5" t="s">
        <v>20</v>
      </c>
      <c r="Y176" s="5" t="s">
        <v>23</v>
      </c>
      <c r="Z176" s="5">
        <v>1</v>
      </c>
      <c r="AA176" s="5">
        <v>0</v>
      </c>
      <c r="AB176" s="5" t="s">
        <v>786</v>
      </c>
      <c r="AC176" s="5" t="s">
        <v>194</v>
      </c>
    </row>
    <row r="177" spans="1:29" x14ac:dyDescent="0.2">
      <c r="A177" s="7">
        <v>176</v>
      </c>
      <c r="B177" s="4" t="s">
        <v>787</v>
      </c>
      <c r="C177" s="4" t="s">
        <v>103</v>
      </c>
      <c r="D177" s="5">
        <v>27</v>
      </c>
      <c r="E177" s="5">
        <v>35</v>
      </c>
      <c r="F177" s="5">
        <v>17</v>
      </c>
      <c r="G177" s="5">
        <v>18</v>
      </c>
      <c r="H177" s="5" t="s">
        <v>648</v>
      </c>
      <c r="I177" s="5" t="s">
        <v>109</v>
      </c>
      <c r="J177" s="5" t="s">
        <v>50</v>
      </c>
      <c r="K177" s="5" t="s">
        <v>788</v>
      </c>
      <c r="L177" s="5" t="s">
        <v>56</v>
      </c>
      <c r="M177" s="5" t="s">
        <v>56</v>
      </c>
      <c r="N177" s="5" t="s">
        <v>56</v>
      </c>
      <c r="O177" s="5" t="s">
        <v>74</v>
      </c>
      <c r="P177" s="5" t="s">
        <v>114</v>
      </c>
      <c r="Q177" s="5" t="s">
        <v>293</v>
      </c>
      <c r="R177" s="5" t="s">
        <v>71</v>
      </c>
      <c r="S177" s="5" t="s">
        <v>12</v>
      </c>
      <c r="T177" s="5" t="s">
        <v>113</v>
      </c>
      <c r="U177" s="5" t="s">
        <v>17</v>
      </c>
      <c r="V177" s="5" t="s">
        <v>17</v>
      </c>
      <c r="W177" s="5" t="s">
        <v>24</v>
      </c>
      <c r="X177" s="5" t="s">
        <v>24</v>
      </c>
      <c r="Y177" s="5" t="s">
        <v>74</v>
      </c>
      <c r="Z177" s="5">
        <v>2</v>
      </c>
      <c r="AA177" s="5">
        <v>0</v>
      </c>
      <c r="AB177" s="5" t="s">
        <v>394</v>
      </c>
      <c r="AC177" s="5" t="s">
        <v>379</v>
      </c>
    </row>
    <row r="178" spans="1:29" x14ac:dyDescent="0.2">
      <c r="A178" s="7">
        <v>177</v>
      </c>
      <c r="B178" s="4" t="s">
        <v>789</v>
      </c>
      <c r="C178" s="4" t="s">
        <v>284</v>
      </c>
      <c r="D178" s="5">
        <v>32</v>
      </c>
      <c r="E178" s="5">
        <v>75</v>
      </c>
      <c r="F178" s="5">
        <v>50</v>
      </c>
      <c r="G178" s="5">
        <v>25</v>
      </c>
      <c r="H178" s="5" t="s">
        <v>692</v>
      </c>
      <c r="I178" s="5" t="s">
        <v>261</v>
      </c>
      <c r="J178" s="5" t="s">
        <v>754</v>
      </c>
      <c r="K178" s="5" t="s">
        <v>222</v>
      </c>
      <c r="L178" s="5" t="s">
        <v>12</v>
      </c>
      <c r="M178" s="5" t="s">
        <v>261</v>
      </c>
      <c r="N178" s="5" t="s">
        <v>790</v>
      </c>
      <c r="O178" s="5" t="s">
        <v>85</v>
      </c>
      <c r="P178" s="5" t="s">
        <v>12</v>
      </c>
      <c r="Q178" s="5" t="s">
        <v>682</v>
      </c>
      <c r="R178" s="5" t="s">
        <v>25</v>
      </c>
      <c r="S178" s="5" t="s">
        <v>38</v>
      </c>
      <c r="T178" s="5" t="s">
        <v>26</v>
      </c>
      <c r="U178" s="5" t="s">
        <v>97</v>
      </c>
      <c r="V178" s="5" t="s">
        <v>15</v>
      </c>
      <c r="W178" s="5" t="s">
        <v>54</v>
      </c>
      <c r="X178" s="5" t="s">
        <v>25</v>
      </c>
      <c r="Y178" s="5" t="s">
        <v>36</v>
      </c>
      <c r="Z178" s="5">
        <v>0</v>
      </c>
      <c r="AA178" s="5">
        <v>0</v>
      </c>
      <c r="AB178" s="5" t="s">
        <v>791</v>
      </c>
      <c r="AC178" s="5" t="s">
        <v>13</v>
      </c>
    </row>
    <row r="179" spans="1:29" x14ac:dyDescent="0.2">
      <c r="A179" s="7">
        <v>178</v>
      </c>
      <c r="B179" s="4" t="s">
        <v>792</v>
      </c>
      <c r="C179" s="4" t="s">
        <v>296</v>
      </c>
      <c r="D179" s="5">
        <v>23</v>
      </c>
      <c r="E179" s="5">
        <v>73</v>
      </c>
      <c r="F179" s="5">
        <v>18</v>
      </c>
      <c r="G179" s="5">
        <v>55</v>
      </c>
      <c r="H179" s="5" t="s">
        <v>606</v>
      </c>
      <c r="I179" s="5" t="s">
        <v>26</v>
      </c>
      <c r="J179" s="5" t="s">
        <v>95</v>
      </c>
      <c r="K179" s="5" t="s">
        <v>793</v>
      </c>
      <c r="L179" s="5" t="s">
        <v>51</v>
      </c>
      <c r="M179" s="5" t="s">
        <v>18</v>
      </c>
      <c r="N179" s="5" t="s">
        <v>205</v>
      </c>
      <c r="O179" s="5" t="s">
        <v>71</v>
      </c>
      <c r="P179" s="5" t="s">
        <v>38</v>
      </c>
      <c r="Q179" s="5" t="s">
        <v>794</v>
      </c>
      <c r="R179" s="5" t="s">
        <v>54</v>
      </c>
      <c r="S179" s="5" t="s">
        <v>41</v>
      </c>
      <c r="T179" s="5" t="s">
        <v>23</v>
      </c>
      <c r="U179" s="5" t="s">
        <v>54</v>
      </c>
      <c r="V179" s="5" t="s">
        <v>15</v>
      </c>
      <c r="W179" s="5" t="s">
        <v>20</v>
      </c>
      <c r="X179" s="5" t="s">
        <v>35</v>
      </c>
      <c r="Y179" s="5" t="s">
        <v>26</v>
      </c>
      <c r="Z179" s="5">
        <v>0</v>
      </c>
      <c r="AA179" s="5">
        <v>0</v>
      </c>
      <c r="AB179" s="5" t="s">
        <v>361</v>
      </c>
      <c r="AC179" s="5" t="s">
        <v>795</v>
      </c>
    </row>
    <row r="180" spans="1:29" x14ac:dyDescent="0.2">
      <c r="A180" s="7">
        <v>179</v>
      </c>
      <c r="B180" s="4" t="s">
        <v>796</v>
      </c>
      <c r="C180" s="4" t="s">
        <v>137</v>
      </c>
      <c r="D180" s="5">
        <v>26</v>
      </c>
      <c r="E180" s="5">
        <v>78</v>
      </c>
      <c r="F180" s="5">
        <v>39</v>
      </c>
      <c r="G180" s="5">
        <v>39</v>
      </c>
      <c r="H180" s="5" t="s">
        <v>797</v>
      </c>
      <c r="I180" s="5" t="s">
        <v>114</v>
      </c>
      <c r="J180" s="5" t="s">
        <v>273</v>
      </c>
      <c r="K180" s="5" t="s">
        <v>470</v>
      </c>
      <c r="L180" s="5" t="s">
        <v>51</v>
      </c>
      <c r="M180" s="5" t="s">
        <v>54</v>
      </c>
      <c r="N180" s="5" t="s">
        <v>138</v>
      </c>
      <c r="O180" s="5" t="s">
        <v>74</v>
      </c>
      <c r="P180" s="5" t="s">
        <v>36</v>
      </c>
      <c r="Q180" s="5" t="s">
        <v>122</v>
      </c>
      <c r="R180" s="5" t="s">
        <v>36</v>
      </c>
      <c r="S180" s="5" t="s">
        <v>123</v>
      </c>
      <c r="T180" s="5" t="s">
        <v>210</v>
      </c>
      <c r="U180" s="5" t="s">
        <v>18</v>
      </c>
      <c r="V180" s="5" t="s">
        <v>71</v>
      </c>
      <c r="W180" s="5" t="s">
        <v>54</v>
      </c>
      <c r="X180" s="5" t="s">
        <v>24</v>
      </c>
      <c r="Y180" s="5" t="s">
        <v>85</v>
      </c>
      <c r="Z180" s="5">
        <v>7</v>
      </c>
      <c r="AA180" s="5">
        <v>0</v>
      </c>
      <c r="AB180" s="5" t="s">
        <v>33</v>
      </c>
      <c r="AC180" s="5" t="s">
        <v>427</v>
      </c>
    </row>
    <row r="181" spans="1:29" x14ac:dyDescent="0.2">
      <c r="A181" s="7">
        <v>180</v>
      </c>
      <c r="B181" s="4" t="s">
        <v>798</v>
      </c>
      <c r="C181" s="4" t="s">
        <v>432</v>
      </c>
      <c r="D181" s="5">
        <v>28</v>
      </c>
      <c r="E181" s="5">
        <v>34</v>
      </c>
      <c r="F181" s="5">
        <v>15</v>
      </c>
      <c r="G181" s="5">
        <v>19</v>
      </c>
      <c r="H181" s="5" t="s">
        <v>799</v>
      </c>
      <c r="I181" s="5" t="s">
        <v>109</v>
      </c>
      <c r="J181" s="5" t="s">
        <v>206</v>
      </c>
      <c r="K181" s="5" t="s">
        <v>800</v>
      </c>
      <c r="L181" s="5" t="s">
        <v>56</v>
      </c>
      <c r="M181" s="5" t="s">
        <v>56</v>
      </c>
      <c r="N181" s="5" t="s">
        <v>56</v>
      </c>
      <c r="O181" s="5" t="s">
        <v>35</v>
      </c>
      <c r="P181" s="5" t="s">
        <v>71</v>
      </c>
      <c r="Q181" s="5" t="s">
        <v>443</v>
      </c>
      <c r="R181" s="5" t="s">
        <v>44</v>
      </c>
      <c r="S181" s="5" t="s">
        <v>85</v>
      </c>
      <c r="T181" s="5" t="s">
        <v>206</v>
      </c>
      <c r="U181" s="5" t="s">
        <v>25</v>
      </c>
      <c r="V181" s="5" t="s">
        <v>54</v>
      </c>
      <c r="W181" s="5" t="s">
        <v>25</v>
      </c>
      <c r="X181" s="5" t="s">
        <v>45</v>
      </c>
      <c r="Y181" s="5" t="s">
        <v>97</v>
      </c>
      <c r="Z181" s="5">
        <v>1</v>
      </c>
      <c r="AA181" s="5">
        <v>0</v>
      </c>
      <c r="AB181" s="5" t="s">
        <v>361</v>
      </c>
      <c r="AC181" s="5" t="s">
        <v>241</v>
      </c>
    </row>
    <row r="182" spans="1:29" x14ac:dyDescent="0.2">
      <c r="A182" s="7">
        <v>181</v>
      </c>
      <c r="B182" s="4" t="s">
        <v>801</v>
      </c>
      <c r="C182" s="4" t="s">
        <v>464</v>
      </c>
      <c r="D182" s="5">
        <v>21</v>
      </c>
      <c r="E182" s="5">
        <v>76</v>
      </c>
      <c r="F182" s="5">
        <v>32</v>
      </c>
      <c r="G182" s="5">
        <v>44</v>
      </c>
      <c r="H182" s="5" t="s">
        <v>802</v>
      </c>
      <c r="I182" s="5" t="s">
        <v>166</v>
      </c>
      <c r="J182" s="5" t="s">
        <v>198</v>
      </c>
      <c r="K182" s="5" t="s">
        <v>251</v>
      </c>
      <c r="L182" s="5" t="s">
        <v>25</v>
      </c>
      <c r="M182" s="5" t="s">
        <v>35</v>
      </c>
      <c r="N182" s="5" t="s">
        <v>117</v>
      </c>
      <c r="O182" s="5" t="s">
        <v>109</v>
      </c>
      <c r="P182" s="5" t="s">
        <v>123</v>
      </c>
      <c r="Q182" s="5" t="s">
        <v>803</v>
      </c>
      <c r="R182" s="5" t="s">
        <v>44</v>
      </c>
      <c r="S182" s="5" t="s">
        <v>92</v>
      </c>
      <c r="T182" s="5" t="s">
        <v>82</v>
      </c>
      <c r="U182" s="5" t="s">
        <v>38</v>
      </c>
      <c r="V182" s="5" t="s">
        <v>22</v>
      </c>
      <c r="W182" s="5" t="s">
        <v>18</v>
      </c>
      <c r="X182" s="5" t="s">
        <v>24</v>
      </c>
      <c r="Y182" s="5" t="s">
        <v>41</v>
      </c>
      <c r="Z182" s="5">
        <v>6</v>
      </c>
      <c r="AA182" s="5">
        <v>0</v>
      </c>
      <c r="AB182" s="5" t="s">
        <v>449</v>
      </c>
      <c r="AC182" s="5" t="s">
        <v>348</v>
      </c>
    </row>
    <row r="183" spans="1:29" x14ac:dyDescent="0.2">
      <c r="A183" s="7">
        <v>182</v>
      </c>
      <c r="B183" s="4" t="s">
        <v>804</v>
      </c>
      <c r="C183" s="4" t="s">
        <v>168</v>
      </c>
      <c r="D183" s="5">
        <v>25</v>
      </c>
      <c r="E183" s="5">
        <v>73</v>
      </c>
      <c r="F183" s="5">
        <v>43</v>
      </c>
      <c r="G183" s="5">
        <v>30</v>
      </c>
      <c r="H183" s="5" t="s">
        <v>544</v>
      </c>
      <c r="I183" s="5" t="s">
        <v>99</v>
      </c>
      <c r="J183" s="5" t="s">
        <v>227</v>
      </c>
      <c r="K183" s="5" t="s">
        <v>279</v>
      </c>
      <c r="L183" s="5" t="s">
        <v>38</v>
      </c>
      <c r="M183" s="5" t="s">
        <v>108</v>
      </c>
      <c r="N183" s="5" t="s">
        <v>805</v>
      </c>
      <c r="O183" s="5" t="s">
        <v>12</v>
      </c>
      <c r="P183" s="5" t="s">
        <v>144</v>
      </c>
      <c r="Q183" s="5" t="s">
        <v>707</v>
      </c>
      <c r="R183" s="5" t="s">
        <v>15</v>
      </c>
      <c r="S183" s="5" t="s">
        <v>366</v>
      </c>
      <c r="T183" s="5" t="s">
        <v>361</v>
      </c>
      <c r="U183" s="5" t="s">
        <v>36</v>
      </c>
      <c r="V183" s="5" t="s">
        <v>71</v>
      </c>
      <c r="W183" s="5" t="s">
        <v>38</v>
      </c>
      <c r="X183" s="5" t="s">
        <v>35</v>
      </c>
      <c r="Y183" s="5" t="s">
        <v>12</v>
      </c>
      <c r="Z183" s="5">
        <v>5</v>
      </c>
      <c r="AA183" s="5">
        <v>0</v>
      </c>
      <c r="AB183" s="5" t="s">
        <v>759</v>
      </c>
      <c r="AC183" s="5" t="s">
        <v>114</v>
      </c>
    </row>
    <row r="184" spans="1:29" x14ac:dyDescent="0.2">
      <c r="A184" s="7">
        <v>183</v>
      </c>
      <c r="B184" s="4" t="s">
        <v>806</v>
      </c>
      <c r="C184" s="4" t="s">
        <v>417</v>
      </c>
      <c r="D184" s="5">
        <v>20</v>
      </c>
      <c r="E184" s="5">
        <v>53</v>
      </c>
      <c r="F184" s="5">
        <v>6</v>
      </c>
      <c r="G184" s="5">
        <v>47</v>
      </c>
      <c r="H184" s="5" t="s">
        <v>53</v>
      </c>
      <c r="I184" s="5" t="s">
        <v>480</v>
      </c>
      <c r="J184" s="5" t="s">
        <v>163</v>
      </c>
      <c r="K184" s="5" t="s">
        <v>807</v>
      </c>
      <c r="L184" s="5" t="s">
        <v>56</v>
      </c>
      <c r="M184" s="5" t="s">
        <v>25</v>
      </c>
      <c r="N184" s="5" t="s">
        <v>430</v>
      </c>
      <c r="O184" s="5" t="s">
        <v>39</v>
      </c>
      <c r="P184" s="5" t="s">
        <v>202</v>
      </c>
      <c r="Q184" s="5" t="s">
        <v>808</v>
      </c>
      <c r="R184" s="5" t="s">
        <v>109</v>
      </c>
      <c r="S184" s="5" t="s">
        <v>271</v>
      </c>
      <c r="T184" s="5" t="s">
        <v>195</v>
      </c>
      <c r="U184" s="5" t="s">
        <v>21</v>
      </c>
      <c r="V184" s="5" t="s">
        <v>109</v>
      </c>
      <c r="W184" s="5" t="s">
        <v>24</v>
      </c>
      <c r="X184" s="5" t="s">
        <v>21</v>
      </c>
      <c r="Y184" s="5" t="s">
        <v>23</v>
      </c>
      <c r="Z184" s="5">
        <v>11</v>
      </c>
      <c r="AA184" s="5">
        <v>0</v>
      </c>
      <c r="AB184" s="5" t="s">
        <v>809</v>
      </c>
      <c r="AC184" s="5" t="s">
        <v>810</v>
      </c>
    </row>
    <row r="185" spans="1:29" x14ac:dyDescent="0.2">
      <c r="A185" s="7">
        <v>184</v>
      </c>
      <c r="B185" s="4" t="s">
        <v>811</v>
      </c>
      <c r="C185" s="4" t="s">
        <v>284</v>
      </c>
      <c r="D185" s="5">
        <v>36</v>
      </c>
      <c r="E185" s="5">
        <v>79</v>
      </c>
      <c r="F185" s="5">
        <v>51</v>
      </c>
      <c r="G185" s="5">
        <v>28</v>
      </c>
      <c r="H185" s="5" t="s">
        <v>584</v>
      </c>
      <c r="I185" s="5" t="s">
        <v>210</v>
      </c>
      <c r="J185" s="5" t="s">
        <v>442</v>
      </c>
      <c r="K185" s="5" t="s">
        <v>474</v>
      </c>
      <c r="L185" s="5" t="s">
        <v>22</v>
      </c>
      <c r="M185" s="5" t="s">
        <v>50</v>
      </c>
      <c r="N185" s="5" t="s">
        <v>533</v>
      </c>
      <c r="O185" s="5" t="s">
        <v>72</v>
      </c>
      <c r="P185" s="5" t="s">
        <v>121</v>
      </c>
      <c r="Q185" s="5" t="s">
        <v>812</v>
      </c>
      <c r="R185" s="5" t="s">
        <v>20</v>
      </c>
      <c r="S185" s="5" t="s">
        <v>44</v>
      </c>
      <c r="T185" s="5" t="s">
        <v>36</v>
      </c>
      <c r="U185" s="5" t="s">
        <v>109</v>
      </c>
      <c r="V185" s="5" t="s">
        <v>97</v>
      </c>
      <c r="W185" s="5" t="s">
        <v>17</v>
      </c>
      <c r="X185" s="5" t="s">
        <v>51</v>
      </c>
      <c r="Y185" s="5" t="s">
        <v>22</v>
      </c>
      <c r="Z185" s="5">
        <v>0</v>
      </c>
      <c r="AA185" s="5">
        <v>0</v>
      </c>
      <c r="AB185" s="5" t="s">
        <v>759</v>
      </c>
      <c r="AC185" s="5" t="s">
        <v>64</v>
      </c>
    </row>
    <row r="186" spans="1:29" x14ac:dyDescent="0.2">
      <c r="A186" s="7">
        <v>185</v>
      </c>
      <c r="B186" s="4" t="s">
        <v>813</v>
      </c>
      <c r="C186" s="4" t="s">
        <v>296</v>
      </c>
      <c r="D186" s="5">
        <v>34</v>
      </c>
      <c r="E186" s="5">
        <v>39</v>
      </c>
      <c r="F186" s="5">
        <v>12</v>
      </c>
      <c r="G186" s="5">
        <v>27</v>
      </c>
      <c r="H186" s="5" t="s">
        <v>189</v>
      </c>
      <c r="I186" s="5" t="s">
        <v>114</v>
      </c>
      <c r="J186" s="5" t="s">
        <v>424</v>
      </c>
      <c r="K186" s="5" t="s">
        <v>355</v>
      </c>
      <c r="L186" s="5" t="s">
        <v>71</v>
      </c>
      <c r="M186" s="5" t="s">
        <v>202</v>
      </c>
      <c r="N186" s="5" t="s">
        <v>814</v>
      </c>
      <c r="O186" s="5" t="s">
        <v>45</v>
      </c>
      <c r="P186" s="5" t="s">
        <v>18</v>
      </c>
      <c r="Q186" s="5" t="s">
        <v>440</v>
      </c>
      <c r="R186" s="5" t="s">
        <v>35</v>
      </c>
      <c r="S186" s="5" t="s">
        <v>39</v>
      </c>
      <c r="T186" s="5" t="s">
        <v>114</v>
      </c>
      <c r="U186" s="5" t="s">
        <v>99</v>
      </c>
      <c r="V186" s="5" t="s">
        <v>38</v>
      </c>
      <c r="W186" s="5" t="s">
        <v>54</v>
      </c>
      <c r="X186" s="5" t="s">
        <v>25</v>
      </c>
      <c r="Y186" s="5" t="s">
        <v>23</v>
      </c>
      <c r="Z186" s="5">
        <v>0</v>
      </c>
      <c r="AA186" s="5">
        <v>0</v>
      </c>
      <c r="AB186" s="5" t="s">
        <v>286</v>
      </c>
      <c r="AC186" s="5" t="s">
        <v>815</v>
      </c>
    </row>
    <row r="187" spans="1:29" x14ac:dyDescent="0.2">
      <c r="A187" s="7">
        <v>186</v>
      </c>
      <c r="B187" s="4" t="s">
        <v>816</v>
      </c>
      <c r="C187" s="4" t="s">
        <v>301</v>
      </c>
      <c r="D187" s="5">
        <v>27</v>
      </c>
      <c r="E187" s="5">
        <v>51</v>
      </c>
      <c r="F187" s="5">
        <v>19</v>
      </c>
      <c r="G187" s="5">
        <v>32</v>
      </c>
      <c r="H187" s="5" t="s">
        <v>449</v>
      </c>
      <c r="I187" s="5" t="s">
        <v>74</v>
      </c>
      <c r="J187" s="5" t="s">
        <v>32</v>
      </c>
      <c r="K187" s="5" t="s">
        <v>538</v>
      </c>
      <c r="L187" s="5" t="s">
        <v>35</v>
      </c>
      <c r="M187" s="5" t="s">
        <v>38</v>
      </c>
      <c r="N187" s="5" t="s">
        <v>486</v>
      </c>
      <c r="O187" s="5" t="s">
        <v>24</v>
      </c>
      <c r="P187" s="5" t="s">
        <v>54</v>
      </c>
      <c r="Q187" s="5" t="s">
        <v>817</v>
      </c>
      <c r="R187" s="5" t="s">
        <v>20</v>
      </c>
      <c r="S187" s="5" t="s">
        <v>97</v>
      </c>
      <c r="T187" s="5" t="s">
        <v>38</v>
      </c>
      <c r="U187" s="5" t="s">
        <v>45</v>
      </c>
      <c r="V187" s="5" t="s">
        <v>45</v>
      </c>
      <c r="W187" s="5" t="s">
        <v>24</v>
      </c>
      <c r="X187" s="5" t="s">
        <v>20</v>
      </c>
      <c r="Y187" s="5" t="s">
        <v>71</v>
      </c>
      <c r="Z187" s="5">
        <v>0</v>
      </c>
      <c r="AA187" s="5">
        <v>0</v>
      </c>
      <c r="AB187" s="5" t="s">
        <v>32</v>
      </c>
      <c r="AC187" s="5" t="s">
        <v>241</v>
      </c>
    </row>
    <row r="188" spans="1:29" x14ac:dyDescent="0.2">
      <c r="A188" s="7">
        <v>187</v>
      </c>
      <c r="B188" s="4" t="s">
        <v>818</v>
      </c>
      <c r="C188" s="4" t="s">
        <v>140</v>
      </c>
      <c r="D188" s="5">
        <v>25</v>
      </c>
      <c r="E188" s="5">
        <v>22</v>
      </c>
      <c r="F188" s="5">
        <v>11</v>
      </c>
      <c r="G188" s="5">
        <v>11</v>
      </c>
      <c r="H188" s="5" t="s">
        <v>454</v>
      </c>
      <c r="I188" s="5" t="s">
        <v>39</v>
      </c>
      <c r="J188" s="5" t="s">
        <v>361</v>
      </c>
      <c r="K188" s="5" t="s">
        <v>191</v>
      </c>
      <c r="L188" s="5" t="s">
        <v>21</v>
      </c>
      <c r="M188" s="5" t="s">
        <v>23</v>
      </c>
      <c r="N188" s="5" t="s">
        <v>368</v>
      </c>
      <c r="O188" s="5" t="s">
        <v>71</v>
      </c>
      <c r="P188" s="5" t="s">
        <v>22</v>
      </c>
      <c r="Q188" s="5" t="s">
        <v>819</v>
      </c>
      <c r="R188" s="5" t="s">
        <v>15</v>
      </c>
      <c r="S188" s="5" t="s">
        <v>15</v>
      </c>
      <c r="T188" s="5" t="s">
        <v>26</v>
      </c>
      <c r="U188" s="5" t="s">
        <v>15</v>
      </c>
      <c r="V188" s="5" t="s">
        <v>18</v>
      </c>
      <c r="W188" s="5" t="s">
        <v>17</v>
      </c>
      <c r="X188" s="5" t="s">
        <v>51</v>
      </c>
      <c r="Y188" s="5" t="s">
        <v>74</v>
      </c>
      <c r="Z188" s="5">
        <v>0</v>
      </c>
      <c r="AA188" s="5">
        <v>0</v>
      </c>
      <c r="AB188" s="5" t="s">
        <v>184</v>
      </c>
      <c r="AC188" s="5" t="s">
        <v>630</v>
      </c>
    </row>
    <row r="189" spans="1:29" x14ac:dyDescent="0.2">
      <c r="A189" s="7">
        <v>188</v>
      </c>
      <c r="B189" s="4" t="s">
        <v>820</v>
      </c>
      <c r="C189" s="4" t="s">
        <v>224</v>
      </c>
      <c r="D189" s="5">
        <v>26</v>
      </c>
      <c r="E189" s="5">
        <v>82</v>
      </c>
      <c r="F189" s="5">
        <v>41</v>
      </c>
      <c r="G189" s="5">
        <v>41</v>
      </c>
      <c r="H189" s="5" t="s">
        <v>821</v>
      </c>
      <c r="I189" s="5" t="s">
        <v>494</v>
      </c>
      <c r="J189" s="5" t="s">
        <v>524</v>
      </c>
      <c r="K189" s="5" t="s">
        <v>505</v>
      </c>
      <c r="L189" s="5" t="s">
        <v>114</v>
      </c>
      <c r="M189" s="5" t="s">
        <v>127</v>
      </c>
      <c r="N189" s="5" t="s">
        <v>372</v>
      </c>
      <c r="O189" s="5" t="s">
        <v>93</v>
      </c>
      <c r="P189" s="5" t="s">
        <v>101</v>
      </c>
      <c r="Q189" s="5" t="s">
        <v>822</v>
      </c>
      <c r="R189" s="5" t="s">
        <v>45</v>
      </c>
      <c r="S189" s="5" t="s">
        <v>132</v>
      </c>
      <c r="T189" s="5" t="s">
        <v>100</v>
      </c>
      <c r="U189" s="5" t="s">
        <v>480</v>
      </c>
      <c r="V189" s="5" t="s">
        <v>145</v>
      </c>
      <c r="W189" s="5" t="s">
        <v>38</v>
      </c>
      <c r="X189" s="5" t="s">
        <v>54</v>
      </c>
      <c r="Y189" s="5" t="s">
        <v>60</v>
      </c>
      <c r="Z189" s="5">
        <v>23</v>
      </c>
      <c r="AA189" s="5">
        <v>3</v>
      </c>
      <c r="AB189" s="5" t="s">
        <v>823</v>
      </c>
      <c r="AC189" s="5" t="s">
        <v>22</v>
      </c>
    </row>
    <row r="190" spans="1:29" x14ac:dyDescent="0.2">
      <c r="A190" s="7">
        <v>189</v>
      </c>
      <c r="B190" s="4" t="s">
        <v>824</v>
      </c>
      <c r="C190" s="4" t="s">
        <v>238</v>
      </c>
      <c r="D190" s="5">
        <v>29</v>
      </c>
      <c r="E190" s="5">
        <v>57</v>
      </c>
      <c r="F190" s="5">
        <v>35</v>
      </c>
      <c r="G190" s="5">
        <v>22</v>
      </c>
      <c r="H190" s="5" t="s">
        <v>187</v>
      </c>
      <c r="I190" s="5" t="s">
        <v>41</v>
      </c>
      <c r="J190" s="5" t="s">
        <v>366</v>
      </c>
      <c r="K190" s="5" t="s">
        <v>790</v>
      </c>
      <c r="L190" s="5" t="s">
        <v>24</v>
      </c>
      <c r="M190" s="5" t="s">
        <v>21</v>
      </c>
      <c r="N190" s="5" t="s">
        <v>825</v>
      </c>
      <c r="O190" s="5" t="s">
        <v>17</v>
      </c>
      <c r="P190" s="5" t="s">
        <v>21</v>
      </c>
      <c r="Q190" s="5" t="s">
        <v>826</v>
      </c>
      <c r="R190" s="5" t="s">
        <v>35</v>
      </c>
      <c r="S190" s="5" t="s">
        <v>38</v>
      </c>
      <c r="T190" s="5" t="s">
        <v>130</v>
      </c>
      <c r="U190" s="5" t="s">
        <v>21</v>
      </c>
      <c r="V190" s="5" t="s">
        <v>18</v>
      </c>
      <c r="W190" s="5" t="s">
        <v>35</v>
      </c>
      <c r="X190" s="5" t="s">
        <v>54</v>
      </c>
      <c r="Y190" s="5" t="s">
        <v>22</v>
      </c>
      <c r="Z190" s="5">
        <v>0</v>
      </c>
      <c r="AA190" s="5">
        <v>0</v>
      </c>
      <c r="AB190" s="5" t="s">
        <v>108</v>
      </c>
      <c r="AC190" s="5" t="s">
        <v>25</v>
      </c>
    </row>
    <row r="191" spans="1:29" x14ac:dyDescent="0.2">
      <c r="A191" s="7">
        <v>190</v>
      </c>
      <c r="B191" s="4" t="s">
        <v>827</v>
      </c>
      <c r="C191" s="4" t="s">
        <v>438</v>
      </c>
      <c r="D191" s="5">
        <v>35</v>
      </c>
      <c r="E191" s="5">
        <v>48</v>
      </c>
      <c r="F191" s="5">
        <v>33</v>
      </c>
      <c r="G191" s="5">
        <v>15</v>
      </c>
      <c r="H191" s="5" t="s">
        <v>828</v>
      </c>
      <c r="I191" s="5" t="s">
        <v>21</v>
      </c>
      <c r="J191" s="5" t="s">
        <v>123</v>
      </c>
      <c r="K191" s="5" t="s">
        <v>258</v>
      </c>
      <c r="L191" s="5" t="s">
        <v>18</v>
      </c>
      <c r="M191" s="5" t="s">
        <v>130</v>
      </c>
      <c r="N191" s="5" t="s">
        <v>408</v>
      </c>
      <c r="O191" s="5" t="s">
        <v>24</v>
      </c>
      <c r="P191" s="5" t="s">
        <v>35</v>
      </c>
      <c r="Q191" s="5" t="s">
        <v>829</v>
      </c>
      <c r="R191" s="5" t="s">
        <v>51</v>
      </c>
      <c r="S191" s="5" t="s">
        <v>18</v>
      </c>
      <c r="T191" s="5" t="s">
        <v>15</v>
      </c>
      <c r="U191" s="5" t="s">
        <v>20</v>
      </c>
      <c r="V191" s="5" t="s">
        <v>20</v>
      </c>
      <c r="W191" s="5" t="s">
        <v>51</v>
      </c>
      <c r="X191" s="5" t="s">
        <v>51</v>
      </c>
      <c r="Y191" s="5" t="s">
        <v>15</v>
      </c>
      <c r="Z191" s="5">
        <v>0</v>
      </c>
      <c r="AA191" s="5">
        <v>0</v>
      </c>
      <c r="AB191" s="5" t="s">
        <v>202</v>
      </c>
      <c r="AC191" s="5" t="s">
        <v>311</v>
      </c>
    </row>
    <row r="192" spans="1:29" x14ac:dyDescent="0.2">
      <c r="A192" s="7">
        <v>191</v>
      </c>
      <c r="B192" s="4" t="s">
        <v>830</v>
      </c>
      <c r="C192" s="4" t="s">
        <v>175</v>
      </c>
      <c r="D192" s="5">
        <v>23</v>
      </c>
      <c r="E192" s="5">
        <v>41</v>
      </c>
      <c r="F192" s="5">
        <v>37</v>
      </c>
      <c r="G192" s="5">
        <v>4</v>
      </c>
      <c r="H192" s="5" t="s">
        <v>87</v>
      </c>
      <c r="I192" s="5" t="s">
        <v>71</v>
      </c>
      <c r="J192" s="5" t="s">
        <v>41</v>
      </c>
      <c r="K192" s="5" t="s">
        <v>831</v>
      </c>
      <c r="L192" s="5" t="s">
        <v>56</v>
      </c>
      <c r="M192" s="5" t="s">
        <v>56</v>
      </c>
      <c r="N192" s="5" t="s">
        <v>443</v>
      </c>
      <c r="O192" s="5" t="s">
        <v>54</v>
      </c>
      <c r="P192" s="5" t="s">
        <v>21</v>
      </c>
      <c r="Q192" s="5" t="s">
        <v>564</v>
      </c>
      <c r="R192" s="5" t="s">
        <v>17</v>
      </c>
      <c r="S192" s="5" t="s">
        <v>17</v>
      </c>
      <c r="T192" s="5" t="s">
        <v>97</v>
      </c>
      <c r="U192" s="5" t="s">
        <v>24</v>
      </c>
      <c r="V192" s="5" t="s">
        <v>24</v>
      </c>
      <c r="W192" s="5" t="s">
        <v>51</v>
      </c>
      <c r="X192" s="5" t="s">
        <v>51</v>
      </c>
      <c r="Y192" s="5" t="s">
        <v>15</v>
      </c>
      <c r="Z192" s="5">
        <v>0</v>
      </c>
      <c r="AA192" s="5">
        <v>0</v>
      </c>
      <c r="AB192" s="5" t="s">
        <v>114</v>
      </c>
      <c r="AC192" s="5" t="s">
        <v>282</v>
      </c>
    </row>
    <row r="193" spans="1:29" x14ac:dyDescent="0.2">
      <c r="A193" s="7">
        <v>192</v>
      </c>
      <c r="B193" s="4" t="s">
        <v>832</v>
      </c>
      <c r="C193" s="4" t="s">
        <v>168</v>
      </c>
      <c r="D193" s="5">
        <v>20</v>
      </c>
      <c r="E193" s="5">
        <v>29</v>
      </c>
      <c r="F193" s="5">
        <v>12</v>
      </c>
      <c r="G193" s="5">
        <v>17</v>
      </c>
      <c r="H193" s="5" t="s">
        <v>232</v>
      </c>
      <c r="I193" s="5" t="s">
        <v>24</v>
      </c>
      <c r="J193" s="5" t="s">
        <v>21</v>
      </c>
      <c r="K193" s="5" t="s">
        <v>833</v>
      </c>
      <c r="L193" s="5" t="s">
        <v>51</v>
      </c>
      <c r="M193" s="5" t="s">
        <v>18</v>
      </c>
      <c r="N193" s="5" t="s">
        <v>529</v>
      </c>
      <c r="O193" s="5" t="s">
        <v>56</v>
      </c>
      <c r="P193" s="5" t="s">
        <v>25</v>
      </c>
      <c r="Q193" s="5" t="s">
        <v>200</v>
      </c>
      <c r="R193" s="5" t="s">
        <v>25</v>
      </c>
      <c r="S193" s="5" t="s">
        <v>45</v>
      </c>
      <c r="T193" s="5" t="s">
        <v>18</v>
      </c>
      <c r="U193" s="5" t="s">
        <v>20</v>
      </c>
      <c r="V193" s="5" t="s">
        <v>51</v>
      </c>
      <c r="W193" s="5" t="s">
        <v>51</v>
      </c>
      <c r="X193" s="5" t="s">
        <v>56</v>
      </c>
      <c r="Y193" s="5" t="s">
        <v>54</v>
      </c>
      <c r="Z193" s="5">
        <v>0</v>
      </c>
      <c r="AA193" s="5">
        <v>0</v>
      </c>
      <c r="AB193" s="5" t="s">
        <v>15</v>
      </c>
      <c r="AC193" s="5" t="s">
        <v>556</v>
      </c>
    </row>
    <row r="194" spans="1:29" x14ac:dyDescent="0.2">
      <c r="A194" s="7">
        <v>193</v>
      </c>
      <c r="B194" s="4" t="s">
        <v>834</v>
      </c>
      <c r="C194" s="4" t="s">
        <v>438</v>
      </c>
      <c r="D194" s="5">
        <v>25</v>
      </c>
      <c r="E194" s="5">
        <v>44</v>
      </c>
      <c r="F194" s="5">
        <v>31</v>
      </c>
      <c r="G194" s="5">
        <v>13</v>
      </c>
      <c r="H194" s="5" t="s">
        <v>59</v>
      </c>
      <c r="I194" s="5" t="s">
        <v>45</v>
      </c>
      <c r="J194" s="5" t="s">
        <v>85</v>
      </c>
      <c r="K194" s="5" t="s">
        <v>403</v>
      </c>
      <c r="L194" s="5" t="s">
        <v>20</v>
      </c>
      <c r="M194" s="5" t="s">
        <v>18</v>
      </c>
      <c r="N194" s="5" t="s">
        <v>326</v>
      </c>
      <c r="O194" s="5" t="s">
        <v>45</v>
      </c>
      <c r="P194" s="5" t="s">
        <v>74</v>
      </c>
      <c r="Q194" s="5" t="s">
        <v>835</v>
      </c>
      <c r="R194" s="5" t="s">
        <v>25</v>
      </c>
      <c r="S194" s="5" t="s">
        <v>45</v>
      </c>
      <c r="T194" s="5" t="s">
        <v>18</v>
      </c>
      <c r="U194" s="5" t="s">
        <v>35</v>
      </c>
      <c r="V194" s="5" t="s">
        <v>35</v>
      </c>
      <c r="W194" s="5" t="s">
        <v>20</v>
      </c>
      <c r="X194" s="5" t="s">
        <v>56</v>
      </c>
      <c r="Y194" s="5" t="s">
        <v>18</v>
      </c>
      <c r="Z194" s="5">
        <v>0</v>
      </c>
      <c r="AA194" s="5">
        <v>0</v>
      </c>
      <c r="AB194" s="5" t="s">
        <v>12</v>
      </c>
      <c r="AC194" s="5" t="s">
        <v>47</v>
      </c>
    </row>
    <row r="195" spans="1:29" x14ac:dyDescent="0.2">
      <c r="A195" s="7">
        <v>194</v>
      </c>
      <c r="B195" s="4" t="s">
        <v>836</v>
      </c>
      <c r="C195" s="4" t="s">
        <v>103</v>
      </c>
      <c r="D195" s="5">
        <v>30</v>
      </c>
      <c r="E195" s="5">
        <v>81</v>
      </c>
      <c r="F195" s="5">
        <v>40</v>
      </c>
      <c r="G195" s="5">
        <v>41</v>
      </c>
      <c r="H195" s="5" t="s">
        <v>837</v>
      </c>
      <c r="I195" s="5" t="s">
        <v>114</v>
      </c>
      <c r="J195" s="5" t="s">
        <v>146</v>
      </c>
      <c r="K195" s="5" t="s">
        <v>191</v>
      </c>
      <c r="L195" s="5" t="s">
        <v>21</v>
      </c>
      <c r="M195" s="5" t="s">
        <v>114</v>
      </c>
      <c r="N195" s="5" t="s">
        <v>838</v>
      </c>
      <c r="O195" s="5" t="s">
        <v>18</v>
      </c>
      <c r="P195" s="5" t="s">
        <v>21</v>
      </c>
      <c r="Q195" s="5" t="s">
        <v>819</v>
      </c>
      <c r="R195" s="5" t="s">
        <v>17</v>
      </c>
      <c r="S195" s="5" t="s">
        <v>114</v>
      </c>
      <c r="T195" s="5" t="s">
        <v>32</v>
      </c>
      <c r="U195" s="5" t="s">
        <v>64</v>
      </c>
      <c r="V195" s="5" t="s">
        <v>15</v>
      </c>
      <c r="W195" s="5" t="s">
        <v>18</v>
      </c>
      <c r="X195" s="5" t="s">
        <v>51</v>
      </c>
      <c r="Y195" s="5" t="s">
        <v>109</v>
      </c>
      <c r="Z195" s="5">
        <v>0</v>
      </c>
      <c r="AA195" s="5">
        <v>0</v>
      </c>
      <c r="AB195" s="5" t="s">
        <v>424</v>
      </c>
      <c r="AC195" s="5" t="s">
        <v>45</v>
      </c>
    </row>
    <row r="196" spans="1:29" x14ac:dyDescent="0.2">
      <c r="A196" s="7">
        <v>195</v>
      </c>
      <c r="B196" s="4" t="s">
        <v>839</v>
      </c>
      <c r="C196" s="4" t="s">
        <v>168</v>
      </c>
      <c r="D196" s="5">
        <v>24</v>
      </c>
      <c r="E196" s="5">
        <v>81</v>
      </c>
      <c r="F196" s="5">
        <v>47</v>
      </c>
      <c r="G196" s="5">
        <v>34</v>
      </c>
      <c r="H196" s="5" t="s">
        <v>840</v>
      </c>
      <c r="I196" s="5" t="s">
        <v>95</v>
      </c>
      <c r="J196" s="5" t="s">
        <v>479</v>
      </c>
      <c r="K196" s="5" t="s">
        <v>450</v>
      </c>
      <c r="L196" s="5" t="s">
        <v>24</v>
      </c>
      <c r="M196" s="5" t="s">
        <v>74</v>
      </c>
      <c r="N196" s="5" t="s">
        <v>513</v>
      </c>
      <c r="O196" s="5" t="s">
        <v>74</v>
      </c>
      <c r="P196" s="5" t="s">
        <v>41</v>
      </c>
      <c r="Q196" s="5" t="s">
        <v>178</v>
      </c>
      <c r="R196" s="5" t="s">
        <v>85</v>
      </c>
      <c r="S196" s="5" t="s">
        <v>394</v>
      </c>
      <c r="T196" s="5" t="s">
        <v>381</v>
      </c>
      <c r="U196" s="5" t="s">
        <v>109</v>
      </c>
      <c r="V196" s="5" t="s">
        <v>74</v>
      </c>
      <c r="W196" s="5" t="s">
        <v>18</v>
      </c>
      <c r="X196" s="5" t="s">
        <v>54</v>
      </c>
      <c r="Y196" s="5" t="s">
        <v>23</v>
      </c>
      <c r="Z196" s="5">
        <v>25</v>
      </c>
      <c r="AA196" s="5">
        <v>0</v>
      </c>
      <c r="AB196" s="5" t="s">
        <v>154</v>
      </c>
      <c r="AC196" s="5" t="s">
        <v>23</v>
      </c>
    </row>
    <row r="197" spans="1:29" x14ac:dyDescent="0.2">
      <c r="A197" s="7">
        <v>196</v>
      </c>
      <c r="B197" s="4" t="s">
        <v>841</v>
      </c>
      <c r="C197" s="4" t="s">
        <v>103</v>
      </c>
      <c r="D197" s="5">
        <v>24</v>
      </c>
      <c r="E197" s="5">
        <v>26</v>
      </c>
      <c r="F197" s="5">
        <v>13</v>
      </c>
      <c r="G197" s="5">
        <v>13</v>
      </c>
      <c r="H197" s="5" t="s">
        <v>261</v>
      </c>
      <c r="I197" s="5" t="s">
        <v>45</v>
      </c>
      <c r="J197" s="5" t="s">
        <v>39</v>
      </c>
      <c r="K197" s="5" t="s">
        <v>326</v>
      </c>
      <c r="L197" s="5" t="s">
        <v>54</v>
      </c>
      <c r="M197" s="5" t="s">
        <v>36</v>
      </c>
      <c r="N197" s="5" t="s">
        <v>669</v>
      </c>
      <c r="O197" s="5" t="s">
        <v>20</v>
      </c>
      <c r="P197" s="5" t="s">
        <v>20</v>
      </c>
      <c r="Q197" s="5">
        <v>100</v>
      </c>
      <c r="R197" s="5" t="s">
        <v>25</v>
      </c>
      <c r="S197" s="5" t="s">
        <v>45</v>
      </c>
      <c r="T197" s="5" t="s">
        <v>18</v>
      </c>
      <c r="U197" s="5" t="s">
        <v>51</v>
      </c>
      <c r="V197" s="5" t="s">
        <v>56</v>
      </c>
      <c r="W197" s="5" t="s">
        <v>51</v>
      </c>
      <c r="X197" s="5" t="s">
        <v>56</v>
      </c>
      <c r="Y197" s="5" t="s">
        <v>51</v>
      </c>
      <c r="Z197" s="5">
        <v>0</v>
      </c>
      <c r="AA197" s="5">
        <v>0</v>
      </c>
      <c r="AB197" s="5" t="s">
        <v>85</v>
      </c>
      <c r="AC197" s="5" t="s">
        <v>382</v>
      </c>
    </row>
    <row r="198" spans="1:29" x14ac:dyDescent="0.2">
      <c r="A198" s="7">
        <v>197</v>
      </c>
      <c r="B198" s="4" t="s">
        <v>842</v>
      </c>
      <c r="C198" s="4" t="s">
        <v>137</v>
      </c>
      <c r="D198" s="5">
        <v>22</v>
      </c>
      <c r="E198" s="5">
        <v>27</v>
      </c>
      <c r="F198" s="5">
        <v>10</v>
      </c>
      <c r="G198" s="5">
        <v>17</v>
      </c>
      <c r="H198" s="5" t="s">
        <v>449</v>
      </c>
      <c r="I198" s="5" t="s">
        <v>41</v>
      </c>
      <c r="J198" s="5" t="s">
        <v>95</v>
      </c>
      <c r="K198" s="5" t="s">
        <v>752</v>
      </c>
      <c r="L198" s="5" t="s">
        <v>56</v>
      </c>
      <c r="M198" s="5" t="s">
        <v>25</v>
      </c>
      <c r="N198" s="5" t="s">
        <v>56</v>
      </c>
      <c r="O198" s="5" t="s">
        <v>38</v>
      </c>
      <c r="P198" s="5" t="s">
        <v>109</v>
      </c>
      <c r="Q198" s="5" t="s">
        <v>843</v>
      </c>
      <c r="R198" s="5" t="s">
        <v>97</v>
      </c>
      <c r="S198" s="5" t="s">
        <v>38</v>
      </c>
      <c r="T198" s="5" t="s">
        <v>78</v>
      </c>
      <c r="U198" s="5" t="s">
        <v>54</v>
      </c>
      <c r="V198" s="5" t="s">
        <v>17</v>
      </c>
      <c r="W198" s="5" t="s">
        <v>20</v>
      </c>
      <c r="X198" s="5" t="s">
        <v>20</v>
      </c>
      <c r="Y198" s="5" t="s">
        <v>64</v>
      </c>
      <c r="Z198" s="5">
        <v>0</v>
      </c>
      <c r="AA198" s="5">
        <v>0</v>
      </c>
      <c r="AB198" s="5" t="s">
        <v>190</v>
      </c>
      <c r="AC198" s="5" t="s">
        <v>447</v>
      </c>
    </row>
    <row r="199" spans="1:29" x14ac:dyDescent="0.2">
      <c r="A199" s="7">
        <v>198</v>
      </c>
      <c r="B199" s="4" t="s">
        <v>844</v>
      </c>
      <c r="C199" s="4" t="s">
        <v>137</v>
      </c>
      <c r="D199" s="5">
        <v>22</v>
      </c>
      <c r="E199" s="5">
        <v>7</v>
      </c>
      <c r="F199" s="5">
        <v>1</v>
      </c>
      <c r="G199" s="5">
        <v>6</v>
      </c>
      <c r="H199" s="5" t="s">
        <v>12</v>
      </c>
      <c r="I199" s="5" t="s">
        <v>24</v>
      </c>
      <c r="J199" s="5" t="s">
        <v>17</v>
      </c>
      <c r="K199" s="5" t="s">
        <v>590</v>
      </c>
      <c r="L199" s="5" t="s">
        <v>56</v>
      </c>
      <c r="M199" s="5" t="s">
        <v>56</v>
      </c>
      <c r="N199" s="5" t="s">
        <v>56</v>
      </c>
      <c r="O199" s="5" t="s">
        <v>25</v>
      </c>
      <c r="P199" s="5" t="s">
        <v>20</v>
      </c>
      <c r="Q199" s="5" t="s">
        <v>443</v>
      </c>
      <c r="R199" s="5" t="s">
        <v>25</v>
      </c>
      <c r="S199" s="5" t="s">
        <v>24</v>
      </c>
      <c r="T199" s="5" t="s">
        <v>54</v>
      </c>
      <c r="U199" s="5" t="s">
        <v>25</v>
      </c>
      <c r="V199" s="5" t="s">
        <v>56</v>
      </c>
      <c r="W199" s="5" t="s">
        <v>25</v>
      </c>
      <c r="X199" s="5" t="s">
        <v>56</v>
      </c>
      <c r="Y199" s="5" t="s">
        <v>25</v>
      </c>
      <c r="Z199" s="5">
        <v>0</v>
      </c>
      <c r="AA199" s="5">
        <v>0</v>
      </c>
      <c r="AB199" s="5" t="s">
        <v>15</v>
      </c>
      <c r="AC199" s="5" t="s">
        <v>74</v>
      </c>
    </row>
    <row r="200" spans="1:29" x14ac:dyDescent="0.2">
      <c r="A200" s="7">
        <v>199</v>
      </c>
      <c r="B200" s="4" t="s">
        <v>845</v>
      </c>
      <c r="C200" s="4" t="s">
        <v>212</v>
      </c>
      <c r="D200" s="5">
        <v>32</v>
      </c>
      <c r="E200" s="5">
        <v>32</v>
      </c>
      <c r="F200" s="5">
        <v>10</v>
      </c>
      <c r="G200" s="5">
        <v>22</v>
      </c>
      <c r="H200" s="5" t="s">
        <v>68</v>
      </c>
      <c r="I200" s="5" t="s">
        <v>50</v>
      </c>
      <c r="J200" s="5" t="s">
        <v>333</v>
      </c>
      <c r="K200" s="5" t="s">
        <v>409</v>
      </c>
      <c r="L200" s="5" t="s">
        <v>15</v>
      </c>
      <c r="M200" s="5" t="s">
        <v>78</v>
      </c>
      <c r="N200" s="5" t="s">
        <v>668</v>
      </c>
      <c r="O200" s="5" t="s">
        <v>72</v>
      </c>
      <c r="P200" s="5" t="s">
        <v>32</v>
      </c>
      <c r="Q200" s="5" t="s">
        <v>625</v>
      </c>
      <c r="R200" s="5" t="s">
        <v>20</v>
      </c>
      <c r="S200" s="5" t="s">
        <v>194</v>
      </c>
      <c r="T200" s="5" t="s">
        <v>95</v>
      </c>
      <c r="U200" s="5" t="s">
        <v>33</v>
      </c>
      <c r="V200" s="5" t="s">
        <v>114</v>
      </c>
      <c r="W200" s="5" t="s">
        <v>71</v>
      </c>
      <c r="X200" s="5" t="s">
        <v>51</v>
      </c>
      <c r="Y200" s="5" t="s">
        <v>85</v>
      </c>
      <c r="Z200" s="5">
        <v>6</v>
      </c>
      <c r="AA200" s="5">
        <v>0</v>
      </c>
      <c r="AB200" s="5" t="s">
        <v>69</v>
      </c>
      <c r="AC200" s="5" t="s">
        <v>711</v>
      </c>
    </row>
    <row r="201" spans="1:29" x14ac:dyDescent="0.2">
      <c r="A201" s="7">
        <v>200</v>
      </c>
      <c r="B201" s="4" t="s">
        <v>846</v>
      </c>
      <c r="C201" s="4" t="s">
        <v>30</v>
      </c>
      <c r="D201" s="5">
        <v>30</v>
      </c>
      <c r="E201" s="5">
        <v>76</v>
      </c>
      <c r="F201" s="5">
        <v>33</v>
      </c>
      <c r="G201" s="5">
        <v>43</v>
      </c>
      <c r="H201" s="5" t="s">
        <v>847</v>
      </c>
      <c r="I201" s="5" t="s">
        <v>78</v>
      </c>
      <c r="J201" s="5" t="s">
        <v>217</v>
      </c>
      <c r="K201" s="5" t="s">
        <v>84</v>
      </c>
      <c r="L201" s="5" t="s">
        <v>25</v>
      </c>
      <c r="M201" s="5" t="s">
        <v>51</v>
      </c>
      <c r="N201" s="5" t="s">
        <v>200</v>
      </c>
      <c r="O201" s="5" t="s">
        <v>17</v>
      </c>
      <c r="P201" s="5" t="s">
        <v>18</v>
      </c>
      <c r="Q201" s="5" t="s">
        <v>848</v>
      </c>
      <c r="R201" s="5" t="s">
        <v>17</v>
      </c>
      <c r="S201" s="5" t="s">
        <v>130</v>
      </c>
      <c r="T201" s="5" t="s">
        <v>114</v>
      </c>
      <c r="U201" s="5" t="s">
        <v>45</v>
      </c>
      <c r="V201" s="5" t="s">
        <v>45</v>
      </c>
      <c r="W201" s="5" t="s">
        <v>24</v>
      </c>
      <c r="X201" s="5" t="s">
        <v>18</v>
      </c>
      <c r="Y201" s="5" t="s">
        <v>64</v>
      </c>
      <c r="Z201" s="5">
        <v>1</v>
      </c>
      <c r="AA201" s="5">
        <v>0</v>
      </c>
      <c r="AB201" s="5" t="s">
        <v>184</v>
      </c>
      <c r="AC201" s="5" t="s">
        <v>311</v>
      </c>
    </row>
    <row r="202" spans="1:29" x14ac:dyDescent="0.2">
      <c r="A202" s="7">
        <v>201</v>
      </c>
      <c r="B202" s="4" t="s">
        <v>849</v>
      </c>
      <c r="C202" s="4" t="s">
        <v>224</v>
      </c>
      <c r="D202" s="5">
        <v>38</v>
      </c>
      <c r="E202" s="5">
        <v>72</v>
      </c>
      <c r="F202" s="5">
        <v>37</v>
      </c>
      <c r="G202" s="5">
        <v>35</v>
      </c>
      <c r="H202" s="5" t="s">
        <v>809</v>
      </c>
      <c r="I202" s="5" t="s">
        <v>64</v>
      </c>
      <c r="J202" s="5" t="s">
        <v>82</v>
      </c>
      <c r="K202" s="5" t="s">
        <v>850</v>
      </c>
      <c r="L202" s="5" t="s">
        <v>74</v>
      </c>
      <c r="M202" s="5" t="s">
        <v>92</v>
      </c>
      <c r="N202" s="5" t="s">
        <v>105</v>
      </c>
      <c r="O202" s="5" t="s">
        <v>24</v>
      </c>
      <c r="P202" s="5" t="s">
        <v>35</v>
      </c>
      <c r="Q202" s="5" t="s">
        <v>851</v>
      </c>
      <c r="R202" s="5" t="s">
        <v>51</v>
      </c>
      <c r="S202" s="5" t="s">
        <v>18</v>
      </c>
      <c r="T202" s="5" t="s">
        <v>71</v>
      </c>
      <c r="U202" s="5" t="s">
        <v>97</v>
      </c>
      <c r="V202" s="5" t="s">
        <v>17</v>
      </c>
      <c r="W202" s="5" t="s">
        <v>17</v>
      </c>
      <c r="X202" s="5" t="s">
        <v>25</v>
      </c>
      <c r="Y202" s="5" t="s">
        <v>74</v>
      </c>
      <c r="Z202" s="5">
        <v>0</v>
      </c>
      <c r="AA202" s="5">
        <v>0</v>
      </c>
      <c r="AB202" s="5" t="s">
        <v>394</v>
      </c>
      <c r="AC202" s="5" t="s">
        <v>35</v>
      </c>
    </row>
    <row r="203" spans="1:29" x14ac:dyDescent="0.2">
      <c r="A203" s="7">
        <v>202</v>
      </c>
      <c r="B203" s="4" t="s">
        <v>852</v>
      </c>
      <c r="C203" s="4" t="s">
        <v>238</v>
      </c>
      <c r="D203" s="5">
        <v>29</v>
      </c>
      <c r="E203" s="5">
        <v>47</v>
      </c>
      <c r="F203" s="5">
        <v>38</v>
      </c>
      <c r="G203" s="5">
        <v>9</v>
      </c>
      <c r="H203" s="5" t="s">
        <v>479</v>
      </c>
      <c r="I203" s="5" t="s">
        <v>71</v>
      </c>
      <c r="J203" s="5" t="s">
        <v>109</v>
      </c>
      <c r="K203" s="5" t="s">
        <v>653</v>
      </c>
      <c r="L203" s="5" t="s">
        <v>25</v>
      </c>
      <c r="M203" s="5" t="s">
        <v>20</v>
      </c>
      <c r="N203" s="5" t="s">
        <v>138</v>
      </c>
      <c r="O203" s="5" t="s">
        <v>45</v>
      </c>
      <c r="P203" s="5" t="s">
        <v>71</v>
      </c>
      <c r="Q203" s="5" t="s">
        <v>853</v>
      </c>
      <c r="R203" s="5" t="s">
        <v>17</v>
      </c>
      <c r="S203" s="5" t="s">
        <v>130</v>
      </c>
      <c r="T203" s="5" t="s">
        <v>114</v>
      </c>
      <c r="U203" s="5" t="s">
        <v>54</v>
      </c>
      <c r="V203" s="5" t="s">
        <v>20</v>
      </c>
      <c r="W203" s="5" t="s">
        <v>20</v>
      </c>
      <c r="X203" s="5" t="s">
        <v>24</v>
      </c>
      <c r="Y203" s="5" t="s">
        <v>38</v>
      </c>
      <c r="Z203" s="5">
        <v>0</v>
      </c>
      <c r="AA203" s="5">
        <v>0</v>
      </c>
      <c r="AB203" s="5" t="s">
        <v>72</v>
      </c>
      <c r="AC203" s="5" t="s">
        <v>28</v>
      </c>
    </row>
    <row r="204" spans="1:29" x14ac:dyDescent="0.2">
      <c r="A204" s="7">
        <v>203</v>
      </c>
      <c r="B204" s="4" t="s">
        <v>854</v>
      </c>
      <c r="C204" s="4" t="s">
        <v>284</v>
      </c>
      <c r="D204" s="5">
        <v>29</v>
      </c>
      <c r="E204" s="5">
        <v>17</v>
      </c>
      <c r="F204" s="5">
        <v>11</v>
      </c>
      <c r="G204" s="5">
        <v>6</v>
      </c>
      <c r="H204" s="5" t="s">
        <v>273</v>
      </c>
      <c r="I204" s="5" t="s">
        <v>17</v>
      </c>
      <c r="J204" s="5" t="s">
        <v>97</v>
      </c>
      <c r="K204" s="5" t="s">
        <v>741</v>
      </c>
      <c r="L204" s="5" t="s">
        <v>56</v>
      </c>
      <c r="M204" s="5" t="s">
        <v>25</v>
      </c>
      <c r="N204" s="5" t="s">
        <v>56</v>
      </c>
      <c r="O204" s="5" t="s">
        <v>24</v>
      </c>
      <c r="P204" s="5" t="s">
        <v>24</v>
      </c>
      <c r="Q204" s="5">
        <v>100</v>
      </c>
      <c r="R204" s="5" t="s">
        <v>51</v>
      </c>
      <c r="S204" s="5" t="s">
        <v>71</v>
      </c>
      <c r="T204" s="5" t="s">
        <v>74</v>
      </c>
      <c r="U204" s="5" t="s">
        <v>20</v>
      </c>
      <c r="V204" s="5" t="s">
        <v>24</v>
      </c>
      <c r="W204" s="5" t="s">
        <v>56</v>
      </c>
      <c r="X204" s="5" t="s">
        <v>51</v>
      </c>
      <c r="Y204" s="5" t="s">
        <v>71</v>
      </c>
      <c r="Z204" s="5">
        <v>0</v>
      </c>
      <c r="AA204" s="5">
        <v>0</v>
      </c>
      <c r="AB204" s="5" t="s">
        <v>36</v>
      </c>
      <c r="AC204" s="5" t="s">
        <v>160</v>
      </c>
    </row>
    <row r="205" spans="1:29" x14ac:dyDescent="0.2">
      <c r="A205" s="7">
        <v>204</v>
      </c>
      <c r="B205" s="4" t="s">
        <v>855</v>
      </c>
      <c r="C205" s="4" t="s">
        <v>284</v>
      </c>
      <c r="D205" s="5">
        <v>29</v>
      </c>
      <c r="E205" s="5">
        <v>80</v>
      </c>
      <c r="F205" s="5">
        <v>48</v>
      </c>
      <c r="G205" s="5">
        <v>32</v>
      </c>
      <c r="H205" s="5" t="s">
        <v>513</v>
      </c>
      <c r="I205" s="5" t="s">
        <v>50</v>
      </c>
      <c r="J205" s="5" t="s">
        <v>154</v>
      </c>
      <c r="K205" s="5" t="s">
        <v>571</v>
      </c>
      <c r="L205" s="5" t="s">
        <v>45</v>
      </c>
      <c r="M205" s="5" t="s">
        <v>12</v>
      </c>
      <c r="N205" s="5" t="s">
        <v>624</v>
      </c>
      <c r="O205" s="5" t="s">
        <v>64</v>
      </c>
      <c r="P205" s="5" t="s">
        <v>60</v>
      </c>
      <c r="Q205" s="5" t="s">
        <v>856</v>
      </c>
      <c r="R205" s="5" t="s">
        <v>18</v>
      </c>
      <c r="S205" s="5" t="s">
        <v>78</v>
      </c>
      <c r="T205" s="5" t="s">
        <v>366</v>
      </c>
      <c r="U205" s="5" t="s">
        <v>38</v>
      </c>
      <c r="V205" s="5" t="s">
        <v>21</v>
      </c>
      <c r="W205" s="5" t="s">
        <v>17</v>
      </c>
      <c r="X205" s="5" t="s">
        <v>35</v>
      </c>
      <c r="Y205" s="5" t="s">
        <v>64</v>
      </c>
      <c r="Z205" s="5">
        <v>1</v>
      </c>
      <c r="AA205" s="5">
        <v>0</v>
      </c>
      <c r="AB205" s="5" t="s">
        <v>754</v>
      </c>
      <c r="AC205" s="5" t="s">
        <v>311</v>
      </c>
    </row>
    <row r="206" spans="1:29" x14ac:dyDescent="0.2">
      <c r="A206" s="7">
        <v>205</v>
      </c>
      <c r="B206" s="4" t="s">
        <v>857</v>
      </c>
      <c r="C206" s="4" t="s">
        <v>67</v>
      </c>
      <c r="D206" s="5">
        <v>28</v>
      </c>
      <c r="E206" s="5">
        <v>79</v>
      </c>
      <c r="F206" s="5">
        <v>47</v>
      </c>
      <c r="G206" s="5">
        <v>32</v>
      </c>
      <c r="H206" s="5" t="s">
        <v>91</v>
      </c>
      <c r="I206" s="5" t="s">
        <v>76</v>
      </c>
      <c r="J206" s="5" t="s">
        <v>648</v>
      </c>
      <c r="K206" s="5" t="s">
        <v>505</v>
      </c>
      <c r="L206" s="5" t="s">
        <v>97</v>
      </c>
      <c r="M206" s="5" t="s">
        <v>32</v>
      </c>
      <c r="N206" s="5" t="s">
        <v>14</v>
      </c>
      <c r="O206" s="5" t="s">
        <v>144</v>
      </c>
      <c r="P206" s="5" t="s">
        <v>206</v>
      </c>
      <c r="Q206" s="5" t="s">
        <v>858</v>
      </c>
      <c r="R206" s="5" t="s">
        <v>24</v>
      </c>
      <c r="S206" s="5" t="s">
        <v>109</v>
      </c>
      <c r="T206" s="5" t="s">
        <v>12</v>
      </c>
      <c r="U206" s="5" t="s">
        <v>394</v>
      </c>
      <c r="V206" s="5" t="s">
        <v>60</v>
      </c>
      <c r="W206" s="5" t="s">
        <v>21</v>
      </c>
      <c r="X206" s="5" t="s">
        <v>20</v>
      </c>
      <c r="Y206" s="5" t="s">
        <v>64</v>
      </c>
      <c r="Z206" s="5">
        <v>4</v>
      </c>
      <c r="AA206" s="5">
        <v>0</v>
      </c>
      <c r="AB206" s="5" t="s">
        <v>859</v>
      </c>
      <c r="AC206" s="5" t="s">
        <v>45</v>
      </c>
    </row>
    <row r="207" spans="1:29" x14ac:dyDescent="0.2">
      <c r="A207" s="7">
        <v>206</v>
      </c>
      <c r="B207" s="4" t="s">
        <v>860</v>
      </c>
      <c r="C207" s="4" t="s">
        <v>116</v>
      </c>
      <c r="D207" s="5">
        <v>26</v>
      </c>
      <c r="E207" s="5">
        <v>51</v>
      </c>
      <c r="F207" s="5">
        <v>25</v>
      </c>
      <c r="G207" s="5">
        <v>26</v>
      </c>
      <c r="H207" s="5" t="s">
        <v>861</v>
      </c>
      <c r="I207" s="5" t="s">
        <v>38</v>
      </c>
      <c r="J207" s="5" t="s">
        <v>78</v>
      </c>
      <c r="K207" s="5" t="s">
        <v>862</v>
      </c>
      <c r="L207" s="5" t="s">
        <v>56</v>
      </c>
      <c r="M207" s="5" t="s">
        <v>56</v>
      </c>
      <c r="N207" s="5" t="s">
        <v>56</v>
      </c>
      <c r="O207" s="5" t="s">
        <v>45</v>
      </c>
      <c r="P207" s="5" t="s">
        <v>21</v>
      </c>
      <c r="Q207" s="5" t="s">
        <v>863</v>
      </c>
      <c r="R207" s="5" t="s">
        <v>71</v>
      </c>
      <c r="S207" s="5" t="s">
        <v>109</v>
      </c>
      <c r="T207" s="5" t="s">
        <v>121</v>
      </c>
      <c r="U207" s="5" t="s">
        <v>24</v>
      </c>
      <c r="V207" s="5" t="s">
        <v>35</v>
      </c>
      <c r="W207" s="5" t="s">
        <v>24</v>
      </c>
      <c r="X207" s="5" t="s">
        <v>15</v>
      </c>
      <c r="Y207" s="5" t="s">
        <v>22</v>
      </c>
      <c r="Z207" s="5">
        <v>2</v>
      </c>
      <c r="AA207" s="5">
        <v>0</v>
      </c>
      <c r="AB207" s="5" t="s">
        <v>95</v>
      </c>
      <c r="AC207" s="5" t="s">
        <v>71</v>
      </c>
    </row>
    <row r="208" spans="1:29" x14ac:dyDescent="0.2">
      <c r="A208" s="7">
        <v>207</v>
      </c>
      <c r="B208" s="4" t="s">
        <v>864</v>
      </c>
      <c r="C208" s="4" t="s">
        <v>417</v>
      </c>
      <c r="D208" s="5">
        <v>22</v>
      </c>
      <c r="E208" s="5">
        <v>77</v>
      </c>
      <c r="F208" s="5">
        <v>9</v>
      </c>
      <c r="G208" s="5">
        <v>68</v>
      </c>
      <c r="H208" s="5" t="s">
        <v>329</v>
      </c>
      <c r="I208" s="5" t="s">
        <v>144</v>
      </c>
      <c r="J208" s="5" t="s">
        <v>307</v>
      </c>
      <c r="K208" s="5" t="s">
        <v>525</v>
      </c>
      <c r="L208" s="5" t="s">
        <v>35</v>
      </c>
      <c r="M208" s="5" t="s">
        <v>26</v>
      </c>
      <c r="N208" s="5" t="s">
        <v>865</v>
      </c>
      <c r="O208" s="5" t="s">
        <v>60</v>
      </c>
      <c r="P208" s="5" t="s">
        <v>366</v>
      </c>
      <c r="Q208" s="5" t="s">
        <v>866</v>
      </c>
      <c r="R208" s="5" t="s">
        <v>74</v>
      </c>
      <c r="S208" s="5" t="s">
        <v>121</v>
      </c>
      <c r="T208" s="5" t="s">
        <v>271</v>
      </c>
      <c r="U208" s="5" t="s">
        <v>36</v>
      </c>
      <c r="V208" s="5" t="s">
        <v>97</v>
      </c>
      <c r="W208" s="5" t="s">
        <v>17</v>
      </c>
      <c r="X208" s="5" t="s">
        <v>44</v>
      </c>
      <c r="Y208" s="5" t="s">
        <v>60</v>
      </c>
      <c r="Z208" s="5">
        <v>3</v>
      </c>
      <c r="AA208" s="5">
        <v>0</v>
      </c>
      <c r="AB208" s="5" t="s">
        <v>828</v>
      </c>
      <c r="AC208" s="5" t="s">
        <v>867</v>
      </c>
    </row>
    <row r="209" spans="1:29" x14ac:dyDescent="0.2">
      <c r="A209" s="7">
        <v>208</v>
      </c>
      <c r="B209" s="4" t="s">
        <v>868</v>
      </c>
      <c r="C209" s="4" t="s">
        <v>432</v>
      </c>
      <c r="D209" s="5">
        <v>28</v>
      </c>
      <c r="E209" s="5">
        <v>30</v>
      </c>
      <c r="F209" s="5">
        <v>16</v>
      </c>
      <c r="G209" s="5">
        <v>14</v>
      </c>
      <c r="H209" s="5" t="s">
        <v>150</v>
      </c>
      <c r="I209" s="5" t="s">
        <v>18</v>
      </c>
      <c r="J209" s="5" t="s">
        <v>44</v>
      </c>
      <c r="K209" s="5" t="s">
        <v>314</v>
      </c>
      <c r="L209" s="5" t="s">
        <v>25</v>
      </c>
      <c r="M209" s="5" t="s">
        <v>35</v>
      </c>
      <c r="N209" s="5" t="s">
        <v>200</v>
      </c>
      <c r="O209" s="5" t="s">
        <v>35</v>
      </c>
      <c r="P209" s="5" t="s">
        <v>17</v>
      </c>
      <c r="Q209" s="5" t="s">
        <v>497</v>
      </c>
      <c r="R209" s="5" t="s">
        <v>24</v>
      </c>
      <c r="S209" s="5" t="s">
        <v>97</v>
      </c>
      <c r="T209" s="5" t="s">
        <v>36</v>
      </c>
      <c r="U209" s="5" t="s">
        <v>25</v>
      </c>
      <c r="V209" s="5" t="s">
        <v>51</v>
      </c>
      <c r="W209" s="5" t="s">
        <v>51</v>
      </c>
      <c r="X209" s="5" t="s">
        <v>20</v>
      </c>
      <c r="Y209" s="5" t="s">
        <v>54</v>
      </c>
      <c r="Z209" s="5">
        <v>0</v>
      </c>
      <c r="AA209" s="5">
        <v>0</v>
      </c>
      <c r="AB209" s="5" t="s">
        <v>85</v>
      </c>
      <c r="AC209" s="5" t="s">
        <v>447</v>
      </c>
    </row>
    <row r="210" spans="1:29" x14ac:dyDescent="0.2">
      <c r="A210" s="7">
        <v>209</v>
      </c>
      <c r="B210" s="4" t="s">
        <v>869</v>
      </c>
      <c r="C210" s="4" t="s">
        <v>49</v>
      </c>
      <c r="D210" s="5">
        <v>24</v>
      </c>
      <c r="E210" s="5">
        <v>66</v>
      </c>
      <c r="F210" s="5">
        <v>40</v>
      </c>
      <c r="G210" s="5">
        <v>26</v>
      </c>
      <c r="H210" s="5" t="s">
        <v>250</v>
      </c>
      <c r="I210" s="5" t="s">
        <v>32</v>
      </c>
      <c r="J210" s="5" t="s">
        <v>286</v>
      </c>
      <c r="K210" s="5" t="s">
        <v>543</v>
      </c>
      <c r="L210" s="5" t="s">
        <v>45</v>
      </c>
      <c r="M210" s="5" t="s">
        <v>12</v>
      </c>
      <c r="N210" s="5" t="s">
        <v>751</v>
      </c>
      <c r="O210" s="5" t="s">
        <v>15</v>
      </c>
      <c r="P210" s="5" t="s">
        <v>74</v>
      </c>
      <c r="Q210" s="5" t="s">
        <v>320</v>
      </c>
      <c r="R210" s="5" t="s">
        <v>17</v>
      </c>
      <c r="S210" s="5" t="s">
        <v>78</v>
      </c>
      <c r="T210" s="5" t="s">
        <v>113</v>
      </c>
      <c r="U210" s="5" t="s">
        <v>21</v>
      </c>
      <c r="V210" s="5" t="s">
        <v>45</v>
      </c>
      <c r="W210" s="5" t="s">
        <v>54</v>
      </c>
      <c r="X210" s="5" t="s">
        <v>35</v>
      </c>
      <c r="Y210" s="5" t="s">
        <v>44</v>
      </c>
      <c r="Z210" s="5">
        <v>1</v>
      </c>
      <c r="AA210" s="5">
        <v>0</v>
      </c>
      <c r="AB210" s="5" t="s">
        <v>93</v>
      </c>
      <c r="AC210" s="5" t="s">
        <v>109</v>
      </c>
    </row>
    <row r="211" spans="1:29" x14ac:dyDescent="0.2">
      <c r="A211" s="7">
        <v>210</v>
      </c>
      <c r="B211" s="4" t="s">
        <v>870</v>
      </c>
      <c r="C211" s="4" t="s">
        <v>49</v>
      </c>
      <c r="D211" s="5">
        <v>27</v>
      </c>
      <c r="E211" s="5">
        <v>78</v>
      </c>
      <c r="F211" s="5">
        <v>47</v>
      </c>
      <c r="G211" s="5">
        <v>31</v>
      </c>
      <c r="H211" s="5" t="s">
        <v>52</v>
      </c>
      <c r="I211" s="5" t="s">
        <v>113</v>
      </c>
      <c r="J211" s="5" t="s">
        <v>59</v>
      </c>
      <c r="K211" s="5" t="s">
        <v>574</v>
      </c>
      <c r="L211" s="5" t="s">
        <v>15</v>
      </c>
      <c r="M211" s="5" t="s">
        <v>114</v>
      </c>
      <c r="N211" s="5" t="s">
        <v>805</v>
      </c>
      <c r="O211" s="5" t="s">
        <v>72</v>
      </c>
      <c r="P211" s="5" t="s">
        <v>202</v>
      </c>
      <c r="Q211" s="5" t="s">
        <v>871</v>
      </c>
      <c r="R211" s="5" t="s">
        <v>35</v>
      </c>
      <c r="S211" s="5" t="s">
        <v>12</v>
      </c>
      <c r="T211" s="5" t="s">
        <v>78</v>
      </c>
      <c r="U211" s="5" t="s">
        <v>123</v>
      </c>
      <c r="V211" s="5" t="s">
        <v>26</v>
      </c>
      <c r="W211" s="5" t="s">
        <v>17</v>
      </c>
      <c r="X211" s="5" t="s">
        <v>35</v>
      </c>
      <c r="Y211" s="5" t="s">
        <v>64</v>
      </c>
      <c r="Z211" s="5">
        <v>1</v>
      </c>
      <c r="AA211" s="5">
        <v>0</v>
      </c>
      <c r="AB211" s="5" t="s">
        <v>754</v>
      </c>
      <c r="AC211" s="5" t="s">
        <v>71</v>
      </c>
    </row>
    <row r="212" spans="1:29" x14ac:dyDescent="0.2">
      <c r="A212" s="7">
        <v>211</v>
      </c>
      <c r="B212" s="4" t="s">
        <v>872</v>
      </c>
      <c r="C212" s="4" t="s">
        <v>276</v>
      </c>
      <c r="D212" s="5">
        <v>23</v>
      </c>
      <c r="E212" s="5">
        <v>76</v>
      </c>
      <c r="F212" s="5">
        <v>29</v>
      </c>
      <c r="G212" s="5">
        <v>47</v>
      </c>
      <c r="H212" s="5" t="s">
        <v>873</v>
      </c>
      <c r="I212" s="5" t="s">
        <v>41</v>
      </c>
      <c r="J212" s="5" t="s">
        <v>361</v>
      </c>
      <c r="K212" s="5" t="s">
        <v>408</v>
      </c>
      <c r="L212" s="5" t="s">
        <v>20</v>
      </c>
      <c r="M212" s="5" t="s">
        <v>74</v>
      </c>
      <c r="N212" s="5" t="s">
        <v>313</v>
      </c>
      <c r="O212" s="5" t="s">
        <v>74</v>
      </c>
      <c r="P212" s="5" t="s">
        <v>44</v>
      </c>
      <c r="Q212" s="5" t="s">
        <v>294</v>
      </c>
      <c r="R212" s="5" t="s">
        <v>20</v>
      </c>
      <c r="S212" s="5" t="s">
        <v>44</v>
      </c>
      <c r="T212" s="5" t="s">
        <v>26</v>
      </c>
      <c r="U212" s="5" t="s">
        <v>109</v>
      </c>
      <c r="V212" s="5" t="s">
        <v>71</v>
      </c>
      <c r="W212" s="5" t="s">
        <v>17</v>
      </c>
      <c r="X212" s="5" t="s">
        <v>25</v>
      </c>
      <c r="Y212" s="5" t="s">
        <v>74</v>
      </c>
      <c r="Z212" s="5">
        <v>0</v>
      </c>
      <c r="AA212" s="5">
        <v>0</v>
      </c>
      <c r="AB212" s="5" t="s">
        <v>261</v>
      </c>
      <c r="AC212" s="5" t="s">
        <v>530</v>
      </c>
    </row>
    <row r="213" spans="1:29" x14ac:dyDescent="0.2">
      <c r="A213" s="7">
        <v>212</v>
      </c>
      <c r="B213" s="4" t="s">
        <v>874</v>
      </c>
      <c r="C213" s="4" t="s">
        <v>464</v>
      </c>
      <c r="D213" s="5">
        <v>27</v>
      </c>
      <c r="E213" s="5">
        <v>52</v>
      </c>
      <c r="F213" s="5">
        <v>21</v>
      </c>
      <c r="G213" s="5">
        <v>31</v>
      </c>
      <c r="H213" s="5" t="s">
        <v>875</v>
      </c>
      <c r="I213" s="5" t="s">
        <v>92</v>
      </c>
      <c r="J213" s="5" t="s">
        <v>150</v>
      </c>
      <c r="K213" s="5" t="s">
        <v>128</v>
      </c>
      <c r="L213" s="5" t="s">
        <v>26</v>
      </c>
      <c r="M213" s="5" t="s">
        <v>50</v>
      </c>
      <c r="N213" s="5" t="s">
        <v>876</v>
      </c>
      <c r="O213" s="5" t="s">
        <v>74</v>
      </c>
      <c r="P213" s="5" t="s">
        <v>38</v>
      </c>
      <c r="Q213" s="5" t="s">
        <v>877</v>
      </c>
      <c r="R213" s="5" t="s">
        <v>24</v>
      </c>
      <c r="S213" s="5" t="s">
        <v>109</v>
      </c>
      <c r="T213" s="5" t="s">
        <v>12</v>
      </c>
      <c r="U213" s="5" t="s">
        <v>72</v>
      </c>
      <c r="V213" s="5" t="s">
        <v>97</v>
      </c>
      <c r="W213" s="5" t="s">
        <v>18</v>
      </c>
      <c r="X213" s="5" t="s">
        <v>51</v>
      </c>
      <c r="Y213" s="5" t="s">
        <v>64</v>
      </c>
      <c r="Z213" s="5">
        <v>1</v>
      </c>
      <c r="AA213" s="5">
        <v>0</v>
      </c>
      <c r="AB213" s="5" t="s">
        <v>587</v>
      </c>
      <c r="AC213" s="5" t="s">
        <v>878</v>
      </c>
    </row>
    <row r="214" spans="1:29" x14ac:dyDescent="0.2">
      <c r="A214" s="7">
        <v>213</v>
      </c>
      <c r="B214" s="4" t="s">
        <v>879</v>
      </c>
      <c r="C214" s="4" t="s">
        <v>197</v>
      </c>
      <c r="D214" s="5">
        <v>27</v>
      </c>
      <c r="E214" s="5">
        <v>6</v>
      </c>
      <c r="F214" s="5">
        <v>1</v>
      </c>
      <c r="G214" s="5">
        <v>5</v>
      </c>
      <c r="H214" s="5" t="s">
        <v>114</v>
      </c>
      <c r="I214" s="5" t="s">
        <v>20</v>
      </c>
      <c r="J214" s="5" t="s">
        <v>45</v>
      </c>
      <c r="K214" s="5" t="s">
        <v>347</v>
      </c>
      <c r="L214" s="5" t="s">
        <v>51</v>
      </c>
      <c r="M214" s="5" t="s">
        <v>20</v>
      </c>
      <c r="N214" s="5" t="s">
        <v>443</v>
      </c>
      <c r="O214" s="5" t="s">
        <v>17</v>
      </c>
      <c r="P214" s="5" t="s">
        <v>45</v>
      </c>
      <c r="Q214" s="5" t="s">
        <v>880</v>
      </c>
      <c r="R214" s="5" t="s">
        <v>56</v>
      </c>
      <c r="S214" s="5" t="s">
        <v>56</v>
      </c>
      <c r="T214" s="5" t="s">
        <v>56</v>
      </c>
      <c r="U214" s="5" t="s">
        <v>51</v>
      </c>
      <c r="V214" s="5" t="s">
        <v>20</v>
      </c>
      <c r="W214" s="5" t="s">
        <v>51</v>
      </c>
      <c r="X214" s="5" t="s">
        <v>56</v>
      </c>
      <c r="Y214" s="5" t="s">
        <v>20</v>
      </c>
      <c r="Z214" s="5">
        <v>0</v>
      </c>
      <c r="AA214" s="5">
        <v>0</v>
      </c>
      <c r="AB214" s="5" t="s">
        <v>22</v>
      </c>
      <c r="AC214" s="5" t="s">
        <v>218</v>
      </c>
    </row>
    <row r="215" spans="1:29" x14ac:dyDescent="0.2">
      <c r="A215" s="7">
        <v>214</v>
      </c>
      <c r="B215" s="4" t="s">
        <v>881</v>
      </c>
      <c r="C215" s="4" t="s">
        <v>10</v>
      </c>
      <c r="D215" s="5">
        <v>26</v>
      </c>
      <c r="E215" s="5">
        <v>67</v>
      </c>
      <c r="F215" s="5">
        <v>37</v>
      </c>
      <c r="G215" s="5">
        <v>30</v>
      </c>
      <c r="H215" s="5" t="s">
        <v>882</v>
      </c>
      <c r="I215" s="5" t="s">
        <v>195</v>
      </c>
      <c r="J215" s="5" t="s">
        <v>690</v>
      </c>
      <c r="K215" s="5" t="s">
        <v>508</v>
      </c>
      <c r="L215" s="5" t="s">
        <v>15</v>
      </c>
      <c r="M215" s="5" t="s">
        <v>72</v>
      </c>
      <c r="N215" s="5" t="s">
        <v>732</v>
      </c>
      <c r="O215" s="5" t="s">
        <v>394</v>
      </c>
      <c r="P215" s="5" t="s">
        <v>27</v>
      </c>
      <c r="Q215" s="5" t="s">
        <v>883</v>
      </c>
      <c r="R215" s="5" t="s">
        <v>21</v>
      </c>
      <c r="S215" s="5" t="s">
        <v>366</v>
      </c>
      <c r="T215" s="5" t="s">
        <v>132</v>
      </c>
      <c r="U215" s="5" t="s">
        <v>210</v>
      </c>
      <c r="V215" s="5" t="s">
        <v>41</v>
      </c>
      <c r="W215" s="5" t="s">
        <v>44</v>
      </c>
      <c r="X215" s="5" t="s">
        <v>54</v>
      </c>
      <c r="Y215" s="5" t="s">
        <v>26</v>
      </c>
      <c r="Z215" s="5">
        <v>10</v>
      </c>
      <c r="AA215" s="5">
        <v>2</v>
      </c>
      <c r="AB215" s="5" t="s">
        <v>884</v>
      </c>
      <c r="AC215" s="5" t="s">
        <v>699</v>
      </c>
    </row>
    <row r="216" spans="1:29" x14ac:dyDescent="0.2">
      <c r="A216" s="7">
        <v>215</v>
      </c>
      <c r="B216" s="4" t="s">
        <v>885</v>
      </c>
      <c r="C216" s="4" t="s">
        <v>10</v>
      </c>
      <c r="D216" s="5">
        <v>31</v>
      </c>
      <c r="E216" s="5">
        <v>29</v>
      </c>
      <c r="F216" s="5">
        <v>15</v>
      </c>
      <c r="G216" s="5">
        <v>14</v>
      </c>
      <c r="H216" s="5" t="s">
        <v>886</v>
      </c>
      <c r="I216" s="5" t="s">
        <v>36</v>
      </c>
      <c r="J216" s="5" t="s">
        <v>145</v>
      </c>
      <c r="K216" s="5" t="s">
        <v>753</v>
      </c>
      <c r="L216" s="5" t="s">
        <v>56</v>
      </c>
      <c r="M216" s="5" t="s">
        <v>56</v>
      </c>
      <c r="N216" s="5" t="s">
        <v>56</v>
      </c>
      <c r="O216" s="5" t="s">
        <v>45</v>
      </c>
      <c r="P216" s="5" t="s">
        <v>44</v>
      </c>
      <c r="Q216" s="5" t="s">
        <v>645</v>
      </c>
      <c r="R216" s="5" t="s">
        <v>123</v>
      </c>
      <c r="S216" s="5" t="s">
        <v>166</v>
      </c>
      <c r="T216" s="5" t="s">
        <v>93</v>
      </c>
      <c r="U216" s="5" t="s">
        <v>113</v>
      </c>
      <c r="V216" s="5" t="s">
        <v>36</v>
      </c>
      <c r="W216" s="5" t="s">
        <v>54</v>
      </c>
      <c r="X216" s="5" t="s">
        <v>15</v>
      </c>
      <c r="Y216" s="5" t="s">
        <v>12</v>
      </c>
      <c r="Z216" s="5">
        <v>1</v>
      </c>
      <c r="AA216" s="5">
        <v>0</v>
      </c>
      <c r="AB216" s="5" t="s">
        <v>95</v>
      </c>
      <c r="AC216" s="5" t="s">
        <v>248</v>
      </c>
    </row>
    <row r="217" spans="1:29" x14ac:dyDescent="0.2">
      <c r="A217" s="7">
        <v>216</v>
      </c>
      <c r="B217" s="4" t="s">
        <v>887</v>
      </c>
      <c r="C217" s="4" t="s">
        <v>180</v>
      </c>
      <c r="D217" s="5">
        <v>28</v>
      </c>
      <c r="E217" s="5">
        <v>3</v>
      </c>
      <c r="F217" s="5">
        <v>3</v>
      </c>
      <c r="G217" s="5">
        <v>0</v>
      </c>
      <c r="H217" s="5" t="s">
        <v>297</v>
      </c>
      <c r="I217" s="5" t="s">
        <v>109</v>
      </c>
      <c r="J217" s="5" t="s">
        <v>303</v>
      </c>
      <c r="K217" s="5" t="s">
        <v>888</v>
      </c>
      <c r="L217" s="5" t="s">
        <v>74</v>
      </c>
      <c r="M217" s="5" t="s">
        <v>123</v>
      </c>
      <c r="N217" s="5" t="s">
        <v>889</v>
      </c>
      <c r="O217" s="5" t="s">
        <v>74</v>
      </c>
      <c r="P217" s="5" t="s">
        <v>74</v>
      </c>
      <c r="Q217" s="5">
        <v>100</v>
      </c>
      <c r="R217" s="5" t="s">
        <v>20</v>
      </c>
      <c r="S217" s="5" t="s">
        <v>74</v>
      </c>
      <c r="T217" s="5" t="s">
        <v>38</v>
      </c>
      <c r="U217" s="5" t="s">
        <v>15</v>
      </c>
      <c r="V217" s="5" t="s">
        <v>20</v>
      </c>
      <c r="W217" s="5" t="s">
        <v>56</v>
      </c>
      <c r="X217" s="5" t="s">
        <v>56</v>
      </c>
      <c r="Y217" s="5" t="s">
        <v>17</v>
      </c>
      <c r="Z217" s="5">
        <v>0</v>
      </c>
      <c r="AA217" s="5">
        <v>0</v>
      </c>
      <c r="AB217" s="5" t="s">
        <v>77</v>
      </c>
      <c r="AC217" s="5" t="s">
        <v>123</v>
      </c>
    </row>
    <row r="218" spans="1:29" x14ac:dyDescent="0.2">
      <c r="A218" s="7">
        <v>217</v>
      </c>
      <c r="B218" s="4" t="s">
        <v>890</v>
      </c>
      <c r="C218" s="4" t="s">
        <v>438</v>
      </c>
      <c r="D218" s="5">
        <v>24</v>
      </c>
      <c r="E218" s="5">
        <v>5</v>
      </c>
      <c r="F218" s="5">
        <v>5</v>
      </c>
      <c r="G218" s="5">
        <v>0</v>
      </c>
      <c r="H218" s="5" t="s">
        <v>123</v>
      </c>
      <c r="I218" s="5" t="s">
        <v>51</v>
      </c>
      <c r="J218" s="5" t="s">
        <v>45</v>
      </c>
      <c r="K218" s="5" t="s">
        <v>200</v>
      </c>
      <c r="L218" s="5" t="s">
        <v>51</v>
      </c>
      <c r="M218" s="5" t="s">
        <v>45</v>
      </c>
      <c r="N218" s="5" t="s">
        <v>200</v>
      </c>
      <c r="O218" s="5" t="s">
        <v>56</v>
      </c>
      <c r="P218" s="5" t="s">
        <v>56</v>
      </c>
      <c r="Q218" s="5" t="s">
        <v>56</v>
      </c>
      <c r="R218" s="5" t="s">
        <v>56</v>
      </c>
      <c r="S218" s="5" t="s">
        <v>54</v>
      </c>
      <c r="T218" s="5" t="s">
        <v>54</v>
      </c>
      <c r="U218" s="5" t="s">
        <v>24</v>
      </c>
      <c r="V218" s="5" t="s">
        <v>51</v>
      </c>
      <c r="W218" s="5" t="s">
        <v>56</v>
      </c>
      <c r="X218" s="5" t="s">
        <v>56</v>
      </c>
      <c r="Y218" s="5" t="s">
        <v>51</v>
      </c>
      <c r="Z218" s="5">
        <v>0</v>
      </c>
      <c r="AA218" s="5">
        <v>0</v>
      </c>
      <c r="AB218" s="5" t="s">
        <v>54</v>
      </c>
      <c r="AC218" s="5" t="s">
        <v>218</v>
      </c>
    </row>
    <row r="219" spans="1:29" x14ac:dyDescent="0.2">
      <c r="A219" s="7">
        <v>218</v>
      </c>
      <c r="B219" s="4" t="s">
        <v>891</v>
      </c>
      <c r="C219" s="4" t="s">
        <v>116</v>
      </c>
      <c r="D219" s="5">
        <v>28</v>
      </c>
      <c r="E219" s="5">
        <v>81</v>
      </c>
      <c r="F219" s="5">
        <v>40</v>
      </c>
      <c r="G219" s="5">
        <v>41</v>
      </c>
      <c r="H219" s="5" t="s">
        <v>743</v>
      </c>
      <c r="I219" s="5" t="s">
        <v>22</v>
      </c>
      <c r="J219" s="5" t="s">
        <v>92</v>
      </c>
      <c r="K219" s="5" t="s">
        <v>892</v>
      </c>
      <c r="L219" s="5" t="s">
        <v>15</v>
      </c>
      <c r="M219" s="5" t="s">
        <v>23</v>
      </c>
      <c r="N219" s="5" t="s">
        <v>263</v>
      </c>
      <c r="O219" s="5" t="s">
        <v>51</v>
      </c>
      <c r="P219" s="5" t="s">
        <v>51</v>
      </c>
      <c r="Q219" s="5" t="s">
        <v>662</v>
      </c>
      <c r="R219" s="5" t="s">
        <v>51</v>
      </c>
      <c r="S219" s="5" t="s">
        <v>44</v>
      </c>
      <c r="T219" s="5" t="s">
        <v>26</v>
      </c>
      <c r="U219" s="5" t="s">
        <v>21</v>
      </c>
      <c r="V219" s="5" t="s">
        <v>45</v>
      </c>
      <c r="W219" s="5" t="s">
        <v>17</v>
      </c>
      <c r="X219" s="5" t="s">
        <v>56</v>
      </c>
      <c r="Y219" s="5" t="s">
        <v>21</v>
      </c>
      <c r="Z219" s="5">
        <v>0</v>
      </c>
      <c r="AA219" s="5">
        <v>0</v>
      </c>
      <c r="AB219" s="5" t="s">
        <v>366</v>
      </c>
      <c r="AC219" s="5" t="s">
        <v>56</v>
      </c>
    </row>
    <row r="220" spans="1:29" x14ac:dyDescent="0.2">
      <c r="A220" s="7">
        <v>219</v>
      </c>
      <c r="B220" s="4" t="s">
        <v>893</v>
      </c>
      <c r="C220" s="4" t="s">
        <v>162</v>
      </c>
      <c r="D220" s="5">
        <v>35</v>
      </c>
      <c r="E220" s="5">
        <v>81</v>
      </c>
      <c r="F220" s="5">
        <v>31</v>
      </c>
      <c r="G220" s="5">
        <v>50</v>
      </c>
      <c r="H220" s="5" t="s">
        <v>277</v>
      </c>
      <c r="I220" s="5" t="s">
        <v>271</v>
      </c>
      <c r="J220" s="5" t="s">
        <v>894</v>
      </c>
      <c r="K220" s="5" t="s">
        <v>505</v>
      </c>
      <c r="L220" s="5" t="s">
        <v>22</v>
      </c>
      <c r="M220" s="5" t="s">
        <v>206</v>
      </c>
      <c r="N220" s="5" t="s">
        <v>753</v>
      </c>
      <c r="O220" s="5" t="s">
        <v>22</v>
      </c>
      <c r="P220" s="5" t="s">
        <v>36</v>
      </c>
      <c r="Q220" s="5" t="s">
        <v>895</v>
      </c>
      <c r="R220" s="5" t="s">
        <v>54</v>
      </c>
      <c r="S220" s="5" t="s">
        <v>123</v>
      </c>
      <c r="T220" s="5" t="s">
        <v>92</v>
      </c>
      <c r="U220" s="5" t="s">
        <v>206</v>
      </c>
      <c r="V220" s="5" t="s">
        <v>41</v>
      </c>
      <c r="W220" s="5" t="s">
        <v>45</v>
      </c>
      <c r="X220" s="5" t="s">
        <v>56</v>
      </c>
      <c r="Y220" s="5" t="s">
        <v>36</v>
      </c>
      <c r="Z220" s="5">
        <v>3</v>
      </c>
      <c r="AA220" s="5">
        <v>0</v>
      </c>
      <c r="AB220" s="5" t="s">
        <v>414</v>
      </c>
      <c r="AC220" s="5" t="s">
        <v>274</v>
      </c>
    </row>
    <row r="221" spans="1:29" x14ac:dyDescent="0.2">
      <c r="A221" s="7">
        <v>220</v>
      </c>
      <c r="B221" s="4" t="s">
        <v>896</v>
      </c>
      <c r="C221" s="4" t="s">
        <v>398</v>
      </c>
      <c r="D221" s="5">
        <v>24</v>
      </c>
      <c r="E221" s="5">
        <v>41</v>
      </c>
      <c r="F221" s="5">
        <v>19</v>
      </c>
      <c r="G221" s="5">
        <v>22</v>
      </c>
      <c r="H221" s="5" t="s">
        <v>176</v>
      </c>
      <c r="I221" s="5" t="s">
        <v>22</v>
      </c>
      <c r="J221" s="5" t="s">
        <v>173</v>
      </c>
      <c r="K221" s="5" t="s">
        <v>401</v>
      </c>
      <c r="L221" s="5" t="s">
        <v>51</v>
      </c>
      <c r="M221" s="5" t="s">
        <v>71</v>
      </c>
      <c r="N221" s="5" t="s">
        <v>548</v>
      </c>
      <c r="O221" s="5" t="s">
        <v>35</v>
      </c>
      <c r="P221" s="5" t="s">
        <v>54</v>
      </c>
      <c r="Q221" s="5" t="s">
        <v>880</v>
      </c>
      <c r="R221" s="5" t="s">
        <v>25</v>
      </c>
      <c r="S221" s="5" t="s">
        <v>71</v>
      </c>
      <c r="T221" s="5" t="s">
        <v>21</v>
      </c>
      <c r="U221" s="5" t="s">
        <v>44</v>
      </c>
      <c r="V221" s="5" t="s">
        <v>45</v>
      </c>
      <c r="W221" s="5" t="s">
        <v>24</v>
      </c>
      <c r="X221" s="5" t="s">
        <v>56</v>
      </c>
      <c r="Y221" s="5" t="s">
        <v>17</v>
      </c>
      <c r="Z221" s="5">
        <v>0</v>
      </c>
      <c r="AA221" s="5">
        <v>0</v>
      </c>
      <c r="AB221" s="5" t="s">
        <v>113</v>
      </c>
      <c r="AC221" s="5" t="s">
        <v>236</v>
      </c>
    </row>
    <row r="222" spans="1:29" x14ac:dyDescent="0.2">
      <c r="A222" s="7">
        <v>221</v>
      </c>
      <c r="B222" s="4" t="s">
        <v>897</v>
      </c>
      <c r="C222" s="4" t="s">
        <v>180</v>
      </c>
      <c r="D222" s="5">
        <v>33</v>
      </c>
      <c r="E222" s="5">
        <v>19</v>
      </c>
      <c r="F222" s="5">
        <v>12</v>
      </c>
      <c r="G222" s="5">
        <v>7</v>
      </c>
      <c r="H222" s="5" t="s">
        <v>108</v>
      </c>
      <c r="I222" s="5" t="s">
        <v>20</v>
      </c>
      <c r="J222" s="5" t="s">
        <v>35</v>
      </c>
      <c r="K222" s="5" t="s">
        <v>590</v>
      </c>
      <c r="L222" s="5" t="s">
        <v>56</v>
      </c>
      <c r="M222" s="5" t="s">
        <v>56</v>
      </c>
      <c r="N222" s="5" t="s">
        <v>56</v>
      </c>
      <c r="O222" s="5" t="s">
        <v>20</v>
      </c>
      <c r="P222" s="5" t="s">
        <v>24</v>
      </c>
      <c r="Q222" s="5" t="s">
        <v>201</v>
      </c>
      <c r="R222" s="5" t="s">
        <v>24</v>
      </c>
      <c r="S222" s="5" t="s">
        <v>17</v>
      </c>
      <c r="T222" s="5" t="s">
        <v>71</v>
      </c>
      <c r="U222" s="5" t="s">
        <v>25</v>
      </c>
      <c r="V222" s="5" t="s">
        <v>25</v>
      </c>
      <c r="W222" s="5" t="s">
        <v>25</v>
      </c>
      <c r="X222" s="5" t="s">
        <v>54</v>
      </c>
      <c r="Y222" s="5" t="s">
        <v>45</v>
      </c>
      <c r="Z222" s="5">
        <v>0</v>
      </c>
      <c r="AA222" s="5">
        <v>0</v>
      </c>
      <c r="AB222" s="5" t="s">
        <v>18</v>
      </c>
      <c r="AC222" s="5" t="s">
        <v>556</v>
      </c>
    </row>
    <row r="223" spans="1:29" x14ac:dyDescent="0.2">
      <c r="A223" s="7">
        <v>222</v>
      </c>
      <c r="B223" s="4" t="s">
        <v>898</v>
      </c>
      <c r="C223" s="4" t="s">
        <v>296</v>
      </c>
      <c r="D223" s="5">
        <v>24</v>
      </c>
      <c r="E223" s="5">
        <v>59</v>
      </c>
      <c r="F223" s="5">
        <v>24</v>
      </c>
      <c r="G223" s="5">
        <v>35</v>
      </c>
      <c r="H223" s="5" t="s">
        <v>899</v>
      </c>
      <c r="I223" s="5" t="s">
        <v>144</v>
      </c>
      <c r="J223" s="5" t="s">
        <v>87</v>
      </c>
      <c r="K223" s="5" t="s">
        <v>900</v>
      </c>
      <c r="L223" s="5" t="s">
        <v>51</v>
      </c>
      <c r="M223" s="5" t="s">
        <v>18</v>
      </c>
      <c r="N223" s="5" t="s">
        <v>901</v>
      </c>
      <c r="O223" s="5" t="s">
        <v>71</v>
      </c>
      <c r="P223" s="5" t="s">
        <v>21</v>
      </c>
      <c r="Q223" s="5" t="s">
        <v>902</v>
      </c>
      <c r="R223" s="5" t="s">
        <v>74</v>
      </c>
      <c r="S223" s="5" t="s">
        <v>92</v>
      </c>
      <c r="T223" s="5" t="s">
        <v>99</v>
      </c>
      <c r="U223" s="5" t="s">
        <v>18</v>
      </c>
      <c r="V223" s="5" t="s">
        <v>18</v>
      </c>
      <c r="W223" s="5" t="s">
        <v>51</v>
      </c>
      <c r="X223" s="5" t="s">
        <v>20</v>
      </c>
      <c r="Y223" s="5" t="s">
        <v>26</v>
      </c>
      <c r="Z223" s="5">
        <v>5</v>
      </c>
      <c r="AA223" s="5">
        <v>0</v>
      </c>
      <c r="AB223" s="5" t="s">
        <v>424</v>
      </c>
      <c r="AC223" s="5" t="s">
        <v>135</v>
      </c>
    </row>
    <row r="224" spans="1:29" x14ac:dyDescent="0.2">
      <c r="A224" s="7">
        <v>223</v>
      </c>
      <c r="B224" s="4" t="s">
        <v>903</v>
      </c>
      <c r="C224" s="4" t="s">
        <v>464</v>
      </c>
      <c r="D224" s="5">
        <v>25</v>
      </c>
      <c r="E224" s="5">
        <v>57</v>
      </c>
      <c r="F224" s="5">
        <v>22</v>
      </c>
      <c r="G224" s="5">
        <v>35</v>
      </c>
      <c r="H224" s="5" t="s">
        <v>904</v>
      </c>
      <c r="I224" s="5" t="s">
        <v>114</v>
      </c>
      <c r="J224" s="5" t="s">
        <v>361</v>
      </c>
      <c r="K224" s="5" t="s">
        <v>905</v>
      </c>
      <c r="L224" s="5" t="s">
        <v>56</v>
      </c>
      <c r="M224" s="5" t="s">
        <v>56</v>
      </c>
      <c r="N224" s="5" t="s">
        <v>56</v>
      </c>
      <c r="O224" s="5" t="s">
        <v>21</v>
      </c>
      <c r="P224" s="5" t="s">
        <v>64</v>
      </c>
      <c r="Q224" s="5" t="s">
        <v>906</v>
      </c>
      <c r="R224" s="5" t="s">
        <v>22</v>
      </c>
      <c r="S224" s="5" t="s">
        <v>85</v>
      </c>
      <c r="T224" s="5" t="s">
        <v>206</v>
      </c>
      <c r="U224" s="5" t="s">
        <v>18</v>
      </c>
      <c r="V224" s="5" t="s">
        <v>71</v>
      </c>
      <c r="W224" s="5" t="s">
        <v>20</v>
      </c>
      <c r="X224" s="5" t="s">
        <v>26</v>
      </c>
      <c r="Y224" s="5" t="s">
        <v>109</v>
      </c>
      <c r="Z224" s="5">
        <v>3</v>
      </c>
      <c r="AA224" s="5">
        <v>0</v>
      </c>
      <c r="AB224" s="5" t="s">
        <v>195</v>
      </c>
      <c r="AC224" s="5" t="s">
        <v>457</v>
      </c>
    </row>
    <row r="225" spans="1:29" x14ac:dyDescent="0.2">
      <c r="A225" s="7">
        <v>224</v>
      </c>
      <c r="B225" s="4" t="s">
        <v>907</v>
      </c>
      <c r="C225" s="4" t="s">
        <v>111</v>
      </c>
      <c r="D225" s="5">
        <v>25</v>
      </c>
      <c r="E225" s="5">
        <v>43</v>
      </c>
      <c r="F225" s="5">
        <v>18</v>
      </c>
      <c r="G225" s="5">
        <v>25</v>
      </c>
      <c r="H225" s="5" t="s">
        <v>333</v>
      </c>
      <c r="I225" s="5" t="s">
        <v>38</v>
      </c>
      <c r="J225" s="5" t="s">
        <v>202</v>
      </c>
      <c r="K225" s="5" t="s">
        <v>889</v>
      </c>
      <c r="L225" s="5" t="s">
        <v>24</v>
      </c>
      <c r="M225" s="5" t="s">
        <v>21</v>
      </c>
      <c r="N225" s="5" t="s">
        <v>908</v>
      </c>
      <c r="O225" s="5" t="s">
        <v>35</v>
      </c>
      <c r="P225" s="5" t="s">
        <v>54</v>
      </c>
      <c r="Q225" s="5" t="s">
        <v>332</v>
      </c>
      <c r="R225" s="5" t="s">
        <v>51</v>
      </c>
      <c r="S225" s="5" t="s">
        <v>71</v>
      </c>
      <c r="T225" s="5" t="s">
        <v>74</v>
      </c>
      <c r="U225" s="5" t="s">
        <v>45</v>
      </c>
      <c r="V225" s="5" t="s">
        <v>54</v>
      </c>
      <c r="W225" s="5" t="s">
        <v>51</v>
      </c>
      <c r="X225" s="5" t="s">
        <v>56</v>
      </c>
      <c r="Y225" s="5" t="s">
        <v>35</v>
      </c>
      <c r="Z225" s="5">
        <v>0</v>
      </c>
      <c r="AA225" s="5">
        <v>0</v>
      </c>
      <c r="AB225" s="5" t="s">
        <v>173</v>
      </c>
      <c r="AC225" s="5" t="s">
        <v>406</v>
      </c>
    </row>
    <row r="226" spans="1:29" x14ac:dyDescent="0.2">
      <c r="A226" s="7">
        <v>225</v>
      </c>
      <c r="B226" s="4" t="s">
        <v>909</v>
      </c>
      <c r="C226" s="4" t="s">
        <v>103</v>
      </c>
      <c r="D226" s="5">
        <v>25</v>
      </c>
      <c r="E226" s="5">
        <v>77</v>
      </c>
      <c r="F226" s="5">
        <v>37</v>
      </c>
      <c r="G226" s="5">
        <v>40</v>
      </c>
      <c r="H226" s="5" t="s">
        <v>305</v>
      </c>
      <c r="I226" s="5" t="s">
        <v>33</v>
      </c>
      <c r="J226" s="5" t="s">
        <v>809</v>
      </c>
      <c r="K226" s="5" t="s">
        <v>429</v>
      </c>
      <c r="L226" s="5" t="s">
        <v>22</v>
      </c>
      <c r="M226" s="5" t="s">
        <v>95</v>
      </c>
      <c r="N226" s="5" t="s">
        <v>192</v>
      </c>
      <c r="O226" s="5" t="s">
        <v>32</v>
      </c>
      <c r="P226" s="5" t="s">
        <v>42</v>
      </c>
      <c r="Q226" s="5" t="s">
        <v>597</v>
      </c>
      <c r="R226" s="5" t="s">
        <v>35</v>
      </c>
      <c r="S226" s="5" t="s">
        <v>50</v>
      </c>
      <c r="T226" s="5" t="s">
        <v>99</v>
      </c>
      <c r="U226" s="5" t="s">
        <v>101</v>
      </c>
      <c r="V226" s="5" t="s">
        <v>173</v>
      </c>
      <c r="W226" s="5" t="s">
        <v>26</v>
      </c>
      <c r="X226" s="5" t="s">
        <v>45</v>
      </c>
      <c r="Y226" s="5" t="s">
        <v>64</v>
      </c>
      <c r="Z226" s="5">
        <v>49</v>
      </c>
      <c r="AA226" s="5">
        <v>4</v>
      </c>
      <c r="AB226" s="5" t="s">
        <v>386</v>
      </c>
      <c r="AC226" s="5" t="s">
        <v>74</v>
      </c>
    </row>
    <row r="227" spans="1:29" x14ac:dyDescent="0.2">
      <c r="A227" s="7">
        <v>226</v>
      </c>
      <c r="B227" s="4" t="s">
        <v>910</v>
      </c>
      <c r="C227" s="4" t="s">
        <v>464</v>
      </c>
      <c r="D227" s="5">
        <v>23</v>
      </c>
      <c r="E227" s="5">
        <v>66</v>
      </c>
      <c r="F227" s="5">
        <v>27</v>
      </c>
      <c r="G227" s="5">
        <v>39</v>
      </c>
      <c r="H227" s="5" t="s">
        <v>521</v>
      </c>
      <c r="I227" s="5" t="s">
        <v>74</v>
      </c>
      <c r="J227" s="5" t="s">
        <v>78</v>
      </c>
      <c r="K227" s="5" t="s">
        <v>779</v>
      </c>
      <c r="L227" s="5" t="s">
        <v>56</v>
      </c>
      <c r="M227" s="5" t="s">
        <v>56</v>
      </c>
      <c r="N227" s="5">
        <v>100</v>
      </c>
      <c r="O227" s="5" t="s">
        <v>24</v>
      </c>
      <c r="P227" s="5" t="s">
        <v>54</v>
      </c>
      <c r="Q227" s="5" t="s">
        <v>435</v>
      </c>
      <c r="R227" s="5" t="s">
        <v>15</v>
      </c>
      <c r="S227" s="5" t="s">
        <v>38</v>
      </c>
      <c r="T227" s="5" t="s">
        <v>12</v>
      </c>
      <c r="U227" s="5" t="s">
        <v>35</v>
      </c>
      <c r="V227" s="5" t="s">
        <v>35</v>
      </c>
      <c r="W227" s="5" t="s">
        <v>20</v>
      </c>
      <c r="X227" s="5" t="s">
        <v>25</v>
      </c>
      <c r="Y227" s="5" t="s">
        <v>22</v>
      </c>
      <c r="Z227" s="5">
        <v>0</v>
      </c>
      <c r="AA227" s="5">
        <v>0</v>
      </c>
      <c r="AB227" s="5" t="s">
        <v>123</v>
      </c>
      <c r="AC227" s="5" t="s">
        <v>630</v>
      </c>
    </row>
    <row r="228" spans="1:29" x14ac:dyDescent="0.2">
      <c r="A228" s="7">
        <v>227</v>
      </c>
      <c r="B228" s="4" t="s">
        <v>911</v>
      </c>
      <c r="C228" s="4" t="s">
        <v>111</v>
      </c>
      <c r="D228" s="5">
        <v>27</v>
      </c>
      <c r="E228" s="5">
        <v>67</v>
      </c>
      <c r="F228" s="5">
        <v>22</v>
      </c>
      <c r="G228" s="5">
        <v>45</v>
      </c>
      <c r="H228" s="5" t="s">
        <v>912</v>
      </c>
      <c r="I228" s="5" t="s">
        <v>144</v>
      </c>
      <c r="J228" s="5" t="s">
        <v>195</v>
      </c>
      <c r="K228" s="5" t="s">
        <v>653</v>
      </c>
      <c r="L228" s="5" t="s">
        <v>54</v>
      </c>
      <c r="M228" s="5" t="s">
        <v>44</v>
      </c>
      <c r="N228" s="5" t="s">
        <v>280</v>
      </c>
      <c r="O228" s="5" t="s">
        <v>71</v>
      </c>
      <c r="P228" s="5" t="s">
        <v>22</v>
      </c>
      <c r="Q228" s="5" t="s">
        <v>913</v>
      </c>
      <c r="R228" s="5" t="s">
        <v>71</v>
      </c>
      <c r="S228" s="5" t="s">
        <v>50</v>
      </c>
      <c r="T228" s="5" t="s">
        <v>261</v>
      </c>
      <c r="U228" s="5" t="s">
        <v>71</v>
      </c>
      <c r="V228" s="5" t="s">
        <v>71</v>
      </c>
      <c r="W228" s="5" t="s">
        <v>54</v>
      </c>
      <c r="X228" s="5" t="s">
        <v>24</v>
      </c>
      <c r="Y228" s="5" t="s">
        <v>26</v>
      </c>
      <c r="Z228" s="5">
        <v>10</v>
      </c>
      <c r="AA228" s="5">
        <v>0</v>
      </c>
      <c r="AB228" s="5" t="s">
        <v>482</v>
      </c>
      <c r="AC228" s="5" t="s">
        <v>47</v>
      </c>
    </row>
    <row r="229" spans="1:29" x14ac:dyDescent="0.2">
      <c r="A229" s="7">
        <v>228</v>
      </c>
      <c r="B229" s="4" t="s">
        <v>914</v>
      </c>
      <c r="C229" s="4" t="s">
        <v>168</v>
      </c>
      <c r="D229" s="5">
        <v>29</v>
      </c>
      <c r="E229" s="5">
        <v>78</v>
      </c>
      <c r="F229" s="5">
        <v>47</v>
      </c>
      <c r="G229" s="5">
        <v>31</v>
      </c>
      <c r="H229" s="5" t="s">
        <v>473</v>
      </c>
      <c r="I229" s="5" t="s">
        <v>22</v>
      </c>
      <c r="J229" s="5" t="s">
        <v>202</v>
      </c>
      <c r="K229" s="5" t="s">
        <v>915</v>
      </c>
      <c r="L229" s="5" t="s">
        <v>54</v>
      </c>
      <c r="M229" s="5" t="s">
        <v>97</v>
      </c>
      <c r="N229" s="5" t="s">
        <v>702</v>
      </c>
      <c r="O229" s="5" t="s">
        <v>45</v>
      </c>
      <c r="P229" s="5" t="s">
        <v>15</v>
      </c>
      <c r="Q229" s="5" t="s">
        <v>916</v>
      </c>
      <c r="R229" s="5" t="s">
        <v>15</v>
      </c>
      <c r="S229" s="5" t="s">
        <v>12</v>
      </c>
      <c r="T229" s="5" t="s">
        <v>202</v>
      </c>
      <c r="U229" s="5" t="s">
        <v>45</v>
      </c>
      <c r="V229" s="5" t="s">
        <v>17</v>
      </c>
      <c r="W229" s="5" t="s">
        <v>20</v>
      </c>
      <c r="X229" s="5" t="s">
        <v>20</v>
      </c>
      <c r="Y229" s="5" t="s">
        <v>36</v>
      </c>
      <c r="Z229" s="5">
        <v>1</v>
      </c>
      <c r="AA229" s="5">
        <v>0</v>
      </c>
      <c r="AB229" s="5" t="s">
        <v>50</v>
      </c>
      <c r="AC229" s="5" t="s">
        <v>24</v>
      </c>
    </row>
    <row r="230" spans="1:29" x14ac:dyDescent="0.2">
      <c r="A230" s="7">
        <v>229</v>
      </c>
      <c r="B230" s="4" t="s">
        <v>917</v>
      </c>
      <c r="C230" s="4" t="s">
        <v>238</v>
      </c>
      <c r="D230" s="5">
        <v>24</v>
      </c>
      <c r="E230" s="5">
        <v>60</v>
      </c>
      <c r="F230" s="5">
        <v>40</v>
      </c>
      <c r="G230" s="5">
        <v>20</v>
      </c>
      <c r="H230" s="5" t="s">
        <v>837</v>
      </c>
      <c r="I230" s="5" t="s">
        <v>361</v>
      </c>
      <c r="J230" s="5" t="s">
        <v>269</v>
      </c>
      <c r="K230" s="5" t="s">
        <v>918</v>
      </c>
      <c r="L230" s="5" t="s">
        <v>56</v>
      </c>
      <c r="M230" s="5" t="s">
        <v>56</v>
      </c>
      <c r="N230" s="5" t="s">
        <v>56</v>
      </c>
      <c r="O230" s="5" t="s">
        <v>12</v>
      </c>
      <c r="P230" s="5" t="s">
        <v>92</v>
      </c>
      <c r="Q230" s="5" t="s">
        <v>235</v>
      </c>
      <c r="R230" s="5" t="s">
        <v>72</v>
      </c>
      <c r="S230" s="5" t="s">
        <v>100</v>
      </c>
      <c r="T230" s="5" t="s">
        <v>582</v>
      </c>
      <c r="U230" s="5" t="s">
        <v>17</v>
      </c>
      <c r="V230" s="5" t="s">
        <v>97</v>
      </c>
      <c r="W230" s="5" t="s">
        <v>24</v>
      </c>
      <c r="X230" s="5" t="s">
        <v>74</v>
      </c>
      <c r="Y230" s="5" t="s">
        <v>23</v>
      </c>
      <c r="Z230" s="5">
        <v>22</v>
      </c>
      <c r="AA230" s="5">
        <v>0</v>
      </c>
      <c r="AB230" s="5" t="s">
        <v>69</v>
      </c>
      <c r="AC230" s="5" t="s">
        <v>85</v>
      </c>
    </row>
    <row r="231" spans="1:29" x14ac:dyDescent="0.2">
      <c r="A231" s="7">
        <v>230</v>
      </c>
      <c r="B231" s="4" t="s">
        <v>919</v>
      </c>
      <c r="C231" s="4" t="s">
        <v>197</v>
      </c>
      <c r="D231" s="5">
        <v>26</v>
      </c>
      <c r="E231" s="5">
        <v>55</v>
      </c>
      <c r="F231" s="5">
        <v>47</v>
      </c>
      <c r="G231" s="5">
        <v>8</v>
      </c>
      <c r="H231" s="5" t="s">
        <v>104</v>
      </c>
      <c r="I231" s="5" t="s">
        <v>130</v>
      </c>
      <c r="J231" s="5" t="s">
        <v>50</v>
      </c>
      <c r="K231" s="5" t="s">
        <v>920</v>
      </c>
      <c r="L231" s="5" t="s">
        <v>20</v>
      </c>
      <c r="M231" s="5" t="s">
        <v>18</v>
      </c>
      <c r="N231" s="5" t="s">
        <v>753</v>
      </c>
      <c r="O231" s="5" t="s">
        <v>74</v>
      </c>
      <c r="P231" s="5" t="s">
        <v>38</v>
      </c>
      <c r="Q231" s="5" t="s">
        <v>201</v>
      </c>
      <c r="R231" s="5" t="s">
        <v>20</v>
      </c>
      <c r="S231" s="5" t="s">
        <v>22</v>
      </c>
      <c r="T231" s="5" t="s">
        <v>38</v>
      </c>
      <c r="U231" s="5" t="s">
        <v>71</v>
      </c>
      <c r="V231" s="5" t="s">
        <v>15</v>
      </c>
      <c r="W231" s="5" t="s">
        <v>24</v>
      </c>
      <c r="X231" s="5" t="s">
        <v>25</v>
      </c>
      <c r="Y231" s="5" t="s">
        <v>26</v>
      </c>
      <c r="Z231" s="5">
        <v>0</v>
      </c>
      <c r="AA231" s="5">
        <v>0</v>
      </c>
      <c r="AB231" s="5" t="s">
        <v>146</v>
      </c>
      <c r="AC231" s="5" t="s">
        <v>38</v>
      </c>
    </row>
    <row r="232" spans="1:29" x14ac:dyDescent="0.2">
      <c r="A232" s="7">
        <v>231</v>
      </c>
      <c r="B232" s="4" t="s">
        <v>921</v>
      </c>
      <c r="C232" s="4" t="s">
        <v>137</v>
      </c>
      <c r="D232" s="5">
        <v>21</v>
      </c>
      <c r="E232" s="5">
        <v>2</v>
      </c>
      <c r="F232" s="5">
        <v>0</v>
      </c>
      <c r="G232" s="5">
        <v>2</v>
      </c>
      <c r="H232" s="5" t="s">
        <v>77</v>
      </c>
      <c r="I232" s="5" t="s">
        <v>15</v>
      </c>
      <c r="J232" s="5" t="s">
        <v>123</v>
      </c>
      <c r="K232" s="5" t="s">
        <v>138</v>
      </c>
      <c r="L232" s="5" t="s">
        <v>56</v>
      </c>
      <c r="M232" s="5" t="s">
        <v>35</v>
      </c>
      <c r="N232" s="5" t="s">
        <v>56</v>
      </c>
      <c r="O232" s="5" t="s">
        <v>22</v>
      </c>
      <c r="P232" s="5" t="s">
        <v>39</v>
      </c>
      <c r="Q232" s="5" t="s">
        <v>590</v>
      </c>
      <c r="R232" s="5" t="s">
        <v>56</v>
      </c>
      <c r="S232" s="5" t="s">
        <v>15</v>
      </c>
      <c r="T232" s="5" t="s">
        <v>15</v>
      </c>
      <c r="U232" s="5" t="s">
        <v>22</v>
      </c>
      <c r="V232" s="5" t="s">
        <v>15</v>
      </c>
      <c r="W232" s="5" t="s">
        <v>22</v>
      </c>
      <c r="X232" s="5" t="s">
        <v>56</v>
      </c>
      <c r="Y232" s="5" t="s">
        <v>15</v>
      </c>
      <c r="Z232" s="5">
        <v>0</v>
      </c>
      <c r="AA232" s="5">
        <v>0</v>
      </c>
      <c r="AB232" s="5" t="s">
        <v>32</v>
      </c>
      <c r="AC232" s="5" t="s">
        <v>41</v>
      </c>
    </row>
    <row r="233" spans="1:29" x14ac:dyDescent="0.2">
      <c r="A233" s="7">
        <v>232</v>
      </c>
      <c r="B233" s="4" t="s">
        <v>922</v>
      </c>
      <c r="C233" s="4" t="s">
        <v>243</v>
      </c>
      <c r="D233" s="5">
        <v>24</v>
      </c>
      <c r="E233" s="5">
        <v>79</v>
      </c>
      <c r="F233" s="5">
        <v>17</v>
      </c>
      <c r="G233" s="5">
        <v>62</v>
      </c>
      <c r="H233" s="5" t="s">
        <v>719</v>
      </c>
      <c r="I233" s="5" t="s">
        <v>146</v>
      </c>
      <c r="J233" s="5" t="s">
        <v>923</v>
      </c>
      <c r="K233" s="5" t="s">
        <v>331</v>
      </c>
      <c r="L233" s="5" t="s">
        <v>97</v>
      </c>
      <c r="M233" s="5" t="s">
        <v>173</v>
      </c>
      <c r="N233" s="5" t="s">
        <v>392</v>
      </c>
      <c r="O233" s="5" t="s">
        <v>64</v>
      </c>
      <c r="P233" s="5" t="s">
        <v>23</v>
      </c>
      <c r="Q233" s="5" t="s">
        <v>924</v>
      </c>
      <c r="R233" s="5" t="s">
        <v>21</v>
      </c>
      <c r="S233" s="5" t="s">
        <v>60</v>
      </c>
      <c r="T233" s="5" t="s">
        <v>194</v>
      </c>
      <c r="U233" s="5" t="s">
        <v>85</v>
      </c>
      <c r="V233" s="5" t="s">
        <v>38</v>
      </c>
      <c r="W233" s="5" t="s">
        <v>71</v>
      </c>
      <c r="X233" s="5" t="s">
        <v>25</v>
      </c>
      <c r="Y233" s="5" t="s">
        <v>64</v>
      </c>
      <c r="Z233" s="5">
        <v>1</v>
      </c>
      <c r="AA233" s="5">
        <v>0</v>
      </c>
      <c r="AB233" s="5" t="s">
        <v>847</v>
      </c>
      <c r="AC233" s="5" t="s">
        <v>925</v>
      </c>
    </row>
    <row r="234" spans="1:29" x14ac:dyDescent="0.2">
      <c r="A234" s="7">
        <v>233</v>
      </c>
      <c r="B234" s="4" t="s">
        <v>926</v>
      </c>
      <c r="C234" s="4" t="s">
        <v>137</v>
      </c>
      <c r="D234" s="5">
        <v>29</v>
      </c>
      <c r="E234" s="5">
        <v>12</v>
      </c>
      <c r="F234" s="5">
        <v>2</v>
      </c>
      <c r="G234" s="5">
        <v>10</v>
      </c>
      <c r="H234" s="5" t="s">
        <v>254</v>
      </c>
      <c r="I234" s="5" t="s">
        <v>32</v>
      </c>
      <c r="J234" s="5" t="s">
        <v>381</v>
      </c>
      <c r="K234" s="5" t="s">
        <v>838</v>
      </c>
      <c r="L234" s="5" t="s">
        <v>74</v>
      </c>
      <c r="M234" s="5" t="s">
        <v>113</v>
      </c>
      <c r="N234" s="5" t="s">
        <v>105</v>
      </c>
      <c r="O234" s="5" t="s">
        <v>45</v>
      </c>
      <c r="P234" s="5" t="s">
        <v>45</v>
      </c>
      <c r="Q234" s="5">
        <v>100</v>
      </c>
      <c r="R234" s="5" t="s">
        <v>20</v>
      </c>
      <c r="S234" s="5" t="s">
        <v>36</v>
      </c>
      <c r="T234" s="5" t="s">
        <v>64</v>
      </c>
      <c r="U234" s="5" t="s">
        <v>72</v>
      </c>
      <c r="V234" s="5" t="s">
        <v>22</v>
      </c>
      <c r="W234" s="5" t="s">
        <v>74</v>
      </c>
      <c r="X234" s="5" t="s">
        <v>51</v>
      </c>
      <c r="Y234" s="5" t="s">
        <v>36</v>
      </c>
      <c r="Z234" s="5">
        <v>0</v>
      </c>
      <c r="AA234" s="5">
        <v>0</v>
      </c>
      <c r="AB234" s="5" t="s">
        <v>46</v>
      </c>
      <c r="AC234" s="5" t="s">
        <v>927</v>
      </c>
    </row>
    <row r="235" spans="1:29" x14ac:dyDescent="0.2">
      <c r="A235" s="7">
        <v>234</v>
      </c>
      <c r="B235" s="4" t="s">
        <v>928</v>
      </c>
      <c r="C235" s="4" t="s">
        <v>140</v>
      </c>
      <c r="D235" s="5">
        <v>25</v>
      </c>
      <c r="E235" s="5">
        <v>11</v>
      </c>
      <c r="F235" s="5">
        <v>4</v>
      </c>
      <c r="G235" s="5">
        <v>7</v>
      </c>
      <c r="H235" s="5" t="s">
        <v>619</v>
      </c>
      <c r="I235" s="5" t="s">
        <v>42</v>
      </c>
      <c r="J235" s="5" t="s">
        <v>553</v>
      </c>
      <c r="K235" s="5" t="s">
        <v>929</v>
      </c>
      <c r="L235" s="5" t="s">
        <v>21</v>
      </c>
      <c r="M235" s="5" t="s">
        <v>173</v>
      </c>
      <c r="N235" s="5" t="s">
        <v>875</v>
      </c>
      <c r="O235" s="5" t="s">
        <v>74</v>
      </c>
      <c r="P235" s="5" t="s">
        <v>26</v>
      </c>
      <c r="Q235" s="5" t="s">
        <v>159</v>
      </c>
      <c r="R235" s="5" t="s">
        <v>71</v>
      </c>
      <c r="S235" s="5" t="s">
        <v>42</v>
      </c>
      <c r="T235" s="5" t="s">
        <v>261</v>
      </c>
      <c r="U235" s="5" t="s">
        <v>109</v>
      </c>
      <c r="V235" s="5" t="s">
        <v>22</v>
      </c>
      <c r="W235" s="5" t="s">
        <v>17</v>
      </c>
      <c r="X235" s="5" t="s">
        <v>20</v>
      </c>
      <c r="Y235" s="5" t="s">
        <v>130</v>
      </c>
      <c r="Z235" s="5">
        <v>1</v>
      </c>
      <c r="AA235" s="5">
        <v>0</v>
      </c>
      <c r="AB235" s="5" t="s">
        <v>612</v>
      </c>
      <c r="AC235" s="5" t="s">
        <v>930</v>
      </c>
    </row>
    <row r="236" spans="1:29" x14ac:dyDescent="0.2">
      <c r="A236" s="7">
        <v>235</v>
      </c>
      <c r="B236" s="4" t="s">
        <v>931</v>
      </c>
      <c r="C236" s="4" t="s">
        <v>398</v>
      </c>
      <c r="D236" s="5">
        <v>28</v>
      </c>
      <c r="E236" s="5">
        <v>73</v>
      </c>
      <c r="F236" s="5">
        <v>40</v>
      </c>
      <c r="G236" s="5">
        <v>33</v>
      </c>
      <c r="H236" s="5" t="s">
        <v>220</v>
      </c>
      <c r="I236" s="5" t="s">
        <v>113</v>
      </c>
      <c r="J236" s="5" t="s">
        <v>480</v>
      </c>
      <c r="K236" s="5" t="s">
        <v>724</v>
      </c>
      <c r="L236" s="5" t="s">
        <v>56</v>
      </c>
      <c r="M236" s="5" t="s">
        <v>56</v>
      </c>
      <c r="N236" s="5" t="s">
        <v>56</v>
      </c>
      <c r="O236" s="5" t="s">
        <v>21</v>
      </c>
      <c r="P236" s="5" t="s">
        <v>38</v>
      </c>
      <c r="Q236" s="5" t="s">
        <v>932</v>
      </c>
      <c r="R236" s="5" t="s">
        <v>64</v>
      </c>
      <c r="S236" s="5" t="s">
        <v>194</v>
      </c>
      <c r="T236" s="5" t="s">
        <v>225</v>
      </c>
      <c r="U236" s="5" t="s">
        <v>21</v>
      </c>
      <c r="V236" s="5" t="s">
        <v>74</v>
      </c>
      <c r="W236" s="5" t="s">
        <v>35</v>
      </c>
      <c r="X236" s="5" t="s">
        <v>35</v>
      </c>
      <c r="Y236" s="5" t="s">
        <v>64</v>
      </c>
      <c r="Z236" s="5">
        <v>9</v>
      </c>
      <c r="AA236" s="5">
        <v>0</v>
      </c>
      <c r="AB236" s="5" t="s">
        <v>93</v>
      </c>
      <c r="AC236" s="5" t="s">
        <v>17</v>
      </c>
    </row>
    <row r="237" spans="1:29" x14ac:dyDescent="0.2">
      <c r="A237" s="7">
        <v>236</v>
      </c>
      <c r="B237" s="4" t="s">
        <v>933</v>
      </c>
      <c r="C237" s="4" t="s">
        <v>438</v>
      </c>
      <c r="D237" s="5">
        <v>25</v>
      </c>
      <c r="E237" s="5">
        <v>22</v>
      </c>
      <c r="F237" s="5">
        <v>10</v>
      </c>
      <c r="G237" s="5">
        <v>12</v>
      </c>
      <c r="H237" s="5" t="s">
        <v>269</v>
      </c>
      <c r="I237" s="5" t="s">
        <v>22</v>
      </c>
      <c r="J237" s="5" t="s">
        <v>32</v>
      </c>
      <c r="K237" s="5" t="s">
        <v>658</v>
      </c>
      <c r="L237" s="5" t="s">
        <v>35</v>
      </c>
      <c r="M237" s="5" t="s">
        <v>15</v>
      </c>
      <c r="N237" s="5" t="s">
        <v>214</v>
      </c>
      <c r="O237" s="5" t="s">
        <v>15</v>
      </c>
      <c r="P237" s="5" t="s">
        <v>74</v>
      </c>
      <c r="Q237" s="5" t="s">
        <v>201</v>
      </c>
      <c r="R237" s="5" t="s">
        <v>51</v>
      </c>
      <c r="S237" s="5" t="s">
        <v>17</v>
      </c>
      <c r="T237" s="5" t="s">
        <v>18</v>
      </c>
      <c r="U237" s="5" t="s">
        <v>71</v>
      </c>
      <c r="V237" s="5" t="s">
        <v>17</v>
      </c>
      <c r="W237" s="5" t="s">
        <v>25</v>
      </c>
      <c r="X237" s="5" t="s">
        <v>56</v>
      </c>
      <c r="Y237" s="5" t="s">
        <v>45</v>
      </c>
      <c r="Z237" s="5">
        <v>0</v>
      </c>
      <c r="AA237" s="5">
        <v>0</v>
      </c>
      <c r="AB237" s="5" t="s">
        <v>42</v>
      </c>
      <c r="AC237" s="5" t="s">
        <v>41</v>
      </c>
    </row>
    <row r="238" spans="1:29" x14ac:dyDescent="0.2">
      <c r="A238" s="7">
        <v>237</v>
      </c>
      <c r="B238" s="4" t="s">
        <v>934</v>
      </c>
      <c r="C238" s="4" t="s">
        <v>168</v>
      </c>
      <c r="D238" s="5">
        <v>21</v>
      </c>
      <c r="E238" s="5">
        <v>16</v>
      </c>
      <c r="F238" s="5">
        <v>9</v>
      </c>
      <c r="G238" s="5">
        <v>7</v>
      </c>
      <c r="H238" s="5" t="s">
        <v>92</v>
      </c>
      <c r="I238" s="5" t="s">
        <v>35</v>
      </c>
      <c r="J238" s="5" t="s">
        <v>97</v>
      </c>
      <c r="K238" s="5" t="s">
        <v>483</v>
      </c>
      <c r="L238" s="5" t="s">
        <v>56</v>
      </c>
      <c r="M238" s="5" t="s">
        <v>56</v>
      </c>
      <c r="N238" s="5" t="s">
        <v>56</v>
      </c>
      <c r="O238" s="5" t="s">
        <v>20</v>
      </c>
      <c r="P238" s="5" t="s">
        <v>54</v>
      </c>
      <c r="Q238" s="5" t="s">
        <v>443</v>
      </c>
      <c r="R238" s="5" t="s">
        <v>24</v>
      </c>
      <c r="S238" s="5" t="s">
        <v>24</v>
      </c>
      <c r="T238" s="5" t="s">
        <v>45</v>
      </c>
      <c r="U238" s="5" t="s">
        <v>25</v>
      </c>
      <c r="V238" s="5" t="s">
        <v>25</v>
      </c>
      <c r="W238" s="5" t="s">
        <v>56</v>
      </c>
      <c r="X238" s="5" t="s">
        <v>17</v>
      </c>
      <c r="Y238" s="5" t="s">
        <v>20</v>
      </c>
      <c r="Z238" s="5">
        <v>0</v>
      </c>
      <c r="AA238" s="5">
        <v>0</v>
      </c>
      <c r="AB238" s="5" t="s">
        <v>74</v>
      </c>
      <c r="AC238" s="5" t="s">
        <v>24</v>
      </c>
    </row>
    <row r="239" spans="1:29" x14ac:dyDescent="0.2">
      <c r="A239" s="7">
        <v>238</v>
      </c>
      <c r="B239" s="4" t="s">
        <v>935</v>
      </c>
      <c r="C239" s="4" t="s">
        <v>49</v>
      </c>
      <c r="D239" s="5">
        <v>27</v>
      </c>
      <c r="E239" s="5">
        <v>12</v>
      </c>
      <c r="F239" s="5">
        <v>9</v>
      </c>
      <c r="G239" s="5">
        <v>3</v>
      </c>
      <c r="H239" s="5" t="s">
        <v>132</v>
      </c>
      <c r="I239" s="5" t="s">
        <v>35</v>
      </c>
      <c r="J239" s="5" t="s">
        <v>18</v>
      </c>
      <c r="K239" s="5" t="s">
        <v>567</v>
      </c>
      <c r="L239" s="5" t="s">
        <v>56</v>
      </c>
      <c r="M239" s="5" t="s">
        <v>51</v>
      </c>
      <c r="N239" s="5" t="s">
        <v>56</v>
      </c>
      <c r="O239" s="5" t="s">
        <v>45</v>
      </c>
      <c r="P239" s="5" t="s">
        <v>18</v>
      </c>
      <c r="Q239" s="5" t="s">
        <v>936</v>
      </c>
      <c r="R239" s="5" t="s">
        <v>56</v>
      </c>
      <c r="S239" s="5" t="s">
        <v>54</v>
      </c>
      <c r="T239" s="5" t="s">
        <v>54</v>
      </c>
      <c r="U239" s="5" t="s">
        <v>97</v>
      </c>
      <c r="V239" s="5" t="s">
        <v>35</v>
      </c>
      <c r="W239" s="5" t="s">
        <v>20</v>
      </c>
      <c r="X239" s="5" t="s">
        <v>56</v>
      </c>
      <c r="Y239" s="5" t="s">
        <v>20</v>
      </c>
      <c r="Z239" s="5">
        <v>0</v>
      </c>
      <c r="AA239" s="5">
        <v>0</v>
      </c>
      <c r="AB239" s="5" t="s">
        <v>36</v>
      </c>
      <c r="AC239" s="5" t="s">
        <v>17</v>
      </c>
    </row>
    <row r="240" spans="1:29" x14ac:dyDescent="0.2">
      <c r="A240" s="7">
        <v>239</v>
      </c>
      <c r="B240" s="4" t="s">
        <v>937</v>
      </c>
      <c r="C240" s="4" t="s">
        <v>276</v>
      </c>
      <c r="D240" s="5">
        <v>34</v>
      </c>
      <c r="E240" s="5">
        <v>72</v>
      </c>
      <c r="F240" s="5">
        <v>29</v>
      </c>
      <c r="G240" s="5">
        <v>43</v>
      </c>
      <c r="H240" s="5" t="s">
        <v>62</v>
      </c>
      <c r="I240" s="5" t="s">
        <v>114</v>
      </c>
      <c r="J240" s="5" t="s">
        <v>273</v>
      </c>
      <c r="K240" s="5" t="s">
        <v>151</v>
      </c>
      <c r="L240" s="5" t="s">
        <v>21</v>
      </c>
      <c r="M240" s="5" t="s">
        <v>60</v>
      </c>
      <c r="N240" s="5" t="s">
        <v>365</v>
      </c>
      <c r="O240" s="5" t="s">
        <v>54</v>
      </c>
      <c r="P240" s="5" t="s">
        <v>17</v>
      </c>
      <c r="Q240" s="5" t="s">
        <v>412</v>
      </c>
      <c r="R240" s="5" t="s">
        <v>20</v>
      </c>
      <c r="S240" s="5" t="s">
        <v>114</v>
      </c>
      <c r="T240" s="5" t="s">
        <v>78</v>
      </c>
      <c r="U240" s="5" t="s">
        <v>173</v>
      </c>
      <c r="V240" s="5" t="s">
        <v>21</v>
      </c>
      <c r="W240" s="5" t="s">
        <v>18</v>
      </c>
      <c r="X240" s="5" t="s">
        <v>25</v>
      </c>
      <c r="Y240" s="5" t="s">
        <v>26</v>
      </c>
      <c r="Z240" s="5">
        <v>1</v>
      </c>
      <c r="AA240" s="5">
        <v>0</v>
      </c>
      <c r="AB240" s="5" t="s">
        <v>133</v>
      </c>
      <c r="AC240" s="5" t="s">
        <v>47</v>
      </c>
    </row>
    <row r="241" spans="1:29" x14ac:dyDescent="0.2">
      <c r="A241" s="7">
        <v>240</v>
      </c>
      <c r="B241" s="4" t="s">
        <v>938</v>
      </c>
      <c r="C241" s="4" t="s">
        <v>432</v>
      </c>
      <c r="D241" s="5">
        <v>32</v>
      </c>
      <c r="E241" s="5">
        <v>74</v>
      </c>
      <c r="F241" s="5">
        <v>38</v>
      </c>
      <c r="G241" s="5">
        <v>36</v>
      </c>
      <c r="H241" s="5" t="s">
        <v>939</v>
      </c>
      <c r="I241" s="5" t="s">
        <v>95</v>
      </c>
      <c r="J241" s="5" t="s">
        <v>510</v>
      </c>
      <c r="K241" s="5" t="s">
        <v>576</v>
      </c>
      <c r="L241" s="5" t="s">
        <v>97</v>
      </c>
      <c r="M241" s="5" t="s">
        <v>32</v>
      </c>
      <c r="N241" s="5" t="s">
        <v>550</v>
      </c>
      <c r="O241" s="5" t="s">
        <v>15</v>
      </c>
      <c r="P241" s="5" t="s">
        <v>74</v>
      </c>
      <c r="Q241" s="5" t="s">
        <v>940</v>
      </c>
      <c r="R241" s="5" t="s">
        <v>24</v>
      </c>
      <c r="S241" s="5" t="s">
        <v>38</v>
      </c>
      <c r="T241" s="5" t="s">
        <v>64</v>
      </c>
      <c r="U241" s="5" t="s">
        <v>173</v>
      </c>
      <c r="V241" s="5" t="s">
        <v>22</v>
      </c>
      <c r="W241" s="5" t="s">
        <v>24</v>
      </c>
      <c r="X241" s="5" t="s">
        <v>56</v>
      </c>
      <c r="Y241" s="5" t="s">
        <v>22</v>
      </c>
      <c r="Z241" s="5">
        <v>2</v>
      </c>
      <c r="AA241" s="5">
        <v>0</v>
      </c>
      <c r="AB241" s="5" t="s">
        <v>799</v>
      </c>
      <c r="AC241" s="5" t="s">
        <v>47</v>
      </c>
    </row>
    <row r="242" spans="1:29" x14ac:dyDescent="0.2">
      <c r="A242" s="7">
        <v>241</v>
      </c>
      <c r="B242" s="4" t="s">
        <v>941</v>
      </c>
      <c r="C242" s="4" t="s">
        <v>204</v>
      </c>
      <c r="D242" s="5">
        <v>24</v>
      </c>
      <c r="E242" s="5">
        <v>5</v>
      </c>
      <c r="F242" s="5">
        <v>2</v>
      </c>
      <c r="G242" s="5">
        <v>3</v>
      </c>
      <c r="H242" s="5" t="s">
        <v>591</v>
      </c>
      <c r="I242" s="5" t="s">
        <v>15</v>
      </c>
      <c r="J242" s="5" t="s">
        <v>85</v>
      </c>
      <c r="K242" s="5" t="s">
        <v>55</v>
      </c>
      <c r="L242" s="5" t="s">
        <v>45</v>
      </c>
      <c r="M242" s="5" t="s">
        <v>21</v>
      </c>
      <c r="N242" s="5" t="s">
        <v>159</v>
      </c>
      <c r="O242" s="5" t="s">
        <v>56</v>
      </c>
      <c r="P242" s="5" t="s">
        <v>45</v>
      </c>
      <c r="Q242" s="5" t="s">
        <v>56</v>
      </c>
      <c r="R242" s="5" t="s">
        <v>24</v>
      </c>
      <c r="S242" s="5" t="s">
        <v>44</v>
      </c>
      <c r="T242" s="5" t="s">
        <v>41</v>
      </c>
      <c r="U242" s="5" t="s">
        <v>56</v>
      </c>
      <c r="V242" s="5" t="s">
        <v>54</v>
      </c>
      <c r="W242" s="5" t="s">
        <v>51</v>
      </c>
      <c r="X242" s="5" t="s">
        <v>24</v>
      </c>
      <c r="Y242" s="5" t="s">
        <v>54</v>
      </c>
      <c r="Z242" s="5">
        <v>0</v>
      </c>
      <c r="AA242" s="5">
        <v>0</v>
      </c>
      <c r="AB242" s="5" t="s">
        <v>60</v>
      </c>
      <c r="AC242" s="5" t="s">
        <v>24</v>
      </c>
    </row>
    <row r="243" spans="1:29" x14ac:dyDescent="0.2">
      <c r="A243" s="7">
        <v>242</v>
      </c>
      <c r="B243" s="4" t="s">
        <v>942</v>
      </c>
      <c r="C243" s="4" t="s">
        <v>162</v>
      </c>
      <c r="D243" s="5">
        <v>29</v>
      </c>
      <c r="E243" s="5">
        <v>42</v>
      </c>
      <c r="F243" s="5">
        <v>27</v>
      </c>
      <c r="G243" s="5">
        <v>15</v>
      </c>
      <c r="H243" s="5" t="s">
        <v>759</v>
      </c>
      <c r="I243" s="5" t="s">
        <v>74</v>
      </c>
      <c r="J243" s="5" t="s">
        <v>32</v>
      </c>
      <c r="K243" s="5" t="s">
        <v>677</v>
      </c>
      <c r="L243" s="5" t="s">
        <v>20</v>
      </c>
      <c r="M243" s="5" t="s">
        <v>21</v>
      </c>
      <c r="N243" s="5" t="s">
        <v>901</v>
      </c>
      <c r="O243" s="5" t="s">
        <v>17</v>
      </c>
      <c r="P243" s="5" t="s">
        <v>15</v>
      </c>
      <c r="Q243" s="5" t="s">
        <v>943</v>
      </c>
      <c r="R243" s="5" t="s">
        <v>35</v>
      </c>
      <c r="S243" s="5" t="s">
        <v>41</v>
      </c>
      <c r="T243" s="5" t="s">
        <v>39</v>
      </c>
      <c r="U243" s="5" t="s">
        <v>26</v>
      </c>
      <c r="V243" s="5" t="s">
        <v>17</v>
      </c>
      <c r="W243" s="5" t="s">
        <v>24</v>
      </c>
      <c r="X243" s="5" t="s">
        <v>51</v>
      </c>
      <c r="Y243" s="5" t="s">
        <v>44</v>
      </c>
      <c r="Z243" s="5">
        <v>1</v>
      </c>
      <c r="AA243" s="5">
        <v>0</v>
      </c>
      <c r="AB243" s="5" t="s">
        <v>92</v>
      </c>
      <c r="AC243" s="5" t="s">
        <v>25</v>
      </c>
    </row>
    <row r="244" spans="1:29" x14ac:dyDescent="0.2">
      <c r="A244" s="7">
        <v>243</v>
      </c>
      <c r="B244" s="4" t="s">
        <v>944</v>
      </c>
      <c r="C244" s="4" t="s">
        <v>162</v>
      </c>
      <c r="D244" s="5">
        <v>22</v>
      </c>
      <c r="E244" s="5">
        <v>52</v>
      </c>
      <c r="F244" s="5">
        <v>29</v>
      </c>
      <c r="G244" s="5">
        <v>23</v>
      </c>
      <c r="H244" s="5" t="s">
        <v>945</v>
      </c>
      <c r="I244" s="5" t="s">
        <v>85</v>
      </c>
      <c r="J244" s="5" t="s">
        <v>82</v>
      </c>
      <c r="K244" s="5" t="s">
        <v>549</v>
      </c>
      <c r="L244" s="5" t="s">
        <v>15</v>
      </c>
      <c r="M244" s="5" t="s">
        <v>130</v>
      </c>
      <c r="N244" s="5" t="s">
        <v>946</v>
      </c>
      <c r="O244" s="5" t="s">
        <v>45</v>
      </c>
      <c r="P244" s="5" t="s">
        <v>21</v>
      </c>
      <c r="Q244" s="5" t="s">
        <v>159</v>
      </c>
      <c r="R244" s="5" t="s">
        <v>24</v>
      </c>
      <c r="S244" s="5" t="s">
        <v>38</v>
      </c>
      <c r="T244" s="5" t="s">
        <v>64</v>
      </c>
      <c r="U244" s="5" t="s">
        <v>97</v>
      </c>
      <c r="V244" s="5" t="s">
        <v>17</v>
      </c>
      <c r="W244" s="5" t="s">
        <v>17</v>
      </c>
      <c r="X244" s="5" t="s">
        <v>35</v>
      </c>
      <c r="Y244" s="5" t="s">
        <v>64</v>
      </c>
      <c r="Z244" s="5">
        <v>0</v>
      </c>
      <c r="AA244" s="5">
        <v>0</v>
      </c>
      <c r="AB244" s="5" t="s">
        <v>217</v>
      </c>
      <c r="AC244" s="5" t="s">
        <v>45</v>
      </c>
    </row>
    <row r="245" spans="1:29" x14ac:dyDescent="0.2">
      <c r="A245" s="7">
        <v>244</v>
      </c>
      <c r="B245" s="4" t="s">
        <v>947</v>
      </c>
      <c r="C245" s="4" t="s">
        <v>224</v>
      </c>
      <c r="D245" s="5">
        <v>30</v>
      </c>
      <c r="E245" s="5">
        <v>55</v>
      </c>
      <c r="F245" s="5">
        <v>31</v>
      </c>
      <c r="G245" s="5">
        <v>24</v>
      </c>
      <c r="H245" s="5" t="s">
        <v>234</v>
      </c>
      <c r="I245" s="5" t="s">
        <v>109</v>
      </c>
      <c r="J245" s="5" t="s">
        <v>273</v>
      </c>
      <c r="K245" s="5" t="s">
        <v>483</v>
      </c>
      <c r="L245" s="5" t="s">
        <v>17</v>
      </c>
      <c r="M245" s="5" t="s">
        <v>23</v>
      </c>
      <c r="N245" s="5" t="s">
        <v>948</v>
      </c>
      <c r="O245" s="5" t="s">
        <v>17</v>
      </c>
      <c r="P245" s="5" t="s">
        <v>21</v>
      </c>
      <c r="Q245" s="5" t="s">
        <v>949</v>
      </c>
      <c r="R245" s="5" t="s">
        <v>18</v>
      </c>
      <c r="S245" s="5" t="s">
        <v>23</v>
      </c>
      <c r="T245" s="5" t="s">
        <v>32</v>
      </c>
      <c r="U245" s="5" t="s">
        <v>44</v>
      </c>
      <c r="V245" s="5" t="s">
        <v>97</v>
      </c>
      <c r="W245" s="5" t="s">
        <v>54</v>
      </c>
      <c r="X245" s="5" t="s">
        <v>18</v>
      </c>
      <c r="Y245" s="5" t="s">
        <v>64</v>
      </c>
      <c r="Z245" s="5">
        <v>0</v>
      </c>
      <c r="AA245" s="5">
        <v>0</v>
      </c>
      <c r="AB245" s="5" t="s">
        <v>146</v>
      </c>
      <c r="AC245" s="5" t="s">
        <v>406</v>
      </c>
    </row>
    <row r="246" spans="1:29" x14ac:dyDescent="0.2">
      <c r="A246" s="7">
        <v>245</v>
      </c>
      <c r="B246" s="4" t="s">
        <v>950</v>
      </c>
      <c r="C246" s="4" t="s">
        <v>140</v>
      </c>
      <c r="D246" s="5">
        <v>26</v>
      </c>
      <c r="E246" s="5">
        <v>65</v>
      </c>
      <c r="F246" s="5">
        <v>27</v>
      </c>
      <c r="G246" s="5">
        <v>38</v>
      </c>
      <c r="H246" s="5" t="s">
        <v>513</v>
      </c>
      <c r="I246" s="5" t="s">
        <v>273</v>
      </c>
      <c r="J246" s="5" t="s">
        <v>647</v>
      </c>
      <c r="K246" s="5" t="s">
        <v>505</v>
      </c>
      <c r="L246" s="5" t="s">
        <v>74</v>
      </c>
      <c r="M246" s="5" t="s">
        <v>194</v>
      </c>
      <c r="N246" s="5" t="s">
        <v>805</v>
      </c>
      <c r="O246" s="5" t="s">
        <v>60</v>
      </c>
      <c r="P246" s="5" t="s">
        <v>144</v>
      </c>
      <c r="Q246" s="5" t="s">
        <v>951</v>
      </c>
      <c r="R246" s="5" t="s">
        <v>24</v>
      </c>
      <c r="S246" s="5" t="s">
        <v>23</v>
      </c>
      <c r="T246" s="5" t="s">
        <v>123</v>
      </c>
      <c r="U246" s="5" t="s">
        <v>146</v>
      </c>
      <c r="V246" s="5" t="s">
        <v>23</v>
      </c>
      <c r="W246" s="5" t="s">
        <v>97</v>
      </c>
      <c r="X246" s="5" t="s">
        <v>20</v>
      </c>
      <c r="Y246" s="5" t="s">
        <v>109</v>
      </c>
      <c r="Z246" s="5">
        <v>5</v>
      </c>
      <c r="AA246" s="5">
        <v>0</v>
      </c>
      <c r="AB246" s="5" t="s">
        <v>904</v>
      </c>
      <c r="AC246" s="5" t="s">
        <v>24</v>
      </c>
    </row>
    <row r="247" spans="1:29" x14ac:dyDescent="0.2">
      <c r="A247" s="7">
        <v>246</v>
      </c>
      <c r="B247" s="4" t="s">
        <v>952</v>
      </c>
      <c r="C247" s="4" t="s">
        <v>243</v>
      </c>
      <c r="D247" s="5">
        <v>21</v>
      </c>
      <c r="E247" s="5">
        <v>81</v>
      </c>
      <c r="F247" s="5">
        <v>17</v>
      </c>
      <c r="G247" s="5">
        <v>64</v>
      </c>
      <c r="H247" s="5" t="s">
        <v>513</v>
      </c>
      <c r="I247" s="5" t="s">
        <v>50</v>
      </c>
      <c r="J247" s="5" t="s">
        <v>154</v>
      </c>
      <c r="K247" s="5" t="s">
        <v>304</v>
      </c>
      <c r="L247" s="5" t="s">
        <v>25</v>
      </c>
      <c r="M247" s="5" t="s">
        <v>24</v>
      </c>
      <c r="N247" s="5" t="s">
        <v>465</v>
      </c>
      <c r="O247" s="5" t="s">
        <v>85</v>
      </c>
      <c r="P247" s="5" t="s">
        <v>144</v>
      </c>
      <c r="Q247" s="5" t="s">
        <v>953</v>
      </c>
      <c r="R247" s="5" t="s">
        <v>64</v>
      </c>
      <c r="S247" s="5" t="s">
        <v>253</v>
      </c>
      <c r="T247" s="5" t="s">
        <v>101</v>
      </c>
      <c r="U247" s="5" t="s">
        <v>36</v>
      </c>
      <c r="V247" s="5" t="s">
        <v>36</v>
      </c>
      <c r="W247" s="5" t="s">
        <v>17</v>
      </c>
      <c r="X247" s="5" t="s">
        <v>24</v>
      </c>
      <c r="Y247" s="5" t="s">
        <v>123</v>
      </c>
      <c r="Z247" s="5">
        <v>34</v>
      </c>
      <c r="AA247" s="5">
        <v>1</v>
      </c>
      <c r="AB247" s="5" t="s">
        <v>278</v>
      </c>
      <c r="AC247" s="5" t="s">
        <v>954</v>
      </c>
    </row>
    <row r="248" spans="1:29" x14ac:dyDescent="0.2">
      <c r="A248" s="7">
        <v>247</v>
      </c>
      <c r="B248" s="4" t="s">
        <v>955</v>
      </c>
      <c r="C248" s="4" t="s">
        <v>432</v>
      </c>
      <c r="D248" s="5">
        <v>22</v>
      </c>
      <c r="E248" s="5">
        <v>55</v>
      </c>
      <c r="F248" s="5">
        <v>28</v>
      </c>
      <c r="G248" s="5">
        <v>27</v>
      </c>
      <c r="H248" s="5" t="s">
        <v>198</v>
      </c>
      <c r="I248" s="5" t="s">
        <v>74</v>
      </c>
      <c r="J248" s="5" t="s">
        <v>78</v>
      </c>
      <c r="K248" s="5" t="s">
        <v>387</v>
      </c>
      <c r="L248" s="5" t="s">
        <v>24</v>
      </c>
      <c r="M248" s="5" t="s">
        <v>22</v>
      </c>
      <c r="N248" s="5" t="s">
        <v>956</v>
      </c>
      <c r="O248" s="5" t="s">
        <v>45</v>
      </c>
      <c r="P248" s="5" t="s">
        <v>15</v>
      </c>
      <c r="Q248" s="5" t="s">
        <v>880</v>
      </c>
      <c r="R248" s="5" t="s">
        <v>20</v>
      </c>
      <c r="S248" s="5" t="s">
        <v>64</v>
      </c>
      <c r="T248" s="5" t="s">
        <v>85</v>
      </c>
      <c r="U248" s="5" t="s">
        <v>35</v>
      </c>
      <c r="V248" s="5" t="s">
        <v>24</v>
      </c>
      <c r="W248" s="5" t="s">
        <v>20</v>
      </c>
      <c r="X248" s="5" t="s">
        <v>35</v>
      </c>
      <c r="Y248" s="5" t="s">
        <v>45</v>
      </c>
      <c r="Z248" s="5">
        <v>1</v>
      </c>
      <c r="AA248" s="5">
        <v>0</v>
      </c>
      <c r="AB248" s="5" t="s">
        <v>113</v>
      </c>
      <c r="AC248" s="5" t="s">
        <v>25</v>
      </c>
    </row>
    <row r="249" spans="1:29" x14ac:dyDescent="0.2">
      <c r="A249" s="7">
        <v>248</v>
      </c>
      <c r="B249" s="4" t="s">
        <v>957</v>
      </c>
      <c r="C249" s="4" t="s">
        <v>212</v>
      </c>
      <c r="D249" s="5">
        <v>26</v>
      </c>
      <c r="E249" s="5">
        <v>5</v>
      </c>
      <c r="F249" s="5">
        <v>4</v>
      </c>
      <c r="G249" s="5">
        <v>1</v>
      </c>
      <c r="H249" s="5" t="s">
        <v>195</v>
      </c>
      <c r="I249" s="5" t="s">
        <v>45</v>
      </c>
      <c r="J249" s="5" t="s">
        <v>41</v>
      </c>
      <c r="K249" s="5" t="s">
        <v>347</v>
      </c>
      <c r="L249" s="5" t="s">
        <v>45</v>
      </c>
      <c r="M249" s="5" t="s">
        <v>36</v>
      </c>
      <c r="N249" s="5" t="s">
        <v>889</v>
      </c>
      <c r="O249" s="5" t="s">
        <v>51</v>
      </c>
      <c r="P249" s="5" t="s">
        <v>24</v>
      </c>
      <c r="Q249" s="5" t="s">
        <v>443</v>
      </c>
      <c r="R249" s="5" t="s">
        <v>56</v>
      </c>
      <c r="S249" s="5" t="s">
        <v>51</v>
      </c>
      <c r="T249" s="5" t="s">
        <v>51</v>
      </c>
      <c r="U249" s="5" t="s">
        <v>56</v>
      </c>
      <c r="V249" s="5" t="s">
        <v>24</v>
      </c>
      <c r="W249" s="5" t="s">
        <v>51</v>
      </c>
      <c r="X249" s="5" t="s">
        <v>56</v>
      </c>
      <c r="Y249" s="5" t="s">
        <v>54</v>
      </c>
      <c r="Z249" s="5">
        <v>0</v>
      </c>
      <c r="AA249" s="5">
        <v>0</v>
      </c>
      <c r="AB249" s="5" t="s">
        <v>23</v>
      </c>
      <c r="AC249" s="5" t="s">
        <v>867</v>
      </c>
    </row>
    <row r="250" spans="1:29" x14ac:dyDescent="0.2">
      <c r="A250" s="7">
        <v>249</v>
      </c>
      <c r="B250" s="4" t="s">
        <v>958</v>
      </c>
      <c r="C250" s="4" t="s">
        <v>10</v>
      </c>
      <c r="D250" s="5">
        <v>27</v>
      </c>
      <c r="E250" s="5">
        <v>53</v>
      </c>
      <c r="F250" s="5">
        <v>28</v>
      </c>
      <c r="G250" s="5">
        <v>25</v>
      </c>
      <c r="H250" s="5" t="s">
        <v>141</v>
      </c>
      <c r="I250" s="5" t="s">
        <v>38</v>
      </c>
      <c r="J250" s="5" t="s">
        <v>95</v>
      </c>
      <c r="K250" s="5" t="s">
        <v>263</v>
      </c>
      <c r="L250" s="5" t="s">
        <v>17</v>
      </c>
      <c r="M250" s="5" t="s">
        <v>41</v>
      </c>
      <c r="N250" s="5" t="s">
        <v>403</v>
      </c>
      <c r="O250" s="5" t="s">
        <v>35</v>
      </c>
      <c r="P250" s="5" t="s">
        <v>17</v>
      </c>
      <c r="Q250" s="5" t="s">
        <v>698</v>
      </c>
      <c r="R250" s="5" t="s">
        <v>51</v>
      </c>
      <c r="S250" s="5" t="s">
        <v>22</v>
      </c>
      <c r="T250" s="5" t="s">
        <v>38</v>
      </c>
      <c r="U250" s="5" t="s">
        <v>71</v>
      </c>
      <c r="V250" s="5" t="s">
        <v>17</v>
      </c>
      <c r="W250" s="5" t="s">
        <v>54</v>
      </c>
      <c r="X250" s="5" t="s">
        <v>24</v>
      </c>
      <c r="Y250" s="5" t="s">
        <v>21</v>
      </c>
      <c r="Z250" s="5">
        <v>0</v>
      </c>
      <c r="AA250" s="5">
        <v>0</v>
      </c>
      <c r="AB250" s="5" t="s">
        <v>42</v>
      </c>
      <c r="AC250" s="5" t="s">
        <v>379</v>
      </c>
    </row>
    <row r="251" spans="1:29" x14ac:dyDescent="0.2">
      <c r="A251" s="7">
        <v>250</v>
      </c>
      <c r="B251" s="4" t="s">
        <v>959</v>
      </c>
      <c r="C251" s="4" t="s">
        <v>162</v>
      </c>
      <c r="D251" s="5">
        <v>20</v>
      </c>
      <c r="E251" s="5">
        <v>78</v>
      </c>
      <c r="F251" s="5">
        <v>46</v>
      </c>
      <c r="G251" s="5">
        <v>32</v>
      </c>
      <c r="H251" s="5" t="s">
        <v>246</v>
      </c>
      <c r="I251" s="5" t="s">
        <v>39</v>
      </c>
      <c r="J251" s="5" t="s">
        <v>394</v>
      </c>
      <c r="K251" s="5" t="s">
        <v>929</v>
      </c>
      <c r="L251" s="5" t="s">
        <v>24</v>
      </c>
      <c r="M251" s="5" t="s">
        <v>22</v>
      </c>
      <c r="N251" s="5" t="s">
        <v>619</v>
      </c>
      <c r="O251" s="5" t="s">
        <v>15</v>
      </c>
      <c r="P251" s="5" t="s">
        <v>22</v>
      </c>
      <c r="Q251" s="5" t="s">
        <v>435</v>
      </c>
      <c r="R251" s="5" t="s">
        <v>15</v>
      </c>
      <c r="S251" s="5" t="s">
        <v>173</v>
      </c>
      <c r="T251" s="5" t="s">
        <v>82</v>
      </c>
      <c r="U251" s="5" t="s">
        <v>22</v>
      </c>
      <c r="V251" s="5" t="s">
        <v>21</v>
      </c>
      <c r="W251" s="5" t="s">
        <v>18</v>
      </c>
      <c r="X251" s="5" t="s">
        <v>20</v>
      </c>
      <c r="Y251" s="5" t="s">
        <v>85</v>
      </c>
      <c r="Z251" s="5">
        <v>0</v>
      </c>
      <c r="AA251" s="5">
        <v>0</v>
      </c>
      <c r="AB251" s="5" t="s">
        <v>87</v>
      </c>
      <c r="AC251" s="5" t="s">
        <v>74</v>
      </c>
    </row>
    <row r="252" spans="1:29" x14ac:dyDescent="0.2">
      <c r="A252" s="7">
        <v>251</v>
      </c>
      <c r="B252" s="4" t="s">
        <v>960</v>
      </c>
      <c r="C252" s="4" t="s">
        <v>296</v>
      </c>
      <c r="D252" s="5">
        <v>21</v>
      </c>
      <c r="E252" s="5">
        <v>32</v>
      </c>
      <c r="F252" s="5">
        <v>14</v>
      </c>
      <c r="G252" s="5">
        <v>18</v>
      </c>
      <c r="H252" s="5" t="s">
        <v>439</v>
      </c>
      <c r="I252" s="5" t="s">
        <v>78</v>
      </c>
      <c r="J252" s="5" t="s">
        <v>133</v>
      </c>
      <c r="K252" s="5" t="s">
        <v>55</v>
      </c>
      <c r="L252" s="5" t="s">
        <v>56</v>
      </c>
      <c r="M252" s="5" t="s">
        <v>25</v>
      </c>
      <c r="N252" s="5" t="s">
        <v>56</v>
      </c>
      <c r="O252" s="5" t="s">
        <v>26</v>
      </c>
      <c r="P252" s="5" t="s">
        <v>72</v>
      </c>
      <c r="Q252" s="5" t="s">
        <v>961</v>
      </c>
      <c r="R252" s="5" t="s">
        <v>41</v>
      </c>
      <c r="S252" s="5" t="s">
        <v>121</v>
      </c>
      <c r="T252" s="5" t="s">
        <v>76</v>
      </c>
      <c r="U252" s="5" t="s">
        <v>74</v>
      </c>
      <c r="V252" s="5" t="s">
        <v>38</v>
      </c>
      <c r="W252" s="5" t="s">
        <v>45</v>
      </c>
      <c r="X252" s="5" t="s">
        <v>97</v>
      </c>
      <c r="Y252" s="5" t="s">
        <v>60</v>
      </c>
      <c r="Z252" s="5">
        <v>4</v>
      </c>
      <c r="AA252" s="5">
        <v>0</v>
      </c>
      <c r="AB252" s="5" t="s">
        <v>523</v>
      </c>
      <c r="AC252" s="5" t="s">
        <v>699</v>
      </c>
    </row>
    <row r="253" spans="1:29" x14ac:dyDescent="0.2">
      <c r="A253" s="7">
        <v>252</v>
      </c>
      <c r="B253" s="4" t="s">
        <v>962</v>
      </c>
      <c r="C253" s="4" t="s">
        <v>224</v>
      </c>
      <c r="D253" s="5">
        <v>23</v>
      </c>
      <c r="E253" s="5">
        <v>37</v>
      </c>
      <c r="F253" s="5">
        <v>17</v>
      </c>
      <c r="G253" s="5">
        <v>20</v>
      </c>
      <c r="H253" s="5" t="s">
        <v>87</v>
      </c>
      <c r="I253" s="5" t="s">
        <v>45</v>
      </c>
      <c r="J253" s="5" t="s">
        <v>26</v>
      </c>
      <c r="K253" s="5" t="s">
        <v>532</v>
      </c>
      <c r="L253" s="5" t="s">
        <v>51</v>
      </c>
      <c r="M253" s="5" t="s">
        <v>17</v>
      </c>
      <c r="N253" s="5" t="s">
        <v>692</v>
      </c>
      <c r="O253" s="5" t="s">
        <v>54</v>
      </c>
      <c r="P253" s="5" t="s">
        <v>45</v>
      </c>
      <c r="Q253" s="5" t="s">
        <v>880</v>
      </c>
      <c r="R253" s="5" t="s">
        <v>24</v>
      </c>
      <c r="S253" s="5" t="s">
        <v>17</v>
      </c>
      <c r="T253" s="5" t="s">
        <v>71</v>
      </c>
      <c r="U253" s="5" t="s">
        <v>20</v>
      </c>
      <c r="V253" s="5" t="s">
        <v>35</v>
      </c>
      <c r="W253" s="5" t="s">
        <v>51</v>
      </c>
      <c r="X253" s="5" t="s">
        <v>51</v>
      </c>
      <c r="Y253" s="5" t="s">
        <v>45</v>
      </c>
      <c r="Z253" s="5">
        <v>0</v>
      </c>
      <c r="AA253" s="5">
        <v>0</v>
      </c>
      <c r="AB253" s="5" t="s">
        <v>85</v>
      </c>
      <c r="AC253" s="5" t="s">
        <v>41</v>
      </c>
    </row>
    <row r="254" spans="1:29" x14ac:dyDescent="0.2">
      <c r="A254" s="7">
        <v>253</v>
      </c>
      <c r="B254" s="4" t="s">
        <v>963</v>
      </c>
      <c r="C254" s="4" t="s">
        <v>6</v>
      </c>
      <c r="D254" s="5">
        <v>20</v>
      </c>
      <c r="E254" s="5">
        <v>82</v>
      </c>
      <c r="F254" s="5">
        <v>29</v>
      </c>
      <c r="G254" s="5">
        <v>53</v>
      </c>
      <c r="H254" s="5" t="s">
        <v>601</v>
      </c>
      <c r="I254" s="5" t="s">
        <v>133</v>
      </c>
      <c r="J254" s="5" t="s">
        <v>449</v>
      </c>
      <c r="K254" s="5" t="s">
        <v>314</v>
      </c>
      <c r="L254" s="5" t="s">
        <v>24</v>
      </c>
      <c r="M254" s="5" t="s">
        <v>71</v>
      </c>
      <c r="N254" s="5" t="s">
        <v>310</v>
      </c>
      <c r="O254" s="5" t="s">
        <v>12</v>
      </c>
      <c r="P254" s="5" t="s">
        <v>121</v>
      </c>
      <c r="Q254" s="5" t="s">
        <v>964</v>
      </c>
      <c r="R254" s="5" t="s">
        <v>60</v>
      </c>
      <c r="S254" s="5" t="s">
        <v>286</v>
      </c>
      <c r="T254" s="5" t="s">
        <v>553</v>
      </c>
      <c r="U254" s="5" t="s">
        <v>41</v>
      </c>
      <c r="V254" s="5" t="s">
        <v>130</v>
      </c>
      <c r="W254" s="5" t="s">
        <v>17</v>
      </c>
      <c r="X254" s="5" t="s">
        <v>38</v>
      </c>
      <c r="Y254" s="5" t="s">
        <v>123</v>
      </c>
      <c r="Z254" s="5">
        <v>52</v>
      </c>
      <c r="AA254" s="5">
        <v>0</v>
      </c>
      <c r="AB254" s="5" t="s">
        <v>626</v>
      </c>
      <c r="AC254" s="5" t="s">
        <v>241</v>
      </c>
    </row>
    <row r="255" spans="1:29" x14ac:dyDescent="0.2">
      <c r="A255" s="7">
        <v>254</v>
      </c>
      <c r="B255" s="4" t="s">
        <v>965</v>
      </c>
      <c r="C255" s="4" t="s">
        <v>197</v>
      </c>
      <c r="D255" s="5">
        <v>25</v>
      </c>
      <c r="E255" s="5">
        <v>72</v>
      </c>
      <c r="F255" s="5">
        <v>60</v>
      </c>
      <c r="G255" s="5">
        <v>12</v>
      </c>
      <c r="H255" s="5" t="s">
        <v>966</v>
      </c>
      <c r="I255" s="5" t="s">
        <v>286</v>
      </c>
      <c r="J255" s="5" t="s">
        <v>473</v>
      </c>
      <c r="K255" s="5" t="s">
        <v>724</v>
      </c>
      <c r="L255" s="5" t="s">
        <v>36</v>
      </c>
      <c r="M255" s="5" t="s">
        <v>194</v>
      </c>
      <c r="N255" s="5" t="s">
        <v>279</v>
      </c>
      <c r="O255" s="5" t="s">
        <v>173</v>
      </c>
      <c r="P255" s="5" t="s">
        <v>145</v>
      </c>
      <c r="Q255" s="5" t="s">
        <v>967</v>
      </c>
      <c r="R255" s="5" t="s">
        <v>74</v>
      </c>
      <c r="S255" s="5" t="s">
        <v>76</v>
      </c>
      <c r="T255" s="5" t="s">
        <v>13</v>
      </c>
      <c r="U255" s="5" t="s">
        <v>23</v>
      </c>
      <c r="V255" s="5" t="s">
        <v>22</v>
      </c>
      <c r="W255" s="5" t="s">
        <v>36</v>
      </c>
      <c r="X255" s="5" t="s">
        <v>15</v>
      </c>
      <c r="Y255" s="5" t="s">
        <v>36</v>
      </c>
      <c r="Z255" s="5">
        <v>12</v>
      </c>
      <c r="AA255" s="5">
        <v>0</v>
      </c>
      <c r="AB255" s="5" t="s">
        <v>302</v>
      </c>
      <c r="AC255" s="5" t="s">
        <v>582</v>
      </c>
    </row>
    <row r="256" spans="1:29" x14ac:dyDescent="0.2">
      <c r="A256" s="7">
        <v>255</v>
      </c>
      <c r="B256" s="4" t="s">
        <v>968</v>
      </c>
      <c r="C256" s="4" t="s">
        <v>30</v>
      </c>
      <c r="D256" s="5">
        <v>24</v>
      </c>
      <c r="E256" s="5">
        <v>5</v>
      </c>
      <c r="F256" s="5">
        <v>0</v>
      </c>
      <c r="G256" s="5">
        <v>5</v>
      </c>
      <c r="H256" s="5" t="s">
        <v>170</v>
      </c>
      <c r="I256" s="5" t="s">
        <v>24</v>
      </c>
      <c r="J256" s="5" t="s">
        <v>44</v>
      </c>
      <c r="K256" s="5" t="s">
        <v>200</v>
      </c>
      <c r="L256" s="5" t="s">
        <v>56</v>
      </c>
      <c r="M256" s="5" t="s">
        <v>54</v>
      </c>
      <c r="N256" s="5" t="s">
        <v>56</v>
      </c>
      <c r="O256" s="5" t="s">
        <v>24</v>
      </c>
      <c r="P256" s="5" t="s">
        <v>24</v>
      </c>
      <c r="Q256" s="5">
        <v>100</v>
      </c>
      <c r="R256" s="5" t="s">
        <v>56</v>
      </c>
      <c r="S256" s="5" t="s">
        <v>51</v>
      </c>
      <c r="T256" s="5" t="s">
        <v>51</v>
      </c>
      <c r="U256" s="5" t="s">
        <v>51</v>
      </c>
      <c r="V256" s="5" t="s">
        <v>54</v>
      </c>
      <c r="W256" s="5" t="s">
        <v>51</v>
      </c>
      <c r="X256" s="5" t="s">
        <v>56</v>
      </c>
      <c r="Y256" s="5" t="s">
        <v>15</v>
      </c>
      <c r="Z256" s="5">
        <v>0</v>
      </c>
      <c r="AA256" s="5">
        <v>0</v>
      </c>
      <c r="AB256" s="5" t="s">
        <v>21</v>
      </c>
      <c r="AC256" s="5" t="s">
        <v>60</v>
      </c>
    </row>
    <row r="257" spans="1:29" x14ac:dyDescent="0.2">
      <c r="A257" s="7">
        <v>256</v>
      </c>
      <c r="B257" s="4" t="s">
        <v>969</v>
      </c>
      <c r="C257" s="4" t="s">
        <v>168</v>
      </c>
      <c r="D257" s="5">
        <v>25</v>
      </c>
      <c r="E257" s="5">
        <v>69</v>
      </c>
      <c r="F257" s="5">
        <v>40</v>
      </c>
      <c r="G257" s="5">
        <v>29</v>
      </c>
      <c r="H257" s="5" t="s">
        <v>709</v>
      </c>
      <c r="I257" s="5" t="s">
        <v>202</v>
      </c>
      <c r="J257" s="5" t="s">
        <v>253</v>
      </c>
      <c r="K257" s="5" t="s">
        <v>214</v>
      </c>
      <c r="L257" s="5" t="s">
        <v>21</v>
      </c>
      <c r="M257" s="5" t="s">
        <v>123</v>
      </c>
      <c r="N257" s="5" t="s">
        <v>120</v>
      </c>
      <c r="O257" s="5" t="s">
        <v>97</v>
      </c>
      <c r="P257" s="5" t="s">
        <v>26</v>
      </c>
      <c r="Q257" s="5" t="s">
        <v>201</v>
      </c>
      <c r="R257" s="5" t="s">
        <v>15</v>
      </c>
      <c r="S257" s="5" t="s">
        <v>123</v>
      </c>
      <c r="T257" s="5" t="s">
        <v>173</v>
      </c>
      <c r="U257" s="5" t="s">
        <v>22</v>
      </c>
      <c r="V257" s="5" t="s">
        <v>71</v>
      </c>
      <c r="W257" s="5" t="s">
        <v>45</v>
      </c>
      <c r="X257" s="5" t="s">
        <v>35</v>
      </c>
      <c r="Y257" s="5" t="s">
        <v>85</v>
      </c>
      <c r="Z257" s="5">
        <v>1</v>
      </c>
      <c r="AA257" s="5">
        <v>0</v>
      </c>
      <c r="AB257" s="5" t="s">
        <v>479</v>
      </c>
      <c r="AC257" s="5" t="s">
        <v>78</v>
      </c>
    </row>
    <row r="258" spans="1:29" x14ac:dyDescent="0.2">
      <c r="A258" s="7">
        <v>257</v>
      </c>
      <c r="B258" s="4" t="s">
        <v>970</v>
      </c>
      <c r="C258" s="4" t="s">
        <v>103</v>
      </c>
      <c r="D258" s="5">
        <v>20</v>
      </c>
      <c r="E258" s="5">
        <v>63</v>
      </c>
      <c r="F258" s="5">
        <v>31</v>
      </c>
      <c r="G258" s="5">
        <v>32</v>
      </c>
      <c r="H258" s="5" t="s">
        <v>83</v>
      </c>
      <c r="I258" s="5" t="s">
        <v>97</v>
      </c>
      <c r="J258" s="5" t="s">
        <v>144</v>
      </c>
      <c r="K258" s="5" t="s">
        <v>177</v>
      </c>
      <c r="L258" s="5" t="s">
        <v>24</v>
      </c>
      <c r="M258" s="5" t="s">
        <v>74</v>
      </c>
      <c r="N258" s="5" t="s">
        <v>544</v>
      </c>
      <c r="O258" s="5" t="s">
        <v>35</v>
      </c>
      <c r="P258" s="5" t="s">
        <v>45</v>
      </c>
      <c r="Q258" s="5" t="s">
        <v>971</v>
      </c>
      <c r="R258" s="5" t="s">
        <v>24</v>
      </c>
      <c r="S258" s="5" t="s">
        <v>38</v>
      </c>
      <c r="T258" s="5" t="s">
        <v>64</v>
      </c>
      <c r="U258" s="5" t="s">
        <v>51</v>
      </c>
      <c r="V258" s="5" t="s">
        <v>35</v>
      </c>
      <c r="W258" s="5" t="s">
        <v>20</v>
      </c>
      <c r="X258" s="5" t="s">
        <v>25</v>
      </c>
      <c r="Y258" s="5" t="s">
        <v>44</v>
      </c>
      <c r="Z258" s="5">
        <v>0</v>
      </c>
      <c r="AA258" s="5">
        <v>0</v>
      </c>
      <c r="AB258" s="5" t="s">
        <v>202</v>
      </c>
      <c r="AC258" s="5" t="s">
        <v>274</v>
      </c>
    </row>
    <row r="259" spans="1:29" x14ac:dyDescent="0.2">
      <c r="A259" s="7">
        <v>258</v>
      </c>
      <c r="B259" s="4" t="s">
        <v>972</v>
      </c>
      <c r="C259" s="4" t="s">
        <v>49</v>
      </c>
      <c r="D259" s="5">
        <v>26</v>
      </c>
      <c r="E259" s="5">
        <v>81</v>
      </c>
      <c r="F259" s="5">
        <v>47</v>
      </c>
      <c r="G259" s="5">
        <v>34</v>
      </c>
      <c r="H259" s="5" t="s">
        <v>105</v>
      </c>
      <c r="I259" s="5" t="s">
        <v>195</v>
      </c>
      <c r="J259" s="5" t="s">
        <v>563</v>
      </c>
      <c r="K259" s="5" t="s">
        <v>177</v>
      </c>
      <c r="L259" s="5" t="s">
        <v>130</v>
      </c>
      <c r="M259" s="5" t="s">
        <v>146</v>
      </c>
      <c r="N259" s="5" t="s">
        <v>467</v>
      </c>
      <c r="O259" s="5" t="s">
        <v>145</v>
      </c>
      <c r="P259" s="5" t="s">
        <v>170</v>
      </c>
      <c r="Q259" s="5" t="s">
        <v>973</v>
      </c>
      <c r="R259" s="5" t="s">
        <v>17</v>
      </c>
      <c r="S259" s="5" t="s">
        <v>202</v>
      </c>
      <c r="T259" s="5" t="s">
        <v>50</v>
      </c>
      <c r="U259" s="5" t="s">
        <v>82</v>
      </c>
      <c r="V259" s="5" t="s">
        <v>64</v>
      </c>
      <c r="W259" s="5" t="s">
        <v>44</v>
      </c>
      <c r="X259" s="5" t="s">
        <v>35</v>
      </c>
      <c r="Y259" s="5" t="s">
        <v>97</v>
      </c>
      <c r="Z259" s="5">
        <v>3</v>
      </c>
      <c r="AA259" s="5">
        <v>0</v>
      </c>
      <c r="AB259" s="5" t="s">
        <v>884</v>
      </c>
      <c r="AC259" s="5" t="s">
        <v>123</v>
      </c>
    </row>
    <row r="260" spans="1:29" x14ac:dyDescent="0.2">
      <c r="A260" s="7">
        <v>259</v>
      </c>
      <c r="B260" s="4" t="s">
        <v>974</v>
      </c>
      <c r="C260" s="4" t="s">
        <v>417</v>
      </c>
      <c r="D260" s="5">
        <v>24</v>
      </c>
      <c r="E260" s="5">
        <v>30</v>
      </c>
      <c r="F260" s="5">
        <v>3</v>
      </c>
      <c r="G260" s="5">
        <v>27</v>
      </c>
      <c r="H260" s="5" t="s">
        <v>124</v>
      </c>
      <c r="I260" s="5" t="s">
        <v>97</v>
      </c>
      <c r="J260" s="5" t="s">
        <v>206</v>
      </c>
      <c r="K260" s="5" t="s">
        <v>483</v>
      </c>
      <c r="L260" s="5" t="s">
        <v>35</v>
      </c>
      <c r="M260" s="5" t="s">
        <v>44</v>
      </c>
      <c r="N260" s="5" t="s">
        <v>477</v>
      </c>
      <c r="O260" s="5" t="s">
        <v>20</v>
      </c>
      <c r="P260" s="5" t="s">
        <v>24</v>
      </c>
      <c r="Q260" s="5" t="s">
        <v>728</v>
      </c>
      <c r="R260" s="5" t="s">
        <v>25</v>
      </c>
      <c r="S260" s="5" t="s">
        <v>18</v>
      </c>
      <c r="T260" s="5" t="s">
        <v>18</v>
      </c>
      <c r="U260" s="5" t="s">
        <v>85</v>
      </c>
      <c r="V260" s="5" t="s">
        <v>97</v>
      </c>
      <c r="W260" s="5" t="s">
        <v>35</v>
      </c>
      <c r="X260" s="5" t="s">
        <v>25</v>
      </c>
      <c r="Y260" s="5" t="s">
        <v>15</v>
      </c>
      <c r="Z260" s="5">
        <v>0</v>
      </c>
      <c r="AA260" s="5">
        <v>0</v>
      </c>
      <c r="AB260" s="5" t="s">
        <v>202</v>
      </c>
      <c r="AC260" s="5" t="s">
        <v>975</v>
      </c>
    </row>
    <row r="261" spans="1:29" x14ac:dyDescent="0.2">
      <c r="A261" s="7">
        <v>260</v>
      </c>
      <c r="B261" s="4" t="s">
        <v>976</v>
      </c>
      <c r="C261" s="4" t="s">
        <v>140</v>
      </c>
      <c r="D261" s="5">
        <v>31</v>
      </c>
      <c r="E261" s="5">
        <v>37</v>
      </c>
      <c r="F261" s="5">
        <v>13</v>
      </c>
      <c r="G261" s="5">
        <v>24</v>
      </c>
      <c r="H261" s="5" t="s">
        <v>141</v>
      </c>
      <c r="I261" s="5" t="s">
        <v>71</v>
      </c>
      <c r="J261" s="5" t="s">
        <v>41</v>
      </c>
      <c r="K261" s="5" t="s">
        <v>977</v>
      </c>
      <c r="L261" s="5" t="s">
        <v>56</v>
      </c>
      <c r="M261" s="5" t="s">
        <v>56</v>
      </c>
      <c r="N261" s="5" t="s">
        <v>56</v>
      </c>
      <c r="O261" s="5" t="s">
        <v>20</v>
      </c>
      <c r="P261" s="5" t="s">
        <v>17</v>
      </c>
      <c r="Q261" s="5" t="s">
        <v>629</v>
      </c>
      <c r="R261" s="5" t="s">
        <v>17</v>
      </c>
      <c r="S261" s="5" t="s">
        <v>60</v>
      </c>
      <c r="T261" s="5" t="s">
        <v>32</v>
      </c>
      <c r="U261" s="5" t="s">
        <v>45</v>
      </c>
      <c r="V261" s="5" t="s">
        <v>71</v>
      </c>
      <c r="W261" s="5" t="s">
        <v>20</v>
      </c>
      <c r="X261" s="5" t="s">
        <v>20</v>
      </c>
      <c r="Y261" s="5" t="s">
        <v>38</v>
      </c>
      <c r="Z261" s="5">
        <v>0</v>
      </c>
      <c r="AA261" s="5">
        <v>0</v>
      </c>
      <c r="AB261" s="5" t="s">
        <v>39</v>
      </c>
      <c r="AC261" s="5" t="s">
        <v>282</v>
      </c>
    </row>
    <row r="262" spans="1:29" x14ac:dyDescent="0.2">
      <c r="A262" s="7">
        <v>261</v>
      </c>
      <c r="B262" s="4" t="s">
        <v>978</v>
      </c>
      <c r="C262" s="4" t="s">
        <v>296</v>
      </c>
      <c r="D262" s="5">
        <v>26</v>
      </c>
      <c r="E262" s="5">
        <v>67</v>
      </c>
      <c r="F262" s="5">
        <v>26</v>
      </c>
      <c r="G262" s="5">
        <v>41</v>
      </c>
      <c r="H262" s="5" t="s">
        <v>979</v>
      </c>
      <c r="I262" s="5" t="s">
        <v>82</v>
      </c>
      <c r="J262" s="5" t="s">
        <v>59</v>
      </c>
      <c r="K262" s="5" t="s">
        <v>980</v>
      </c>
      <c r="L262" s="5" t="s">
        <v>56</v>
      </c>
      <c r="M262" s="5" t="s">
        <v>56</v>
      </c>
      <c r="N262" s="5" t="s">
        <v>443</v>
      </c>
      <c r="O262" s="5" t="s">
        <v>41</v>
      </c>
      <c r="P262" s="5" t="s">
        <v>144</v>
      </c>
      <c r="Q262" s="5" t="s">
        <v>981</v>
      </c>
      <c r="R262" s="5" t="s">
        <v>32</v>
      </c>
      <c r="S262" s="5" t="s">
        <v>82</v>
      </c>
      <c r="T262" s="5" t="s">
        <v>494</v>
      </c>
      <c r="U262" s="5" t="s">
        <v>21</v>
      </c>
      <c r="V262" s="5" t="s">
        <v>97</v>
      </c>
      <c r="W262" s="5" t="s">
        <v>35</v>
      </c>
      <c r="X262" s="5" t="s">
        <v>18</v>
      </c>
      <c r="Y262" s="5" t="s">
        <v>39</v>
      </c>
      <c r="Z262" s="5">
        <v>21</v>
      </c>
      <c r="AA262" s="5">
        <v>0</v>
      </c>
      <c r="AB262" s="5" t="s">
        <v>648</v>
      </c>
      <c r="AC262" s="5" t="s">
        <v>241</v>
      </c>
    </row>
    <row r="263" spans="1:29" x14ac:dyDescent="0.2">
      <c r="A263" s="7">
        <v>262</v>
      </c>
      <c r="B263" s="4" t="s">
        <v>982</v>
      </c>
      <c r="C263" s="4" t="s">
        <v>67</v>
      </c>
      <c r="D263" s="5">
        <v>26</v>
      </c>
      <c r="E263" s="5">
        <v>75</v>
      </c>
      <c r="F263" s="5">
        <v>44</v>
      </c>
      <c r="G263" s="5">
        <v>31</v>
      </c>
      <c r="H263" s="5" t="s">
        <v>465</v>
      </c>
      <c r="I263" s="5" t="s">
        <v>95</v>
      </c>
      <c r="J263" s="5" t="s">
        <v>828</v>
      </c>
      <c r="K263" s="5" t="s">
        <v>713</v>
      </c>
      <c r="L263" s="5" t="s">
        <v>22</v>
      </c>
      <c r="M263" s="5" t="s">
        <v>173</v>
      </c>
      <c r="N263" s="5" t="s">
        <v>16</v>
      </c>
      <c r="O263" s="5" t="s">
        <v>44</v>
      </c>
      <c r="P263" s="5" t="s">
        <v>41</v>
      </c>
      <c r="Q263" s="5" t="s">
        <v>871</v>
      </c>
      <c r="R263" s="5" t="s">
        <v>24</v>
      </c>
      <c r="S263" s="5" t="s">
        <v>271</v>
      </c>
      <c r="T263" s="5" t="s">
        <v>361</v>
      </c>
      <c r="U263" s="5" t="s">
        <v>109</v>
      </c>
      <c r="V263" s="5" t="s">
        <v>36</v>
      </c>
      <c r="W263" s="5" t="s">
        <v>74</v>
      </c>
      <c r="X263" s="5" t="s">
        <v>35</v>
      </c>
      <c r="Y263" s="5" t="s">
        <v>109</v>
      </c>
      <c r="Z263" s="5">
        <v>1</v>
      </c>
      <c r="AA263" s="5">
        <v>0</v>
      </c>
      <c r="AB263" s="5" t="s">
        <v>983</v>
      </c>
      <c r="AC263" s="5" t="s">
        <v>15</v>
      </c>
    </row>
    <row r="264" spans="1:29" x14ac:dyDescent="0.2">
      <c r="A264" s="7">
        <v>263</v>
      </c>
      <c r="B264" s="4" t="s">
        <v>984</v>
      </c>
      <c r="C264" s="4" t="s">
        <v>180</v>
      </c>
      <c r="D264" s="5">
        <v>23</v>
      </c>
      <c r="E264" s="5">
        <v>76</v>
      </c>
      <c r="F264" s="5">
        <v>41</v>
      </c>
      <c r="G264" s="5">
        <v>35</v>
      </c>
      <c r="H264" s="5" t="s">
        <v>401</v>
      </c>
      <c r="I264" s="5" t="s">
        <v>132</v>
      </c>
      <c r="J264" s="5" t="s">
        <v>778</v>
      </c>
      <c r="K264" s="5" t="s">
        <v>838</v>
      </c>
      <c r="L264" s="5" t="s">
        <v>22</v>
      </c>
      <c r="M264" s="5" t="s">
        <v>99</v>
      </c>
      <c r="N264" s="5" t="s">
        <v>751</v>
      </c>
      <c r="O264" s="5" t="s">
        <v>85</v>
      </c>
      <c r="P264" s="5" t="s">
        <v>123</v>
      </c>
      <c r="Q264" s="5" t="s">
        <v>964</v>
      </c>
      <c r="R264" s="5" t="s">
        <v>18</v>
      </c>
      <c r="S264" s="5" t="s">
        <v>60</v>
      </c>
      <c r="T264" s="5" t="s">
        <v>202</v>
      </c>
      <c r="U264" s="5" t="s">
        <v>36</v>
      </c>
      <c r="V264" s="5" t="s">
        <v>97</v>
      </c>
      <c r="W264" s="5" t="s">
        <v>97</v>
      </c>
      <c r="X264" s="5" t="s">
        <v>51</v>
      </c>
      <c r="Y264" s="5" t="s">
        <v>130</v>
      </c>
      <c r="Z264" s="5">
        <v>1</v>
      </c>
      <c r="AA264" s="5">
        <v>0</v>
      </c>
      <c r="AB264" s="5" t="s">
        <v>297</v>
      </c>
      <c r="AC264" s="5" t="s">
        <v>109</v>
      </c>
    </row>
    <row r="265" spans="1:29" x14ac:dyDescent="0.2">
      <c r="A265" s="7">
        <v>264</v>
      </c>
      <c r="B265" s="4" t="s">
        <v>985</v>
      </c>
      <c r="C265" s="4" t="s">
        <v>204</v>
      </c>
      <c r="D265" s="5">
        <v>27</v>
      </c>
      <c r="E265" s="5">
        <v>72</v>
      </c>
      <c r="F265" s="5">
        <v>52</v>
      </c>
      <c r="G265" s="5">
        <v>20</v>
      </c>
      <c r="H265" s="5" t="s">
        <v>621</v>
      </c>
      <c r="I265" s="5" t="s">
        <v>828</v>
      </c>
      <c r="J265" s="5" t="s">
        <v>986</v>
      </c>
      <c r="K265" s="5" t="s">
        <v>70</v>
      </c>
      <c r="L265" s="5" t="s">
        <v>23</v>
      </c>
      <c r="M265" s="5" t="s">
        <v>303</v>
      </c>
      <c r="N265" s="5" t="s">
        <v>259</v>
      </c>
      <c r="O265" s="5" t="s">
        <v>225</v>
      </c>
      <c r="P265" s="5" t="s">
        <v>232</v>
      </c>
      <c r="Q265" s="5" t="s">
        <v>987</v>
      </c>
      <c r="R265" s="5" t="s">
        <v>54</v>
      </c>
      <c r="S265" s="5" t="s">
        <v>133</v>
      </c>
      <c r="T265" s="5" t="s">
        <v>523</v>
      </c>
      <c r="U265" s="5" t="s">
        <v>108</v>
      </c>
      <c r="V265" s="5" t="s">
        <v>32</v>
      </c>
      <c r="W265" s="5" t="s">
        <v>15</v>
      </c>
      <c r="X265" s="5" t="s">
        <v>21</v>
      </c>
      <c r="Y265" s="5" t="s">
        <v>26</v>
      </c>
      <c r="Z265" s="5">
        <v>27</v>
      </c>
      <c r="AA265" s="5">
        <v>1</v>
      </c>
      <c r="AB265" s="5" t="s">
        <v>513</v>
      </c>
      <c r="AC265" s="5" t="s">
        <v>134</v>
      </c>
    </row>
    <row r="266" spans="1:29" x14ac:dyDescent="0.2">
      <c r="A266" s="7">
        <v>265</v>
      </c>
      <c r="B266" s="4" t="s">
        <v>988</v>
      </c>
      <c r="C266" s="4" t="s">
        <v>6</v>
      </c>
      <c r="D266" s="5">
        <v>40</v>
      </c>
      <c r="E266" s="5">
        <v>38</v>
      </c>
      <c r="F266" s="5">
        <v>14</v>
      </c>
      <c r="G266" s="5">
        <v>24</v>
      </c>
      <c r="H266" s="5" t="s">
        <v>141</v>
      </c>
      <c r="I266" s="5" t="s">
        <v>97</v>
      </c>
      <c r="J266" s="5" t="s">
        <v>123</v>
      </c>
      <c r="K266" s="5" t="s">
        <v>989</v>
      </c>
      <c r="L266" s="5" t="s">
        <v>56</v>
      </c>
      <c r="M266" s="5" t="s">
        <v>56</v>
      </c>
      <c r="N266" s="5" t="s">
        <v>56</v>
      </c>
      <c r="O266" s="5" t="s">
        <v>24</v>
      </c>
      <c r="P266" s="5" t="s">
        <v>54</v>
      </c>
      <c r="Q266" s="5" t="s">
        <v>159</v>
      </c>
      <c r="R266" s="5" t="s">
        <v>24</v>
      </c>
      <c r="S266" s="5" t="s">
        <v>92</v>
      </c>
      <c r="T266" s="5" t="s">
        <v>206</v>
      </c>
      <c r="U266" s="5" t="s">
        <v>44</v>
      </c>
      <c r="V266" s="5" t="s">
        <v>24</v>
      </c>
      <c r="W266" s="5" t="s">
        <v>17</v>
      </c>
      <c r="X266" s="5" t="s">
        <v>20</v>
      </c>
      <c r="Y266" s="5" t="s">
        <v>36</v>
      </c>
      <c r="Z266" s="5">
        <v>0</v>
      </c>
      <c r="AA266" s="5">
        <v>0</v>
      </c>
      <c r="AB266" s="5" t="s">
        <v>78</v>
      </c>
      <c r="AC266" s="5" t="s">
        <v>22</v>
      </c>
    </row>
    <row r="267" spans="1:29" x14ac:dyDescent="0.2">
      <c r="A267" s="7">
        <v>266</v>
      </c>
      <c r="B267" s="4" t="s">
        <v>990</v>
      </c>
      <c r="C267" s="4" t="s">
        <v>438</v>
      </c>
      <c r="D267" s="5">
        <v>27</v>
      </c>
      <c r="E267" s="5">
        <v>77</v>
      </c>
      <c r="F267" s="5">
        <v>53</v>
      </c>
      <c r="G267" s="5">
        <v>24</v>
      </c>
      <c r="H267" s="5" t="s">
        <v>624</v>
      </c>
      <c r="I267" s="5" t="s">
        <v>132</v>
      </c>
      <c r="J267" s="5" t="s">
        <v>572</v>
      </c>
      <c r="K267" s="5" t="s">
        <v>525</v>
      </c>
      <c r="L267" s="5" t="s">
        <v>64</v>
      </c>
      <c r="M267" s="5" t="s">
        <v>190</v>
      </c>
      <c r="N267" s="5" t="s">
        <v>230</v>
      </c>
      <c r="O267" s="5" t="s">
        <v>121</v>
      </c>
      <c r="P267" s="5" t="s">
        <v>173</v>
      </c>
      <c r="Q267" s="5" t="s">
        <v>991</v>
      </c>
      <c r="R267" s="5" t="s">
        <v>26</v>
      </c>
      <c r="S267" s="5" t="s">
        <v>127</v>
      </c>
      <c r="T267" s="5" t="s">
        <v>186</v>
      </c>
      <c r="U267" s="5" t="s">
        <v>85</v>
      </c>
      <c r="V267" s="5" t="s">
        <v>36</v>
      </c>
      <c r="W267" s="5" t="s">
        <v>45</v>
      </c>
      <c r="X267" s="5" t="s">
        <v>35</v>
      </c>
      <c r="Y267" s="5" t="s">
        <v>64</v>
      </c>
      <c r="Z267" s="5">
        <v>35</v>
      </c>
      <c r="AA267" s="5">
        <v>0</v>
      </c>
      <c r="AB267" s="5" t="s">
        <v>234</v>
      </c>
      <c r="AC267" s="5" t="s">
        <v>261</v>
      </c>
    </row>
    <row r="268" spans="1:29" x14ac:dyDescent="0.2">
      <c r="A268" s="7">
        <v>267</v>
      </c>
      <c r="B268" s="4" t="s">
        <v>992</v>
      </c>
      <c r="C268" s="4" t="s">
        <v>197</v>
      </c>
      <c r="D268" s="5">
        <v>33</v>
      </c>
      <c r="E268" s="5">
        <v>55</v>
      </c>
      <c r="F268" s="5">
        <v>24</v>
      </c>
      <c r="G268" s="5">
        <v>31</v>
      </c>
      <c r="H268" s="5" t="s">
        <v>386</v>
      </c>
      <c r="I268" s="5" t="s">
        <v>60</v>
      </c>
      <c r="J268" s="5" t="s">
        <v>133</v>
      </c>
      <c r="K268" s="5" t="s">
        <v>677</v>
      </c>
      <c r="L268" s="5" t="s">
        <v>18</v>
      </c>
      <c r="M268" s="5" t="s">
        <v>39</v>
      </c>
      <c r="N268" s="5" t="s">
        <v>230</v>
      </c>
      <c r="O268" s="5" t="s">
        <v>60</v>
      </c>
      <c r="P268" s="5" t="s">
        <v>72</v>
      </c>
      <c r="Q268" s="5" t="s">
        <v>993</v>
      </c>
      <c r="R268" s="5" t="s">
        <v>20</v>
      </c>
      <c r="S268" s="5" t="s">
        <v>38</v>
      </c>
      <c r="T268" s="5" t="s">
        <v>41</v>
      </c>
      <c r="U268" s="5" t="s">
        <v>71</v>
      </c>
      <c r="V268" s="5" t="s">
        <v>15</v>
      </c>
      <c r="W268" s="5" t="s">
        <v>35</v>
      </c>
      <c r="X268" s="5" t="s">
        <v>25</v>
      </c>
      <c r="Y268" s="5" t="s">
        <v>22</v>
      </c>
      <c r="Z268" s="5">
        <v>0</v>
      </c>
      <c r="AA268" s="5">
        <v>0</v>
      </c>
      <c r="AB268" s="5" t="s">
        <v>59</v>
      </c>
      <c r="AC268" s="5" t="s">
        <v>530</v>
      </c>
    </row>
    <row r="269" spans="1:29" x14ac:dyDescent="0.2">
      <c r="A269" s="7">
        <v>268</v>
      </c>
      <c r="B269" s="4" t="s">
        <v>994</v>
      </c>
      <c r="C269" s="4" t="s">
        <v>276</v>
      </c>
      <c r="D269" s="5">
        <v>26</v>
      </c>
      <c r="E269" s="5">
        <v>48</v>
      </c>
      <c r="F269" s="5">
        <v>15</v>
      </c>
      <c r="G269" s="5">
        <v>33</v>
      </c>
      <c r="H269" s="5" t="s">
        <v>591</v>
      </c>
      <c r="I269" s="5" t="s">
        <v>36</v>
      </c>
      <c r="J269" s="5" t="s">
        <v>95</v>
      </c>
      <c r="K269" s="5" t="s">
        <v>119</v>
      </c>
      <c r="L269" s="5" t="s">
        <v>56</v>
      </c>
      <c r="M269" s="5" t="s">
        <v>56</v>
      </c>
      <c r="N269" s="5" t="s">
        <v>56</v>
      </c>
      <c r="O269" s="5" t="s">
        <v>24</v>
      </c>
      <c r="P269" s="5" t="s">
        <v>35</v>
      </c>
      <c r="Q269" s="5" t="s">
        <v>995</v>
      </c>
      <c r="R269" s="5" t="s">
        <v>54</v>
      </c>
      <c r="S269" s="5" t="s">
        <v>41</v>
      </c>
      <c r="T269" s="5" t="s">
        <v>23</v>
      </c>
      <c r="U269" s="5" t="s">
        <v>15</v>
      </c>
      <c r="V269" s="5" t="s">
        <v>18</v>
      </c>
      <c r="W269" s="5" t="s">
        <v>51</v>
      </c>
      <c r="X269" s="5" t="s">
        <v>45</v>
      </c>
      <c r="Y269" s="5" t="s">
        <v>97</v>
      </c>
      <c r="Z269" s="5">
        <v>0</v>
      </c>
      <c r="AA269" s="5">
        <v>0</v>
      </c>
      <c r="AB269" s="5" t="s">
        <v>206</v>
      </c>
      <c r="AC269" s="5" t="s">
        <v>687</v>
      </c>
    </row>
    <row r="270" spans="1:29" x14ac:dyDescent="0.2">
      <c r="A270" s="7">
        <v>269</v>
      </c>
      <c r="B270" s="4" t="s">
        <v>996</v>
      </c>
      <c r="C270" s="4" t="s">
        <v>175</v>
      </c>
      <c r="D270" s="5">
        <v>20</v>
      </c>
      <c r="E270" s="5">
        <v>5</v>
      </c>
      <c r="F270" s="5">
        <v>4</v>
      </c>
      <c r="G270" s="5">
        <v>1</v>
      </c>
      <c r="H270" s="5" t="s">
        <v>173</v>
      </c>
      <c r="I270" s="5" t="s">
        <v>45</v>
      </c>
      <c r="J270" s="5" t="s">
        <v>97</v>
      </c>
      <c r="K270" s="5" t="s">
        <v>997</v>
      </c>
      <c r="L270" s="5" t="s">
        <v>51</v>
      </c>
      <c r="M270" s="5" t="s">
        <v>24</v>
      </c>
      <c r="N270" s="5" t="s">
        <v>443</v>
      </c>
      <c r="O270" s="5" t="s">
        <v>56</v>
      </c>
      <c r="P270" s="5" t="s">
        <v>56</v>
      </c>
      <c r="Q270" s="5" t="s">
        <v>56</v>
      </c>
      <c r="R270" s="5" t="s">
        <v>45</v>
      </c>
      <c r="S270" s="5" t="s">
        <v>21</v>
      </c>
      <c r="T270" s="5" t="s">
        <v>41</v>
      </c>
      <c r="U270" s="5" t="s">
        <v>56</v>
      </c>
      <c r="V270" s="5" t="s">
        <v>51</v>
      </c>
      <c r="W270" s="5" t="s">
        <v>56</v>
      </c>
      <c r="X270" s="5" t="s">
        <v>56</v>
      </c>
      <c r="Y270" s="5" t="s">
        <v>24</v>
      </c>
      <c r="Z270" s="5">
        <v>0</v>
      </c>
      <c r="AA270" s="5">
        <v>0</v>
      </c>
      <c r="AB270" s="5" t="s">
        <v>36</v>
      </c>
      <c r="AC270" s="5" t="s">
        <v>998</v>
      </c>
    </row>
    <row r="271" spans="1:29" x14ac:dyDescent="0.2">
      <c r="A271" s="7">
        <v>270</v>
      </c>
      <c r="B271" s="4" t="s">
        <v>999</v>
      </c>
      <c r="C271" s="4" t="s">
        <v>464</v>
      </c>
      <c r="D271" s="5">
        <v>24</v>
      </c>
      <c r="E271" s="5">
        <v>79</v>
      </c>
      <c r="F271" s="5">
        <v>33</v>
      </c>
      <c r="G271" s="5">
        <v>46</v>
      </c>
      <c r="H271" s="5" t="s">
        <v>96</v>
      </c>
      <c r="I271" s="5" t="s">
        <v>87</v>
      </c>
      <c r="J271" s="5" t="s">
        <v>297</v>
      </c>
      <c r="K271" s="5" t="s">
        <v>889</v>
      </c>
      <c r="L271" s="5" t="s">
        <v>36</v>
      </c>
      <c r="M271" s="5" t="s">
        <v>145</v>
      </c>
      <c r="N271" s="5" t="s">
        <v>1000</v>
      </c>
      <c r="O271" s="5" t="s">
        <v>32</v>
      </c>
      <c r="P271" s="5" t="s">
        <v>206</v>
      </c>
      <c r="Q271" s="5" t="s">
        <v>682</v>
      </c>
      <c r="R271" s="5" t="s">
        <v>54</v>
      </c>
      <c r="S271" s="5" t="s">
        <v>144</v>
      </c>
      <c r="T271" s="5" t="s">
        <v>113</v>
      </c>
      <c r="U271" s="5" t="s">
        <v>366</v>
      </c>
      <c r="V271" s="5" t="s">
        <v>109</v>
      </c>
      <c r="W271" s="5" t="s">
        <v>38</v>
      </c>
      <c r="X271" s="5" t="s">
        <v>51</v>
      </c>
      <c r="Y271" s="5" t="s">
        <v>23</v>
      </c>
      <c r="Z271" s="5">
        <v>1</v>
      </c>
      <c r="AA271" s="5">
        <v>0</v>
      </c>
      <c r="AB271" s="5" t="s">
        <v>336</v>
      </c>
      <c r="AC271" s="5" t="s">
        <v>125</v>
      </c>
    </row>
    <row r="272" spans="1:29" x14ac:dyDescent="0.2">
      <c r="A272" s="7">
        <v>271</v>
      </c>
      <c r="B272" s="4" t="s">
        <v>1001</v>
      </c>
      <c r="C272" s="4" t="s">
        <v>67</v>
      </c>
      <c r="D272" s="5">
        <v>35</v>
      </c>
      <c r="E272" s="5">
        <v>46</v>
      </c>
      <c r="F272" s="5">
        <v>26</v>
      </c>
      <c r="G272" s="5">
        <v>20</v>
      </c>
      <c r="H272" s="5" t="s">
        <v>436</v>
      </c>
      <c r="I272" s="5" t="s">
        <v>71</v>
      </c>
      <c r="J272" s="5" t="s">
        <v>60</v>
      </c>
      <c r="K272" s="5" t="s">
        <v>560</v>
      </c>
      <c r="L272" s="5" t="s">
        <v>35</v>
      </c>
      <c r="M272" s="5" t="s">
        <v>74</v>
      </c>
      <c r="N272" s="5" t="s">
        <v>259</v>
      </c>
      <c r="O272" s="5" t="s">
        <v>20</v>
      </c>
      <c r="P272" s="5" t="s">
        <v>20</v>
      </c>
      <c r="Q272" s="5" t="s">
        <v>1002</v>
      </c>
      <c r="R272" s="5" t="s">
        <v>51</v>
      </c>
      <c r="S272" s="5" t="s">
        <v>74</v>
      </c>
      <c r="T272" s="5" t="s">
        <v>22</v>
      </c>
      <c r="U272" s="5" t="s">
        <v>44</v>
      </c>
      <c r="V272" s="5" t="s">
        <v>17</v>
      </c>
      <c r="W272" s="5" t="s">
        <v>20</v>
      </c>
      <c r="X272" s="5" t="s">
        <v>56</v>
      </c>
      <c r="Y272" s="5" t="s">
        <v>97</v>
      </c>
      <c r="Z272" s="5">
        <v>0</v>
      </c>
      <c r="AA272" s="5">
        <v>0</v>
      </c>
      <c r="AB272" s="5" t="s">
        <v>123</v>
      </c>
      <c r="AC272" s="5" t="s">
        <v>20</v>
      </c>
    </row>
    <row r="273" spans="1:29" x14ac:dyDescent="0.2">
      <c r="A273" s="7">
        <v>272</v>
      </c>
      <c r="B273" s="4" t="s">
        <v>1003</v>
      </c>
      <c r="C273" s="4" t="s">
        <v>175</v>
      </c>
      <c r="D273" s="5">
        <v>26</v>
      </c>
      <c r="E273" s="5">
        <v>80</v>
      </c>
      <c r="F273" s="5">
        <v>71</v>
      </c>
      <c r="G273" s="5">
        <v>9</v>
      </c>
      <c r="H273" s="5" t="s">
        <v>138</v>
      </c>
      <c r="I273" s="5" t="s">
        <v>253</v>
      </c>
      <c r="J273" s="5" t="s">
        <v>1004</v>
      </c>
      <c r="K273" s="5" t="s">
        <v>989</v>
      </c>
      <c r="L273" s="5" t="s">
        <v>32</v>
      </c>
      <c r="M273" s="5" t="s">
        <v>253</v>
      </c>
      <c r="N273" s="5" t="s">
        <v>635</v>
      </c>
      <c r="O273" s="5" t="s">
        <v>85</v>
      </c>
      <c r="P273" s="5" t="s">
        <v>60</v>
      </c>
      <c r="Q273" s="5" t="s">
        <v>1005</v>
      </c>
      <c r="R273" s="5" t="s">
        <v>24</v>
      </c>
      <c r="S273" s="5" t="s">
        <v>121</v>
      </c>
      <c r="T273" s="5" t="s">
        <v>113</v>
      </c>
      <c r="U273" s="5" t="s">
        <v>64</v>
      </c>
      <c r="V273" s="5" t="s">
        <v>38</v>
      </c>
      <c r="W273" s="5" t="s">
        <v>45</v>
      </c>
      <c r="X273" s="5" t="s">
        <v>54</v>
      </c>
      <c r="Y273" s="5" t="s">
        <v>26</v>
      </c>
      <c r="Z273" s="5">
        <v>0</v>
      </c>
      <c r="AA273" s="5">
        <v>0</v>
      </c>
      <c r="AB273" s="5" t="s">
        <v>1006</v>
      </c>
      <c r="AC273" s="5" t="s">
        <v>553</v>
      </c>
    </row>
    <row r="274" spans="1:29" x14ac:dyDescent="0.2">
      <c r="A274" s="7">
        <v>273</v>
      </c>
      <c r="B274" s="4" t="s">
        <v>1007</v>
      </c>
      <c r="C274" s="4" t="s">
        <v>243</v>
      </c>
      <c r="D274" s="5">
        <v>37</v>
      </c>
      <c r="E274" s="5">
        <v>66</v>
      </c>
      <c r="F274" s="5">
        <v>13</v>
      </c>
      <c r="G274" s="5">
        <v>53</v>
      </c>
      <c r="H274" s="5" t="s">
        <v>513</v>
      </c>
      <c r="I274" s="5" t="s">
        <v>146</v>
      </c>
      <c r="J274" s="5" t="s">
        <v>726</v>
      </c>
      <c r="K274" s="5" t="s">
        <v>621</v>
      </c>
      <c r="L274" s="5" t="s">
        <v>41</v>
      </c>
      <c r="M274" s="5" t="s">
        <v>27</v>
      </c>
      <c r="N274" s="5" t="s">
        <v>91</v>
      </c>
      <c r="O274" s="5" t="s">
        <v>32</v>
      </c>
      <c r="P274" s="5" t="s">
        <v>95</v>
      </c>
      <c r="Q274" s="5" t="s">
        <v>995</v>
      </c>
      <c r="R274" s="5" t="s">
        <v>54</v>
      </c>
      <c r="S274" s="5" t="s">
        <v>72</v>
      </c>
      <c r="T274" s="5" t="s">
        <v>202</v>
      </c>
      <c r="U274" s="5" t="s">
        <v>60</v>
      </c>
      <c r="V274" s="5" t="s">
        <v>41</v>
      </c>
      <c r="W274" s="5" t="s">
        <v>18</v>
      </c>
      <c r="X274" s="5" t="s">
        <v>51</v>
      </c>
      <c r="Y274" s="5" t="s">
        <v>38</v>
      </c>
      <c r="Z274" s="5">
        <v>2</v>
      </c>
      <c r="AA274" s="5">
        <v>0</v>
      </c>
      <c r="AB274" s="5" t="s">
        <v>899</v>
      </c>
      <c r="AC274" s="5" t="s">
        <v>1008</v>
      </c>
    </row>
    <row r="275" spans="1:29" x14ac:dyDescent="0.2">
      <c r="A275" s="7">
        <v>274</v>
      </c>
      <c r="B275" s="4" t="s">
        <v>1009</v>
      </c>
      <c r="C275" s="4" t="s">
        <v>301</v>
      </c>
      <c r="D275" s="5">
        <v>27</v>
      </c>
      <c r="E275" s="5">
        <v>78</v>
      </c>
      <c r="F275" s="5">
        <v>32</v>
      </c>
      <c r="G275" s="5">
        <v>46</v>
      </c>
      <c r="H275" s="5" t="s">
        <v>517</v>
      </c>
      <c r="I275" s="5" t="s">
        <v>123</v>
      </c>
      <c r="J275" s="5" t="s">
        <v>190</v>
      </c>
      <c r="K275" s="5" t="s">
        <v>739</v>
      </c>
      <c r="L275" s="5" t="s">
        <v>56</v>
      </c>
      <c r="M275" s="5" t="s">
        <v>56</v>
      </c>
      <c r="N275" s="5" t="s">
        <v>56</v>
      </c>
      <c r="O275" s="5" t="s">
        <v>17</v>
      </c>
      <c r="P275" s="5" t="s">
        <v>74</v>
      </c>
      <c r="Q275" s="5" t="s">
        <v>694</v>
      </c>
      <c r="R275" s="5" t="s">
        <v>130</v>
      </c>
      <c r="S275" s="5" t="s">
        <v>144</v>
      </c>
      <c r="T275" s="5" t="s">
        <v>170</v>
      </c>
      <c r="U275" s="5" t="s">
        <v>24</v>
      </c>
      <c r="V275" s="5" t="s">
        <v>54</v>
      </c>
      <c r="W275" s="5" t="s">
        <v>35</v>
      </c>
      <c r="X275" s="5" t="s">
        <v>18</v>
      </c>
      <c r="Y275" s="5" t="s">
        <v>85</v>
      </c>
      <c r="Z275" s="5">
        <v>5</v>
      </c>
      <c r="AA275" s="5">
        <v>0</v>
      </c>
      <c r="AB275" s="5" t="s">
        <v>13</v>
      </c>
      <c r="AC275" s="5" t="s">
        <v>327</v>
      </c>
    </row>
    <row r="276" spans="1:29" x14ac:dyDescent="0.2">
      <c r="A276" s="7">
        <v>275</v>
      </c>
      <c r="B276" s="4" t="s">
        <v>1010</v>
      </c>
      <c r="C276" s="4" t="s">
        <v>296</v>
      </c>
      <c r="D276" s="5">
        <v>25</v>
      </c>
      <c r="E276" s="5">
        <v>26</v>
      </c>
      <c r="F276" s="5">
        <v>8</v>
      </c>
      <c r="G276" s="5">
        <v>18</v>
      </c>
      <c r="H276" s="5" t="s">
        <v>278</v>
      </c>
      <c r="I276" s="5" t="s">
        <v>18</v>
      </c>
      <c r="J276" s="5" t="s">
        <v>39</v>
      </c>
      <c r="K276" s="5" t="s">
        <v>483</v>
      </c>
      <c r="L276" s="5" t="s">
        <v>24</v>
      </c>
      <c r="M276" s="5" t="s">
        <v>21</v>
      </c>
      <c r="N276" s="5" t="s">
        <v>1011</v>
      </c>
      <c r="O276" s="5" t="s">
        <v>20</v>
      </c>
      <c r="P276" s="5" t="s">
        <v>35</v>
      </c>
      <c r="Q276" s="5" t="s">
        <v>112</v>
      </c>
      <c r="R276" s="5" t="s">
        <v>20</v>
      </c>
      <c r="S276" s="5" t="s">
        <v>21</v>
      </c>
      <c r="T276" s="5" t="s">
        <v>22</v>
      </c>
      <c r="U276" s="5" t="s">
        <v>54</v>
      </c>
      <c r="V276" s="5" t="s">
        <v>45</v>
      </c>
      <c r="W276" s="5" t="s">
        <v>35</v>
      </c>
      <c r="X276" s="5" t="s">
        <v>51</v>
      </c>
      <c r="Y276" s="5" t="s">
        <v>18</v>
      </c>
      <c r="Z276" s="5">
        <v>0</v>
      </c>
      <c r="AA276" s="5">
        <v>0</v>
      </c>
      <c r="AB276" s="5" t="s">
        <v>23</v>
      </c>
      <c r="AC276" s="5" t="s">
        <v>57</v>
      </c>
    </row>
    <row r="277" spans="1:29" x14ac:dyDescent="0.2">
      <c r="A277" s="7">
        <v>276</v>
      </c>
      <c r="B277" s="4" t="s">
        <v>1012</v>
      </c>
      <c r="C277" s="4" t="s">
        <v>67</v>
      </c>
      <c r="D277" s="5">
        <v>31</v>
      </c>
      <c r="E277" s="5">
        <v>53</v>
      </c>
      <c r="F277" s="5">
        <v>29</v>
      </c>
      <c r="G277" s="5">
        <v>24</v>
      </c>
      <c r="H277" s="5" t="s">
        <v>859</v>
      </c>
      <c r="I277" s="5" t="s">
        <v>109</v>
      </c>
      <c r="J277" s="5" t="s">
        <v>261</v>
      </c>
      <c r="K277" s="5" t="s">
        <v>119</v>
      </c>
      <c r="L277" s="5" t="s">
        <v>54</v>
      </c>
      <c r="M277" s="5" t="s">
        <v>41</v>
      </c>
      <c r="N277" s="5" t="s">
        <v>624</v>
      </c>
      <c r="O277" s="5" t="s">
        <v>74</v>
      </c>
      <c r="P277" s="5" t="s">
        <v>44</v>
      </c>
      <c r="Q277" s="5" t="s">
        <v>75</v>
      </c>
      <c r="R277" s="5" t="s">
        <v>71</v>
      </c>
      <c r="S277" s="5" t="s">
        <v>123</v>
      </c>
      <c r="T277" s="5" t="s">
        <v>173</v>
      </c>
      <c r="U277" s="5" t="s">
        <v>17</v>
      </c>
      <c r="V277" s="5" t="s">
        <v>17</v>
      </c>
      <c r="W277" s="5" t="s">
        <v>20</v>
      </c>
      <c r="X277" s="5" t="s">
        <v>24</v>
      </c>
      <c r="Y277" s="5" t="s">
        <v>36</v>
      </c>
      <c r="Z277" s="5">
        <v>1</v>
      </c>
      <c r="AA277" s="5">
        <v>0</v>
      </c>
      <c r="AB277" s="5" t="s">
        <v>43</v>
      </c>
      <c r="AC277" s="5" t="s">
        <v>471</v>
      </c>
    </row>
    <row r="278" spans="1:29" x14ac:dyDescent="0.2">
      <c r="A278" s="7">
        <v>277</v>
      </c>
      <c r="B278" s="4" t="s">
        <v>1013</v>
      </c>
      <c r="C278" s="4" t="s">
        <v>276</v>
      </c>
      <c r="D278" s="5">
        <v>20</v>
      </c>
      <c r="E278" s="5">
        <v>72</v>
      </c>
      <c r="F278" s="5">
        <v>28</v>
      </c>
      <c r="G278" s="5">
        <v>44</v>
      </c>
      <c r="H278" s="5" t="s">
        <v>1014</v>
      </c>
      <c r="I278" s="5" t="s">
        <v>82</v>
      </c>
      <c r="J278" s="5" t="s">
        <v>680</v>
      </c>
      <c r="K278" s="5" t="s">
        <v>595</v>
      </c>
      <c r="L278" s="5" t="s">
        <v>71</v>
      </c>
      <c r="M278" s="5" t="s">
        <v>121</v>
      </c>
      <c r="N278" s="5" t="s">
        <v>138</v>
      </c>
      <c r="O278" s="5" t="s">
        <v>60</v>
      </c>
      <c r="P278" s="5" t="s">
        <v>144</v>
      </c>
      <c r="Q278" s="5" t="s">
        <v>1015</v>
      </c>
      <c r="R278" s="5" t="s">
        <v>36</v>
      </c>
      <c r="S278" s="5" t="s">
        <v>76</v>
      </c>
      <c r="T278" s="5" t="s">
        <v>77</v>
      </c>
      <c r="U278" s="5" t="s">
        <v>74</v>
      </c>
      <c r="V278" s="5" t="s">
        <v>38</v>
      </c>
      <c r="W278" s="5" t="s">
        <v>17</v>
      </c>
      <c r="X278" s="5" t="s">
        <v>26</v>
      </c>
      <c r="Y278" s="5" t="s">
        <v>60</v>
      </c>
      <c r="Z278" s="5">
        <v>21</v>
      </c>
      <c r="AA278" s="5">
        <v>0</v>
      </c>
      <c r="AB278" s="5" t="s">
        <v>129</v>
      </c>
      <c r="AC278" s="5" t="s">
        <v>51</v>
      </c>
    </row>
    <row r="279" spans="1:29" x14ac:dyDescent="0.2">
      <c r="A279" s="7">
        <v>278</v>
      </c>
      <c r="B279" s="4" t="s">
        <v>1016</v>
      </c>
      <c r="C279" s="4" t="s">
        <v>197</v>
      </c>
      <c r="D279" s="5">
        <v>22</v>
      </c>
      <c r="E279" s="5">
        <v>78</v>
      </c>
      <c r="F279" s="5">
        <v>64</v>
      </c>
      <c r="G279" s="5">
        <v>14</v>
      </c>
      <c r="H279" s="5" t="s">
        <v>234</v>
      </c>
      <c r="I279" s="5" t="s">
        <v>36</v>
      </c>
      <c r="J279" s="5" t="s">
        <v>113</v>
      </c>
      <c r="K279" s="5" t="s">
        <v>1017</v>
      </c>
      <c r="L279" s="5" t="s">
        <v>51</v>
      </c>
      <c r="M279" s="5" t="s">
        <v>35</v>
      </c>
      <c r="N279" s="5" t="s">
        <v>106</v>
      </c>
      <c r="O279" s="5" t="s">
        <v>45</v>
      </c>
      <c r="P279" s="5" t="s">
        <v>71</v>
      </c>
      <c r="Q279" s="5" t="s">
        <v>1018</v>
      </c>
      <c r="R279" s="5" t="s">
        <v>20</v>
      </c>
      <c r="S279" s="5" t="s">
        <v>60</v>
      </c>
      <c r="T279" s="5" t="s">
        <v>72</v>
      </c>
      <c r="U279" s="5" t="s">
        <v>44</v>
      </c>
      <c r="V279" s="5" t="s">
        <v>45</v>
      </c>
      <c r="W279" s="5" t="s">
        <v>45</v>
      </c>
      <c r="X279" s="5" t="s">
        <v>24</v>
      </c>
      <c r="Y279" s="5" t="s">
        <v>21</v>
      </c>
      <c r="Z279" s="5">
        <v>1</v>
      </c>
      <c r="AA279" s="5">
        <v>0</v>
      </c>
      <c r="AB279" s="5" t="s">
        <v>42</v>
      </c>
      <c r="AC279" s="5" t="s">
        <v>23</v>
      </c>
    </row>
    <row r="280" spans="1:29" x14ac:dyDescent="0.2">
      <c r="A280" s="7">
        <v>279</v>
      </c>
      <c r="B280" s="4" t="s">
        <v>1019</v>
      </c>
      <c r="C280" s="4" t="s">
        <v>67</v>
      </c>
      <c r="D280" s="5">
        <v>35</v>
      </c>
      <c r="E280" s="5">
        <v>80</v>
      </c>
      <c r="F280" s="5">
        <v>46</v>
      </c>
      <c r="G280" s="5">
        <v>34</v>
      </c>
      <c r="H280" s="5" t="s">
        <v>53</v>
      </c>
      <c r="I280" s="5" t="s">
        <v>121</v>
      </c>
      <c r="J280" s="5" t="s">
        <v>286</v>
      </c>
      <c r="K280" s="5" t="s">
        <v>309</v>
      </c>
      <c r="L280" s="5" t="s">
        <v>41</v>
      </c>
      <c r="M280" s="5" t="s">
        <v>108</v>
      </c>
      <c r="N280" s="5" t="s">
        <v>702</v>
      </c>
      <c r="O280" s="5" t="s">
        <v>54</v>
      </c>
      <c r="P280" s="5" t="s">
        <v>17</v>
      </c>
      <c r="Q280" s="5" t="s">
        <v>332</v>
      </c>
      <c r="R280" s="5" t="s">
        <v>51</v>
      </c>
      <c r="S280" s="5" t="s">
        <v>72</v>
      </c>
      <c r="T280" s="5" t="s">
        <v>144</v>
      </c>
      <c r="U280" s="5" t="s">
        <v>64</v>
      </c>
      <c r="V280" s="5" t="s">
        <v>21</v>
      </c>
      <c r="W280" s="5" t="s">
        <v>45</v>
      </c>
      <c r="X280" s="5" t="s">
        <v>24</v>
      </c>
      <c r="Y280" s="5" t="s">
        <v>41</v>
      </c>
      <c r="Z280" s="5">
        <v>0</v>
      </c>
      <c r="AA280" s="5">
        <v>0</v>
      </c>
      <c r="AB280" s="5" t="s">
        <v>46</v>
      </c>
      <c r="AC280" s="5" t="s">
        <v>132</v>
      </c>
    </row>
    <row r="281" spans="1:29" x14ac:dyDescent="0.2">
      <c r="A281" s="7">
        <v>280</v>
      </c>
      <c r="B281" s="4" t="s">
        <v>1020</v>
      </c>
      <c r="C281" s="4" t="s">
        <v>238</v>
      </c>
      <c r="D281" s="5">
        <v>30</v>
      </c>
      <c r="E281" s="5">
        <v>77</v>
      </c>
      <c r="F281" s="5">
        <v>54</v>
      </c>
      <c r="G281" s="5">
        <v>23</v>
      </c>
      <c r="H281" s="5" t="s">
        <v>1021</v>
      </c>
      <c r="I281" s="5" t="s">
        <v>217</v>
      </c>
      <c r="J281" s="5" t="s">
        <v>1022</v>
      </c>
      <c r="K281" s="5" t="s">
        <v>177</v>
      </c>
      <c r="L281" s="5" t="s">
        <v>60</v>
      </c>
      <c r="M281" s="5" t="s">
        <v>27</v>
      </c>
      <c r="N281" s="5" t="s">
        <v>638</v>
      </c>
      <c r="O281" s="5" t="s">
        <v>82</v>
      </c>
      <c r="P281" s="5" t="s">
        <v>87</v>
      </c>
      <c r="Q281" s="5" t="s">
        <v>964</v>
      </c>
      <c r="R281" s="5" t="s">
        <v>17</v>
      </c>
      <c r="S281" s="5" t="s">
        <v>194</v>
      </c>
      <c r="T281" s="5" t="s">
        <v>271</v>
      </c>
      <c r="U281" s="5" t="s">
        <v>87</v>
      </c>
      <c r="V281" s="5" t="s">
        <v>114</v>
      </c>
      <c r="W281" s="5" t="s">
        <v>64</v>
      </c>
      <c r="X281" s="5" t="s">
        <v>24</v>
      </c>
      <c r="Y281" s="5" t="s">
        <v>12</v>
      </c>
      <c r="Z281" s="5">
        <v>12</v>
      </c>
      <c r="AA281" s="5">
        <v>1</v>
      </c>
      <c r="AB281" s="5" t="s">
        <v>302</v>
      </c>
      <c r="AC281" s="5" t="s">
        <v>99</v>
      </c>
    </row>
    <row r="282" spans="1:29" x14ac:dyDescent="0.2">
      <c r="A282" s="7">
        <v>281</v>
      </c>
      <c r="B282" s="4" t="s">
        <v>1023</v>
      </c>
      <c r="C282" s="4" t="s">
        <v>276</v>
      </c>
      <c r="D282" s="5">
        <v>26</v>
      </c>
      <c r="E282" s="5">
        <v>65</v>
      </c>
      <c r="F282" s="5">
        <v>26</v>
      </c>
      <c r="G282" s="5">
        <v>39</v>
      </c>
      <c r="H282" s="5" t="s">
        <v>198</v>
      </c>
      <c r="I282" s="5" t="s">
        <v>41</v>
      </c>
      <c r="J282" s="5" t="s">
        <v>366</v>
      </c>
      <c r="K282" s="5" t="s">
        <v>142</v>
      </c>
      <c r="L282" s="5" t="s">
        <v>25</v>
      </c>
      <c r="M282" s="5" t="s">
        <v>20</v>
      </c>
      <c r="N282" s="5" t="s">
        <v>1024</v>
      </c>
      <c r="O282" s="5" t="s">
        <v>17</v>
      </c>
      <c r="P282" s="5" t="s">
        <v>18</v>
      </c>
      <c r="Q282" s="5" t="s">
        <v>340</v>
      </c>
      <c r="R282" s="5" t="s">
        <v>21</v>
      </c>
      <c r="S282" s="5" t="s">
        <v>12</v>
      </c>
      <c r="T282" s="5" t="s">
        <v>113</v>
      </c>
      <c r="U282" s="5" t="s">
        <v>71</v>
      </c>
      <c r="V282" s="5" t="s">
        <v>18</v>
      </c>
      <c r="W282" s="5" t="s">
        <v>20</v>
      </c>
      <c r="X282" s="5" t="s">
        <v>45</v>
      </c>
      <c r="Y282" s="5" t="s">
        <v>44</v>
      </c>
      <c r="Z282" s="5">
        <v>1</v>
      </c>
      <c r="AA282" s="5">
        <v>0</v>
      </c>
      <c r="AB282" s="5" t="s">
        <v>210</v>
      </c>
      <c r="AC282" s="5" t="s">
        <v>47</v>
      </c>
    </row>
    <row r="283" spans="1:29" x14ac:dyDescent="0.2">
      <c r="A283" s="7">
        <v>282</v>
      </c>
      <c r="B283" s="4" t="s">
        <v>1025</v>
      </c>
      <c r="C283" s="4" t="s">
        <v>204</v>
      </c>
      <c r="D283" s="5">
        <v>28</v>
      </c>
      <c r="E283" s="5">
        <v>68</v>
      </c>
      <c r="F283" s="5">
        <v>43</v>
      </c>
      <c r="G283" s="5">
        <v>25</v>
      </c>
      <c r="H283" s="5" t="s">
        <v>647</v>
      </c>
      <c r="I283" s="5" t="s">
        <v>74</v>
      </c>
      <c r="J283" s="5" t="s">
        <v>144</v>
      </c>
      <c r="K283" s="5" t="s">
        <v>588</v>
      </c>
      <c r="L283" s="5" t="s">
        <v>24</v>
      </c>
      <c r="M283" s="5" t="s">
        <v>97</v>
      </c>
      <c r="N283" s="5" t="s">
        <v>751</v>
      </c>
      <c r="O283" s="5" t="s">
        <v>24</v>
      </c>
      <c r="P283" s="5" t="s">
        <v>54</v>
      </c>
      <c r="Q283" s="5" t="s">
        <v>1026</v>
      </c>
      <c r="R283" s="5" t="s">
        <v>17</v>
      </c>
      <c r="S283" s="5" t="s">
        <v>74</v>
      </c>
      <c r="T283" s="5" t="s">
        <v>64</v>
      </c>
      <c r="U283" s="5" t="s">
        <v>24</v>
      </c>
      <c r="V283" s="5" t="s">
        <v>35</v>
      </c>
      <c r="W283" s="5" t="s">
        <v>24</v>
      </c>
      <c r="X283" s="5" t="s">
        <v>25</v>
      </c>
      <c r="Y283" s="5" t="s">
        <v>36</v>
      </c>
      <c r="Z283" s="5">
        <v>0</v>
      </c>
      <c r="AA283" s="5">
        <v>0</v>
      </c>
      <c r="AB283" s="5" t="s">
        <v>121</v>
      </c>
      <c r="AC283" s="5" t="s">
        <v>57</v>
      </c>
    </row>
    <row r="284" spans="1:29" x14ac:dyDescent="0.2">
      <c r="A284" s="7">
        <v>283</v>
      </c>
      <c r="B284" s="4" t="s">
        <v>1027</v>
      </c>
      <c r="C284" s="4" t="s">
        <v>438</v>
      </c>
      <c r="D284" s="5">
        <v>24</v>
      </c>
      <c r="E284" s="5">
        <v>53</v>
      </c>
      <c r="F284" s="5">
        <v>37</v>
      </c>
      <c r="G284" s="5">
        <v>16</v>
      </c>
      <c r="H284" s="5" t="s">
        <v>624</v>
      </c>
      <c r="I284" s="5" t="s">
        <v>33</v>
      </c>
      <c r="J284" s="5" t="s">
        <v>873</v>
      </c>
      <c r="K284" s="5" t="s">
        <v>368</v>
      </c>
      <c r="L284" s="5" t="s">
        <v>44</v>
      </c>
      <c r="M284" s="5" t="s">
        <v>99</v>
      </c>
      <c r="N284" s="5" t="s">
        <v>68</v>
      </c>
      <c r="O284" s="5" t="s">
        <v>78</v>
      </c>
      <c r="P284" s="5" t="s">
        <v>92</v>
      </c>
      <c r="Q284" s="5" t="s">
        <v>1028</v>
      </c>
      <c r="R284" s="5" t="s">
        <v>45</v>
      </c>
      <c r="S284" s="5" t="s">
        <v>64</v>
      </c>
      <c r="T284" s="5" t="s">
        <v>123</v>
      </c>
      <c r="U284" s="5" t="s">
        <v>271</v>
      </c>
      <c r="V284" s="5" t="s">
        <v>109</v>
      </c>
      <c r="W284" s="5" t="s">
        <v>71</v>
      </c>
      <c r="X284" s="5" t="s">
        <v>20</v>
      </c>
      <c r="Y284" s="5" t="s">
        <v>41</v>
      </c>
      <c r="Z284" s="5">
        <v>1</v>
      </c>
      <c r="AA284" s="5">
        <v>0</v>
      </c>
      <c r="AB284" s="5" t="s">
        <v>362</v>
      </c>
      <c r="AC284" s="5" t="s">
        <v>206</v>
      </c>
    </row>
    <row r="285" spans="1:29" x14ac:dyDescent="0.2">
      <c r="A285" s="7">
        <v>284</v>
      </c>
      <c r="B285" s="4" t="s">
        <v>1029</v>
      </c>
      <c r="C285" s="4" t="s">
        <v>197</v>
      </c>
      <c r="D285" s="5">
        <v>30</v>
      </c>
      <c r="E285" s="5">
        <v>74</v>
      </c>
      <c r="F285" s="5">
        <v>61</v>
      </c>
      <c r="G285" s="5">
        <v>13</v>
      </c>
      <c r="H285" s="5" t="s">
        <v>833</v>
      </c>
      <c r="I285" s="5" t="s">
        <v>184</v>
      </c>
      <c r="J285" s="5" t="s">
        <v>449</v>
      </c>
      <c r="K285" s="5" t="s">
        <v>900</v>
      </c>
      <c r="L285" s="5" t="s">
        <v>56</v>
      </c>
      <c r="M285" s="5" t="s">
        <v>51</v>
      </c>
      <c r="N285" s="5" t="s">
        <v>56</v>
      </c>
      <c r="O285" s="5" t="s">
        <v>32</v>
      </c>
      <c r="P285" s="5" t="s">
        <v>173</v>
      </c>
      <c r="Q285" s="5" t="s">
        <v>555</v>
      </c>
      <c r="R285" s="5" t="s">
        <v>85</v>
      </c>
      <c r="S285" s="5" t="s">
        <v>225</v>
      </c>
      <c r="T285" s="5" t="s">
        <v>482</v>
      </c>
      <c r="U285" s="5" t="s">
        <v>22</v>
      </c>
      <c r="V285" s="5" t="s">
        <v>74</v>
      </c>
      <c r="W285" s="5" t="s">
        <v>35</v>
      </c>
      <c r="X285" s="5" t="s">
        <v>71</v>
      </c>
      <c r="Y285" s="5" t="s">
        <v>41</v>
      </c>
      <c r="Z285" s="5">
        <v>26</v>
      </c>
      <c r="AA285" s="5">
        <v>0</v>
      </c>
      <c r="AB285" s="5" t="s">
        <v>566</v>
      </c>
      <c r="AC285" s="5" t="s">
        <v>232</v>
      </c>
    </row>
    <row r="286" spans="1:29" x14ac:dyDescent="0.2">
      <c r="A286" s="7">
        <v>285</v>
      </c>
      <c r="B286" s="4" t="s">
        <v>1030</v>
      </c>
      <c r="C286" s="4" t="s">
        <v>67</v>
      </c>
      <c r="D286" s="5">
        <v>24</v>
      </c>
      <c r="E286" s="5">
        <v>35</v>
      </c>
      <c r="F286" s="5">
        <v>23</v>
      </c>
      <c r="G286" s="5">
        <v>12</v>
      </c>
      <c r="H286" s="5" t="s">
        <v>278</v>
      </c>
      <c r="I286" s="5" t="s">
        <v>45</v>
      </c>
      <c r="J286" s="5" t="s">
        <v>109</v>
      </c>
      <c r="K286" s="5" t="s">
        <v>888</v>
      </c>
      <c r="L286" s="5" t="s">
        <v>20</v>
      </c>
      <c r="M286" s="5" t="s">
        <v>97</v>
      </c>
      <c r="N286" s="5" t="s">
        <v>901</v>
      </c>
      <c r="O286" s="5" t="s">
        <v>35</v>
      </c>
      <c r="P286" s="5" t="s">
        <v>54</v>
      </c>
      <c r="Q286" s="5" t="s">
        <v>320</v>
      </c>
      <c r="R286" s="5" t="s">
        <v>25</v>
      </c>
      <c r="S286" s="5" t="s">
        <v>74</v>
      </c>
      <c r="T286" s="5" t="s">
        <v>97</v>
      </c>
      <c r="U286" s="5" t="s">
        <v>71</v>
      </c>
      <c r="V286" s="5" t="s">
        <v>17</v>
      </c>
      <c r="W286" s="5" t="s">
        <v>20</v>
      </c>
      <c r="X286" s="5" t="s">
        <v>25</v>
      </c>
      <c r="Y286" s="5" t="s">
        <v>74</v>
      </c>
      <c r="Z286" s="5">
        <v>0</v>
      </c>
      <c r="AA286" s="5">
        <v>0</v>
      </c>
      <c r="AB286" s="5" t="s">
        <v>85</v>
      </c>
      <c r="AC286" s="5" t="s">
        <v>18</v>
      </c>
    </row>
    <row r="287" spans="1:29" x14ac:dyDescent="0.2">
      <c r="A287" s="7">
        <v>286</v>
      </c>
      <c r="B287" s="4" t="s">
        <v>1031</v>
      </c>
      <c r="C287" s="4" t="s">
        <v>137</v>
      </c>
      <c r="D287" s="5">
        <v>25</v>
      </c>
      <c r="E287" s="5">
        <v>69</v>
      </c>
      <c r="F287" s="5">
        <v>36</v>
      </c>
      <c r="G287" s="5">
        <v>33</v>
      </c>
      <c r="H287" s="5" t="s">
        <v>386</v>
      </c>
      <c r="I287" s="5" t="s">
        <v>144</v>
      </c>
      <c r="J287" s="5" t="s">
        <v>232</v>
      </c>
      <c r="K287" s="5" t="s">
        <v>653</v>
      </c>
      <c r="L287" s="5" t="s">
        <v>24</v>
      </c>
      <c r="M287" s="5" t="s">
        <v>71</v>
      </c>
      <c r="N287" s="5" t="s">
        <v>550</v>
      </c>
      <c r="O287" s="5" t="s">
        <v>74</v>
      </c>
      <c r="P287" s="5" t="s">
        <v>44</v>
      </c>
      <c r="Q287" s="5" t="s">
        <v>769</v>
      </c>
      <c r="R287" s="5" t="s">
        <v>54</v>
      </c>
      <c r="S287" s="5" t="s">
        <v>12</v>
      </c>
      <c r="T287" s="5" t="s">
        <v>78</v>
      </c>
      <c r="U287" s="5" t="s">
        <v>26</v>
      </c>
      <c r="V287" s="5" t="s">
        <v>97</v>
      </c>
      <c r="W287" s="5" t="s">
        <v>54</v>
      </c>
      <c r="X287" s="5" t="s">
        <v>25</v>
      </c>
      <c r="Y287" s="5" t="s">
        <v>41</v>
      </c>
      <c r="Z287" s="5">
        <v>1</v>
      </c>
      <c r="AA287" s="5">
        <v>0</v>
      </c>
      <c r="AB287" s="5" t="s">
        <v>381</v>
      </c>
      <c r="AC287" s="5" t="s">
        <v>556</v>
      </c>
    </row>
    <row r="288" spans="1:29" x14ac:dyDescent="0.2">
      <c r="A288" s="7">
        <v>287</v>
      </c>
      <c r="B288" s="4" t="s">
        <v>1032</v>
      </c>
      <c r="C288" s="4" t="s">
        <v>276</v>
      </c>
      <c r="D288" s="5">
        <v>28</v>
      </c>
      <c r="E288" s="5">
        <v>59</v>
      </c>
      <c r="F288" s="5">
        <v>25</v>
      </c>
      <c r="G288" s="5">
        <v>34</v>
      </c>
      <c r="H288" s="5" t="s">
        <v>1033</v>
      </c>
      <c r="I288" s="5" t="s">
        <v>114</v>
      </c>
      <c r="J288" s="5" t="s">
        <v>43</v>
      </c>
      <c r="K288" s="5" t="s">
        <v>793</v>
      </c>
      <c r="L288" s="5" t="s">
        <v>17</v>
      </c>
      <c r="M288" s="5" t="s">
        <v>36</v>
      </c>
      <c r="N288" s="5" t="s">
        <v>474</v>
      </c>
      <c r="O288" s="5" t="s">
        <v>38</v>
      </c>
      <c r="P288" s="5" t="s">
        <v>41</v>
      </c>
      <c r="Q288" s="5" t="s">
        <v>440</v>
      </c>
      <c r="R288" s="5" t="s">
        <v>54</v>
      </c>
      <c r="S288" s="5" t="s">
        <v>44</v>
      </c>
      <c r="T288" s="5" t="s">
        <v>130</v>
      </c>
      <c r="U288" s="5" t="s">
        <v>18</v>
      </c>
      <c r="V288" s="5" t="s">
        <v>15</v>
      </c>
      <c r="W288" s="5" t="s">
        <v>24</v>
      </c>
      <c r="X288" s="5" t="s">
        <v>25</v>
      </c>
      <c r="Y288" s="5" t="s">
        <v>36</v>
      </c>
      <c r="Z288" s="5">
        <v>0</v>
      </c>
      <c r="AA288" s="5">
        <v>0</v>
      </c>
      <c r="AB288" s="5" t="s">
        <v>523</v>
      </c>
      <c r="AC288" s="5" t="s">
        <v>274</v>
      </c>
    </row>
    <row r="289" spans="1:29" x14ac:dyDescent="0.2">
      <c r="A289" s="7">
        <v>288</v>
      </c>
      <c r="B289" s="4" t="s">
        <v>1034</v>
      </c>
      <c r="C289" s="4" t="s">
        <v>276</v>
      </c>
      <c r="D289" s="5">
        <v>24</v>
      </c>
      <c r="E289" s="5">
        <v>82</v>
      </c>
      <c r="F289" s="5">
        <v>32</v>
      </c>
      <c r="G289" s="5">
        <v>50</v>
      </c>
      <c r="H289" s="5" t="s">
        <v>1035</v>
      </c>
      <c r="I289" s="5" t="s">
        <v>60</v>
      </c>
      <c r="J289" s="5" t="s">
        <v>184</v>
      </c>
      <c r="K289" s="5" t="s">
        <v>152</v>
      </c>
      <c r="L289" s="5" t="s">
        <v>18</v>
      </c>
      <c r="M289" s="5" t="s">
        <v>12</v>
      </c>
      <c r="N289" s="5" t="s">
        <v>73</v>
      </c>
      <c r="O289" s="5" t="s">
        <v>15</v>
      </c>
      <c r="P289" s="5" t="s">
        <v>97</v>
      </c>
      <c r="Q289" s="5" t="s">
        <v>493</v>
      </c>
      <c r="R289" s="5" t="s">
        <v>35</v>
      </c>
      <c r="S289" s="5" t="s">
        <v>123</v>
      </c>
      <c r="T289" s="5" t="s">
        <v>32</v>
      </c>
      <c r="U289" s="5" t="s">
        <v>39</v>
      </c>
      <c r="V289" s="5" t="s">
        <v>17</v>
      </c>
      <c r="W289" s="5" t="s">
        <v>18</v>
      </c>
      <c r="X289" s="5" t="s">
        <v>20</v>
      </c>
      <c r="Y289" s="5" t="s">
        <v>130</v>
      </c>
      <c r="Z289" s="5">
        <v>1</v>
      </c>
      <c r="AA289" s="5">
        <v>0</v>
      </c>
      <c r="AB289" s="5" t="s">
        <v>133</v>
      </c>
      <c r="AC289" s="5" t="s">
        <v>382</v>
      </c>
    </row>
    <row r="290" spans="1:29" x14ac:dyDescent="0.2">
      <c r="A290" s="7">
        <v>289</v>
      </c>
      <c r="B290" s="4" t="s">
        <v>1036</v>
      </c>
      <c r="C290" s="4" t="s">
        <v>243</v>
      </c>
      <c r="D290" s="5">
        <v>23</v>
      </c>
      <c r="E290" s="5">
        <v>63</v>
      </c>
      <c r="F290" s="5">
        <v>14</v>
      </c>
      <c r="G290" s="5">
        <v>49</v>
      </c>
      <c r="H290" s="5" t="s">
        <v>1037</v>
      </c>
      <c r="I290" s="5" t="s">
        <v>39</v>
      </c>
      <c r="J290" s="5" t="s">
        <v>210</v>
      </c>
      <c r="K290" s="5" t="s">
        <v>337</v>
      </c>
      <c r="L290" s="5" t="s">
        <v>56</v>
      </c>
      <c r="M290" s="5" t="s">
        <v>51</v>
      </c>
      <c r="N290" s="5" t="s">
        <v>479</v>
      </c>
      <c r="O290" s="5" t="s">
        <v>35</v>
      </c>
      <c r="P290" s="5" t="s">
        <v>17</v>
      </c>
      <c r="Q290" s="5" t="s">
        <v>289</v>
      </c>
      <c r="R290" s="5" t="s">
        <v>44</v>
      </c>
      <c r="S290" s="5" t="s">
        <v>144</v>
      </c>
      <c r="T290" s="5" t="s">
        <v>108</v>
      </c>
      <c r="U290" s="5" t="s">
        <v>17</v>
      </c>
      <c r="V290" s="5" t="s">
        <v>17</v>
      </c>
      <c r="W290" s="5" t="s">
        <v>18</v>
      </c>
      <c r="X290" s="5" t="s">
        <v>24</v>
      </c>
      <c r="Y290" s="5" t="s">
        <v>41</v>
      </c>
      <c r="Z290" s="5">
        <v>3</v>
      </c>
      <c r="AA290" s="5">
        <v>0</v>
      </c>
      <c r="AB290" s="5" t="s">
        <v>76</v>
      </c>
      <c r="AC290" s="5" t="s">
        <v>406</v>
      </c>
    </row>
    <row r="291" spans="1:29" x14ac:dyDescent="0.2">
      <c r="A291" s="7">
        <v>290</v>
      </c>
      <c r="B291" s="4" t="s">
        <v>1038</v>
      </c>
      <c r="C291" s="4" t="s">
        <v>398</v>
      </c>
      <c r="D291" s="5">
        <v>27</v>
      </c>
      <c r="E291" s="5">
        <v>79</v>
      </c>
      <c r="F291" s="5">
        <v>43</v>
      </c>
      <c r="G291" s="5">
        <v>36</v>
      </c>
      <c r="H291" s="5" t="s">
        <v>709</v>
      </c>
      <c r="I291" s="5" t="s">
        <v>85</v>
      </c>
      <c r="J291" s="5" t="s">
        <v>271</v>
      </c>
      <c r="K291" s="5" t="s">
        <v>788</v>
      </c>
      <c r="L291" s="5" t="s">
        <v>56</v>
      </c>
      <c r="M291" s="5" t="s">
        <v>56</v>
      </c>
      <c r="N291" s="5" t="s">
        <v>56</v>
      </c>
      <c r="O291" s="5" t="s">
        <v>54</v>
      </c>
      <c r="P291" s="5" t="s">
        <v>18</v>
      </c>
      <c r="Q291" s="5" t="s">
        <v>1039</v>
      </c>
      <c r="R291" s="5" t="s">
        <v>64</v>
      </c>
      <c r="S291" s="5" t="s">
        <v>144</v>
      </c>
      <c r="T291" s="5" t="s">
        <v>170</v>
      </c>
      <c r="U291" s="5" t="s">
        <v>15</v>
      </c>
      <c r="V291" s="5" t="s">
        <v>18</v>
      </c>
      <c r="W291" s="5" t="s">
        <v>20</v>
      </c>
      <c r="X291" s="5" t="s">
        <v>35</v>
      </c>
      <c r="Y291" s="5" t="s">
        <v>26</v>
      </c>
      <c r="Z291" s="5">
        <v>4</v>
      </c>
      <c r="AA291" s="5">
        <v>0</v>
      </c>
      <c r="AB291" s="5" t="s">
        <v>170</v>
      </c>
      <c r="AC291" s="5" t="s">
        <v>85</v>
      </c>
    </row>
    <row r="292" spans="1:29" x14ac:dyDescent="0.2">
      <c r="A292" s="7">
        <v>291</v>
      </c>
      <c r="B292" s="4" t="s">
        <v>1040</v>
      </c>
      <c r="C292" s="4" t="s">
        <v>438</v>
      </c>
      <c r="D292" s="5">
        <v>31</v>
      </c>
      <c r="E292" s="5">
        <v>76</v>
      </c>
      <c r="F292" s="5">
        <v>56</v>
      </c>
      <c r="G292" s="5">
        <v>20</v>
      </c>
      <c r="H292" s="5" t="s">
        <v>105</v>
      </c>
      <c r="I292" s="5" t="s">
        <v>828</v>
      </c>
      <c r="J292" s="5" t="s">
        <v>250</v>
      </c>
      <c r="K292" s="5" t="s">
        <v>1041</v>
      </c>
      <c r="L292" s="5" t="s">
        <v>71</v>
      </c>
      <c r="M292" s="5" t="s">
        <v>202</v>
      </c>
      <c r="N292" s="5" t="s">
        <v>751</v>
      </c>
      <c r="O292" s="5" t="s">
        <v>271</v>
      </c>
      <c r="P292" s="5" t="s">
        <v>43</v>
      </c>
      <c r="Q292" s="5" t="s">
        <v>356</v>
      </c>
      <c r="R292" s="5" t="s">
        <v>22</v>
      </c>
      <c r="S292" s="5" t="s">
        <v>146</v>
      </c>
      <c r="T292" s="5" t="s">
        <v>33</v>
      </c>
      <c r="U292" s="5" t="s">
        <v>13</v>
      </c>
      <c r="V292" s="5" t="s">
        <v>144</v>
      </c>
      <c r="W292" s="5" t="s">
        <v>97</v>
      </c>
      <c r="X292" s="5" t="s">
        <v>54</v>
      </c>
      <c r="Y292" s="5" t="s">
        <v>26</v>
      </c>
      <c r="Z292" s="5">
        <v>28</v>
      </c>
      <c r="AA292" s="5">
        <v>3</v>
      </c>
      <c r="AB292" s="5" t="s">
        <v>979</v>
      </c>
      <c r="AC292" s="5" t="s">
        <v>253</v>
      </c>
    </row>
    <row r="293" spans="1:29" x14ac:dyDescent="0.2">
      <c r="A293" s="7">
        <v>292</v>
      </c>
      <c r="B293" s="4" t="s">
        <v>1042</v>
      </c>
      <c r="C293" s="4" t="s">
        <v>175</v>
      </c>
      <c r="D293" s="5">
        <v>33</v>
      </c>
      <c r="E293" s="5">
        <v>68</v>
      </c>
      <c r="F293" s="5">
        <v>60</v>
      </c>
      <c r="G293" s="5">
        <v>8</v>
      </c>
      <c r="H293" s="5" t="s">
        <v>606</v>
      </c>
      <c r="I293" s="5" t="s">
        <v>39</v>
      </c>
      <c r="J293" s="5" t="s">
        <v>170</v>
      </c>
      <c r="K293" s="5" t="s">
        <v>419</v>
      </c>
      <c r="L293" s="5" t="s">
        <v>54</v>
      </c>
      <c r="M293" s="5" t="s">
        <v>44</v>
      </c>
      <c r="N293" s="5" t="s">
        <v>185</v>
      </c>
      <c r="O293" s="5" t="s">
        <v>45</v>
      </c>
      <c r="P293" s="5" t="s">
        <v>18</v>
      </c>
      <c r="Q293" s="5" t="s">
        <v>143</v>
      </c>
      <c r="R293" s="5" t="s">
        <v>24</v>
      </c>
      <c r="S293" s="5" t="s">
        <v>74</v>
      </c>
      <c r="T293" s="5" t="s">
        <v>38</v>
      </c>
      <c r="U293" s="5" t="s">
        <v>21</v>
      </c>
      <c r="V293" s="5" t="s">
        <v>45</v>
      </c>
      <c r="W293" s="5" t="s">
        <v>54</v>
      </c>
      <c r="X293" s="5" t="s">
        <v>25</v>
      </c>
      <c r="Y293" s="5" t="s">
        <v>44</v>
      </c>
      <c r="Z293" s="5">
        <v>0</v>
      </c>
      <c r="AA293" s="5">
        <v>0</v>
      </c>
      <c r="AB293" s="5" t="s">
        <v>87</v>
      </c>
      <c r="AC293" s="5" t="s">
        <v>54</v>
      </c>
    </row>
    <row r="294" spans="1:29" x14ac:dyDescent="0.2">
      <c r="A294" s="7">
        <v>293</v>
      </c>
      <c r="B294" s="4" t="s">
        <v>1043</v>
      </c>
      <c r="C294" s="4" t="s">
        <v>180</v>
      </c>
      <c r="D294" s="5">
        <v>25</v>
      </c>
      <c r="E294" s="5">
        <v>8</v>
      </c>
      <c r="F294" s="5">
        <v>1</v>
      </c>
      <c r="G294" s="5">
        <v>7</v>
      </c>
      <c r="H294" s="5" t="s">
        <v>133</v>
      </c>
      <c r="I294" s="5" t="s">
        <v>15</v>
      </c>
      <c r="J294" s="5" t="s">
        <v>72</v>
      </c>
      <c r="K294" s="5" t="s">
        <v>601</v>
      </c>
      <c r="L294" s="5" t="s">
        <v>25</v>
      </c>
      <c r="M294" s="5" t="s">
        <v>15</v>
      </c>
      <c r="N294" s="5" t="s">
        <v>648</v>
      </c>
      <c r="O294" s="5" t="s">
        <v>24</v>
      </c>
      <c r="P294" s="5" t="s">
        <v>35</v>
      </c>
      <c r="Q294" s="5" t="s">
        <v>201</v>
      </c>
      <c r="R294" s="5" t="s">
        <v>56</v>
      </c>
      <c r="S294" s="5" t="s">
        <v>18</v>
      </c>
      <c r="T294" s="5" t="s">
        <v>18</v>
      </c>
      <c r="U294" s="5" t="s">
        <v>97</v>
      </c>
      <c r="V294" s="5" t="s">
        <v>71</v>
      </c>
      <c r="W294" s="5" t="s">
        <v>24</v>
      </c>
      <c r="X294" s="5" t="s">
        <v>25</v>
      </c>
      <c r="Y294" s="5" t="s">
        <v>35</v>
      </c>
      <c r="Z294" s="5">
        <v>0</v>
      </c>
      <c r="AA294" s="5">
        <v>0</v>
      </c>
      <c r="AB294" s="5" t="s">
        <v>39</v>
      </c>
      <c r="AC294" s="5" t="s">
        <v>975</v>
      </c>
    </row>
    <row r="295" spans="1:29" x14ac:dyDescent="0.2">
      <c r="A295" s="7">
        <v>294</v>
      </c>
      <c r="B295" s="4" t="s">
        <v>1044</v>
      </c>
      <c r="C295" s="4" t="s">
        <v>276</v>
      </c>
      <c r="D295" s="5">
        <v>33</v>
      </c>
      <c r="E295" s="5">
        <v>29</v>
      </c>
      <c r="F295" s="5">
        <v>11</v>
      </c>
      <c r="G295" s="5">
        <v>18</v>
      </c>
      <c r="H295" s="5" t="s">
        <v>195</v>
      </c>
      <c r="I295" s="5" t="s">
        <v>17</v>
      </c>
      <c r="J295" s="5" t="s">
        <v>36</v>
      </c>
      <c r="K295" s="5" t="s">
        <v>621</v>
      </c>
      <c r="L295" s="5" t="s">
        <v>56</v>
      </c>
      <c r="M295" s="5" t="s">
        <v>56</v>
      </c>
      <c r="N295" s="5" t="s">
        <v>56</v>
      </c>
      <c r="O295" s="5" t="s">
        <v>35</v>
      </c>
      <c r="P295" s="5" t="s">
        <v>18</v>
      </c>
      <c r="Q295" s="5" t="s">
        <v>1045</v>
      </c>
      <c r="R295" s="5" t="s">
        <v>45</v>
      </c>
      <c r="S295" s="5" t="s">
        <v>18</v>
      </c>
      <c r="T295" s="5" t="s">
        <v>38</v>
      </c>
      <c r="U295" s="5" t="s">
        <v>24</v>
      </c>
      <c r="V295" s="5" t="s">
        <v>35</v>
      </c>
      <c r="W295" s="5" t="s">
        <v>51</v>
      </c>
      <c r="X295" s="5" t="s">
        <v>51</v>
      </c>
      <c r="Y295" s="5" t="s">
        <v>22</v>
      </c>
      <c r="Z295" s="5">
        <v>0</v>
      </c>
      <c r="AA295" s="5">
        <v>0</v>
      </c>
      <c r="AB295" s="5" t="s">
        <v>36</v>
      </c>
      <c r="AC295" s="5" t="s">
        <v>379</v>
      </c>
    </row>
    <row r="296" spans="1:29" x14ac:dyDescent="0.2">
      <c r="A296" s="7">
        <v>295</v>
      </c>
      <c r="B296" s="4" t="s">
        <v>1046</v>
      </c>
      <c r="C296" s="4" t="s">
        <v>243</v>
      </c>
      <c r="D296" s="5">
        <v>29</v>
      </c>
      <c r="E296" s="5">
        <v>67</v>
      </c>
      <c r="F296" s="5">
        <v>14</v>
      </c>
      <c r="G296" s="5">
        <v>53</v>
      </c>
      <c r="H296" s="5" t="s">
        <v>91</v>
      </c>
      <c r="I296" s="5" t="s">
        <v>366</v>
      </c>
      <c r="J296" s="5" t="s">
        <v>154</v>
      </c>
      <c r="K296" s="5" t="s">
        <v>258</v>
      </c>
      <c r="L296" s="5" t="s">
        <v>44</v>
      </c>
      <c r="M296" s="5" t="s">
        <v>210</v>
      </c>
      <c r="N296" s="5" t="s">
        <v>73</v>
      </c>
      <c r="O296" s="5" t="s">
        <v>132</v>
      </c>
      <c r="P296" s="5" t="s">
        <v>273</v>
      </c>
      <c r="Q296" s="5" t="s">
        <v>1047</v>
      </c>
      <c r="R296" s="5" t="s">
        <v>35</v>
      </c>
      <c r="S296" s="5" t="s">
        <v>64</v>
      </c>
      <c r="T296" s="5" t="s">
        <v>39</v>
      </c>
      <c r="U296" s="5" t="s">
        <v>39</v>
      </c>
      <c r="V296" s="5" t="s">
        <v>44</v>
      </c>
      <c r="W296" s="5" t="s">
        <v>18</v>
      </c>
      <c r="X296" s="5" t="s">
        <v>20</v>
      </c>
      <c r="Y296" s="5" t="s">
        <v>44</v>
      </c>
      <c r="Z296" s="5">
        <v>0</v>
      </c>
      <c r="AA296" s="5">
        <v>0</v>
      </c>
      <c r="AB296" s="5" t="s">
        <v>743</v>
      </c>
      <c r="AC296" s="5" t="s">
        <v>1048</v>
      </c>
    </row>
    <row r="297" spans="1:29" x14ac:dyDescent="0.2">
      <c r="A297" s="7">
        <v>296</v>
      </c>
      <c r="B297" s="4" t="s">
        <v>1049</v>
      </c>
      <c r="C297" s="4" t="s">
        <v>284</v>
      </c>
      <c r="D297" s="5">
        <v>29</v>
      </c>
      <c r="E297" s="5">
        <v>75</v>
      </c>
      <c r="F297" s="5">
        <v>49</v>
      </c>
      <c r="G297" s="5">
        <v>26</v>
      </c>
      <c r="H297" s="5" t="s">
        <v>1050</v>
      </c>
      <c r="I297" s="5" t="s">
        <v>74</v>
      </c>
      <c r="J297" s="5" t="s">
        <v>60</v>
      </c>
      <c r="K297" s="5" t="s">
        <v>508</v>
      </c>
      <c r="L297" s="5" t="s">
        <v>51</v>
      </c>
      <c r="M297" s="5" t="s">
        <v>35</v>
      </c>
      <c r="N297" s="5" t="s">
        <v>298</v>
      </c>
      <c r="O297" s="5" t="s">
        <v>24</v>
      </c>
      <c r="P297" s="5" t="s">
        <v>45</v>
      </c>
      <c r="Q297" s="5" t="s">
        <v>1051</v>
      </c>
      <c r="R297" s="5" t="s">
        <v>45</v>
      </c>
      <c r="S297" s="5" t="s">
        <v>22</v>
      </c>
      <c r="T297" s="5" t="s">
        <v>109</v>
      </c>
      <c r="U297" s="5" t="s">
        <v>24</v>
      </c>
      <c r="V297" s="5" t="s">
        <v>35</v>
      </c>
      <c r="W297" s="5" t="s">
        <v>54</v>
      </c>
      <c r="X297" s="5" t="s">
        <v>20</v>
      </c>
      <c r="Y297" s="5" t="s">
        <v>74</v>
      </c>
      <c r="Z297" s="5">
        <v>0</v>
      </c>
      <c r="AA297" s="5">
        <v>0</v>
      </c>
      <c r="AB297" s="5" t="s">
        <v>72</v>
      </c>
      <c r="AC297" s="5" t="s">
        <v>64</v>
      </c>
    </row>
    <row r="298" spans="1:29" x14ac:dyDescent="0.2">
      <c r="A298" s="7">
        <v>297</v>
      </c>
      <c r="B298" s="4" t="s">
        <v>1052</v>
      </c>
      <c r="C298" s="4" t="s">
        <v>238</v>
      </c>
      <c r="D298" s="5">
        <v>23</v>
      </c>
      <c r="E298" s="5">
        <v>29</v>
      </c>
      <c r="F298" s="5">
        <v>17</v>
      </c>
      <c r="G298" s="5">
        <v>12</v>
      </c>
      <c r="H298" s="5" t="s">
        <v>286</v>
      </c>
      <c r="I298" s="5" t="s">
        <v>15</v>
      </c>
      <c r="J298" s="5" t="s">
        <v>22</v>
      </c>
      <c r="K298" s="5" t="s">
        <v>1053</v>
      </c>
      <c r="L298" s="5" t="s">
        <v>56</v>
      </c>
      <c r="M298" s="5" t="s">
        <v>25</v>
      </c>
      <c r="N298" s="5" t="s">
        <v>138</v>
      </c>
      <c r="O298" s="5" t="s">
        <v>20</v>
      </c>
      <c r="P298" s="5" t="s">
        <v>35</v>
      </c>
      <c r="Q298" s="5" t="s">
        <v>977</v>
      </c>
      <c r="R298" s="5" t="s">
        <v>54</v>
      </c>
      <c r="S298" s="5" t="s">
        <v>15</v>
      </c>
      <c r="T298" s="5" t="s">
        <v>44</v>
      </c>
      <c r="U298" s="5" t="s">
        <v>51</v>
      </c>
      <c r="V298" s="5" t="s">
        <v>24</v>
      </c>
      <c r="W298" s="5" t="s">
        <v>24</v>
      </c>
      <c r="X298" s="5" t="s">
        <v>24</v>
      </c>
      <c r="Y298" s="5" t="s">
        <v>15</v>
      </c>
      <c r="Z298" s="5">
        <v>0</v>
      </c>
      <c r="AA298" s="5">
        <v>0</v>
      </c>
      <c r="AB298" s="5" t="s">
        <v>130</v>
      </c>
      <c r="AC298" s="5" t="s">
        <v>45</v>
      </c>
    </row>
    <row r="299" spans="1:29" x14ac:dyDescent="0.2">
      <c r="A299" s="7">
        <v>298</v>
      </c>
      <c r="B299" s="4" t="s">
        <v>1054</v>
      </c>
      <c r="C299" s="4" t="s">
        <v>90</v>
      </c>
      <c r="D299" s="5">
        <v>23</v>
      </c>
      <c r="E299" s="5">
        <v>12</v>
      </c>
      <c r="F299" s="5">
        <v>6</v>
      </c>
      <c r="G299" s="5">
        <v>6</v>
      </c>
      <c r="H299" s="5" t="s">
        <v>32</v>
      </c>
      <c r="I299" s="5" t="s">
        <v>24</v>
      </c>
      <c r="J299" s="5" t="s">
        <v>44</v>
      </c>
      <c r="K299" s="5" t="s">
        <v>52</v>
      </c>
      <c r="L299" s="5" t="s">
        <v>25</v>
      </c>
      <c r="M299" s="5" t="s">
        <v>45</v>
      </c>
      <c r="N299" s="5" t="s">
        <v>227</v>
      </c>
      <c r="O299" s="5" t="s">
        <v>20</v>
      </c>
      <c r="P299" s="5" t="s">
        <v>20</v>
      </c>
      <c r="Q299" s="5" t="s">
        <v>201</v>
      </c>
      <c r="R299" s="5" t="s">
        <v>56</v>
      </c>
      <c r="S299" s="5" t="s">
        <v>20</v>
      </c>
      <c r="T299" s="5" t="s">
        <v>20</v>
      </c>
      <c r="U299" s="5" t="s">
        <v>25</v>
      </c>
      <c r="V299" s="5" t="s">
        <v>20</v>
      </c>
      <c r="W299" s="5" t="s">
        <v>56</v>
      </c>
      <c r="X299" s="5" t="s">
        <v>56</v>
      </c>
      <c r="Y299" s="5" t="s">
        <v>25</v>
      </c>
      <c r="Z299" s="5">
        <v>0</v>
      </c>
      <c r="AA299" s="5">
        <v>0</v>
      </c>
      <c r="AB299" s="5" t="s">
        <v>21</v>
      </c>
      <c r="AC299" s="5" t="s">
        <v>255</v>
      </c>
    </row>
    <row r="300" spans="1:29" x14ac:dyDescent="0.2">
      <c r="A300" s="7">
        <v>299</v>
      </c>
      <c r="B300" s="4" t="s">
        <v>1055</v>
      </c>
      <c r="C300" s="4" t="s">
        <v>238</v>
      </c>
      <c r="D300" s="5">
        <v>36</v>
      </c>
      <c r="E300" s="5">
        <v>76</v>
      </c>
      <c r="F300" s="5">
        <v>50</v>
      </c>
      <c r="G300" s="5">
        <v>26</v>
      </c>
      <c r="H300" s="5" t="s">
        <v>1056</v>
      </c>
      <c r="I300" s="5" t="s">
        <v>32</v>
      </c>
      <c r="J300" s="5" t="s">
        <v>424</v>
      </c>
      <c r="K300" s="5" t="s">
        <v>226</v>
      </c>
      <c r="L300" s="5" t="s">
        <v>18</v>
      </c>
      <c r="M300" s="5" t="s">
        <v>64</v>
      </c>
      <c r="N300" s="5" t="s">
        <v>474</v>
      </c>
      <c r="O300" s="5" t="s">
        <v>45</v>
      </c>
      <c r="P300" s="5" t="s">
        <v>71</v>
      </c>
      <c r="Q300" s="5" t="s">
        <v>843</v>
      </c>
      <c r="R300" s="5" t="s">
        <v>71</v>
      </c>
      <c r="S300" s="5" t="s">
        <v>92</v>
      </c>
      <c r="T300" s="5" t="s">
        <v>210</v>
      </c>
      <c r="U300" s="5" t="s">
        <v>18</v>
      </c>
      <c r="V300" s="5" t="s">
        <v>18</v>
      </c>
      <c r="W300" s="5" t="s">
        <v>54</v>
      </c>
      <c r="X300" s="5" t="s">
        <v>24</v>
      </c>
      <c r="Y300" s="5" t="s">
        <v>109</v>
      </c>
      <c r="Z300" s="5">
        <v>3</v>
      </c>
      <c r="AA300" s="5">
        <v>0</v>
      </c>
      <c r="AB300" s="5" t="s">
        <v>494</v>
      </c>
      <c r="AC300" s="5" t="s">
        <v>57</v>
      </c>
    </row>
    <row r="301" spans="1:29" x14ac:dyDescent="0.2">
      <c r="A301" s="7">
        <v>300</v>
      </c>
      <c r="B301" s="4" t="s">
        <v>1057</v>
      </c>
      <c r="C301" s="4" t="s">
        <v>140</v>
      </c>
      <c r="D301" s="5">
        <v>27</v>
      </c>
      <c r="E301" s="5">
        <v>47</v>
      </c>
      <c r="F301" s="5">
        <v>16</v>
      </c>
      <c r="G301" s="5">
        <v>31</v>
      </c>
      <c r="H301" s="5" t="s">
        <v>566</v>
      </c>
      <c r="I301" s="5" t="s">
        <v>23</v>
      </c>
      <c r="J301" s="5" t="s">
        <v>100</v>
      </c>
      <c r="K301" s="5" t="s">
        <v>929</v>
      </c>
      <c r="L301" s="5" t="s">
        <v>18</v>
      </c>
      <c r="M301" s="5" t="s">
        <v>109</v>
      </c>
      <c r="N301" s="5" t="s">
        <v>474</v>
      </c>
      <c r="O301" s="5" t="s">
        <v>45</v>
      </c>
      <c r="P301" s="5" t="s">
        <v>71</v>
      </c>
      <c r="Q301" s="5" t="s">
        <v>294</v>
      </c>
      <c r="R301" s="5" t="s">
        <v>35</v>
      </c>
      <c r="S301" s="5" t="s">
        <v>23</v>
      </c>
      <c r="T301" s="5" t="s">
        <v>72</v>
      </c>
      <c r="U301" s="5" t="s">
        <v>71</v>
      </c>
      <c r="V301" s="5" t="s">
        <v>35</v>
      </c>
      <c r="W301" s="5" t="s">
        <v>51</v>
      </c>
      <c r="X301" s="5" t="s">
        <v>25</v>
      </c>
      <c r="Y301" s="5" t="s">
        <v>26</v>
      </c>
      <c r="Z301" s="5">
        <v>1</v>
      </c>
      <c r="AA301" s="5">
        <v>0</v>
      </c>
      <c r="AB301" s="5" t="s">
        <v>195</v>
      </c>
      <c r="AC301" s="5" t="s">
        <v>427</v>
      </c>
    </row>
    <row r="302" spans="1:29" x14ac:dyDescent="0.2">
      <c r="A302" s="7">
        <v>301</v>
      </c>
      <c r="B302" s="4" t="s">
        <v>1058</v>
      </c>
      <c r="C302" s="4" t="s">
        <v>162</v>
      </c>
      <c r="D302" s="5">
        <v>31</v>
      </c>
      <c r="E302" s="5">
        <v>74</v>
      </c>
      <c r="F302" s="5">
        <v>45</v>
      </c>
      <c r="G302" s="5">
        <v>29</v>
      </c>
      <c r="H302" s="5" t="s">
        <v>106</v>
      </c>
      <c r="I302" s="5" t="s">
        <v>145</v>
      </c>
      <c r="J302" s="5" t="s">
        <v>558</v>
      </c>
      <c r="K302" s="5" t="s">
        <v>214</v>
      </c>
      <c r="L302" s="5" t="s">
        <v>21</v>
      </c>
      <c r="M302" s="5" t="s">
        <v>32</v>
      </c>
      <c r="N302" s="5" t="s">
        <v>73</v>
      </c>
      <c r="O302" s="5" t="s">
        <v>41</v>
      </c>
      <c r="P302" s="5" t="s">
        <v>23</v>
      </c>
      <c r="Q302" s="5" t="s">
        <v>551</v>
      </c>
      <c r="R302" s="5" t="s">
        <v>22</v>
      </c>
      <c r="S302" s="5" t="s">
        <v>42</v>
      </c>
      <c r="T302" s="5" t="s">
        <v>146</v>
      </c>
      <c r="U302" s="5" t="s">
        <v>26</v>
      </c>
      <c r="V302" s="5" t="s">
        <v>71</v>
      </c>
      <c r="W302" s="5" t="s">
        <v>15</v>
      </c>
      <c r="X302" s="5" t="s">
        <v>24</v>
      </c>
      <c r="Y302" s="5" t="s">
        <v>44</v>
      </c>
      <c r="Z302" s="5">
        <v>13</v>
      </c>
      <c r="AA302" s="5">
        <v>0</v>
      </c>
      <c r="AB302" s="5" t="s">
        <v>680</v>
      </c>
      <c r="AC302" s="5" t="s">
        <v>24</v>
      </c>
    </row>
    <row r="303" spans="1:29" x14ac:dyDescent="0.2">
      <c r="A303" s="7">
        <v>302</v>
      </c>
      <c r="B303" s="4" t="s">
        <v>1059</v>
      </c>
      <c r="C303" s="4" t="s">
        <v>197</v>
      </c>
      <c r="D303" s="5">
        <v>38</v>
      </c>
      <c r="E303" s="5">
        <v>58</v>
      </c>
      <c r="F303" s="5">
        <v>47</v>
      </c>
      <c r="G303" s="5">
        <v>11</v>
      </c>
      <c r="H303" s="5" t="s">
        <v>362</v>
      </c>
      <c r="I303" s="5" t="s">
        <v>121</v>
      </c>
      <c r="J303" s="5" t="s">
        <v>480</v>
      </c>
      <c r="K303" s="5" t="s">
        <v>676</v>
      </c>
      <c r="L303" s="5" t="s">
        <v>21</v>
      </c>
      <c r="M303" s="5" t="s">
        <v>72</v>
      </c>
      <c r="N303" s="5" t="s">
        <v>409</v>
      </c>
      <c r="O303" s="5" t="s">
        <v>44</v>
      </c>
      <c r="P303" s="5" t="s">
        <v>26</v>
      </c>
      <c r="Q303" s="5" t="s">
        <v>1060</v>
      </c>
      <c r="R303" s="5" t="s">
        <v>24</v>
      </c>
      <c r="S303" s="5" t="s">
        <v>64</v>
      </c>
      <c r="T303" s="5" t="s">
        <v>39</v>
      </c>
      <c r="U303" s="5" t="s">
        <v>72</v>
      </c>
      <c r="V303" s="5" t="s">
        <v>38</v>
      </c>
      <c r="W303" s="5" t="s">
        <v>71</v>
      </c>
      <c r="X303" s="5" t="s">
        <v>51</v>
      </c>
      <c r="Y303" s="5" t="s">
        <v>38</v>
      </c>
      <c r="Z303" s="5">
        <v>0</v>
      </c>
      <c r="AA303" s="5">
        <v>0</v>
      </c>
      <c r="AB303" s="5" t="s">
        <v>510</v>
      </c>
      <c r="AC303" s="5" t="s">
        <v>190</v>
      </c>
    </row>
    <row r="304" spans="1:29" x14ac:dyDescent="0.2">
      <c r="A304" s="7">
        <v>303</v>
      </c>
      <c r="B304" s="4" t="s">
        <v>1061</v>
      </c>
      <c r="C304" s="4" t="s">
        <v>137</v>
      </c>
      <c r="D304" s="5">
        <v>31</v>
      </c>
      <c r="E304" s="5">
        <v>52</v>
      </c>
      <c r="F304" s="5">
        <v>30</v>
      </c>
      <c r="G304" s="5">
        <v>22</v>
      </c>
      <c r="H304" s="5" t="s">
        <v>73</v>
      </c>
      <c r="I304" s="5" t="s">
        <v>273</v>
      </c>
      <c r="J304" s="5" t="s">
        <v>257</v>
      </c>
      <c r="K304" s="5" t="s">
        <v>1062</v>
      </c>
      <c r="L304" s="5" t="s">
        <v>56</v>
      </c>
      <c r="M304" s="5" t="s">
        <v>25</v>
      </c>
      <c r="N304" s="5" t="s">
        <v>159</v>
      </c>
      <c r="O304" s="5" t="s">
        <v>206</v>
      </c>
      <c r="P304" s="5" t="s">
        <v>271</v>
      </c>
      <c r="Q304" s="5" t="s">
        <v>426</v>
      </c>
      <c r="R304" s="5" t="s">
        <v>71</v>
      </c>
      <c r="S304" s="5" t="s">
        <v>166</v>
      </c>
      <c r="T304" s="5" t="s">
        <v>195</v>
      </c>
      <c r="U304" s="5" t="s">
        <v>113</v>
      </c>
      <c r="V304" s="5" t="s">
        <v>109</v>
      </c>
      <c r="W304" s="5" t="s">
        <v>15</v>
      </c>
      <c r="X304" s="5" t="s">
        <v>74</v>
      </c>
      <c r="Y304" s="5" t="s">
        <v>12</v>
      </c>
      <c r="Z304" s="5">
        <v>9</v>
      </c>
      <c r="AA304" s="5">
        <v>1</v>
      </c>
      <c r="AB304" s="5" t="s">
        <v>873</v>
      </c>
      <c r="AC304" s="5" t="s">
        <v>51</v>
      </c>
    </row>
    <row r="305" spans="1:29" x14ac:dyDescent="0.2">
      <c r="A305" s="7">
        <v>304</v>
      </c>
      <c r="B305" s="4" t="s">
        <v>1063</v>
      </c>
      <c r="C305" s="4" t="s">
        <v>243</v>
      </c>
      <c r="D305" s="5">
        <v>33</v>
      </c>
      <c r="E305" s="5">
        <v>53</v>
      </c>
      <c r="F305" s="5">
        <v>8</v>
      </c>
      <c r="G305" s="5">
        <v>45</v>
      </c>
      <c r="H305" s="5" t="s">
        <v>563</v>
      </c>
      <c r="I305" s="5" t="s">
        <v>36</v>
      </c>
      <c r="J305" s="5" t="s">
        <v>95</v>
      </c>
      <c r="K305" s="5" t="s">
        <v>929</v>
      </c>
      <c r="L305" s="5" t="s">
        <v>20</v>
      </c>
      <c r="M305" s="5" t="s">
        <v>21</v>
      </c>
      <c r="N305" s="5" t="s">
        <v>1064</v>
      </c>
      <c r="O305" s="5" t="s">
        <v>35</v>
      </c>
      <c r="P305" s="5" t="s">
        <v>35</v>
      </c>
      <c r="Q305" s="5" t="s">
        <v>1065</v>
      </c>
      <c r="R305" s="5" t="s">
        <v>20</v>
      </c>
      <c r="S305" s="5" t="s">
        <v>97</v>
      </c>
      <c r="T305" s="5" t="s">
        <v>38</v>
      </c>
      <c r="U305" s="5" t="s">
        <v>121</v>
      </c>
      <c r="V305" s="5" t="s">
        <v>22</v>
      </c>
      <c r="W305" s="5" t="s">
        <v>35</v>
      </c>
      <c r="X305" s="5" t="s">
        <v>25</v>
      </c>
      <c r="Y305" s="5" t="s">
        <v>97</v>
      </c>
      <c r="Z305" s="5">
        <v>0</v>
      </c>
      <c r="AA305" s="5">
        <v>0</v>
      </c>
      <c r="AB305" s="5" t="s">
        <v>42</v>
      </c>
      <c r="AC305" s="5" t="s">
        <v>24</v>
      </c>
    </row>
    <row r="306" spans="1:29" x14ac:dyDescent="0.2">
      <c r="A306" s="7">
        <v>305</v>
      </c>
      <c r="B306" s="4" t="s">
        <v>1066</v>
      </c>
      <c r="C306" s="4" t="s">
        <v>103</v>
      </c>
      <c r="D306" s="5">
        <v>32</v>
      </c>
      <c r="E306" s="5">
        <v>75</v>
      </c>
      <c r="F306" s="5">
        <v>35</v>
      </c>
      <c r="G306" s="5">
        <v>40</v>
      </c>
      <c r="H306" s="5" t="s">
        <v>1067</v>
      </c>
      <c r="I306" s="5" t="s">
        <v>166</v>
      </c>
      <c r="J306" s="5" t="s">
        <v>101</v>
      </c>
      <c r="K306" s="5" t="s">
        <v>1068</v>
      </c>
      <c r="L306" s="5" t="s">
        <v>56</v>
      </c>
      <c r="M306" s="5" t="s">
        <v>56</v>
      </c>
      <c r="N306" s="5" t="s">
        <v>56</v>
      </c>
      <c r="O306" s="5" t="s">
        <v>26</v>
      </c>
      <c r="P306" s="5" t="s">
        <v>60</v>
      </c>
      <c r="Q306" s="5" t="s">
        <v>1069</v>
      </c>
      <c r="R306" s="5" t="s">
        <v>123</v>
      </c>
      <c r="S306" s="5" t="s">
        <v>232</v>
      </c>
      <c r="T306" s="5" t="s">
        <v>186</v>
      </c>
      <c r="U306" s="5" t="s">
        <v>97</v>
      </c>
      <c r="V306" s="5" t="s">
        <v>44</v>
      </c>
      <c r="W306" s="5" t="s">
        <v>54</v>
      </c>
      <c r="X306" s="5" t="s">
        <v>74</v>
      </c>
      <c r="Y306" s="5" t="s">
        <v>23</v>
      </c>
      <c r="Z306" s="5">
        <v>41</v>
      </c>
      <c r="AA306" s="5">
        <v>0</v>
      </c>
      <c r="AB306" s="5" t="s">
        <v>1070</v>
      </c>
      <c r="AC306" s="5" t="s">
        <v>45</v>
      </c>
    </row>
    <row r="307" spans="1:29" x14ac:dyDescent="0.2">
      <c r="A307" s="7">
        <v>306</v>
      </c>
      <c r="B307" s="4" t="s">
        <v>1071</v>
      </c>
      <c r="C307" s="4" t="s">
        <v>301</v>
      </c>
      <c r="D307" s="5">
        <v>30</v>
      </c>
      <c r="E307" s="5">
        <v>68</v>
      </c>
      <c r="F307" s="5">
        <v>27</v>
      </c>
      <c r="G307" s="5">
        <v>41</v>
      </c>
      <c r="H307" s="5" t="s">
        <v>542</v>
      </c>
      <c r="I307" s="5" t="s">
        <v>92</v>
      </c>
      <c r="J307" s="5" t="s">
        <v>59</v>
      </c>
      <c r="K307" s="5" t="s">
        <v>263</v>
      </c>
      <c r="L307" s="5" t="s">
        <v>74</v>
      </c>
      <c r="M307" s="5" t="s">
        <v>50</v>
      </c>
      <c r="N307" s="5" t="s">
        <v>833</v>
      </c>
      <c r="O307" s="5" t="s">
        <v>38</v>
      </c>
      <c r="P307" s="5" t="s">
        <v>41</v>
      </c>
      <c r="Q307" s="5" t="s">
        <v>332</v>
      </c>
      <c r="R307" s="5" t="s">
        <v>25</v>
      </c>
      <c r="S307" s="5" t="s">
        <v>44</v>
      </c>
      <c r="T307" s="5" t="s">
        <v>38</v>
      </c>
      <c r="U307" s="5" t="s">
        <v>26</v>
      </c>
      <c r="V307" s="5" t="s">
        <v>21</v>
      </c>
      <c r="W307" s="5" t="s">
        <v>35</v>
      </c>
      <c r="X307" s="5" t="s">
        <v>56</v>
      </c>
      <c r="Y307" s="5" t="s">
        <v>74</v>
      </c>
      <c r="Z307" s="5">
        <v>0</v>
      </c>
      <c r="AA307" s="5">
        <v>0</v>
      </c>
      <c r="AB307" s="5" t="s">
        <v>101</v>
      </c>
      <c r="AC307" s="5" t="s">
        <v>390</v>
      </c>
    </row>
    <row r="308" spans="1:29" x14ac:dyDescent="0.2">
      <c r="A308" s="7">
        <v>307</v>
      </c>
      <c r="B308" s="4" t="s">
        <v>1072</v>
      </c>
      <c r="C308" s="4" t="s">
        <v>180</v>
      </c>
      <c r="D308" s="5">
        <v>26</v>
      </c>
      <c r="E308" s="5">
        <v>80</v>
      </c>
      <c r="F308" s="5">
        <v>42</v>
      </c>
      <c r="G308" s="5">
        <v>38</v>
      </c>
      <c r="H308" s="5" t="s">
        <v>16</v>
      </c>
      <c r="I308" s="5" t="s">
        <v>361</v>
      </c>
      <c r="J308" s="5" t="s">
        <v>198</v>
      </c>
      <c r="K308" s="5" t="s">
        <v>309</v>
      </c>
      <c r="L308" s="5" t="s">
        <v>97</v>
      </c>
      <c r="M308" s="5" t="s">
        <v>202</v>
      </c>
      <c r="N308" s="5" t="s">
        <v>305</v>
      </c>
      <c r="O308" s="5" t="s">
        <v>39</v>
      </c>
      <c r="P308" s="5" t="s">
        <v>121</v>
      </c>
      <c r="Q308" s="5" t="s">
        <v>1073</v>
      </c>
      <c r="R308" s="5" t="s">
        <v>71</v>
      </c>
      <c r="S308" s="5" t="s">
        <v>206</v>
      </c>
      <c r="T308" s="5" t="s">
        <v>361</v>
      </c>
      <c r="U308" s="5" t="s">
        <v>39</v>
      </c>
      <c r="V308" s="5" t="s">
        <v>36</v>
      </c>
      <c r="W308" s="5" t="s">
        <v>45</v>
      </c>
      <c r="X308" s="5" t="s">
        <v>20</v>
      </c>
      <c r="Y308" s="5" t="s">
        <v>64</v>
      </c>
      <c r="Z308" s="5">
        <v>4</v>
      </c>
      <c r="AA308" s="5">
        <v>0</v>
      </c>
      <c r="AB308" s="5" t="s">
        <v>449</v>
      </c>
      <c r="AC308" s="5" t="s">
        <v>41</v>
      </c>
    </row>
    <row r="309" spans="1:29" x14ac:dyDescent="0.2">
      <c r="A309" s="7">
        <v>308</v>
      </c>
      <c r="B309" s="4" t="s">
        <v>1074</v>
      </c>
      <c r="C309" s="4" t="s">
        <v>168</v>
      </c>
      <c r="D309" s="5">
        <v>22</v>
      </c>
      <c r="E309" s="5">
        <v>61</v>
      </c>
      <c r="F309" s="5">
        <v>36</v>
      </c>
      <c r="G309" s="5">
        <v>25</v>
      </c>
      <c r="H309" s="5" t="s">
        <v>445</v>
      </c>
      <c r="I309" s="5" t="s">
        <v>123</v>
      </c>
      <c r="J309" s="5" t="s">
        <v>494</v>
      </c>
      <c r="K309" s="5" t="s">
        <v>1075</v>
      </c>
      <c r="L309" s="5" t="s">
        <v>15</v>
      </c>
      <c r="M309" s="5" t="s">
        <v>194</v>
      </c>
      <c r="N309" s="5" t="s">
        <v>979</v>
      </c>
      <c r="O309" s="5" t="s">
        <v>64</v>
      </c>
      <c r="P309" s="5" t="s">
        <v>12</v>
      </c>
      <c r="Q309" s="5" t="s">
        <v>1076</v>
      </c>
      <c r="R309" s="5" t="s">
        <v>21</v>
      </c>
      <c r="S309" s="5" t="s">
        <v>114</v>
      </c>
      <c r="T309" s="5" t="s">
        <v>366</v>
      </c>
      <c r="U309" s="5" t="s">
        <v>123</v>
      </c>
      <c r="V309" s="5" t="s">
        <v>74</v>
      </c>
      <c r="W309" s="5" t="s">
        <v>22</v>
      </c>
      <c r="X309" s="5" t="s">
        <v>20</v>
      </c>
      <c r="Y309" s="5" t="s">
        <v>123</v>
      </c>
      <c r="Z309" s="5">
        <v>2</v>
      </c>
      <c r="AA309" s="5">
        <v>1</v>
      </c>
      <c r="AB309" s="5" t="s">
        <v>582</v>
      </c>
      <c r="AC309" s="5" t="s">
        <v>97</v>
      </c>
    </row>
    <row r="310" spans="1:29" x14ac:dyDescent="0.2">
      <c r="A310" s="7">
        <v>309</v>
      </c>
      <c r="B310" s="4" t="s">
        <v>1077</v>
      </c>
      <c r="C310" s="4" t="s">
        <v>103</v>
      </c>
      <c r="D310" s="5">
        <v>29</v>
      </c>
      <c r="E310" s="5">
        <v>61</v>
      </c>
      <c r="F310" s="5">
        <v>32</v>
      </c>
      <c r="G310" s="5">
        <v>29</v>
      </c>
      <c r="H310" s="5" t="s">
        <v>336</v>
      </c>
      <c r="I310" s="5" t="s">
        <v>32</v>
      </c>
      <c r="J310" s="5" t="s">
        <v>269</v>
      </c>
      <c r="K310" s="5" t="s">
        <v>620</v>
      </c>
      <c r="L310" s="5" t="s">
        <v>22</v>
      </c>
      <c r="M310" s="5" t="s">
        <v>50</v>
      </c>
      <c r="N310" s="5" t="s">
        <v>375</v>
      </c>
      <c r="O310" s="5" t="s">
        <v>71</v>
      </c>
      <c r="P310" s="5" t="s">
        <v>74</v>
      </c>
      <c r="Q310" s="5" t="s">
        <v>1078</v>
      </c>
      <c r="R310" s="5" t="s">
        <v>54</v>
      </c>
      <c r="S310" s="5" t="s">
        <v>36</v>
      </c>
      <c r="T310" s="5" t="s">
        <v>39</v>
      </c>
      <c r="U310" s="5" t="s">
        <v>97</v>
      </c>
      <c r="V310" s="5" t="s">
        <v>45</v>
      </c>
      <c r="W310" s="5" t="s">
        <v>45</v>
      </c>
      <c r="X310" s="5" t="s">
        <v>25</v>
      </c>
      <c r="Y310" s="5" t="s">
        <v>22</v>
      </c>
      <c r="Z310" s="5">
        <v>0</v>
      </c>
      <c r="AA310" s="5">
        <v>0</v>
      </c>
      <c r="AB310" s="5" t="s">
        <v>828</v>
      </c>
      <c r="AC310" s="5" t="s">
        <v>17</v>
      </c>
    </row>
    <row r="311" spans="1:29" x14ac:dyDescent="0.2">
      <c r="A311" s="7">
        <v>310</v>
      </c>
      <c r="B311" s="4" t="s">
        <v>1079</v>
      </c>
      <c r="C311" s="4" t="s">
        <v>162</v>
      </c>
      <c r="D311" s="5">
        <v>30</v>
      </c>
      <c r="E311" s="5">
        <v>61</v>
      </c>
      <c r="F311" s="5">
        <v>38</v>
      </c>
      <c r="G311" s="5">
        <v>23</v>
      </c>
      <c r="H311" s="5" t="s">
        <v>939</v>
      </c>
      <c r="I311" s="5" t="s">
        <v>123</v>
      </c>
      <c r="J311" s="5" t="s">
        <v>77</v>
      </c>
      <c r="K311" s="5" t="s">
        <v>119</v>
      </c>
      <c r="L311" s="5" t="s">
        <v>45</v>
      </c>
      <c r="M311" s="5" t="s">
        <v>85</v>
      </c>
      <c r="N311" s="5" t="s">
        <v>751</v>
      </c>
      <c r="O311" s="5" t="s">
        <v>92</v>
      </c>
      <c r="P311" s="5" t="s">
        <v>95</v>
      </c>
      <c r="Q311" s="5" t="s">
        <v>883</v>
      </c>
      <c r="R311" s="5" t="s">
        <v>24</v>
      </c>
      <c r="S311" s="5" t="s">
        <v>130</v>
      </c>
      <c r="T311" s="5" t="s">
        <v>23</v>
      </c>
      <c r="U311" s="5" t="s">
        <v>113</v>
      </c>
      <c r="V311" s="5" t="s">
        <v>36</v>
      </c>
      <c r="W311" s="5" t="s">
        <v>97</v>
      </c>
      <c r="X311" s="5" t="s">
        <v>51</v>
      </c>
      <c r="Y311" s="5" t="s">
        <v>123</v>
      </c>
      <c r="Z311" s="5">
        <v>0</v>
      </c>
      <c r="AA311" s="5">
        <v>0</v>
      </c>
      <c r="AB311" s="5" t="s">
        <v>154</v>
      </c>
      <c r="AC311" s="5" t="s">
        <v>74</v>
      </c>
    </row>
    <row r="312" spans="1:29" x14ac:dyDescent="0.2">
      <c r="A312" s="7">
        <v>311</v>
      </c>
      <c r="B312" s="4" t="s">
        <v>1080</v>
      </c>
      <c r="C312" s="4" t="s">
        <v>30</v>
      </c>
      <c r="D312" s="5">
        <v>21</v>
      </c>
      <c r="E312" s="5">
        <v>79</v>
      </c>
      <c r="F312" s="5">
        <v>33</v>
      </c>
      <c r="G312" s="5">
        <v>46</v>
      </c>
      <c r="H312" s="5" t="s">
        <v>393</v>
      </c>
      <c r="I312" s="5" t="s">
        <v>109</v>
      </c>
      <c r="J312" s="5" t="s">
        <v>132</v>
      </c>
      <c r="K312" s="5" t="s">
        <v>331</v>
      </c>
      <c r="L312" s="5" t="s">
        <v>45</v>
      </c>
      <c r="M312" s="5" t="s">
        <v>85</v>
      </c>
      <c r="N312" s="5" t="s">
        <v>735</v>
      </c>
      <c r="O312" s="5" t="s">
        <v>54</v>
      </c>
      <c r="P312" s="5" t="s">
        <v>17</v>
      </c>
      <c r="Q312" s="5" t="s">
        <v>1081</v>
      </c>
      <c r="R312" s="5" t="s">
        <v>24</v>
      </c>
      <c r="S312" s="5" t="s">
        <v>26</v>
      </c>
      <c r="T312" s="5" t="s">
        <v>130</v>
      </c>
      <c r="U312" s="5" t="s">
        <v>97</v>
      </c>
      <c r="V312" s="5" t="s">
        <v>21</v>
      </c>
      <c r="W312" s="5" t="s">
        <v>35</v>
      </c>
      <c r="X312" s="5" t="s">
        <v>51</v>
      </c>
      <c r="Y312" s="5" t="s">
        <v>44</v>
      </c>
      <c r="Z312" s="5">
        <v>0</v>
      </c>
      <c r="AA312" s="5">
        <v>0</v>
      </c>
      <c r="AB312" s="5" t="s">
        <v>100</v>
      </c>
      <c r="AC312" s="5" t="s">
        <v>28</v>
      </c>
    </row>
    <row r="313" spans="1:29" x14ac:dyDescent="0.2">
      <c r="A313" s="7">
        <v>312</v>
      </c>
      <c r="B313" s="4" t="s">
        <v>1082</v>
      </c>
      <c r="C313" s="4" t="s">
        <v>212</v>
      </c>
      <c r="D313" s="5">
        <v>24</v>
      </c>
      <c r="E313" s="5">
        <v>62</v>
      </c>
      <c r="F313" s="5">
        <v>12</v>
      </c>
      <c r="G313" s="5">
        <v>50</v>
      </c>
      <c r="H313" s="5" t="s">
        <v>376</v>
      </c>
      <c r="I313" s="5" t="s">
        <v>41</v>
      </c>
      <c r="J313" s="5" t="s">
        <v>82</v>
      </c>
      <c r="K313" s="5" t="s">
        <v>408</v>
      </c>
      <c r="L313" s="5" t="s">
        <v>54</v>
      </c>
      <c r="M313" s="5" t="s">
        <v>41</v>
      </c>
      <c r="N313" s="5" t="s">
        <v>908</v>
      </c>
      <c r="O313" s="5" t="s">
        <v>71</v>
      </c>
      <c r="P313" s="5" t="s">
        <v>22</v>
      </c>
      <c r="Q313" s="5" t="s">
        <v>551</v>
      </c>
      <c r="R313" s="5" t="s">
        <v>24</v>
      </c>
      <c r="S313" s="5" t="s">
        <v>44</v>
      </c>
      <c r="T313" s="5" t="s">
        <v>41</v>
      </c>
      <c r="U313" s="5" t="s">
        <v>22</v>
      </c>
      <c r="V313" s="5" t="s">
        <v>18</v>
      </c>
      <c r="W313" s="5" t="s">
        <v>54</v>
      </c>
      <c r="X313" s="5" t="s">
        <v>51</v>
      </c>
      <c r="Y313" s="5" t="s">
        <v>22</v>
      </c>
      <c r="Z313" s="5">
        <v>1</v>
      </c>
      <c r="AA313" s="5">
        <v>0</v>
      </c>
      <c r="AB313" s="5" t="s">
        <v>394</v>
      </c>
      <c r="AC313" s="5" t="s">
        <v>975</v>
      </c>
    </row>
    <row r="314" spans="1:29" x14ac:dyDescent="0.2">
      <c r="A314" s="7">
        <v>313</v>
      </c>
      <c r="B314" s="4" t="s">
        <v>1083</v>
      </c>
      <c r="C314" s="4" t="s">
        <v>103</v>
      </c>
      <c r="D314" s="5">
        <v>26</v>
      </c>
      <c r="E314" s="5">
        <v>64</v>
      </c>
      <c r="F314" s="5">
        <v>22</v>
      </c>
      <c r="G314" s="5">
        <v>42</v>
      </c>
      <c r="H314" s="5" t="s">
        <v>771</v>
      </c>
      <c r="I314" s="5" t="s">
        <v>210</v>
      </c>
      <c r="J314" s="5" t="s">
        <v>333</v>
      </c>
      <c r="K314" s="5" t="s">
        <v>635</v>
      </c>
      <c r="L314" s="5" t="s">
        <v>17</v>
      </c>
      <c r="M314" s="5" t="s">
        <v>85</v>
      </c>
      <c r="N314" s="5" t="s">
        <v>825</v>
      </c>
      <c r="O314" s="5" t="s">
        <v>38</v>
      </c>
      <c r="P314" s="5" t="s">
        <v>109</v>
      </c>
      <c r="Q314" s="5" t="s">
        <v>819</v>
      </c>
      <c r="R314" s="5" t="s">
        <v>71</v>
      </c>
      <c r="S314" s="5" t="s">
        <v>50</v>
      </c>
      <c r="T314" s="5" t="s">
        <v>76</v>
      </c>
      <c r="U314" s="5" t="s">
        <v>26</v>
      </c>
      <c r="V314" s="5" t="s">
        <v>64</v>
      </c>
      <c r="W314" s="5" t="s">
        <v>18</v>
      </c>
      <c r="X314" s="5" t="s">
        <v>35</v>
      </c>
      <c r="Y314" s="5" t="s">
        <v>114</v>
      </c>
      <c r="Z314" s="5">
        <v>2</v>
      </c>
      <c r="AA314" s="5">
        <v>0</v>
      </c>
      <c r="AB314" s="5" t="s">
        <v>88</v>
      </c>
      <c r="AC314" s="5" t="s">
        <v>447</v>
      </c>
    </row>
    <row r="315" spans="1:29" x14ac:dyDescent="0.2">
      <c r="A315" s="7">
        <v>314</v>
      </c>
      <c r="B315" s="4" t="s">
        <v>1084</v>
      </c>
      <c r="C315" s="4" t="s">
        <v>175</v>
      </c>
      <c r="D315" s="5">
        <v>28</v>
      </c>
      <c r="E315" s="5">
        <v>72</v>
      </c>
      <c r="F315" s="5">
        <v>64</v>
      </c>
      <c r="G315" s="5">
        <v>8</v>
      </c>
      <c r="H315" s="5" t="s">
        <v>983</v>
      </c>
      <c r="I315" s="5" t="s">
        <v>12</v>
      </c>
      <c r="J315" s="5" t="s">
        <v>273</v>
      </c>
      <c r="K315" s="5" t="s">
        <v>1085</v>
      </c>
      <c r="L315" s="5" t="s">
        <v>20</v>
      </c>
      <c r="M315" s="5" t="s">
        <v>18</v>
      </c>
      <c r="N315" s="5" t="s">
        <v>259</v>
      </c>
      <c r="O315" s="5" t="s">
        <v>74</v>
      </c>
      <c r="P315" s="5" t="s">
        <v>44</v>
      </c>
      <c r="Q315" s="5" t="s">
        <v>216</v>
      </c>
      <c r="R315" s="5" t="s">
        <v>71</v>
      </c>
      <c r="S315" s="5" t="s">
        <v>109</v>
      </c>
      <c r="T315" s="5" t="s">
        <v>144</v>
      </c>
      <c r="U315" s="5" t="s">
        <v>45</v>
      </c>
      <c r="V315" s="5" t="s">
        <v>18</v>
      </c>
      <c r="W315" s="5" t="s">
        <v>20</v>
      </c>
      <c r="X315" s="5" t="s">
        <v>35</v>
      </c>
      <c r="Y315" s="5" t="s">
        <v>44</v>
      </c>
      <c r="Z315" s="5">
        <v>1</v>
      </c>
      <c r="AA315" s="5">
        <v>0</v>
      </c>
      <c r="AB315" s="5" t="s">
        <v>27</v>
      </c>
      <c r="AC315" s="5" t="s">
        <v>25</v>
      </c>
    </row>
    <row r="316" spans="1:29" x14ac:dyDescent="0.2">
      <c r="A316" s="7">
        <v>315</v>
      </c>
      <c r="B316" s="4" t="s">
        <v>1086</v>
      </c>
      <c r="C316" s="4" t="s">
        <v>49</v>
      </c>
      <c r="D316" s="5">
        <v>30</v>
      </c>
      <c r="E316" s="5">
        <v>81</v>
      </c>
      <c r="F316" s="5">
        <v>47</v>
      </c>
      <c r="G316" s="5">
        <v>34</v>
      </c>
      <c r="H316" s="5" t="s">
        <v>875</v>
      </c>
      <c r="I316" s="5" t="s">
        <v>366</v>
      </c>
      <c r="J316" s="5" t="s">
        <v>46</v>
      </c>
      <c r="K316" s="5" t="s">
        <v>549</v>
      </c>
      <c r="L316" s="5" t="s">
        <v>26</v>
      </c>
      <c r="M316" s="5" t="s">
        <v>271</v>
      </c>
      <c r="N316" s="5" t="s">
        <v>850</v>
      </c>
      <c r="O316" s="5" t="s">
        <v>22</v>
      </c>
      <c r="P316" s="5" t="s">
        <v>36</v>
      </c>
      <c r="Q316" s="5" t="s">
        <v>332</v>
      </c>
      <c r="R316" s="5" t="s">
        <v>44</v>
      </c>
      <c r="S316" s="5" t="s">
        <v>99</v>
      </c>
      <c r="T316" s="5" t="s">
        <v>87</v>
      </c>
      <c r="U316" s="5" t="s">
        <v>97</v>
      </c>
      <c r="V316" s="5" t="s">
        <v>45</v>
      </c>
      <c r="W316" s="5" t="s">
        <v>17</v>
      </c>
      <c r="X316" s="5" t="s">
        <v>15</v>
      </c>
      <c r="Y316" s="5" t="s">
        <v>44</v>
      </c>
      <c r="Z316" s="5">
        <v>10</v>
      </c>
      <c r="AA316" s="5">
        <v>0</v>
      </c>
      <c r="AB316" s="5" t="s">
        <v>754</v>
      </c>
      <c r="AC316" s="5" t="s">
        <v>72</v>
      </c>
    </row>
    <row r="317" spans="1:29" x14ac:dyDescent="0.2">
      <c r="A317" s="7">
        <v>316</v>
      </c>
      <c r="B317" s="4" t="s">
        <v>1087</v>
      </c>
      <c r="C317" s="4" t="s">
        <v>90</v>
      </c>
      <c r="D317" s="5">
        <v>26</v>
      </c>
      <c r="E317" s="5">
        <v>82</v>
      </c>
      <c r="F317" s="5">
        <v>44</v>
      </c>
      <c r="G317" s="5">
        <v>38</v>
      </c>
      <c r="H317" s="5" t="s">
        <v>686</v>
      </c>
      <c r="I317" s="5" t="s">
        <v>144</v>
      </c>
      <c r="J317" s="5" t="s">
        <v>273</v>
      </c>
      <c r="K317" s="5" t="s">
        <v>788</v>
      </c>
      <c r="L317" s="5" t="s">
        <v>56</v>
      </c>
      <c r="M317" s="5" t="s">
        <v>56</v>
      </c>
      <c r="N317" s="5" t="s">
        <v>56</v>
      </c>
      <c r="O317" s="5" t="s">
        <v>23</v>
      </c>
      <c r="P317" s="5" t="s">
        <v>173</v>
      </c>
      <c r="Q317" s="5" t="s">
        <v>632</v>
      </c>
      <c r="R317" s="5" t="s">
        <v>39</v>
      </c>
      <c r="S317" s="5" t="s">
        <v>82</v>
      </c>
      <c r="T317" s="5" t="s">
        <v>286</v>
      </c>
      <c r="U317" s="5" t="s">
        <v>60</v>
      </c>
      <c r="V317" s="5" t="s">
        <v>26</v>
      </c>
      <c r="W317" s="5" t="s">
        <v>45</v>
      </c>
      <c r="X317" s="5" t="s">
        <v>15</v>
      </c>
      <c r="Y317" s="5" t="s">
        <v>72</v>
      </c>
      <c r="Z317" s="5">
        <v>15</v>
      </c>
      <c r="AA317" s="5">
        <v>0</v>
      </c>
      <c r="AB317" s="5" t="s">
        <v>582</v>
      </c>
      <c r="AC317" s="5" t="s">
        <v>24</v>
      </c>
    </row>
    <row r="318" spans="1:29" x14ac:dyDescent="0.2">
      <c r="A318" s="7">
        <v>317</v>
      </c>
      <c r="B318" s="4" t="s">
        <v>1088</v>
      </c>
      <c r="C318" s="4" t="s">
        <v>137</v>
      </c>
      <c r="D318" s="5">
        <v>36</v>
      </c>
      <c r="E318" s="5">
        <v>76</v>
      </c>
      <c r="F318" s="5">
        <v>38</v>
      </c>
      <c r="G318" s="5">
        <v>38</v>
      </c>
      <c r="H318" s="5" t="s">
        <v>1089</v>
      </c>
      <c r="I318" s="5" t="s">
        <v>32</v>
      </c>
      <c r="J318" s="5" t="s">
        <v>582</v>
      </c>
      <c r="K318" s="5" t="s">
        <v>821</v>
      </c>
      <c r="L318" s="5" t="s">
        <v>44</v>
      </c>
      <c r="M318" s="5" t="s">
        <v>99</v>
      </c>
      <c r="N318" s="5" t="s">
        <v>596</v>
      </c>
      <c r="O318" s="5" t="s">
        <v>22</v>
      </c>
      <c r="P318" s="5" t="s">
        <v>36</v>
      </c>
      <c r="Q318" s="5" t="s">
        <v>924</v>
      </c>
      <c r="R318" s="5" t="s">
        <v>71</v>
      </c>
      <c r="S318" s="5" t="s">
        <v>50</v>
      </c>
      <c r="T318" s="5" t="s">
        <v>76</v>
      </c>
      <c r="U318" s="5" t="s">
        <v>64</v>
      </c>
      <c r="V318" s="5" t="s">
        <v>44</v>
      </c>
      <c r="W318" s="5" t="s">
        <v>15</v>
      </c>
      <c r="X318" s="5" t="s">
        <v>45</v>
      </c>
      <c r="Y318" s="5" t="s">
        <v>72</v>
      </c>
      <c r="Z318" s="5">
        <v>7</v>
      </c>
      <c r="AA318" s="5">
        <v>1</v>
      </c>
      <c r="AB318" s="5" t="s">
        <v>479</v>
      </c>
      <c r="AC318" s="5" t="s">
        <v>390</v>
      </c>
    </row>
    <row r="319" spans="1:29" x14ac:dyDescent="0.2">
      <c r="A319" s="7">
        <v>318</v>
      </c>
      <c r="B319" s="4" t="s">
        <v>1090</v>
      </c>
      <c r="C319" s="4" t="s">
        <v>197</v>
      </c>
      <c r="D319" s="5">
        <v>36</v>
      </c>
      <c r="E319" s="5">
        <v>30</v>
      </c>
      <c r="F319" s="5">
        <v>25</v>
      </c>
      <c r="G319" s="5">
        <v>5</v>
      </c>
      <c r="H319" s="5" t="s">
        <v>232</v>
      </c>
      <c r="I319" s="5" t="s">
        <v>15</v>
      </c>
      <c r="J319" s="5" t="s">
        <v>26</v>
      </c>
      <c r="K319" s="5" t="s">
        <v>1091</v>
      </c>
      <c r="L319" s="5" t="s">
        <v>35</v>
      </c>
      <c r="M319" s="5" t="s">
        <v>71</v>
      </c>
      <c r="N319" s="5" t="s">
        <v>713</v>
      </c>
      <c r="O319" s="5" t="s">
        <v>25</v>
      </c>
      <c r="P319" s="5" t="s">
        <v>25</v>
      </c>
      <c r="Q319" s="5" t="s">
        <v>201</v>
      </c>
      <c r="R319" s="5" t="s">
        <v>25</v>
      </c>
      <c r="S319" s="5" t="s">
        <v>45</v>
      </c>
      <c r="T319" s="5" t="s">
        <v>18</v>
      </c>
      <c r="U319" s="5" t="s">
        <v>20</v>
      </c>
      <c r="V319" s="5" t="s">
        <v>25</v>
      </c>
      <c r="W319" s="5" t="s">
        <v>51</v>
      </c>
      <c r="X319" s="5" t="s">
        <v>56</v>
      </c>
      <c r="Y319" s="5" t="s">
        <v>35</v>
      </c>
      <c r="Z319" s="5">
        <v>0</v>
      </c>
      <c r="AA319" s="5">
        <v>0</v>
      </c>
      <c r="AB319" s="5" t="s">
        <v>39</v>
      </c>
      <c r="AC319" s="5" t="s">
        <v>64</v>
      </c>
    </row>
    <row r="320" spans="1:29" x14ac:dyDescent="0.2">
      <c r="A320" s="7">
        <v>319</v>
      </c>
      <c r="B320" s="4" t="s">
        <v>1092</v>
      </c>
      <c r="C320" s="4" t="s">
        <v>438</v>
      </c>
      <c r="D320" s="5">
        <v>25</v>
      </c>
      <c r="E320" s="5">
        <v>76</v>
      </c>
      <c r="F320" s="5">
        <v>54</v>
      </c>
      <c r="G320" s="5">
        <v>22</v>
      </c>
      <c r="H320" s="5" t="s">
        <v>542</v>
      </c>
      <c r="I320" s="5" t="s">
        <v>12</v>
      </c>
      <c r="J320" s="5" t="s">
        <v>303</v>
      </c>
      <c r="K320" s="5" t="s">
        <v>120</v>
      </c>
      <c r="L320" s="5" t="s">
        <v>74</v>
      </c>
      <c r="M320" s="5" t="s">
        <v>72</v>
      </c>
      <c r="N320" s="5" t="s">
        <v>119</v>
      </c>
      <c r="O320" s="5" t="s">
        <v>45</v>
      </c>
      <c r="P320" s="5" t="s">
        <v>18</v>
      </c>
      <c r="Q320" s="5" t="s">
        <v>1093</v>
      </c>
      <c r="R320" s="5" t="s">
        <v>24</v>
      </c>
      <c r="S320" s="5" t="s">
        <v>38</v>
      </c>
      <c r="T320" s="5" t="s">
        <v>64</v>
      </c>
      <c r="U320" s="5" t="s">
        <v>50</v>
      </c>
      <c r="V320" s="5" t="s">
        <v>22</v>
      </c>
      <c r="W320" s="5" t="s">
        <v>54</v>
      </c>
      <c r="X320" s="5" t="s">
        <v>25</v>
      </c>
      <c r="Y320" s="5" t="s">
        <v>109</v>
      </c>
      <c r="Z320" s="5">
        <v>1</v>
      </c>
      <c r="AA320" s="5">
        <v>0</v>
      </c>
      <c r="AB320" s="5" t="s">
        <v>480</v>
      </c>
      <c r="AC320" s="5" t="s">
        <v>108</v>
      </c>
    </row>
    <row r="321" spans="1:29" x14ac:dyDescent="0.2">
      <c r="A321" s="7">
        <v>320</v>
      </c>
      <c r="B321" s="4" t="s">
        <v>1094</v>
      </c>
      <c r="C321" s="4" t="s">
        <v>90</v>
      </c>
      <c r="D321" s="5">
        <v>23</v>
      </c>
      <c r="E321" s="5">
        <v>78</v>
      </c>
      <c r="F321" s="5">
        <v>40</v>
      </c>
      <c r="G321" s="5">
        <v>38</v>
      </c>
      <c r="H321" s="5" t="s">
        <v>912</v>
      </c>
      <c r="I321" s="5" t="s">
        <v>39</v>
      </c>
      <c r="J321" s="5" t="s">
        <v>132</v>
      </c>
      <c r="K321" s="5" t="s">
        <v>1095</v>
      </c>
      <c r="L321" s="5" t="s">
        <v>35</v>
      </c>
      <c r="M321" s="5" t="s">
        <v>36</v>
      </c>
      <c r="N321" s="5" t="s">
        <v>451</v>
      </c>
      <c r="O321" s="5" t="s">
        <v>18</v>
      </c>
      <c r="P321" s="5" t="s">
        <v>97</v>
      </c>
      <c r="Q321" s="5" t="s">
        <v>1096</v>
      </c>
      <c r="R321" s="5" t="s">
        <v>74</v>
      </c>
      <c r="S321" s="5" t="s">
        <v>109</v>
      </c>
      <c r="T321" s="5" t="s">
        <v>92</v>
      </c>
      <c r="U321" s="5" t="s">
        <v>18</v>
      </c>
      <c r="V321" s="5" t="s">
        <v>45</v>
      </c>
      <c r="W321" s="5" t="s">
        <v>54</v>
      </c>
      <c r="X321" s="5" t="s">
        <v>24</v>
      </c>
      <c r="Y321" s="5" t="s">
        <v>44</v>
      </c>
      <c r="Z321" s="5">
        <v>4</v>
      </c>
      <c r="AA321" s="5">
        <v>0</v>
      </c>
      <c r="AB321" s="5" t="s">
        <v>87</v>
      </c>
      <c r="AC321" s="5" t="s">
        <v>24</v>
      </c>
    </row>
    <row r="322" spans="1:29" x14ac:dyDescent="0.2">
      <c r="A322" s="7">
        <v>321</v>
      </c>
      <c r="B322" s="4" t="s">
        <v>1097</v>
      </c>
      <c r="C322" s="4" t="s">
        <v>243</v>
      </c>
      <c r="D322" s="5">
        <v>36</v>
      </c>
      <c r="E322" s="5">
        <v>35</v>
      </c>
      <c r="F322" s="5">
        <v>6</v>
      </c>
      <c r="G322" s="5">
        <v>29</v>
      </c>
      <c r="H322" s="5" t="s">
        <v>726</v>
      </c>
      <c r="I322" s="5" t="s">
        <v>44</v>
      </c>
      <c r="J322" s="5" t="s">
        <v>361</v>
      </c>
      <c r="K322" s="5" t="s">
        <v>208</v>
      </c>
      <c r="L322" s="5" t="s">
        <v>17</v>
      </c>
      <c r="M322" s="5" t="s">
        <v>85</v>
      </c>
      <c r="N322" s="5" t="s">
        <v>245</v>
      </c>
      <c r="O322" s="5" t="s">
        <v>71</v>
      </c>
      <c r="P322" s="5" t="s">
        <v>44</v>
      </c>
      <c r="Q322" s="5" t="s">
        <v>1098</v>
      </c>
      <c r="R322" s="5" t="s">
        <v>35</v>
      </c>
      <c r="S322" s="5" t="s">
        <v>41</v>
      </c>
      <c r="T322" s="5" t="s">
        <v>39</v>
      </c>
      <c r="U322" s="5" t="s">
        <v>45</v>
      </c>
      <c r="V322" s="5" t="s">
        <v>24</v>
      </c>
      <c r="W322" s="5" t="s">
        <v>54</v>
      </c>
      <c r="X322" s="5" t="s">
        <v>20</v>
      </c>
      <c r="Y322" s="5" t="s">
        <v>26</v>
      </c>
      <c r="Z322" s="5">
        <v>0</v>
      </c>
      <c r="AA322" s="5">
        <v>0</v>
      </c>
      <c r="AB322" s="5" t="s">
        <v>108</v>
      </c>
      <c r="AC322" s="5" t="s">
        <v>687</v>
      </c>
    </row>
    <row r="323" spans="1:29" x14ac:dyDescent="0.2">
      <c r="A323" s="7">
        <v>322</v>
      </c>
      <c r="B323" s="4" t="s">
        <v>1099</v>
      </c>
      <c r="C323" s="4" t="s">
        <v>90</v>
      </c>
      <c r="D323" s="5">
        <v>24</v>
      </c>
      <c r="E323" s="5">
        <v>61</v>
      </c>
      <c r="F323" s="5">
        <v>33</v>
      </c>
      <c r="G323" s="5">
        <v>28</v>
      </c>
      <c r="H323" s="5" t="s">
        <v>285</v>
      </c>
      <c r="I323" s="5" t="s">
        <v>78</v>
      </c>
      <c r="J323" s="5" t="s">
        <v>27</v>
      </c>
      <c r="K323" s="5" t="s">
        <v>368</v>
      </c>
      <c r="L323" s="5" t="s">
        <v>97</v>
      </c>
      <c r="M323" s="5" t="s">
        <v>202</v>
      </c>
      <c r="N323" s="5" t="s">
        <v>1100</v>
      </c>
      <c r="O323" s="5" t="s">
        <v>54</v>
      </c>
      <c r="P323" s="5" t="s">
        <v>45</v>
      </c>
      <c r="Q323" s="5" t="s">
        <v>235</v>
      </c>
      <c r="R323" s="5" t="s">
        <v>45</v>
      </c>
      <c r="S323" s="5" t="s">
        <v>95</v>
      </c>
      <c r="T323" s="5" t="s">
        <v>361</v>
      </c>
      <c r="U323" s="5" t="s">
        <v>22</v>
      </c>
      <c r="V323" s="5" t="s">
        <v>74</v>
      </c>
      <c r="W323" s="5" t="s">
        <v>25</v>
      </c>
      <c r="X323" s="5" t="s">
        <v>20</v>
      </c>
      <c r="Y323" s="5" t="s">
        <v>123</v>
      </c>
      <c r="Z323" s="5">
        <v>4</v>
      </c>
      <c r="AA323" s="5">
        <v>0</v>
      </c>
      <c r="AB323" s="5" t="s">
        <v>150</v>
      </c>
      <c r="AC323" s="5" t="s">
        <v>44</v>
      </c>
    </row>
    <row r="324" spans="1:29" x14ac:dyDescent="0.2">
      <c r="A324" s="7">
        <v>323</v>
      </c>
      <c r="B324" s="4" t="s">
        <v>1101</v>
      </c>
      <c r="C324" s="4" t="s">
        <v>224</v>
      </c>
      <c r="D324" s="5">
        <v>27</v>
      </c>
      <c r="E324" s="5">
        <v>20</v>
      </c>
      <c r="F324" s="5">
        <v>10</v>
      </c>
      <c r="G324" s="5">
        <v>10</v>
      </c>
      <c r="H324" s="5" t="s">
        <v>354</v>
      </c>
      <c r="I324" s="5" t="s">
        <v>170</v>
      </c>
      <c r="J324" s="5" t="s">
        <v>154</v>
      </c>
      <c r="K324" s="5" t="s">
        <v>741</v>
      </c>
      <c r="L324" s="5" t="s">
        <v>51</v>
      </c>
      <c r="M324" s="5" t="s">
        <v>35</v>
      </c>
      <c r="N324" s="5" t="s">
        <v>138</v>
      </c>
      <c r="O324" s="5" t="s">
        <v>26</v>
      </c>
      <c r="P324" s="5" t="s">
        <v>39</v>
      </c>
      <c r="Q324" s="5" t="s">
        <v>1102</v>
      </c>
      <c r="R324" s="5" t="s">
        <v>22</v>
      </c>
      <c r="S324" s="5" t="s">
        <v>32</v>
      </c>
      <c r="T324" s="5" t="s">
        <v>99</v>
      </c>
      <c r="U324" s="5" t="s">
        <v>45</v>
      </c>
      <c r="V324" s="5" t="s">
        <v>21</v>
      </c>
      <c r="W324" s="5" t="s">
        <v>54</v>
      </c>
      <c r="X324" s="5" t="s">
        <v>35</v>
      </c>
      <c r="Y324" s="5" t="s">
        <v>41</v>
      </c>
      <c r="Z324" s="5">
        <v>1</v>
      </c>
      <c r="AA324" s="5">
        <v>0</v>
      </c>
      <c r="AB324" s="5" t="s">
        <v>69</v>
      </c>
      <c r="AC324" s="5" t="s">
        <v>815</v>
      </c>
    </row>
    <row r="325" spans="1:29" x14ac:dyDescent="0.2">
      <c r="A325" s="7">
        <v>324</v>
      </c>
      <c r="B325" s="4" t="s">
        <v>1103</v>
      </c>
      <c r="C325" s="4" t="s">
        <v>464</v>
      </c>
      <c r="D325" s="5">
        <v>24</v>
      </c>
      <c r="E325" s="5">
        <v>54</v>
      </c>
      <c r="F325" s="5">
        <v>21</v>
      </c>
      <c r="G325" s="5">
        <v>33</v>
      </c>
      <c r="H325" s="5" t="s">
        <v>650</v>
      </c>
      <c r="I325" s="5" t="s">
        <v>145</v>
      </c>
      <c r="J325" s="5" t="s">
        <v>154</v>
      </c>
      <c r="K325" s="5" t="s">
        <v>549</v>
      </c>
      <c r="L325" s="5" t="s">
        <v>20</v>
      </c>
      <c r="M325" s="5" t="s">
        <v>15</v>
      </c>
      <c r="N325" s="5" t="s">
        <v>445</v>
      </c>
      <c r="O325" s="5" t="s">
        <v>41</v>
      </c>
      <c r="P325" s="5" t="s">
        <v>123</v>
      </c>
      <c r="Q325" s="5" t="s">
        <v>1104</v>
      </c>
      <c r="R325" s="5" t="s">
        <v>18</v>
      </c>
      <c r="S325" s="5" t="s">
        <v>366</v>
      </c>
      <c r="T325" s="5" t="s">
        <v>361</v>
      </c>
      <c r="U325" s="5" t="s">
        <v>82</v>
      </c>
      <c r="V325" s="5" t="s">
        <v>60</v>
      </c>
      <c r="W325" s="5" t="s">
        <v>22</v>
      </c>
      <c r="X325" s="5" t="s">
        <v>45</v>
      </c>
      <c r="Y325" s="5" t="s">
        <v>123</v>
      </c>
      <c r="Z325" s="5">
        <v>6</v>
      </c>
      <c r="AA325" s="5">
        <v>0</v>
      </c>
      <c r="AB325" s="5" t="s">
        <v>583</v>
      </c>
      <c r="AC325" s="5" t="s">
        <v>290</v>
      </c>
    </row>
    <row r="326" spans="1:29" x14ac:dyDescent="0.2">
      <c r="A326" s="7">
        <v>325</v>
      </c>
      <c r="B326" s="4" t="s">
        <v>1105</v>
      </c>
      <c r="C326" s="4" t="s">
        <v>49</v>
      </c>
      <c r="D326" s="5">
        <v>22</v>
      </c>
      <c r="E326" s="5">
        <v>7</v>
      </c>
      <c r="F326" s="5">
        <v>5</v>
      </c>
      <c r="G326" s="5">
        <v>2</v>
      </c>
      <c r="H326" s="5" t="s">
        <v>404</v>
      </c>
      <c r="I326" s="5" t="s">
        <v>271</v>
      </c>
      <c r="J326" s="5" t="s">
        <v>494</v>
      </c>
      <c r="K326" s="5" t="s">
        <v>1106</v>
      </c>
      <c r="L326" s="5" t="s">
        <v>24</v>
      </c>
      <c r="M326" s="5" t="s">
        <v>15</v>
      </c>
      <c r="N326" s="5" t="s">
        <v>304</v>
      </c>
      <c r="O326" s="5" t="s">
        <v>114</v>
      </c>
      <c r="P326" s="5" t="s">
        <v>173</v>
      </c>
      <c r="Q326" s="5" t="s">
        <v>1107</v>
      </c>
      <c r="R326" s="5" t="s">
        <v>38</v>
      </c>
      <c r="S326" s="5" t="s">
        <v>271</v>
      </c>
      <c r="T326" s="5" t="s">
        <v>87</v>
      </c>
      <c r="U326" s="5" t="s">
        <v>74</v>
      </c>
      <c r="V326" s="5" t="s">
        <v>71</v>
      </c>
      <c r="W326" s="5" t="s">
        <v>24</v>
      </c>
      <c r="X326" s="5" t="s">
        <v>24</v>
      </c>
      <c r="Y326" s="5" t="s">
        <v>74</v>
      </c>
      <c r="Z326" s="5">
        <v>2</v>
      </c>
      <c r="AA326" s="5">
        <v>0</v>
      </c>
      <c r="AB326" s="5" t="s">
        <v>572</v>
      </c>
      <c r="AC326" s="5" t="s">
        <v>381</v>
      </c>
    </row>
    <row r="327" spans="1:29" x14ac:dyDescent="0.2">
      <c r="A327" s="7">
        <v>326</v>
      </c>
      <c r="B327" s="4" t="s">
        <v>1108</v>
      </c>
      <c r="C327" s="4" t="s">
        <v>137</v>
      </c>
      <c r="D327" s="5">
        <v>28</v>
      </c>
      <c r="E327" s="5">
        <v>56</v>
      </c>
      <c r="F327" s="5">
        <v>33</v>
      </c>
      <c r="G327" s="5">
        <v>23</v>
      </c>
      <c r="H327" s="5" t="s">
        <v>908</v>
      </c>
      <c r="I327" s="5" t="s">
        <v>132</v>
      </c>
      <c r="J327" s="5" t="s">
        <v>786</v>
      </c>
      <c r="K327" s="5" t="s">
        <v>929</v>
      </c>
      <c r="L327" s="5" t="s">
        <v>97</v>
      </c>
      <c r="M327" s="5" t="s">
        <v>113</v>
      </c>
      <c r="N327" s="5" t="s">
        <v>772</v>
      </c>
      <c r="O327" s="5" t="s">
        <v>121</v>
      </c>
      <c r="P327" s="5" t="s">
        <v>173</v>
      </c>
      <c r="Q327" s="5" t="s">
        <v>1109</v>
      </c>
      <c r="R327" s="5" t="s">
        <v>35</v>
      </c>
      <c r="S327" s="5" t="s">
        <v>39</v>
      </c>
      <c r="T327" s="5" t="s">
        <v>114</v>
      </c>
      <c r="U327" s="5" t="s">
        <v>100</v>
      </c>
      <c r="V327" s="5" t="s">
        <v>22</v>
      </c>
      <c r="W327" s="5" t="s">
        <v>21</v>
      </c>
      <c r="X327" s="5" t="s">
        <v>20</v>
      </c>
      <c r="Y327" s="5" t="s">
        <v>36</v>
      </c>
      <c r="Z327" s="5">
        <v>4</v>
      </c>
      <c r="AA327" s="5">
        <v>0</v>
      </c>
      <c r="AB327" s="5" t="s">
        <v>743</v>
      </c>
      <c r="AC327" s="5" t="s">
        <v>71</v>
      </c>
    </row>
    <row r="328" spans="1:29" x14ac:dyDescent="0.2">
      <c r="A328" s="7">
        <v>327</v>
      </c>
      <c r="B328" s="4" t="s">
        <v>1110</v>
      </c>
      <c r="C328" s="4" t="s">
        <v>10</v>
      </c>
      <c r="D328" s="5">
        <v>35</v>
      </c>
      <c r="E328" s="5">
        <v>31</v>
      </c>
      <c r="F328" s="5">
        <v>13</v>
      </c>
      <c r="G328" s="5">
        <v>18</v>
      </c>
      <c r="H328" s="5" t="s">
        <v>1024</v>
      </c>
      <c r="I328" s="5" t="s">
        <v>39</v>
      </c>
      <c r="J328" s="5" t="s">
        <v>100</v>
      </c>
      <c r="K328" s="5" t="s">
        <v>119</v>
      </c>
      <c r="L328" s="5" t="s">
        <v>74</v>
      </c>
      <c r="M328" s="5" t="s">
        <v>78</v>
      </c>
      <c r="N328" s="5" t="s">
        <v>408</v>
      </c>
      <c r="O328" s="5" t="s">
        <v>18</v>
      </c>
      <c r="P328" s="5" t="s">
        <v>21</v>
      </c>
      <c r="Q328" s="5" t="s">
        <v>769</v>
      </c>
      <c r="R328" s="5" t="s">
        <v>20</v>
      </c>
      <c r="S328" s="5" t="s">
        <v>85</v>
      </c>
      <c r="T328" s="5" t="s">
        <v>12</v>
      </c>
      <c r="U328" s="5" t="s">
        <v>74</v>
      </c>
      <c r="V328" s="5" t="s">
        <v>45</v>
      </c>
      <c r="W328" s="5" t="s">
        <v>35</v>
      </c>
      <c r="X328" s="5" t="s">
        <v>20</v>
      </c>
      <c r="Y328" s="5" t="s">
        <v>64</v>
      </c>
      <c r="Z328" s="5">
        <v>0</v>
      </c>
      <c r="AA328" s="5">
        <v>0</v>
      </c>
      <c r="AB328" s="5" t="s">
        <v>184</v>
      </c>
      <c r="AC328" s="5" t="s">
        <v>282</v>
      </c>
    </row>
    <row r="329" spans="1:29" x14ac:dyDescent="0.2">
      <c r="A329" s="7">
        <v>328</v>
      </c>
      <c r="B329" s="4" t="s">
        <v>1111</v>
      </c>
      <c r="C329" s="4" t="s">
        <v>296</v>
      </c>
      <c r="D329" s="5">
        <v>36</v>
      </c>
      <c r="E329" s="5">
        <v>47</v>
      </c>
      <c r="F329" s="5">
        <v>21</v>
      </c>
      <c r="G329" s="5">
        <v>26</v>
      </c>
      <c r="H329" s="5" t="s">
        <v>424</v>
      </c>
      <c r="I329" s="5" t="s">
        <v>35</v>
      </c>
      <c r="J329" s="5" t="s">
        <v>74</v>
      </c>
      <c r="K329" s="5" t="s">
        <v>185</v>
      </c>
      <c r="L329" s="5" t="s">
        <v>24</v>
      </c>
      <c r="M329" s="5" t="s">
        <v>71</v>
      </c>
      <c r="N329" s="5" t="s">
        <v>460</v>
      </c>
      <c r="O329" s="5" t="s">
        <v>56</v>
      </c>
      <c r="P329" s="5" t="s">
        <v>56</v>
      </c>
      <c r="Q329" s="5" t="s">
        <v>56</v>
      </c>
      <c r="R329" s="5" t="s">
        <v>25</v>
      </c>
      <c r="S329" s="5" t="s">
        <v>15</v>
      </c>
      <c r="T329" s="5" t="s">
        <v>71</v>
      </c>
      <c r="U329" s="5" t="s">
        <v>18</v>
      </c>
      <c r="V329" s="5" t="s">
        <v>24</v>
      </c>
      <c r="W329" s="5" t="s">
        <v>20</v>
      </c>
      <c r="X329" s="5" t="s">
        <v>25</v>
      </c>
      <c r="Y329" s="5" t="s">
        <v>71</v>
      </c>
      <c r="Z329" s="5">
        <v>0</v>
      </c>
      <c r="AA329" s="5">
        <v>0</v>
      </c>
      <c r="AB329" s="5" t="s">
        <v>74</v>
      </c>
      <c r="AC329" s="5" t="s">
        <v>471</v>
      </c>
    </row>
    <row r="330" spans="1:29" x14ac:dyDescent="0.2">
      <c r="A330" s="7">
        <v>329</v>
      </c>
      <c r="B330" s="4" t="s">
        <v>1112</v>
      </c>
      <c r="C330" s="4" t="s">
        <v>67</v>
      </c>
      <c r="D330" s="5">
        <v>24</v>
      </c>
      <c r="E330" s="5">
        <v>60</v>
      </c>
      <c r="F330" s="5">
        <v>34</v>
      </c>
      <c r="G330" s="5">
        <v>26</v>
      </c>
      <c r="H330" s="5" t="s">
        <v>176</v>
      </c>
      <c r="I330" s="5" t="s">
        <v>74</v>
      </c>
      <c r="J330" s="5" t="s">
        <v>39</v>
      </c>
      <c r="K330" s="5" t="s">
        <v>443</v>
      </c>
      <c r="L330" s="5" t="s">
        <v>51</v>
      </c>
      <c r="M330" s="5" t="s">
        <v>17</v>
      </c>
      <c r="N330" s="5" t="s">
        <v>326</v>
      </c>
      <c r="O330" s="5" t="s">
        <v>35</v>
      </c>
      <c r="P330" s="5" t="s">
        <v>17</v>
      </c>
      <c r="Q330" s="5" t="s">
        <v>461</v>
      </c>
      <c r="R330" s="5" t="s">
        <v>54</v>
      </c>
      <c r="S330" s="5" t="s">
        <v>74</v>
      </c>
      <c r="T330" s="5" t="s">
        <v>41</v>
      </c>
      <c r="U330" s="5" t="s">
        <v>54</v>
      </c>
      <c r="V330" s="5" t="s">
        <v>35</v>
      </c>
      <c r="W330" s="5" t="s">
        <v>51</v>
      </c>
      <c r="X330" s="5" t="s">
        <v>35</v>
      </c>
      <c r="Y330" s="5" t="s">
        <v>21</v>
      </c>
      <c r="Z330" s="5">
        <v>0</v>
      </c>
      <c r="AA330" s="5">
        <v>0</v>
      </c>
      <c r="AB330" s="5" t="s">
        <v>144</v>
      </c>
      <c r="AC330" s="5" t="s">
        <v>427</v>
      </c>
    </row>
    <row r="331" spans="1:29" x14ac:dyDescent="0.2">
      <c r="A331" s="7">
        <v>330</v>
      </c>
      <c r="B331" s="4" t="s">
        <v>1113</v>
      </c>
      <c r="C331" s="4" t="s">
        <v>67</v>
      </c>
      <c r="D331" s="5">
        <v>27</v>
      </c>
      <c r="E331" s="5">
        <v>75</v>
      </c>
      <c r="F331" s="5">
        <v>46</v>
      </c>
      <c r="G331" s="5">
        <v>29</v>
      </c>
      <c r="H331" s="5" t="s">
        <v>743</v>
      </c>
      <c r="I331" s="5" t="s">
        <v>109</v>
      </c>
      <c r="J331" s="5" t="s">
        <v>108</v>
      </c>
      <c r="K331" s="5" t="s">
        <v>1017</v>
      </c>
      <c r="L331" s="5" t="s">
        <v>45</v>
      </c>
      <c r="M331" s="5" t="s">
        <v>64</v>
      </c>
      <c r="N331" s="5" t="s">
        <v>718</v>
      </c>
      <c r="O331" s="5" t="s">
        <v>17</v>
      </c>
      <c r="P331" s="5" t="s">
        <v>45</v>
      </c>
      <c r="Q331" s="5" t="s">
        <v>1114</v>
      </c>
      <c r="R331" s="5" t="s">
        <v>17</v>
      </c>
      <c r="S331" s="5" t="s">
        <v>41</v>
      </c>
      <c r="T331" s="5" t="s">
        <v>12</v>
      </c>
      <c r="U331" s="5" t="s">
        <v>15</v>
      </c>
      <c r="V331" s="5" t="s">
        <v>54</v>
      </c>
      <c r="W331" s="5" t="s">
        <v>20</v>
      </c>
      <c r="X331" s="5" t="s">
        <v>51</v>
      </c>
      <c r="Y331" s="5" t="s">
        <v>97</v>
      </c>
      <c r="Z331" s="5">
        <v>0</v>
      </c>
      <c r="AA331" s="5">
        <v>0</v>
      </c>
      <c r="AB331" s="5" t="s">
        <v>225</v>
      </c>
      <c r="AC331" s="5" t="s">
        <v>22</v>
      </c>
    </row>
    <row r="332" spans="1:29" x14ac:dyDescent="0.2">
      <c r="A332" s="7">
        <v>331</v>
      </c>
      <c r="B332" s="4" t="s">
        <v>1115</v>
      </c>
      <c r="C332" s="4" t="s">
        <v>464</v>
      </c>
      <c r="D332" s="5">
        <v>27</v>
      </c>
      <c r="E332" s="5">
        <v>61</v>
      </c>
      <c r="F332" s="5">
        <v>23</v>
      </c>
      <c r="G332" s="5">
        <v>38</v>
      </c>
      <c r="H332" s="5" t="s">
        <v>129</v>
      </c>
      <c r="I332" s="5" t="s">
        <v>109</v>
      </c>
      <c r="J332" s="5" t="s">
        <v>113</v>
      </c>
      <c r="K332" s="5" t="s">
        <v>1116</v>
      </c>
      <c r="L332" s="5" t="s">
        <v>56</v>
      </c>
      <c r="M332" s="5" t="s">
        <v>56</v>
      </c>
      <c r="N332" s="5" t="s">
        <v>56</v>
      </c>
      <c r="O332" s="5" t="s">
        <v>54</v>
      </c>
      <c r="P332" s="5" t="s">
        <v>15</v>
      </c>
      <c r="Q332" s="5" t="s">
        <v>673</v>
      </c>
      <c r="R332" s="5" t="s">
        <v>22</v>
      </c>
      <c r="S332" s="5" t="s">
        <v>109</v>
      </c>
      <c r="T332" s="5" t="s">
        <v>113</v>
      </c>
      <c r="U332" s="5" t="s">
        <v>20</v>
      </c>
      <c r="V332" s="5" t="s">
        <v>17</v>
      </c>
      <c r="W332" s="5" t="s">
        <v>20</v>
      </c>
      <c r="X332" s="5" t="s">
        <v>45</v>
      </c>
      <c r="Y332" s="5" t="s">
        <v>21</v>
      </c>
      <c r="Z332" s="5">
        <v>0</v>
      </c>
      <c r="AA332" s="5">
        <v>0</v>
      </c>
      <c r="AB332" s="5" t="s">
        <v>361</v>
      </c>
      <c r="AC332" s="5" t="s">
        <v>241</v>
      </c>
    </row>
    <row r="333" spans="1:29" x14ac:dyDescent="0.2">
      <c r="A333" s="7">
        <v>332</v>
      </c>
      <c r="B333" s="4" t="s">
        <v>1117</v>
      </c>
      <c r="C333" s="4" t="s">
        <v>111</v>
      </c>
      <c r="D333" s="5">
        <v>30</v>
      </c>
      <c r="E333" s="5">
        <v>79</v>
      </c>
      <c r="F333" s="5">
        <v>23</v>
      </c>
      <c r="G333" s="5">
        <v>56</v>
      </c>
      <c r="H333" s="5" t="s">
        <v>945</v>
      </c>
      <c r="I333" s="5" t="s">
        <v>366</v>
      </c>
      <c r="J333" s="5" t="s">
        <v>421</v>
      </c>
      <c r="K333" s="5" t="s">
        <v>177</v>
      </c>
      <c r="L333" s="5" t="s">
        <v>109</v>
      </c>
      <c r="M333" s="5" t="s">
        <v>166</v>
      </c>
      <c r="N333" s="5" t="s">
        <v>152</v>
      </c>
      <c r="O333" s="5" t="s">
        <v>22</v>
      </c>
      <c r="P333" s="5" t="s">
        <v>41</v>
      </c>
      <c r="Q333" s="5" t="s">
        <v>1118</v>
      </c>
      <c r="R333" s="5" t="s">
        <v>17</v>
      </c>
      <c r="S333" s="5" t="s">
        <v>72</v>
      </c>
      <c r="T333" s="5" t="s">
        <v>113</v>
      </c>
      <c r="U333" s="5" t="s">
        <v>71</v>
      </c>
      <c r="V333" s="5" t="s">
        <v>71</v>
      </c>
      <c r="W333" s="5" t="s">
        <v>24</v>
      </c>
      <c r="X333" s="5" t="s">
        <v>20</v>
      </c>
      <c r="Y333" s="5" t="s">
        <v>41</v>
      </c>
      <c r="Z333" s="5">
        <v>2</v>
      </c>
      <c r="AA333" s="5">
        <v>0</v>
      </c>
      <c r="AB333" s="5" t="s">
        <v>414</v>
      </c>
      <c r="AC333" s="5" t="s">
        <v>282</v>
      </c>
    </row>
    <row r="334" spans="1:29" x14ac:dyDescent="0.2">
      <c r="A334" s="7">
        <v>333</v>
      </c>
      <c r="B334" s="4" t="s">
        <v>1119</v>
      </c>
      <c r="C334" s="4" t="s">
        <v>204</v>
      </c>
      <c r="D334" s="5">
        <v>24</v>
      </c>
      <c r="E334" s="5">
        <v>20</v>
      </c>
      <c r="F334" s="5">
        <v>17</v>
      </c>
      <c r="G334" s="5">
        <v>3</v>
      </c>
      <c r="H334" s="5" t="s">
        <v>92</v>
      </c>
      <c r="I334" s="5" t="s">
        <v>54</v>
      </c>
      <c r="J334" s="5" t="s">
        <v>21</v>
      </c>
      <c r="K334" s="5" t="s">
        <v>191</v>
      </c>
      <c r="L334" s="5" t="s">
        <v>56</v>
      </c>
      <c r="M334" s="5" t="s">
        <v>51</v>
      </c>
      <c r="N334" s="5" t="s">
        <v>56</v>
      </c>
      <c r="O334" s="5" t="s">
        <v>51</v>
      </c>
      <c r="P334" s="5" t="s">
        <v>35</v>
      </c>
      <c r="Q334" s="5" t="s">
        <v>347</v>
      </c>
      <c r="R334" s="5" t="s">
        <v>51</v>
      </c>
      <c r="S334" s="5" t="s">
        <v>17</v>
      </c>
      <c r="T334" s="5" t="s">
        <v>18</v>
      </c>
      <c r="U334" s="5" t="s">
        <v>51</v>
      </c>
      <c r="V334" s="5" t="s">
        <v>24</v>
      </c>
      <c r="W334" s="5" t="s">
        <v>25</v>
      </c>
      <c r="X334" s="5" t="s">
        <v>25</v>
      </c>
      <c r="Y334" s="5" t="s">
        <v>35</v>
      </c>
      <c r="Z334" s="5">
        <v>0</v>
      </c>
      <c r="AA334" s="5">
        <v>0</v>
      </c>
      <c r="AB334" s="5" t="s">
        <v>74</v>
      </c>
      <c r="AC334" s="5" t="s">
        <v>348</v>
      </c>
    </row>
    <row r="335" spans="1:29" x14ac:dyDescent="0.2">
      <c r="A335" s="7">
        <v>334</v>
      </c>
      <c r="B335" s="4" t="s">
        <v>1120</v>
      </c>
      <c r="C335" s="4" t="s">
        <v>438</v>
      </c>
      <c r="D335" s="5">
        <v>33</v>
      </c>
      <c r="E335" s="5">
        <v>41</v>
      </c>
      <c r="F335" s="5">
        <v>27</v>
      </c>
      <c r="G335" s="5">
        <v>14</v>
      </c>
      <c r="H335" s="5" t="s">
        <v>336</v>
      </c>
      <c r="I335" s="5" t="s">
        <v>78</v>
      </c>
      <c r="J335" s="5" t="s">
        <v>33</v>
      </c>
      <c r="K335" s="5" t="s">
        <v>876</v>
      </c>
      <c r="L335" s="5" t="s">
        <v>18</v>
      </c>
      <c r="M335" s="5" t="s">
        <v>39</v>
      </c>
      <c r="N335" s="5" t="s">
        <v>722</v>
      </c>
      <c r="O335" s="5" t="s">
        <v>18</v>
      </c>
      <c r="P335" s="5" t="s">
        <v>15</v>
      </c>
      <c r="Q335" s="5" t="s">
        <v>1121</v>
      </c>
      <c r="R335" s="5" t="s">
        <v>25</v>
      </c>
      <c r="S335" s="5" t="s">
        <v>44</v>
      </c>
      <c r="T335" s="5" t="s">
        <v>36</v>
      </c>
      <c r="U335" s="5" t="s">
        <v>85</v>
      </c>
      <c r="V335" s="5" t="s">
        <v>97</v>
      </c>
      <c r="W335" s="5" t="s">
        <v>20</v>
      </c>
      <c r="X335" s="5" t="s">
        <v>25</v>
      </c>
      <c r="Y335" s="5" t="s">
        <v>22</v>
      </c>
      <c r="Z335" s="5">
        <v>0</v>
      </c>
      <c r="AA335" s="5">
        <v>0</v>
      </c>
      <c r="AB335" s="5" t="s">
        <v>523</v>
      </c>
      <c r="AC335" s="5" t="s">
        <v>248</v>
      </c>
    </row>
    <row r="336" spans="1:29" x14ac:dyDescent="0.2">
      <c r="A336" s="7">
        <v>335</v>
      </c>
      <c r="B336" s="4" t="s">
        <v>1122</v>
      </c>
      <c r="C336" s="4" t="s">
        <v>398</v>
      </c>
      <c r="D336" s="5">
        <v>30</v>
      </c>
      <c r="E336" s="5">
        <v>81</v>
      </c>
      <c r="F336" s="5">
        <v>44</v>
      </c>
      <c r="G336" s="5">
        <v>37</v>
      </c>
      <c r="H336" s="5" t="s">
        <v>577</v>
      </c>
      <c r="I336" s="5" t="s">
        <v>170</v>
      </c>
      <c r="J336" s="5" t="s">
        <v>778</v>
      </c>
      <c r="K336" s="5" t="s">
        <v>177</v>
      </c>
      <c r="L336" s="5" t="s">
        <v>71</v>
      </c>
      <c r="M336" s="5" t="s">
        <v>32</v>
      </c>
      <c r="N336" s="5" t="s">
        <v>751</v>
      </c>
      <c r="O336" s="5" t="s">
        <v>41</v>
      </c>
      <c r="P336" s="5" t="s">
        <v>39</v>
      </c>
      <c r="Q336" s="5" t="s">
        <v>1123</v>
      </c>
      <c r="R336" s="5" t="s">
        <v>35</v>
      </c>
      <c r="S336" s="5" t="s">
        <v>60</v>
      </c>
      <c r="T336" s="5" t="s">
        <v>144</v>
      </c>
      <c r="U336" s="5" t="s">
        <v>271</v>
      </c>
      <c r="V336" s="5" t="s">
        <v>39</v>
      </c>
      <c r="W336" s="5" t="s">
        <v>26</v>
      </c>
      <c r="X336" s="5" t="s">
        <v>35</v>
      </c>
      <c r="Y336" s="5" t="s">
        <v>64</v>
      </c>
      <c r="Z336" s="5">
        <v>1</v>
      </c>
      <c r="AA336" s="5">
        <v>0</v>
      </c>
      <c r="AB336" s="5" t="s">
        <v>213</v>
      </c>
      <c r="AC336" s="5" t="s">
        <v>74</v>
      </c>
    </row>
    <row r="337" spans="1:29" x14ac:dyDescent="0.2">
      <c r="A337" s="7">
        <v>336</v>
      </c>
      <c r="B337" s="4" t="s">
        <v>1124</v>
      </c>
      <c r="C337" s="4" t="s">
        <v>224</v>
      </c>
      <c r="D337" s="5">
        <v>22</v>
      </c>
      <c r="E337" s="5">
        <v>39</v>
      </c>
      <c r="F337" s="5">
        <v>17</v>
      </c>
      <c r="G337" s="5">
        <v>22</v>
      </c>
      <c r="H337" s="5" t="s">
        <v>828</v>
      </c>
      <c r="I337" s="5" t="s">
        <v>22</v>
      </c>
      <c r="J337" s="5" t="s">
        <v>109</v>
      </c>
      <c r="K337" s="5" t="s">
        <v>1125</v>
      </c>
      <c r="L337" s="5" t="s">
        <v>56</v>
      </c>
      <c r="M337" s="5" t="s">
        <v>56</v>
      </c>
      <c r="N337" s="5" t="s">
        <v>56</v>
      </c>
      <c r="O337" s="5" t="s">
        <v>54</v>
      </c>
      <c r="P337" s="5" t="s">
        <v>21</v>
      </c>
      <c r="Q337" s="5" t="s">
        <v>741</v>
      </c>
      <c r="R337" s="5" t="s">
        <v>54</v>
      </c>
      <c r="S337" s="5" t="s">
        <v>15</v>
      </c>
      <c r="T337" s="5" t="s">
        <v>38</v>
      </c>
      <c r="U337" s="5" t="s">
        <v>24</v>
      </c>
      <c r="V337" s="5" t="s">
        <v>24</v>
      </c>
      <c r="W337" s="5" t="s">
        <v>20</v>
      </c>
      <c r="X337" s="5" t="s">
        <v>20</v>
      </c>
      <c r="Y337" s="5" t="s">
        <v>21</v>
      </c>
      <c r="Z337" s="5">
        <v>0</v>
      </c>
      <c r="AA337" s="5">
        <v>0</v>
      </c>
      <c r="AB337" s="5" t="s">
        <v>92</v>
      </c>
      <c r="AC337" s="5" t="s">
        <v>15</v>
      </c>
    </row>
    <row r="338" spans="1:29" x14ac:dyDescent="0.2">
      <c r="A338" s="7">
        <v>337</v>
      </c>
      <c r="B338" s="4" t="s">
        <v>1126</v>
      </c>
      <c r="C338" s="4" t="s">
        <v>398</v>
      </c>
      <c r="D338" s="5">
        <v>20</v>
      </c>
      <c r="E338" s="5">
        <v>60</v>
      </c>
      <c r="F338" s="5">
        <v>32</v>
      </c>
      <c r="G338" s="5">
        <v>28</v>
      </c>
      <c r="H338" s="5" t="s">
        <v>169</v>
      </c>
      <c r="I338" s="5" t="s">
        <v>50</v>
      </c>
      <c r="J338" s="5" t="s">
        <v>93</v>
      </c>
      <c r="K338" s="5" t="s">
        <v>1127</v>
      </c>
      <c r="L338" s="5" t="s">
        <v>25</v>
      </c>
      <c r="M338" s="5" t="s">
        <v>51</v>
      </c>
      <c r="N338" s="5" t="s">
        <v>239</v>
      </c>
      <c r="O338" s="5" t="s">
        <v>22</v>
      </c>
      <c r="P338" s="5" t="s">
        <v>41</v>
      </c>
      <c r="Q338" s="5" t="s">
        <v>320</v>
      </c>
      <c r="R338" s="5" t="s">
        <v>71</v>
      </c>
      <c r="S338" s="5" t="s">
        <v>50</v>
      </c>
      <c r="T338" s="5" t="s">
        <v>76</v>
      </c>
      <c r="U338" s="5" t="s">
        <v>17</v>
      </c>
      <c r="V338" s="5" t="s">
        <v>71</v>
      </c>
      <c r="W338" s="5" t="s">
        <v>24</v>
      </c>
      <c r="X338" s="5" t="s">
        <v>97</v>
      </c>
      <c r="Y338" s="5" t="s">
        <v>23</v>
      </c>
      <c r="Z338" s="5">
        <v>4</v>
      </c>
      <c r="AA338" s="5">
        <v>0</v>
      </c>
      <c r="AB338" s="5" t="s">
        <v>154</v>
      </c>
      <c r="AC338" s="5" t="s">
        <v>248</v>
      </c>
    </row>
    <row r="339" spans="1:29" x14ac:dyDescent="0.2">
      <c r="A339" s="7">
        <v>338</v>
      </c>
      <c r="B339" s="4" t="s">
        <v>1128</v>
      </c>
      <c r="C339" s="4" t="s">
        <v>140</v>
      </c>
      <c r="D339" s="5">
        <v>32</v>
      </c>
      <c r="E339" s="5">
        <v>2</v>
      </c>
      <c r="F339" s="5">
        <v>0</v>
      </c>
      <c r="G339" s="5">
        <v>2</v>
      </c>
      <c r="H339" s="5" t="s">
        <v>983</v>
      </c>
      <c r="I339" s="5" t="s">
        <v>56</v>
      </c>
      <c r="J339" s="5" t="s">
        <v>35</v>
      </c>
      <c r="K339" s="5" t="s">
        <v>56</v>
      </c>
      <c r="L339" s="5" t="s">
        <v>56</v>
      </c>
      <c r="M339" s="5" t="s">
        <v>35</v>
      </c>
      <c r="N339" s="5" t="s">
        <v>56</v>
      </c>
      <c r="O339" s="5" t="s">
        <v>56</v>
      </c>
      <c r="P339" s="5" t="s">
        <v>56</v>
      </c>
      <c r="Q339" s="5" t="s">
        <v>56</v>
      </c>
      <c r="R339" s="5" t="s">
        <v>56</v>
      </c>
      <c r="S339" s="5" t="s">
        <v>56</v>
      </c>
      <c r="T339" s="5" t="s">
        <v>56</v>
      </c>
      <c r="U339" s="5" t="s">
        <v>41</v>
      </c>
      <c r="V339" s="5" t="s">
        <v>56</v>
      </c>
      <c r="W339" s="5" t="s">
        <v>35</v>
      </c>
      <c r="X339" s="5" t="s">
        <v>56</v>
      </c>
      <c r="Y339" s="5" t="s">
        <v>39</v>
      </c>
      <c r="Z339" s="5">
        <v>0</v>
      </c>
      <c r="AA339" s="5">
        <v>0</v>
      </c>
      <c r="AB339" s="5" t="s">
        <v>56</v>
      </c>
      <c r="AC339" s="5" t="s">
        <v>1129</v>
      </c>
    </row>
    <row r="340" spans="1:29" x14ac:dyDescent="0.2">
      <c r="A340" s="7">
        <v>339</v>
      </c>
      <c r="B340" s="4" t="s">
        <v>1130</v>
      </c>
      <c r="C340" s="4" t="s">
        <v>204</v>
      </c>
      <c r="D340" s="5">
        <v>38</v>
      </c>
      <c r="E340" s="5">
        <v>5</v>
      </c>
      <c r="F340" s="5">
        <v>5</v>
      </c>
      <c r="G340" s="5">
        <v>0</v>
      </c>
      <c r="H340" s="5" t="s">
        <v>206</v>
      </c>
      <c r="I340" s="5" t="s">
        <v>54</v>
      </c>
      <c r="J340" s="5" t="s">
        <v>15</v>
      </c>
      <c r="K340" s="5" t="s">
        <v>590</v>
      </c>
      <c r="L340" s="5" t="s">
        <v>56</v>
      </c>
      <c r="M340" s="5" t="s">
        <v>56</v>
      </c>
      <c r="N340" s="5" t="s">
        <v>56</v>
      </c>
      <c r="O340" s="5" t="s">
        <v>24</v>
      </c>
      <c r="P340" s="5" t="s">
        <v>24</v>
      </c>
      <c r="Q340" s="5">
        <v>100</v>
      </c>
      <c r="R340" s="5" t="s">
        <v>51</v>
      </c>
      <c r="S340" s="5" t="s">
        <v>54</v>
      </c>
      <c r="T340" s="5" t="s">
        <v>45</v>
      </c>
      <c r="U340" s="5" t="s">
        <v>56</v>
      </c>
      <c r="V340" s="5" t="s">
        <v>54</v>
      </c>
      <c r="W340" s="5" t="s">
        <v>56</v>
      </c>
      <c r="X340" s="5" t="s">
        <v>56</v>
      </c>
      <c r="Y340" s="5" t="s">
        <v>45</v>
      </c>
      <c r="Z340" s="5">
        <v>0</v>
      </c>
      <c r="AA340" s="5">
        <v>0</v>
      </c>
      <c r="AB340" s="5" t="s">
        <v>44</v>
      </c>
      <c r="AC340" s="5" t="s">
        <v>427</v>
      </c>
    </row>
    <row r="341" spans="1:29" x14ac:dyDescent="0.2">
      <c r="A341" s="7">
        <v>340</v>
      </c>
      <c r="B341" s="4" t="s">
        <v>1131</v>
      </c>
      <c r="C341" s="4" t="s">
        <v>6</v>
      </c>
      <c r="D341" s="5">
        <v>28</v>
      </c>
      <c r="E341" s="5">
        <v>60</v>
      </c>
      <c r="F341" s="5">
        <v>20</v>
      </c>
      <c r="G341" s="5">
        <v>40</v>
      </c>
      <c r="H341" s="5" t="s">
        <v>393</v>
      </c>
      <c r="I341" s="5" t="s">
        <v>36</v>
      </c>
      <c r="J341" s="5" t="s">
        <v>206</v>
      </c>
      <c r="K341" s="5" t="s">
        <v>1017</v>
      </c>
      <c r="L341" s="5" t="s">
        <v>45</v>
      </c>
      <c r="M341" s="5" t="s">
        <v>64</v>
      </c>
      <c r="N341" s="5" t="s">
        <v>500</v>
      </c>
      <c r="O341" s="5" t="s">
        <v>17</v>
      </c>
      <c r="P341" s="5" t="s">
        <v>18</v>
      </c>
      <c r="Q341" s="5" t="s">
        <v>320</v>
      </c>
      <c r="R341" s="5" t="s">
        <v>45</v>
      </c>
      <c r="S341" s="5" t="s">
        <v>12</v>
      </c>
      <c r="T341" s="5" t="s">
        <v>32</v>
      </c>
      <c r="U341" s="5" t="s">
        <v>97</v>
      </c>
      <c r="V341" s="5" t="s">
        <v>45</v>
      </c>
      <c r="W341" s="5" t="s">
        <v>24</v>
      </c>
      <c r="X341" s="5" t="s">
        <v>24</v>
      </c>
      <c r="Y341" s="5" t="s">
        <v>23</v>
      </c>
      <c r="Z341" s="5">
        <v>3</v>
      </c>
      <c r="AA341" s="5">
        <v>0</v>
      </c>
      <c r="AB341" s="5" t="s">
        <v>361</v>
      </c>
      <c r="AC341" s="5" t="s">
        <v>282</v>
      </c>
    </row>
    <row r="342" spans="1:29" x14ac:dyDescent="0.2">
      <c r="A342" s="7">
        <v>341</v>
      </c>
      <c r="B342" s="4" t="s">
        <v>1132</v>
      </c>
      <c r="C342" s="4" t="s">
        <v>103</v>
      </c>
      <c r="D342" s="5">
        <v>33</v>
      </c>
      <c r="E342" s="5">
        <v>57</v>
      </c>
      <c r="F342" s="5">
        <v>28</v>
      </c>
      <c r="G342" s="5">
        <v>29</v>
      </c>
      <c r="H342" s="5" t="s">
        <v>986</v>
      </c>
      <c r="I342" s="5" t="s">
        <v>202</v>
      </c>
      <c r="J342" s="5" t="s">
        <v>303</v>
      </c>
      <c r="K342" s="5" t="s">
        <v>1133</v>
      </c>
      <c r="L342" s="5" t="s">
        <v>56</v>
      </c>
      <c r="M342" s="5" t="s">
        <v>25</v>
      </c>
      <c r="N342" s="5" t="s">
        <v>56</v>
      </c>
      <c r="O342" s="5" t="s">
        <v>26</v>
      </c>
      <c r="P342" s="5" t="s">
        <v>78</v>
      </c>
      <c r="Q342" s="5" t="s">
        <v>1134</v>
      </c>
      <c r="R342" s="5" t="s">
        <v>18</v>
      </c>
      <c r="S342" s="5" t="s">
        <v>92</v>
      </c>
      <c r="T342" s="5" t="s">
        <v>42</v>
      </c>
      <c r="U342" s="5" t="s">
        <v>38</v>
      </c>
      <c r="V342" s="5" t="s">
        <v>74</v>
      </c>
      <c r="W342" s="5" t="s">
        <v>18</v>
      </c>
      <c r="X342" s="5" t="s">
        <v>35</v>
      </c>
      <c r="Y342" s="5" t="s">
        <v>12</v>
      </c>
      <c r="Z342" s="5">
        <v>1</v>
      </c>
      <c r="AA342" s="5">
        <v>0</v>
      </c>
      <c r="AB342" s="5" t="s">
        <v>46</v>
      </c>
      <c r="AC342" s="5" t="s">
        <v>54</v>
      </c>
    </row>
    <row r="343" spans="1:29" x14ac:dyDescent="0.2">
      <c r="A343" s="7">
        <v>342</v>
      </c>
      <c r="B343" s="4" t="s">
        <v>1135</v>
      </c>
      <c r="C343" s="4" t="s">
        <v>417</v>
      </c>
      <c r="D343" s="5">
        <v>22</v>
      </c>
      <c r="E343" s="5">
        <v>67</v>
      </c>
      <c r="F343" s="5">
        <v>10</v>
      </c>
      <c r="G343" s="5">
        <v>57</v>
      </c>
      <c r="H343" s="5" t="s">
        <v>607</v>
      </c>
      <c r="I343" s="5" t="s">
        <v>145</v>
      </c>
      <c r="J343" s="5" t="s">
        <v>93</v>
      </c>
      <c r="K343" s="5" t="s">
        <v>183</v>
      </c>
      <c r="L343" s="5" t="s">
        <v>56</v>
      </c>
      <c r="M343" s="5" t="s">
        <v>56</v>
      </c>
      <c r="N343" s="5" t="s">
        <v>443</v>
      </c>
      <c r="O343" s="5" t="s">
        <v>41</v>
      </c>
      <c r="P343" s="5" t="s">
        <v>121</v>
      </c>
      <c r="Q343" s="5" t="s">
        <v>906</v>
      </c>
      <c r="R343" s="5" t="s">
        <v>109</v>
      </c>
      <c r="S343" s="5" t="s">
        <v>166</v>
      </c>
      <c r="T343" s="5" t="s">
        <v>253</v>
      </c>
      <c r="U343" s="5" t="s">
        <v>36</v>
      </c>
      <c r="V343" s="5" t="s">
        <v>85</v>
      </c>
      <c r="W343" s="5" t="s">
        <v>36</v>
      </c>
      <c r="X343" s="5" t="s">
        <v>22</v>
      </c>
      <c r="Y343" s="5" t="s">
        <v>114</v>
      </c>
      <c r="Z343" s="5">
        <v>16</v>
      </c>
      <c r="AA343" s="5">
        <v>0</v>
      </c>
      <c r="AB343" s="5" t="s">
        <v>227</v>
      </c>
      <c r="AC343" s="5" t="s">
        <v>1136</v>
      </c>
    </row>
    <row r="344" spans="1:29" x14ac:dyDescent="0.2">
      <c r="A344" s="7">
        <v>343</v>
      </c>
      <c r="B344" s="4" t="s">
        <v>1137</v>
      </c>
      <c r="C344" s="4" t="s">
        <v>204</v>
      </c>
      <c r="D344" s="5">
        <v>35</v>
      </c>
      <c r="E344" s="5">
        <v>59</v>
      </c>
      <c r="F344" s="5">
        <v>39</v>
      </c>
      <c r="G344" s="5">
        <v>20</v>
      </c>
      <c r="H344" s="5" t="s">
        <v>442</v>
      </c>
      <c r="I344" s="5" t="s">
        <v>45</v>
      </c>
      <c r="J344" s="5" t="s">
        <v>36</v>
      </c>
      <c r="K344" s="5" t="s">
        <v>151</v>
      </c>
      <c r="L344" s="5" t="s">
        <v>56</v>
      </c>
      <c r="M344" s="5" t="s">
        <v>56</v>
      </c>
      <c r="N344" s="5" t="s">
        <v>56</v>
      </c>
      <c r="O344" s="5" t="s">
        <v>24</v>
      </c>
      <c r="P344" s="5" t="s">
        <v>54</v>
      </c>
      <c r="Q344" s="5" t="s">
        <v>1138</v>
      </c>
      <c r="R344" s="5" t="s">
        <v>21</v>
      </c>
      <c r="S344" s="5" t="s">
        <v>38</v>
      </c>
      <c r="T344" s="5" t="s">
        <v>114</v>
      </c>
      <c r="U344" s="5" t="s">
        <v>18</v>
      </c>
      <c r="V344" s="5" t="s">
        <v>45</v>
      </c>
      <c r="W344" s="5" t="s">
        <v>20</v>
      </c>
      <c r="X344" s="5" t="s">
        <v>20</v>
      </c>
      <c r="Y344" s="5" t="s">
        <v>36</v>
      </c>
      <c r="Z344" s="5">
        <v>0</v>
      </c>
      <c r="AA344" s="5">
        <v>0</v>
      </c>
      <c r="AB344" s="5" t="s">
        <v>64</v>
      </c>
      <c r="AC344" s="5" t="s">
        <v>24</v>
      </c>
    </row>
    <row r="345" spans="1:29" x14ac:dyDescent="0.2">
      <c r="A345" s="7">
        <v>344</v>
      </c>
      <c r="B345" s="4" t="s">
        <v>1139</v>
      </c>
      <c r="C345" s="4" t="s">
        <v>243</v>
      </c>
      <c r="D345" s="5">
        <v>31</v>
      </c>
      <c r="E345" s="5">
        <v>54</v>
      </c>
      <c r="F345" s="5">
        <v>13</v>
      </c>
      <c r="G345" s="5">
        <v>41</v>
      </c>
      <c r="H345" s="5" t="s">
        <v>462</v>
      </c>
      <c r="I345" s="5" t="s">
        <v>109</v>
      </c>
      <c r="J345" s="5" t="s">
        <v>232</v>
      </c>
      <c r="K345" s="5" t="s">
        <v>425</v>
      </c>
      <c r="L345" s="5" t="s">
        <v>97</v>
      </c>
      <c r="M345" s="5" t="s">
        <v>50</v>
      </c>
      <c r="N345" s="5" t="s">
        <v>298</v>
      </c>
      <c r="O345" s="5" t="s">
        <v>21</v>
      </c>
      <c r="P345" s="5" t="s">
        <v>97</v>
      </c>
      <c r="Q345" s="5" t="s">
        <v>426</v>
      </c>
      <c r="R345" s="5" t="s">
        <v>20</v>
      </c>
      <c r="S345" s="5" t="s">
        <v>22</v>
      </c>
      <c r="T345" s="5" t="s">
        <v>36</v>
      </c>
      <c r="U345" s="5" t="s">
        <v>54</v>
      </c>
      <c r="V345" s="5" t="s">
        <v>54</v>
      </c>
      <c r="W345" s="5" t="s">
        <v>24</v>
      </c>
      <c r="X345" s="5" t="s">
        <v>25</v>
      </c>
      <c r="Y345" s="5" t="s">
        <v>18</v>
      </c>
      <c r="Z345" s="5">
        <v>0</v>
      </c>
      <c r="AA345" s="5">
        <v>0</v>
      </c>
      <c r="AB345" s="5" t="s">
        <v>77</v>
      </c>
      <c r="AC345" s="5" t="s">
        <v>135</v>
      </c>
    </row>
    <row r="346" spans="1:29" x14ac:dyDescent="0.2">
      <c r="A346" s="7">
        <v>345</v>
      </c>
      <c r="B346" s="4" t="s">
        <v>1140</v>
      </c>
      <c r="C346" s="4" t="s">
        <v>49</v>
      </c>
      <c r="D346" s="5">
        <v>27</v>
      </c>
      <c r="E346" s="5">
        <v>70</v>
      </c>
      <c r="F346" s="5">
        <v>41</v>
      </c>
      <c r="G346" s="5">
        <v>29</v>
      </c>
      <c r="H346" s="5" t="s">
        <v>888</v>
      </c>
      <c r="I346" s="5" t="s">
        <v>132</v>
      </c>
      <c r="J346" s="5" t="s">
        <v>648</v>
      </c>
      <c r="K346" s="5" t="s">
        <v>892</v>
      </c>
      <c r="L346" s="5" t="s">
        <v>41</v>
      </c>
      <c r="M346" s="5" t="s">
        <v>190</v>
      </c>
      <c r="N346" s="5" t="s">
        <v>1075</v>
      </c>
      <c r="O346" s="5" t="s">
        <v>109</v>
      </c>
      <c r="P346" s="5" t="s">
        <v>12</v>
      </c>
      <c r="Q346" s="5" t="s">
        <v>1141</v>
      </c>
      <c r="R346" s="5" t="s">
        <v>45</v>
      </c>
      <c r="S346" s="5" t="s">
        <v>132</v>
      </c>
      <c r="T346" s="5" t="s">
        <v>100</v>
      </c>
      <c r="U346" s="5" t="s">
        <v>166</v>
      </c>
      <c r="V346" s="5" t="s">
        <v>114</v>
      </c>
      <c r="W346" s="5" t="s">
        <v>18</v>
      </c>
      <c r="X346" s="5" t="s">
        <v>54</v>
      </c>
      <c r="Y346" s="5" t="s">
        <v>44</v>
      </c>
      <c r="Z346" s="5">
        <v>11</v>
      </c>
      <c r="AA346" s="5">
        <v>2</v>
      </c>
      <c r="AB346" s="5" t="s">
        <v>454</v>
      </c>
      <c r="AC346" s="5" t="s">
        <v>123</v>
      </c>
    </row>
    <row r="347" spans="1:29" x14ac:dyDescent="0.2">
      <c r="A347" s="7">
        <v>346</v>
      </c>
      <c r="B347" s="4" t="s">
        <v>1142</v>
      </c>
      <c r="C347" s="4" t="s">
        <v>417</v>
      </c>
      <c r="D347" s="5">
        <v>22</v>
      </c>
      <c r="E347" s="5">
        <v>73</v>
      </c>
      <c r="F347" s="5">
        <v>8</v>
      </c>
      <c r="G347" s="5">
        <v>65</v>
      </c>
      <c r="H347" s="5" t="s">
        <v>1035</v>
      </c>
      <c r="I347" s="5" t="s">
        <v>114</v>
      </c>
      <c r="J347" s="5" t="s">
        <v>480</v>
      </c>
      <c r="K347" s="5" t="s">
        <v>550</v>
      </c>
      <c r="L347" s="5" t="s">
        <v>22</v>
      </c>
      <c r="M347" s="5" t="s">
        <v>42</v>
      </c>
      <c r="N347" s="5" t="s">
        <v>659</v>
      </c>
      <c r="O347" s="5" t="s">
        <v>21</v>
      </c>
      <c r="P347" s="5" t="s">
        <v>44</v>
      </c>
      <c r="Q347" s="5" t="s">
        <v>940</v>
      </c>
      <c r="R347" s="5" t="s">
        <v>20</v>
      </c>
      <c r="S347" s="5" t="s">
        <v>130</v>
      </c>
      <c r="T347" s="5" t="s">
        <v>39</v>
      </c>
      <c r="U347" s="5" t="s">
        <v>26</v>
      </c>
      <c r="V347" s="5" t="s">
        <v>74</v>
      </c>
      <c r="W347" s="5" t="s">
        <v>54</v>
      </c>
      <c r="X347" s="5" t="s">
        <v>20</v>
      </c>
      <c r="Y347" s="5" t="s">
        <v>44</v>
      </c>
      <c r="Z347" s="5">
        <v>0</v>
      </c>
      <c r="AA347" s="5">
        <v>0</v>
      </c>
      <c r="AB347" s="5" t="s">
        <v>482</v>
      </c>
      <c r="AC347" s="5" t="s">
        <v>1143</v>
      </c>
    </row>
    <row r="348" spans="1:29" x14ac:dyDescent="0.2">
      <c r="A348" s="7">
        <v>347</v>
      </c>
      <c r="B348" s="4" t="s">
        <v>1144</v>
      </c>
      <c r="C348" s="4" t="s">
        <v>296</v>
      </c>
      <c r="D348" s="5">
        <v>21</v>
      </c>
      <c r="E348" s="5">
        <v>80</v>
      </c>
      <c r="F348" s="5">
        <v>31</v>
      </c>
      <c r="G348" s="5">
        <v>49</v>
      </c>
      <c r="H348" s="5" t="s">
        <v>548</v>
      </c>
      <c r="I348" s="5" t="s">
        <v>113</v>
      </c>
      <c r="J348" s="5" t="s">
        <v>480</v>
      </c>
      <c r="K348" s="5" t="s">
        <v>1145</v>
      </c>
      <c r="L348" s="5" t="s">
        <v>24</v>
      </c>
      <c r="M348" s="5" t="s">
        <v>71</v>
      </c>
      <c r="N348" s="5" t="s">
        <v>138</v>
      </c>
      <c r="O348" s="5" t="s">
        <v>26</v>
      </c>
      <c r="P348" s="5" t="s">
        <v>85</v>
      </c>
      <c r="Q348" s="5" t="s">
        <v>964</v>
      </c>
      <c r="R348" s="5" t="s">
        <v>109</v>
      </c>
      <c r="S348" s="5" t="s">
        <v>271</v>
      </c>
      <c r="T348" s="5" t="s">
        <v>195</v>
      </c>
      <c r="U348" s="5" t="s">
        <v>85</v>
      </c>
      <c r="V348" s="5" t="s">
        <v>74</v>
      </c>
      <c r="W348" s="5" t="s">
        <v>15</v>
      </c>
      <c r="X348" s="5" t="s">
        <v>54</v>
      </c>
      <c r="Y348" s="5" t="s">
        <v>23</v>
      </c>
      <c r="Z348" s="5">
        <v>16</v>
      </c>
      <c r="AA348" s="5">
        <v>0</v>
      </c>
      <c r="AB348" s="5" t="s">
        <v>479</v>
      </c>
      <c r="AC348" s="5" t="s">
        <v>21</v>
      </c>
    </row>
    <row r="349" spans="1:29" x14ac:dyDescent="0.2">
      <c r="A349" s="7">
        <v>348</v>
      </c>
      <c r="B349" s="4" t="s">
        <v>1146</v>
      </c>
      <c r="C349" s="4" t="s">
        <v>10</v>
      </c>
      <c r="D349" s="5">
        <v>25</v>
      </c>
      <c r="E349" s="5">
        <v>66</v>
      </c>
      <c r="F349" s="5">
        <v>37</v>
      </c>
      <c r="G349" s="5">
        <v>29</v>
      </c>
      <c r="H349" s="5" t="s">
        <v>1147</v>
      </c>
      <c r="I349" s="5" t="s">
        <v>113</v>
      </c>
      <c r="J349" s="5" t="s">
        <v>46</v>
      </c>
      <c r="K349" s="5" t="s">
        <v>1148</v>
      </c>
      <c r="L349" s="5" t="s">
        <v>41</v>
      </c>
      <c r="M349" s="5" t="s">
        <v>82</v>
      </c>
      <c r="N349" s="5" t="s">
        <v>589</v>
      </c>
      <c r="O349" s="5" t="s">
        <v>130</v>
      </c>
      <c r="P349" s="5" t="s">
        <v>12</v>
      </c>
      <c r="Q349" s="5" t="s">
        <v>1149</v>
      </c>
      <c r="R349" s="5" t="s">
        <v>18</v>
      </c>
      <c r="S349" s="5" t="s">
        <v>145</v>
      </c>
      <c r="T349" s="5" t="s">
        <v>76</v>
      </c>
      <c r="U349" s="5" t="s">
        <v>22</v>
      </c>
      <c r="V349" s="5" t="s">
        <v>22</v>
      </c>
      <c r="W349" s="5" t="s">
        <v>18</v>
      </c>
      <c r="X349" s="5" t="s">
        <v>17</v>
      </c>
      <c r="Y349" s="5" t="s">
        <v>109</v>
      </c>
      <c r="Z349" s="5">
        <v>5</v>
      </c>
      <c r="AA349" s="5">
        <v>0</v>
      </c>
      <c r="AB349" s="5" t="s">
        <v>198</v>
      </c>
      <c r="AC349" s="5" t="s">
        <v>54</v>
      </c>
    </row>
    <row r="350" spans="1:29" x14ac:dyDescent="0.2">
      <c r="A350" s="7">
        <v>349</v>
      </c>
      <c r="B350" s="4" t="s">
        <v>1150</v>
      </c>
      <c r="C350" s="4" t="s">
        <v>6</v>
      </c>
      <c r="D350" s="5">
        <v>30</v>
      </c>
      <c r="E350" s="5">
        <v>12</v>
      </c>
      <c r="F350" s="5">
        <v>2</v>
      </c>
      <c r="G350" s="5">
        <v>10</v>
      </c>
      <c r="H350" s="5" t="s">
        <v>521</v>
      </c>
      <c r="I350" s="5" t="s">
        <v>44</v>
      </c>
      <c r="J350" s="5" t="s">
        <v>366</v>
      </c>
      <c r="K350" s="5" t="s">
        <v>560</v>
      </c>
      <c r="L350" s="5" t="s">
        <v>56</v>
      </c>
      <c r="M350" s="5" t="s">
        <v>56</v>
      </c>
      <c r="N350" s="5" t="s">
        <v>56</v>
      </c>
      <c r="O350" s="5" t="s">
        <v>74</v>
      </c>
      <c r="P350" s="5" t="s">
        <v>38</v>
      </c>
      <c r="Q350" s="5" t="s">
        <v>880</v>
      </c>
      <c r="R350" s="5" t="s">
        <v>54</v>
      </c>
      <c r="S350" s="5" t="s">
        <v>21</v>
      </c>
      <c r="T350" s="5" t="s">
        <v>36</v>
      </c>
      <c r="U350" s="5" t="s">
        <v>18</v>
      </c>
      <c r="V350" s="5" t="s">
        <v>45</v>
      </c>
      <c r="W350" s="5" t="s">
        <v>25</v>
      </c>
      <c r="X350" s="5" t="s">
        <v>56</v>
      </c>
      <c r="Y350" s="5" t="s">
        <v>36</v>
      </c>
      <c r="Z350" s="5">
        <v>0</v>
      </c>
      <c r="AA350" s="5">
        <v>0</v>
      </c>
      <c r="AB350" s="5" t="s">
        <v>42</v>
      </c>
      <c r="AC350" s="5" t="s">
        <v>927</v>
      </c>
    </row>
    <row r="351" spans="1:29" x14ac:dyDescent="0.2">
      <c r="A351" s="7">
        <v>350</v>
      </c>
      <c r="B351" s="4" t="s">
        <v>1151</v>
      </c>
      <c r="C351" s="4" t="s">
        <v>30</v>
      </c>
      <c r="D351" s="5">
        <v>25</v>
      </c>
      <c r="E351" s="5">
        <v>65</v>
      </c>
      <c r="F351" s="5">
        <v>28</v>
      </c>
      <c r="G351" s="5">
        <v>37</v>
      </c>
      <c r="H351" s="5" t="s">
        <v>1011</v>
      </c>
      <c r="I351" s="5" t="s">
        <v>523</v>
      </c>
      <c r="J351" s="5" t="s">
        <v>11</v>
      </c>
      <c r="K351" s="5" t="s">
        <v>1152</v>
      </c>
      <c r="L351" s="5" t="s">
        <v>56</v>
      </c>
      <c r="M351" s="5" t="s">
        <v>25</v>
      </c>
      <c r="N351" s="5" t="s">
        <v>205</v>
      </c>
      <c r="O351" s="5" t="s">
        <v>38</v>
      </c>
      <c r="P351" s="5" t="s">
        <v>109</v>
      </c>
      <c r="Q351" s="5" t="s">
        <v>1153</v>
      </c>
      <c r="R351" s="5" t="s">
        <v>12</v>
      </c>
      <c r="S351" s="5" t="s">
        <v>225</v>
      </c>
      <c r="T351" s="5" t="s">
        <v>269</v>
      </c>
      <c r="U351" s="5" t="s">
        <v>60</v>
      </c>
      <c r="V351" s="5" t="s">
        <v>26</v>
      </c>
      <c r="W351" s="5" t="s">
        <v>45</v>
      </c>
      <c r="X351" s="5" t="s">
        <v>71</v>
      </c>
      <c r="Y351" s="5" t="s">
        <v>12</v>
      </c>
      <c r="Z351" s="5">
        <v>29</v>
      </c>
      <c r="AA351" s="5">
        <v>0</v>
      </c>
      <c r="AB351" s="5" t="s">
        <v>336</v>
      </c>
      <c r="AC351" s="5" t="s">
        <v>274</v>
      </c>
    </row>
    <row r="352" spans="1:29" x14ac:dyDescent="0.2">
      <c r="A352" s="7">
        <v>351</v>
      </c>
      <c r="B352" s="4" t="s">
        <v>1154</v>
      </c>
      <c r="C352" s="4" t="s">
        <v>90</v>
      </c>
      <c r="D352" s="5">
        <v>20</v>
      </c>
      <c r="E352" s="5">
        <v>78</v>
      </c>
      <c r="F352" s="5">
        <v>41</v>
      </c>
      <c r="G352" s="5">
        <v>37</v>
      </c>
      <c r="H352" s="5" t="s">
        <v>734</v>
      </c>
      <c r="I352" s="5" t="s">
        <v>22</v>
      </c>
      <c r="J352" s="5" t="s">
        <v>92</v>
      </c>
      <c r="K352" s="5" t="s">
        <v>595</v>
      </c>
      <c r="L352" s="5" t="s">
        <v>25</v>
      </c>
      <c r="M352" s="5" t="s">
        <v>54</v>
      </c>
      <c r="N352" s="5" t="s">
        <v>31</v>
      </c>
      <c r="O352" s="5" t="s">
        <v>35</v>
      </c>
      <c r="P352" s="5" t="s">
        <v>17</v>
      </c>
      <c r="Q352" s="5" t="s">
        <v>856</v>
      </c>
      <c r="R352" s="5" t="s">
        <v>21</v>
      </c>
      <c r="S352" s="5" t="s">
        <v>12</v>
      </c>
      <c r="T352" s="5" t="s">
        <v>206</v>
      </c>
      <c r="U352" s="5" t="s">
        <v>24</v>
      </c>
      <c r="V352" s="5" t="s">
        <v>54</v>
      </c>
      <c r="W352" s="5" t="s">
        <v>20</v>
      </c>
      <c r="X352" s="5" t="s">
        <v>20</v>
      </c>
      <c r="Y352" s="5" t="s">
        <v>26</v>
      </c>
      <c r="Z352" s="5">
        <v>0</v>
      </c>
      <c r="AA352" s="5">
        <v>0</v>
      </c>
      <c r="AB352" s="5" t="s">
        <v>92</v>
      </c>
      <c r="AC352" s="5" t="s">
        <v>236</v>
      </c>
    </row>
    <row r="353" spans="1:29" x14ac:dyDescent="0.2">
      <c r="A353" s="7">
        <v>352</v>
      </c>
      <c r="B353" s="4" t="s">
        <v>1155</v>
      </c>
      <c r="C353" s="4" t="s">
        <v>238</v>
      </c>
      <c r="D353" s="5">
        <v>23</v>
      </c>
      <c r="E353" s="5">
        <v>49</v>
      </c>
      <c r="F353" s="5">
        <v>32</v>
      </c>
      <c r="G353" s="5">
        <v>17</v>
      </c>
      <c r="H353" s="5" t="s">
        <v>104</v>
      </c>
      <c r="I353" s="5" t="s">
        <v>41</v>
      </c>
      <c r="J353" s="5" t="s">
        <v>271</v>
      </c>
      <c r="K353" s="5" t="s">
        <v>429</v>
      </c>
      <c r="L353" s="5" t="s">
        <v>17</v>
      </c>
      <c r="M353" s="5" t="s">
        <v>36</v>
      </c>
      <c r="N353" s="5" t="s">
        <v>474</v>
      </c>
      <c r="O353" s="5" t="s">
        <v>18</v>
      </c>
      <c r="P353" s="5" t="s">
        <v>71</v>
      </c>
      <c r="Q353" s="5" t="s">
        <v>964</v>
      </c>
      <c r="R353" s="5" t="s">
        <v>20</v>
      </c>
      <c r="S353" s="5" t="s">
        <v>26</v>
      </c>
      <c r="T353" s="5" t="s">
        <v>109</v>
      </c>
      <c r="U353" s="5" t="s">
        <v>15</v>
      </c>
      <c r="V353" s="5" t="s">
        <v>17</v>
      </c>
      <c r="W353" s="5" t="s">
        <v>54</v>
      </c>
      <c r="X353" s="5" t="s">
        <v>51</v>
      </c>
      <c r="Y353" s="5" t="s">
        <v>21</v>
      </c>
      <c r="Z353" s="5">
        <v>0</v>
      </c>
      <c r="AA353" s="5">
        <v>0</v>
      </c>
      <c r="AB353" s="5" t="s">
        <v>261</v>
      </c>
      <c r="AC353" s="5" t="s">
        <v>74</v>
      </c>
    </row>
    <row r="354" spans="1:29" x14ac:dyDescent="0.2">
      <c r="A354" s="7">
        <v>353</v>
      </c>
      <c r="B354" s="4" t="s">
        <v>1156</v>
      </c>
      <c r="C354" s="4" t="s">
        <v>140</v>
      </c>
      <c r="D354" s="5">
        <v>27</v>
      </c>
      <c r="E354" s="5">
        <v>45</v>
      </c>
      <c r="F354" s="5">
        <v>20</v>
      </c>
      <c r="G354" s="5">
        <v>25</v>
      </c>
      <c r="H354" s="5" t="s">
        <v>189</v>
      </c>
      <c r="I354" s="5" t="s">
        <v>50</v>
      </c>
      <c r="J354" s="5" t="s">
        <v>118</v>
      </c>
      <c r="K354" s="5" t="s">
        <v>120</v>
      </c>
      <c r="L354" s="5" t="s">
        <v>17</v>
      </c>
      <c r="M354" s="5" t="s">
        <v>109</v>
      </c>
      <c r="N354" s="5" t="s">
        <v>106</v>
      </c>
      <c r="O354" s="5" t="s">
        <v>21</v>
      </c>
      <c r="P354" s="5" t="s">
        <v>97</v>
      </c>
      <c r="Q354" s="5" t="s">
        <v>880</v>
      </c>
      <c r="R354" s="5" t="s">
        <v>51</v>
      </c>
      <c r="S354" s="5" t="s">
        <v>72</v>
      </c>
      <c r="T354" s="5" t="s">
        <v>121</v>
      </c>
      <c r="U354" s="5" t="s">
        <v>202</v>
      </c>
      <c r="V354" s="5" t="s">
        <v>38</v>
      </c>
      <c r="W354" s="5" t="s">
        <v>45</v>
      </c>
      <c r="X354" s="5" t="s">
        <v>25</v>
      </c>
      <c r="Y354" s="5" t="s">
        <v>109</v>
      </c>
      <c r="Z354" s="5">
        <v>2</v>
      </c>
      <c r="AA354" s="5">
        <v>0</v>
      </c>
      <c r="AB354" s="5" t="s">
        <v>894</v>
      </c>
      <c r="AC354" s="5" t="s">
        <v>65</v>
      </c>
    </row>
    <row r="355" spans="1:29" x14ac:dyDescent="0.2">
      <c r="A355" s="7">
        <v>354</v>
      </c>
      <c r="B355" s="4" t="s">
        <v>1157</v>
      </c>
      <c r="C355" s="4" t="s">
        <v>464</v>
      </c>
      <c r="D355" s="5">
        <v>28</v>
      </c>
      <c r="E355" s="5">
        <v>41</v>
      </c>
      <c r="F355" s="5">
        <v>17</v>
      </c>
      <c r="G355" s="5">
        <v>24</v>
      </c>
      <c r="H355" s="5" t="s">
        <v>189</v>
      </c>
      <c r="I355" s="5" t="s">
        <v>114</v>
      </c>
      <c r="J355" s="5" t="s">
        <v>307</v>
      </c>
      <c r="K355" s="5" t="s">
        <v>467</v>
      </c>
      <c r="L355" s="5" t="s">
        <v>74</v>
      </c>
      <c r="M355" s="5" t="s">
        <v>194</v>
      </c>
      <c r="N355" s="5" t="s">
        <v>68</v>
      </c>
      <c r="O355" s="5" t="s">
        <v>45</v>
      </c>
      <c r="P355" s="5" t="s">
        <v>15</v>
      </c>
      <c r="Q355" s="5" t="s">
        <v>1158</v>
      </c>
      <c r="R355" s="5" t="s">
        <v>20</v>
      </c>
      <c r="S355" s="5" t="s">
        <v>130</v>
      </c>
      <c r="T355" s="5" t="s">
        <v>23</v>
      </c>
      <c r="U355" s="5" t="s">
        <v>114</v>
      </c>
      <c r="V355" s="5" t="s">
        <v>36</v>
      </c>
      <c r="W355" s="5" t="s">
        <v>21</v>
      </c>
      <c r="X355" s="5" t="s">
        <v>51</v>
      </c>
      <c r="Y355" s="5" t="s">
        <v>72</v>
      </c>
      <c r="Z355" s="5">
        <v>0</v>
      </c>
      <c r="AA355" s="5">
        <v>0</v>
      </c>
      <c r="AB355" s="5" t="s">
        <v>307</v>
      </c>
      <c r="AC355" s="5" t="s">
        <v>447</v>
      </c>
    </row>
    <row r="356" spans="1:29" x14ac:dyDescent="0.2">
      <c r="A356" s="7">
        <v>355</v>
      </c>
      <c r="B356" s="4" t="s">
        <v>1159</v>
      </c>
      <c r="C356" s="4" t="s">
        <v>140</v>
      </c>
      <c r="D356" s="5">
        <v>29</v>
      </c>
      <c r="E356" s="5">
        <v>68</v>
      </c>
      <c r="F356" s="5">
        <v>29</v>
      </c>
      <c r="G356" s="5">
        <v>39</v>
      </c>
      <c r="H356" s="5" t="s">
        <v>1004</v>
      </c>
      <c r="I356" s="5" t="s">
        <v>22</v>
      </c>
      <c r="J356" s="5" t="s">
        <v>114</v>
      </c>
      <c r="K356" s="5" t="s">
        <v>977</v>
      </c>
      <c r="L356" s="5" t="s">
        <v>56</v>
      </c>
      <c r="M356" s="5" t="s">
        <v>56</v>
      </c>
      <c r="N356" s="5" t="s">
        <v>56</v>
      </c>
      <c r="O356" s="5" t="s">
        <v>18</v>
      </c>
      <c r="P356" s="5" t="s">
        <v>44</v>
      </c>
      <c r="Q356" s="5" t="s">
        <v>567</v>
      </c>
      <c r="R356" s="5" t="s">
        <v>36</v>
      </c>
      <c r="S356" s="5" t="s">
        <v>95</v>
      </c>
      <c r="T356" s="5" t="s">
        <v>100</v>
      </c>
      <c r="U356" s="5" t="s">
        <v>24</v>
      </c>
      <c r="V356" s="5" t="s">
        <v>18</v>
      </c>
      <c r="W356" s="5" t="s">
        <v>20</v>
      </c>
      <c r="X356" s="5" t="s">
        <v>20</v>
      </c>
      <c r="Y356" s="5" t="s">
        <v>36</v>
      </c>
      <c r="Z356" s="5">
        <v>2</v>
      </c>
      <c r="AA356" s="5">
        <v>0</v>
      </c>
      <c r="AB356" s="5" t="s">
        <v>194</v>
      </c>
      <c r="AC356" s="5" t="s">
        <v>384</v>
      </c>
    </row>
    <row r="357" spans="1:29" x14ac:dyDescent="0.2">
      <c r="A357" s="7">
        <v>356</v>
      </c>
      <c r="B357" s="4" t="s">
        <v>1160</v>
      </c>
      <c r="C357" s="4" t="s">
        <v>301</v>
      </c>
      <c r="D357" s="5">
        <v>28</v>
      </c>
      <c r="E357" s="5">
        <v>69</v>
      </c>
      <c r="F357" s="5">
        <v>27</v>
      </c>
      <c r="G357" s="5">
        <v>42</v>
      </c>
      <c r="H357" s="5" t="s">
        <v>445</v>
      </c>
      <c r="I357" s="5" t="s">
        <v>95</v>
      </c>
      <c r="J357" s="5" t="s">
        <v>134</v>
      </c>
      <c r="K357" s="5" t="s">
        <v>653</v>
      </c>
      <c r="L357" s="5" t="s">
        <v>44</v>
      </c>
      <c r="M357" s="5" t="s">
        <v>194</v>
      </c>
      <c r="N357" s="5" t="s">
        <v>400</v>
      </c>
      <c r="O357" s="5" t="s">
        <v>22</v>
      </c>
      <c r="P357" s="5" t="s">
        <v>109</v>
      </c>
      <c r="Q357" s="5" t="s">
        <v>1161</v>
      </c>
      <c r="R357" s="5" t="s">
        <v>45</v>
      </c>
      <c r="S357" s="5" t="s">
        <v>361</v>
      </c>
      <c r="T357" s="5" t="s">
        <v>394</v>
      </c>
      <c r="U357" s="5" t="s">
        <v>97</v>
      </c>
      <c r="V357" s="5" t="s">
        <v>97</v>
      </c>
      <c r="W357" s="5" t="s">
        <v>45</v>
      </c>
      <c r="X357" s="5" t="s">
        <v>51</v>
      </c>
      <c r="Y357" s="5" t="s">
        <v>130</v>
      </c>
      <c r="Z357" s="5">
        <v>6</v>
      </c>
      <c r="AA357" s="5">
        <v>0</v>
      </c>
      <c r="AB357" s="5" t="s">
        <v>198</v>
      </c>
      <c r="AC357" s="5" t="s">
        <v>25</v>
      </c>
    </row>
    <row r="358" spans="1:29" x14ac:dyDescent="0.2">
      <c r="A358" s="7">
        <v>357</v>
      </c>
      <c r="B358" s="4" t="s">
        <v>1162</v>
      </c>
      <c r="C358" s="4" t="s">
        <v>140</v>
      </c>
      <c r="D358" s="5">
        <v>27</v>
      </c>
      <c r="E358" s="5">
        <v>7</v>
      </c>
      <c r="F358" s="5">
        <v>1</v>
      </c>
      <c r="G358" s="5">
        <v>6</v>
      </c>
      <c r="H358" s="5" t="s">
        <v>297</v>
      </c>
      <c r="I358" s="5" t="s">
        <v>74</v>
      </c>
      <c r="J358" s="5" t="s">
        <v>99</v>
      </c>
      <c r="K358" s="5" t="s">
        <v>956</v>
      </c>
      <c r="L358" s="5" t="s">
        <v>20</v>
      </c>
      <c r="M358" s="5" t="s">
        <v>97</v>
      </c>
      <c r="N358" s="5" t="s">
        <v>411</v>
      </c>
      <c r="O358" s="5" t="s">
        <v>18</v>
      </c>
      <c r="P358" s="5" t="s">
        <v>71</v>
      </c>
      <c r="Q358" s="5" t="s">
        <v>201</v>
      </c>
      <c r="R358" s="5" t="s">
        <v>54</v>
      </c>
      <c r="S358" s="5" t="s">
        <v>44</v>
      </c>
      <c r="T358" s="5" t="s">
        <v>64</v>
      </c>
      <c r="U358" s="5" t="s">
        <v>20</v>
      </c>
      <c r="V358" s="5" t="s">
        <v>54</v>
      </c>
      <c r="W358" s="5" t="s">
        <v>24</v>
      </c>
      <c r="X358" s="5" t="s">
        <v>24</v>
      </c>
      <c r="Y358" s="5" t="s">
        <v>74</v>
      </c>
      <c r="Z358" s="5">
        <v>0</v>
      </c>
      <c r="AA358" s="5">
        <v>0</v>
      </c>
      <c r="AB358" s="5" t="s">
        <v>202</v>
      </c>
      <c r="AC358" s="5" t="s">
        <v>927</v>
      </c>
    </row>
    <row r="359" spans="1:29" x14ac:dyDescent="0.2">
      <c r="A359" s="7">
        <v>358</v>
      </c>
      <c r="B359" s="4" t="s">
        <v>1163</v>
      </c>
      <c r="C359" s="4" t="s">
        <v>103</v>
      </c>
      <c r="D359" s="5">
        <v>23</v>
      </c>
      <c r="E359" s="5">
        <v>75</v>
      </c>
      <c r="F359" s="5">
        <v>36</v>
      </c>
      <c r="G359" s="5">
        <v>39</v>
      </c>
      <c r="H359" s="5" t="s">
        <v>825</v>
      </c>
      <c r="I359" s="5" t="s">
        <v>42</v>
      </c>
      <c r="J359" s="5" t="s">
        <v>510</v>
      </c>
      <c r="K359" s="5" t="s">
        <v>34</v>
      </c>
      <c r="L359" s="5" t="s">
        <v>74</v>
      </c>
      <c r="M359" s="5" t="s">
        <v>92</v>
      </c>
      <c r="N359" s="5" t="s">
        <v>401</v>
      </c>
      <c r="O359" s="5" t="s">
        <v>74</v>
      </c>
      <c r="P359" s="5" t="s">
        <v>38</v>
      </c>
      <c r="Q359" s="5" t="s">
        <v>493</v>
      </c>
      <c r="R359" s="5" t="s">
        <v>74</v>
      </c>
      <c r="S359" s="5" t="s">
        <v>206</v>
      </c>
      <c r="T359" s="5" t="s">
        <v>82</v>
      </c>
      <c r="U359" s="5" t="s">
        <v>44</v>
      </c>
      <c r="V359" s="5" t="s">
        <v>18</v>
      </c>
      <c r="W359" s="5" t="s">
        <v>97</v>
      </c>
      <c r="X359" s="5" t="s">
        <v>24</v>
      </c>
      <c r="Y359" s="5" t="s">
        <v>130</v>
      </c>
      <c r="Z359" s="5">
        <v>5</v>
      </c>
      <c r="AA359" s="5">
        <v>0</v>
      </c>
      <c r="AB359" s="5" t="s">
        <v>983</v>
      </c>
      <c r="AC359" s="5" t="s">
        <v>54</v>
      </c>
    </row>
    <row r="360" spans="1:29" x14ac:dyDescent="0.2">
      <c r="A360" s="7">
        <v>359</v>
      </c>
      <c r="B360" s="4" t="s">
        <v>1164</v>
      </c>
      <c r="C360" s="4" t="s">
        <v>137</v>
      </c>
      <c r="D360" s="5">
        <v>23</v>
      </c>
      <c r="E360" s="5">
        <v>66</v>
      </c>
      <c r="F360" s="5">
        <v>31</v>
      </c>
      <c r="G360" s="5">
        <v>35</v>
      </c>
      <c r="H360" s="5" t="s">
        <v>386</v>
      </c>
      <c r="I360" s="5" t="s">
        <v>130</v>
      </c>
      <c r="J360" s="5" t="s">
        <v>225</v>
      </c>
      <c r="K360" s="5" t="s">
        <v>185</v>
      </c>
      <c r="L360" s="5" t="s">
        <v>71</v>
      </c>
      <c r="M360" s="5" t="s">
        <v>202</v>
      </c>
      <c r="N360" s="5" t="s">
        <v>823</v>
      </c>
      <c r="O360" s="5" t="s">
        <v>45</v>
      </c>
      <c r="P360" s="5" t="s">
        <v>15</v>
      </c>
      <c r="Q360" s="5" t="s">
        <v>1165</v>
      </c>
      <c r="R360" s="5" t="s">
        <v>24</v>
      </c>
      <c r="S360" s="5" t="s">
        <v>109</v>
      </c>
      <c r="T360" s="5" t="s">
        <v>23</v>
      </c>
      <c r="U360" s="5" t="s">
        <v>54</v>
      </c>
      <c r="V360" s="5" t="s">
        <v>54</v>
      </c>
      <c r="W360" s="5" t="s">
        <v>35</v>
      </c>
      <c r="X360" s="5" t="s">
        <v>51</v>
      </c>
      <c r="Y360" s="5" t="s">
        <v>64</v>
      </c>
      <c r="Z360" s="5">
        <v>1</v>
      </c>
      <c r="AA360" s="5">
        <v>0</v>
      </c>
      <c r="AB360" s="5" t="s">
        <v>225</v>
      </c>
      <c r="AC360" s="5" t="s">
        <v>327</v>
      </c>
    </row>
    <row r="361" spans="1:29" x14ac:dyDescent="0.2">
      <c r="A361" s="7">
        <v>360</v>
      </c>
      <c r="B361" s="4" t="s">
        <v>1166</v>
      </c>
      <c r="C361" s="4" t="s">
        <v>111</v>
      </c>
      <c r="D361" s="5">
        <v>31</v>
      </c>
      <c r="E361" s="5">
        <v>82</v>
      </c>
      <c r="F361" s="5">
        <v>23</v>
      </c>
      <c r="G361" s="5">
        <v>59</v>
      </c>
      <c r="H361" s="5" t="s">
        <v>245</v>
      </c>
      <c r="I361" s="5" t="s">
        <v>114</v>
      </c>
      <c r="J361" s="5" t="s">
        <v>27</v>
      </c>
      <c r="K361" s="5" t="s">
        <v>779</v>
      </c>
      <c r="L361" s="5" t="s">
        <v>45</v>
      </c>
      <c r="M361" s="5" t="s">
        <v>39</v>
      </c>
      <c r="N361" s="5" t="s">
        <v>1167</v>
      </c>
      <c r="O361" s="5" t="s">
        <v>74</v>
      </c>
      <c r="P361" s="5" t="s">
        <v>38</v>
      </c>
      <c r="Q361" s="5" t="s">
        <v>165</v>
      </c>
      <c r="R361" s="5" t="s">
        <v>41</v>
      </c>
      <c r="S361" s="5" t="s">
        <v>366</v>
      </c>
      <c r="T361" s="5" t="s">
        <v>225</v>
      </c>
      <c r="U361" s="5" t="s">
        <v>130</v>
      </c>
      <c r="V361" s="5" t="s">
        <v>97</v>
      </c>
      <c r="W361" s="5" t="s">
        <v>74</v>
      </c>
      <c r="X361" s="5" t="s">
        <v>51</v>
      </c>
      <c r="Y361" s="5" t="s">
        <v>39</v>
      </c>
      <c r="Z361" s="5">
        <v>7</v>
      </c>
      <c r="AA361" s="5">
        <v>0</v>
      </c>
      <c r="AB361" s="5" t="s">
        <v>127</v>
      </c>
      <c r="AC361" s="5" t="s">
        <v>746</v>
      </c>
    </row>
    <row r="362" spans="1:29" x14ac:dyDescent="0.2">
      <c r="A362" s="7">
        <v>361</v>
      </c>
      <c r="B362" s="4" t="s">
        <v>1168</v>
      </c>
      <c r="C362" s="4" t="s">
        <v>284</v>
      </c>
      <c r="D362" s="5">
        <v>39</v>
      </c>
      <c r="E362" s="5">
        <v>59</v>
      </c>
      <c r="F362" s="5">
        <v>37</v>
      </c>
      <c r="G362" s="5">
        <v>22</v>
      </c>
      <c r="H362" s="5" t="s">
        <v>923</v>
      </c>
      <c r="I362" s="5" t="s">
        <v>18</v>
      </c>
      <c r="J362" s="5" t="s">
        <v>39</v>
      </c>
      <c r="K362" s="5" t="s">
        <v>768</v>
      </c>
      <c r="L362" s="5" t="s">
        <v>35</v>
      </c>
      <c r="M362" s="5" t="s">
        <v>44</v>
      </c>
      <c r="N362" s="5" t="s">
        <v>433</v>
      </c>
      <c r="O362" s="5" t="s">
        <v>25</v>
      </c>
      <c r="P362" s="5" t="s">
        <v>25</v>
      </c>
      <c r="Q362" s="5" t="s">
        <v>412</v>
      </c>
      <c r="R362" s="5" t="s">
        <v>54</v>
      </c>
      <c r="S362" s="5" t="s">
        <v>74</v>
      </c>
      <c r="T362" s="5" t="s">
        <v>26</v>
      </c>
      <c r="U362" s="5" t="s">
        <v>130</v>
      </c>
      <c r="V362" s="5" t="s">
        <v>45</v>
      </c>
      <c r="W362" s="5" t="s">
        <v>18</v>
      </c>
      <c r="X362" s="5" t="s">
        <v>56</v>
      </c>
      <c r="Y362" s="5" t="s">
        <v>97</v>
      </c>
      <c r="Z362" s="5">
        <v>0</v>
      </c>
      <c r="AA362" s="5">
        <v>0</v>
      </c>
      <c r="AB362" s="5" t="s">
        <v>39</v>
      </c>
      <c r="AC362" s="5" t="s">
        <v>147</v>
      </c>
    </row>
    <row r="363" spans="1:29" x14ac:dyDescent="0.2">
      <c r="A363" s="7">
        <v>362</v>
      </c>
      <c r="B363" s="4" t="s">
        <v>1169</v>
      </c>
      <c r="C363" s="4" t="s">
        <v>90</v>
      </c>
      <c r="D363" s="5">
        <v>23</v>
      </c>
      <c r="E363" s="5">
        <v>34</v>
      </c>
      <c r="F363" s="5">
        <v>17</v>
      </c>
      <c r="G363" s="5">
        <v>17</v>
      </c>
      <c r="H363" s="5" t="s">
        <v>366</v>
      </c>
      <c r="I363" s="5" t="s">
        <v>24</v>
      </c>
      <c r="J363" s="5" t="s">
        <v>97</v>
      </c>
      <c r="K363" s="5" t="s">
        <v>956</v>
      </c>
      <c r="L363" s="5" t="s">
        <v>25</v>
      </c>
      <c r="M363" s="5" t="s">
        <v>54</v>
      </c>
      <c r="N363" s="5" t="s">
        <v>1170</v>
      </c>
      <c r="O363" s="5" t="s">
        <v>25</v>
      </c>
      <c r="P363" s="5" t="s">
        <v>25</v>
      </c>
      <c r="Q363" s="5">
        <v>100</v>
      </c>
      <c r="R363" s="5" t="s">
        <v>20</v>
      </c>
      <c r="S363" s="5" t="s">
        <v>54</v>
      </c>
      <c r="T363" s="5" t="s">
        <v>18</v>
      </c>
      <c r="U363" s="5" t="s">
        <v>20</v>
      </c>
      <c r="V363" s="5" t="s">
        <v>20</v>
      </c>
      <c r="W363" s="5" t="s">
        <v>25</v>
      </c>
      <c r="X363" s="5" t="s">
        <v>56</v>
      </c>
      <c r="Y363" s="5" t="s">
        <v>51</v>
      </c>
      <c r="Z363" s="5">
        <v>0</v>
      </c>
      <c r="AA363" s="5">
        <v>0</v>
      </c>
      <c r="AB363" s="5" t="s">
        <v>71</v>
      </c>
      <c r="AC363" s="5" t="s">
        <v>125</v>
      </c>
    </row>
    <row r="364" spans="1:29" x14ac:dyDescent="0.2">
      <c r="A364" s="7">
        <v>363</v>
      </c>
      <c r="B364" s="4" t="s">
        <v>1171</v>
      </c>
      <c r="C364" s="4" t="s">
        <v>224</v>
      </c>
      <c r="D364" s="5">
        <v>27</v>
      </c>
      <c r="E364" s="5">
        <v>71</v>
      </c>
      <c r="F364" s="5">
        <v>35</v>
      </c>
      <c r="G364" s="5">
        <v>36</v>
      </c>
      <c r="H364" s="5" t="s">
        <v>948</v>
      </c>
      <c r="I364" s="5" t="s">
        <v>92</v>
      </c>
      <c r="J364" s="5" t="s">
        <v>150</v>
      </c>
      <c r="K364" s="5" t="s">
        <v>309</v>
      </c>
      <c r="L364" s="5" t="s">
        <v>38</v>
      </c>
      <c r="M364" s="5" t="s">
        <v>50</v>
      </c>
      <c r="N364" s="5" t="s">
        <v>347</v>
      </c>
      <c r="O364" s="5" t="s">
        <v>45</v>
      </c>
      <c r="P364" s="5" t="s">
        <v>21</v>
      </c>
      <c r="Q364" s="5" t="s">
        <v>1172</v>
      </c>
      <c r="R364" s="5" t="s">
        <v>15</v>
      </c>
      <c r="S364" s="5" t="s">
        <v>39</v>
      </c>
      <c r="T364" s="5" t="s">
        <v>32</v>
      </c>
      <c r="U364" s="5" t="s">
        <v>121</v>
      </c>
      <c r="V364" s="5" t="s">
        <v>74</v>
      </c>
      <c r="W364" s="5" t="s">
        <v>74</v>
      </c>
      <c r="X364" s="5" t="s">
        <v>24</v>
      </c>
      <c r="Y364" s="5" t="s">
        <v>144</v>
      </c>
      <c r="Z364" s="5">
        <v>1</v>
      </c>
      <c r="AA364" s="5">
        <v>0</v>
      </c>
      <c r="AB364" s="5" t="s">
        <v>186</v>
      </c>
      <c r="AC364" s="5" t="s">
        <v>26</v>
      </c>
    </row>
    <row r="365" spans="1:29" x14ac:dyDescent="0.2">
      <c r="A365" s="7">
        <v>364</v>
      </c>
      <c r="B365" s="4" t="s">
        <v>1173</v>
      </c>
      <c r="C365" s="4" t="s">
        <v>238</v>
      </c>
      <c r="D365" s="5">
        <v>27</v>
      </c>
      <c r="E365" s="5">
        <v>79</v>
      </c>
      <c r="F365" s="5">
        <v>54</v>
      </c>
      <c r="G365" s="5">
        <v>25</v>
      </c>
      <c r="H365" s="5" t="s">
        <v>504</v>
      </c>
      <c r="I365" s="5" t="s">
        <v>23</v>
      </c>
      <c r="J365" s="5" t="s">
        <v>225</v>
      </c>
      <c r="K365" s="5" t="s">
        <v>365</v>
      </c>
      <c r="L365" s="5" t="s">
        <v>74</v>
      </c>
      <c r="M365" s="5" t="s">
        <v>202</v>
      </c>
      <c r="N365" s="5" t="s">
        <v>305</v>
      </c>
      <c r="O365" s="5" t="s">
        <v>24</v>
      </c>
      <c r="P365" s="5" t="s">
        <v>24</v>
      </c>
      <c r="Q365" s="5" t="s">
        <v>1174</v>
      </c>
      <c r="R365" s="5" t="s">
        <v>15</v>
      </c>
      <c r="S365" s="5" t="s">
        <v>121</v>
      </c>
      <c r="T365" s="5" t="s">
        <v>95</v>
      </c>
      <c r="U365" s="5" t="s">
        <v>21</v>
      </c>
      <c r="V365" s="5" t="s">
        <v>45</v>
      </c>
      <c r="W365" s="5" t="s">
        <v>17</v>
      </c>
      <c r="X365" s="5" t="s">
        <v>24</v>
      </c>
      <c r="Y365" s="5" t="s">
        <v>44</v>
      </c>
      <c r="Z365" s="5">
        <v>0</v>
      </c>
      <c r="AA365" s="5">
        <v>0</v>
      </c>
      <c r="AB365" s="5" t="s">
        <v>232</v>
      </c>
      <c r="AC365" s="5" t="s">
        <v>361</v>
      </c>
    </row>
    <row r="366" spans="1:29" x14ac:dyDescent="0.2">
      <c r="A366" s="7">
        <v>365</v>
      </c>
      <c r="B366" s="4" t="s">
        <v>1175</v>
      </c>
      <c r="C366" s="4" t="s">
        <v>197</v>
      </c>
      <c r="D366" s="5">
        <v>27</v>
      </c>
      <c r="E366" s="5">
        <v>81</v>
      </c>
      <c r="F366" s="5">
        <v>66</v>
      </c>
      <c r="G366" s="5">
        <v>15</v>
      </c>
      <c r="H366" s="5" t="s">
        <v>581</v>
      </c>
      <c r="I366" s="5" t="s">
        <v>78</v>
      </c>
      <c r="J366" s="5" t="s">
        <v>133</v>
      </c>
      <c r="K366" s="5" t="s">
        <v>635</v>
      </c>
      <c r="L366" s="5" t="s">
        <v>22</v>
      </c>
      <c r="M366" s="5" t="s">
        <v>194</v>
      </c>
      <c r="N366" s="5" t="s">
        <v>500</v>
      </c>
      <c r="O366" s="5" t="s">
        <v>54</v>
      </c>
      <c r="P366" s="5" t="s">
        <v>17</v>
      </c>
      <c r="Q366" s="5" t="s">
        <v>468</v>
      </c>
      <c r="R366" s="5" t="s">
        <v>20</v>
      </c>
      <c r="S366" s="5" t="s">
        <v>44</v>
      </c>
      <c r="T366" s="5" t="s">
        <v>41</v>
      </c>
      <c r="U366" s="5" t="s">
        <v>60</v>
      </c>
      <c r="V366" s="5" t="s">
        <v>18</v>
      </c>
      <c r="W366" s="5" t="s">
        <v>17</v>
      </c>
      <c r="X366" s="5" t="s">
        <v>25</v>
      </c>
      <c r="Y366" s="5" t="s">
        <v>74</v>
      </c>
      <c r="Z366" s="5">
        <v>0</v>
      </c>
      <c r="AA366" s="5">
        <v>0</v>
      </c>
      <c r="AB366" s="5" t="s">
        <v>482</v>
      </c>
      <c r="AC366" s="5" t="s">
        <v>271</v>
      </c>
    </row>
    <row r="367" spans="1:29" x14ac:dyDescent="0.2">
      <c r="A367" s="7">
        <v>366</v>
      </c>
      <c r="B367" s="4" t="s">
        <v>1176</v>
      </c>
      <c r="C367" s="4" t="s">
        <v>10</v>
      </c>
      <c r="D367" s="5">
        <v>35</v>
      </c>
      <c r="E367" s="5">
        <v>72</v>
      </c>
      <c r="F367" s="5">
        <v>36</v>
      </c>
      <c r="G367" s="5">
        <v>36</v>
      </c>
      <c r="H367" s="5" t="s">
        <v>605</v>
      </c>
      <c r="I367" s="5" t="s">
        <v>43</v>
      </c>
      <c r="J367" s="5" t="s">
        <v>213</v>
      </c>
      <c r="K367" s="5" t="s">
        <v>705</v>
      </c>
      <c r="L367" s="5" t="s">
        <v>20</v>
      </c>
      <c r="M367" s="5" t="s">
        <v>15</v>
      </c>
      <c r="N367" s="5" t="s">
        <v>1075</v>
      </c>
      <c r="O367" s="5" t="s">
        <v>78</v>
      </c>
      <c r="P367" s="5" t="s">
        <v>194</v>
      </c>
      <c r="Q367" s="5" t="s">
        <v>415</v>
      </c>
      <c r="R367" s="5" t="s">
        <v>130</v>
      </c>
      <c r="S367" s="5" t="s">
        <v>269</v>
      </c>
      <c r="T367" s="5" t="s">
        <v>591</v>
      </c>
      <c r="U367" s="5" t="s">
        <v>173</v>
      </c>
      <c r="V367" s="5" t="s">
        <v>109</v>
      </c>
      <c r="W367" s="5" t="s">
        <v>54</v>
      </c>
      <c r="X367" s="5" t="s">
        <v>41</v>
      </c>
      <c r="Y367" s="5" t="s">
        <v>64</v>
      </c>
      <c r="Z367" s="5">
        <v>46</v>
      </c>
      <c r="AA367" s="5">
        <v>2</v>
      </c>
      <c r="AB367" s="5" t="s">
        <v>1177</v>
      </c>
      <c r="AC367" s="5" t="s">
        <v>56</v>
      </c>
    </row>
    <row r="368" spans="1:29" x14ac:dyDescent="0.2">
      <c r="A368" s="7">
        <v>367</v>
      </c>
      <c r="B368" s="4" t="s">
        <v>1178</v>
      </c>
      <c r="C368" s="4" t="s">
        <v>398</v>
      </c>
      <c r="D368" s="5">
        <v>26</v>
      </c>
      <c r="E368" s="5">
        <v>81</v>
      </c>
      <c r="F368" s="5">
        <v>44</v>
      </c>
      <c r="G368" s="5">
        <v>37</v>
      </c>
      <c r="H368" s="5" t="s">
        <v>1075</v>
      </c>
      <c r="I368" s="5" t="s">
        <v>480</v>
      </c>
      <c r="J368" s="5" t="s">
        <v>393</v>
      </c>
      <c r="K368" s="5" t="s">
        <v>681</v>
      </c>
      <c r="L368" s="5" t="s">
        <v>23</v>
      </c>
      <c r="M368" s="5" t="s">
        <v>195</v>
      </c>
      <c r="N368" s="5" t="s">
        <v>467</v>
      </c>
      <c r="O368" s="5" t="s">
        <v>261</v>
      </c>
      <c r="P368" s="5" t="s">
        <v>43</v>
      </c>
      <c r="Q368" s="5" t="s">
        <v>822</v>
      </c>
      <c r="R368" s="5" t="s">
        <v>15</v>
      </c>
      <c r="S368" s="5" t="s">
        <v>146</v>
      </c>
      <c r="T368" s="5" t="s">
        <v>195</v>
      </c>
      <c r="U368" s="5" t="s">
        <v>173</v>
      </c>
      <c r="V368" s="5" t="s">
        <v>144</v>
      </c>
      <c r="W368" s="5" t="s">
        <v>26</v>
      </c>
      <c r="X368" s="5" t="s">
        <v>24</v>
      </c>
      <c r="Y368" s="5" t="s">
        <v>60</v>
      </c>
      <c r="Z368" s="5">
        <v>15</v>
      </c>
      <c r="AA368" s="5">
        <v>0</v>
      </c>
      <c r="AB368" s="5" t="s">
        <v>529</v>
      </c>
      <c r="AC368" s="5" t="s">
        <v>130</v>
      </c>
    </row>
    <row r="369" spans="1:29" x14ac:dyDescent="0.2">
      <c r="A369" s="7">
        <v>368</v>
      </c>
      <c r="B369" s="4" t="s">
        <v>1179</v>
      </c>
      <c r="C369" s="4" t="s">
        <v>67</v>
      </c>
      <c r="D369" s="5">
        <v>31</v>
      </c>
      <c r="E369" s="5">
        <v>81</v>
      </c>
      <c r="F369" s="5">
        <v>48</v>
      </c>
      <c r="G369" s="5">
        <v>33</v>
      </c>
      <c r="H369" s="5" t="s">
        <v>477</v>
      </c>
      <c r="I369" s="5" t="s">
        <v>225</v>
      </c>
      <c r="J369" s="5" t="s">
        <v>514</v>
      </c>
      <c r="K369" s="5" t="s">
        <v>989</v>
      </c>
      <c r="L369" s="5" t="s">
        <v>18</v>
      </c>
      <c r="M369" s="5" t="s">
        <v>114</v>
      </c>
      <c r="N369" s="5" t="s">
        <v>669</v>
      </c>
      <c r="O369" s="5" t="s">
        <v>113</v>
      </c>
      <c r="P369" s="5" t="s">
        <v>108</v>
      </c>
      <c r="Q369" s="5" t="s">
        <v>1180</v>
      </c>
      <c r="R369" s="5" t="s">
        <v>85</v>
      </c>
      <c r="S369" s="5" t="s">
        <v>217</v>
      </c>
      <c r="T369" s="5" t="s">
        <v>134</v>
      </c>
      <c r="U369" s="5" t="s">
        <v>144</v>
      </c>
      <c r="V369" s="5" t="s">
        <v>85</v>
      </c>
      <c r="W369" s="5" t="s">
        <v>36</v>
      </c>
      <c r="X369" s="5" t="s">
        <v>38</v>
      </c>
      <c r="Y369" s="5" t="s">
        <v>114</v>
      </c>
      <c r="Z369" s="5">
        <v>32</v>
      </c>
      <c r="AA369" s="5">
        <v>0</v>
      </c>
      <c r="AB369" s="5" t="s">
        <v>439</v>
      </c>
      <c r="AC369" s="5" t="s">
        <v>12</v>
      </c>
    </row>
    <row r="370" spans="1:29" x14ac:dyDescent="0.2">
      <c r="A370" s="7">
        <v>369</v>
      </c>
      <c r="B370" s="4" t="s">
        <v>1181</v>
      </c>
      <c r="C370" s="4" t="s">
        <v>284</v>
      </c>
      <c r="D370" s="5">
        <v>38</v>
      </c>
      <c r="E370" s="5">
        <v>68</v>
      </c>
      <c r="F370" s="5">
        <v>44</v>
      </c>
      <c r="G370" s="5">
        <v>24</v>
      </c>
      <c r="H370" s="5" t="s">
        <v>354</v>
      </c>
      <c r="I370" s="5" t="s">
        <v>64</v>
      </c>
      <c r="J370" s="5" t="s">
        <v>166</v>
      </c>
      <c r="K370" s="5" t="s">
        <v>772</v>
      </c>
      <c r="L370" s="5" t="s">
        <v>71</v>
      </c>
      <c r="M370" s="5" t="s">
        <v>92</v>
      </c>
      <c r="N370" s="5" t="s">
        <v>245</v>
      </c>
      <c r="O370" s="5" t="s">
        <v>45</v>
      </c>
      <c r="P370" s="5" t="s">
        <v>15</v>
      </c>
      <c r="Q370" s="5" t="s">
        <v>851</v>
      </c>
      <c r="R370" s="5" t="s">
        <v>51</v>
      </c>
      <c r="S370" s="5" t="s">
        <v>23</v>
      </c>
      <c r="T370" s="5" t="s">
        <v>12</v>
      </c>
      <c r="U370" s="5" t="s">
        <v>15</v>
      </c>
      <c r="V370" s="5" t="s">
        <v>18</v>
      </c>
      <c r="W370" s="5" t="s">
        <v>35</v>
      </c>
      <c r="X370" s="5" t="s">
        <v>20</v>
      </c>
      <c r="Y370" s="5" t="s">
        <v>26</v>
      </c>
      <c r="Z370" s="5">
        <v>0</v>
      </c>
      <c r="AA370" s="5">
        <v>0</v>
      </c>
      <c r="AB370" s="5" t="s">
        <v>100</v>
      </c>
      <c r="AC370" s="5" t="s">
        <v>45</v>
      </c>
    </row>
    <row r="371" spans="1:29" x14ac:dyDescent="0.2">
      <c r="A371" s="7">
        <v>370</v>
      </c>
      <c r="B371" s="4" t="s">
        <v>1182</v>
      </c>
      <c r="C371" s="4" t="s">
        <v>90</v>
      </c>
      <c r="D371" s="5">
        <v>25</v>
      </c>
      <c r="E371" s="5">
        <v>23</v>
      </c>
      <c r="F371" s="5">
        <v>3</v>
      </c>
      <c r="G371" s="5">
        <v>20</v>
      </c>
      <c r="H371" s="5" t="s">
        <v>680</v>
      </c>
      <c r="I371" s="5" t="s">
        <v>74</v>
      </c>
      <c r="J371" s="5" t="s">
        <v>121</v>
      </c>
      <c r="K371" s="5" t="s">
        <v>550</v>
      </c>
      <c r="L371" s="5" t="s">
        <v>51</v>
      </c>
      <c r="M371" s="5" t="s">
        <v>45</v>
      </c>
      <c r="N371" s="5" t="s">
        <v>205</v>
      </c>
      <c r="O371" s="5" t="s">
        <v>54</v>
      </c>
      <c r="P371" s="5" t="s">
        <v>71</v>
      </c>
      <c r="Q371" s="5" t="s">
        <v>1041</v>
      </c>
      <c r="R371" s="5" t="s">
        <v>25</v>
      </c>
      <c r="S371" s="5" t="s">
        <v>21</v>
      </c>
      <c r="T371" s="5" t="s">
        <v>74</v>
      </c>
      <c r="U371" s="5" t="s">
        <v>144</v>
      </c>
      <c r="V371" s="5" t="s">
        <v>97</v>
      </c>
      <c r="W371" s="5" t="s">
        <v>45</v>
      </c>
      <c r="X371" s="5" t="s">
        <v>51</v>
      </c>
      <c r="Y371" s="5" t="s">
        <v>21</v>
      </c>
      <c r="Z371" s="5">
        <v>0</v>
      </c>
      <c r="AA371" s="5">
        <v>0</v>
      </c>
      <c r="AB371" s="5" t="s">
        <v>144</v>
      </c>
      <c r="AC371" s="5" t="s">
        <v>379</v>
      </c>
    </row>
    <row r="372" spans="1:29" x14ac:dyDescent="0.2">
      <c r="A372" s="7">
        <v>371</v>
      </c>
      <c r="B372" s="4" t="s">
        <v>1183</v>
      </c>
      <c r="C372" s="4" t="s">
        <v>301</v>
      </c>
      <c r="D372" s="5">
        <v>25</v>
      </c>
      <c r="E372" s="5">
        <v>59</v>
      </c>
      <c r="F372" s="5">
        <v>21</v>
      </c>
      <c r="G372" s="5">
        <v>38</v>
      </c>
      <c r="H372" s="5" t="s">
        <v>104</v>
      </c>
      <c r="I372" s="5" t="s">
        <v>41</v>
      </c>
      <c r="J372" s="5" t="s">
        <v>92</v>
      </c>
      <c r="K372" s="5" t="s">
        <v>418</v>
      </c>
      <c r="L372" s="5" t="s">
        <v>20</v>
      </c>
      <c r="M372" s="5" t="s">
        <v>45</v>
      </c>
      <c r="N372" s="5" t="s">
        <v>638</v>
      </c>
      <c r="O372" s="5" t="s">
        <v>45</v>
      </c>
      <c r="P372" s="5" t="s">
        <v>21</v>
      </c>
      <c r="Q372" s="5" t="s">
        <v>819</v>
      </c>
      <c r="R372" s="5" t="s">
        <v>71</v>
      </c>
      <c r="S372" s="5" t="s">
        <v>64</v>
      </c>
      <c r="T372" s="5" t="s">
        <v>78</v>
      </c>
      <c r="U372" s="5" t="s">
        <v>35</v>
      </c>
      <c r="V372" s="5" t="s">
        <v>35</v>
      </c>
      <c r="W372" s="5" t="s">
        <v>35</v>
      </c>
      <c r="X372" s="5" t="s">
        <v>24</v>
      </c>
      <c r="Y372" s="5" t="s">
        <v>38</v>
      </c>
      <c r="Z372" s="5">
        <v>0</v>
      </c>
      <c r="AA372" s="5">
        <v>0</v>
      </c>
      <c r="AB372" s="5" t="s">
        <v>82</v>
      </c>
      <c r="AC372" s="5" t="s">
        <v>530</v>
      </c>
    </row>
    <row r="373" spans="1:29" x14ac:dyDescent="0.2">
      <c r="A373" s="7">
        <v>372</v>
      </c>
      <c r="B373" s="4" t="s">
        <v>1184</v>
      </c>
      <c r="C373" s="4" t="s">
        <v>168</v>
      </c>
      <c r="D373" s="5">
        <v>22</v>
      </c>
      <c r="E373" s="5">
        <v>36</v>
      </c>
      <c r="F373" s="5">
        <v>21</v>
      </c>
      <c r="G373" s="5">
        <v>15</v>
      </c>
      <c r="H373" s="5" t="s">
        <v>494</v>
      </c>
      <c r="I373" s="5" t="s">
        <v>15</v>
      </c>
      <c r="J373" s="5" t="s">
        <v>12</v>
      </c>
      <c r="K373" s="5" t="s">
        <v>401</v>
      </c>
      <c r="L373" s="5" t="s">
        <v>35</v>
      </c>
      <c r="M373" s="5" t="s">
        <v>36</v>
      </c>
      <c r="N373" s="5" t="s">
        <v>586</v>
      </c>
      <c r="O373" s="5" t="s">
        <v>51</v>
      </c>
      <c r="P373" s="5" t="s">
        <v>51</v>
      </c>
      <c r="Q373" s="5" t="s">
        <v>440</v>
      </c>
      <c r="R373" s="5" t="s">
        <v>25</v>
      </c>
      <c r="S373" s="5" t="s">
        <v>15</v>
      </c>
      <c r="T373" s="5" t="s">
        <v>15</v>
      </c>
      <c r="U373" s="5" t="s">
        <v>24</v>
      </c>
      <c r="V373" s="5" t="s">
        <v>20</v>
      </c>
      <c r="W373" s="5" t="s">
        <v>24</v>
      </c>
      <c r="X373" s="5" t="s">
        <v>25</v>
      </c>
      <c r="Y373" s="5" t="s">
        <v>45</v>
      </c>
      <c r="Z373" s="5">
        <v>0</v>
      </c>
      <c r="AA373" s="5">
        <v>0</v>
      </c>
      <c r="AB373" s="5" t="s">
        <v>12</v>
      </c>
      <c r="AC373" s="5" t="s">
        <v>236</v>
      </c>
    </row>
    <row r="374" spans="1:29" x14ac:dyDescent="0.2">
      <c r="A374" s="7">
        <v>373</v>
      </c>
      <c r="B374" s="4" t="s">
        <v>1185</v>
      </c>
      <c r="C374" s="4" t="s">
        <v>301</v>
      </c>
      <c r="D374" s="5">
        <v>30</v>
      </c>
      <c r="E374" s="5">
        <v>72</v>
      </c>
      <c r="F374" s="5">
        <v>29</v>
      </c>
      <c r="G374" s="5">
        <v>43</v>
      </c>
      <c r="H374" s="5" t="s">
        <v>1186</v>
      </c>
      <c r="I374" s="5" t="s">
        <v>99</v>
      </c>
      <c r="J374" s="5" t="s">
        <v>799</v>
      </c>
      <c r="K374" s="5" t="s">
        <v>508</v>
      </c>
      <c r="L374" s="5" t="s">
        <v>18</v>
      </c>
      <c r="M374" s="5" t="s">
        <v>85</v>
      </c>
      <c r="N374" s="5" t="s">
        <v>460</v>
      </c>
      <c r="O374" s="5" t="s">
        <v>21</v>
      </c>
      <c r="P374" s="5" t="s">
        <v>64</v>
      </c>
      <c r="Q374" s="5" t="s">
        <v>1187</v>
      </c>
      <c r="R374" s="5" t="s">
        <v>71</v>
      </c>
      <c r="S374" s="5" t="s">
        <v>108</v>
      </c>
      <c r="T374" s="5" t="s">
        <v>146</v>
      </c>
      <c r="U374" s="5" t="s">
        <v>754</v>
      </c>
      <c r="V374" s="5" t="s">
        <v>206</v>
      </c>
      <c r="W374" s="5" t="s">
        <v>41</v>
      </c>
      <c r="X374" s="5" t="s">
        <v>25</v>
      </c>
      <c r="Y374" s="5" t="s">
        <v>85</v>
      </c>
      <c r="Z374" s="5">
        <v>37</v>
      </c>
      <c r="AA374" s="5">
        <v>6</v>
      </c>
      <c r="AB374" s="5" t="s">
        <v>442</v>
      </c>
      <c r="AC374" s="5" t="s">
        <v>282</v>
      </c>
    </row>
    <row r="375" spans="1:29" x14ac:dyDescent="0.2">
      <c r="A375" s="7">
        <v>374</v>
      </c>
      <c r="B375" s="4" t="s">
        <v>1188</v>
      </c>
      <c r="C375" s="4" t="s">
        <v>398</v>
      </c>
      <c r="D375" s="5">
        <v>24</v>
      </c>
      <c r="E375" s="5">
        <v>1</v>
      </c>
      <c r="F375" s="5">
        <v>1</v>
      </c>
      <c r="G375" s="5">
        <v>0</v>
      </c>
      <c r="H375" s="5" t="s">
        <v>100</v>
      </c>
      <c r="I375" s="5" t="s">
        <v>41</v>
      </c>
      <c r="J375" s="5" t="s">
        <v>41</v>
      </c>
      <c r="K375" s="5">
        <v>100</v>
      </c>
      <c r="L375" s="5" t="s">
        <v>56</v>
      </c>
      <c r="M375" s="5" t="s">
        <v>56</v>
      </c>
      <c r="N375" s="5" t="s">
        <v>56</v>
      </c>
      <c r="O375" s="5" t="s">
        <v>56</v>
      </c>
      <c r="P375" s="5" t="s">
        <v>56</v>
      </c>
      <c r="Q375" s="5" t="s">
        <v>56</v>
      </c>
      <c r="R375" s="5" t="s">
        <v>15</v>
      </c>
      <c r="S375" s="5" t="s">
        <v>56</v>
      </c>
      <c r="T375" s="5" t="s">
        <v>15</v>
      </c>
      <c r="U375" s="5" t="s">
        <v>56</v>
      </c>
      <c r="V375" s="5" t="s">
        <v>56</v>
      </c>
      <c r="W375" s="5" t="s">
        <v>56</v>
      </c>
      <c r="X375" s="5" t="s">
        <v>56</v>
      </c>
      <c r="Y375" s="5" t="s">
        <v>15</v>
      </c>
      <c r="Z375" s="5">
        <v>0</v>
      </c>
      <c r="AA375" s="5">
        <v>0</v>
      </c>
      <c r="AB375" s="5" t="s">
        <v>194</v>
      </c>
      <c r="AC375" s="5" t="s">
        <v>1129</v>
      </c>
    </row>
    <row r="376" spans="1:29" x14ac:dyDescent="0.2">
      <c r="A376" s="7">
        <v>375</v>
      </c>
      <c r="B376" s="4" t="s">
        <v>1189</v>
      </c>
      <c r="C376" s="4" t="s">
        <v>103</v>
      </c>
      <c r="D376" s="5">
        <v>30</v>
      </c>
      <c r="E376" s="5">
        <v>82</v>
      </c>
      <c r="F376" s="5">
        <v>41</v>
      </c>
      <c r="G376" s="5">
        <v>41</v>
      </c>
      <c r="H376" s="5" t="s">
        <v>350</v>
      </c>
      <c r="I376" s="5" t="s">
        <v>121</v>
      </c>
      <c r="J376" s="5" t="s">
        <v>184</v>
      </c>
      <c r="K376" s="5" t="s">
        <v>34</v>
      </c>
      <c r="L376" s="5" t="s">
        <v>24</v>
      </c>
      <c r="M376" s="5" t="s">
        <v>97</v>
      </c>
      <c r="N376" s="5" t="s">
        <v>106</v>
      </c>
      <c r="O376" s="5" t="s">
        <v>23</v>
      </c>
      <c r="P376" s="5" t="s">
        <v>32</v>
      </c>
      <c r="Q376" s="5" t="s">
        <v>1190</v>
      </c>
      <c r="R376" s="5" t="s">
        <v>20</v>
      </c>
      <c r="S376" s="5" t="s">
        <v>130</v>
      </c>
      <c r="T376" s="5" t="s">
        <v>39</v>
      </c>
      <c r="U376" s="5" t="s">
        <v>114</v>
      </c>
      <c r="V376" s="5" t="s">
        <v>97</v>
      </c>
      <c r="W376" s="5" t="s">
        <v>54</v>
      </c>
      <c r="X376" s="5" t="s">
        <v>25</v>
      </c>
      <c r="Y376" s="5" t="s">
        <v>21</v>
      </c>
      <c r="Z376" s="5">
        <v>3</v>
      </c>
      <c r="AA376" s="5">
        <v>0</v>
      </c>
      <c r="AB376" s="5" t="s">
        <v>186</v>
      </c>
      <c r="AC376" s="5" t="s">
        <v>274</v>
      </c>
    </row>
    <row r="377" spans="1:29" x14ac:dyDescent="0.2">
      <c r="A377" s="7">
        <v>376</v>
      </c>
      <c r="B377" s="4" t="s">
        <v>1191</v>
      </c>
      <c r="C377" s="4" t="s">
        <v>204</v>
      </c>
      <c r="D377" s="5">
        <v>32</v>
      </c>
      <c r="E377" s="5">
        <v>81</v>
      </c>
      <c r="F377" s="5">
        <v>37</v>
      </c>
      <c r="G377" s="5">
        <v>44</v>
      </c>
      <c r="H377" s="5" t="s">
        <v>350</v>
      </c>
      <c r="I377" s="5" t="s">
        <v>64</v>
      </c>
      <c r="J377" s="5" t="s">
        <v>146</v>
      </c>
      <c r="K377" s="5" t="s">
        <v>192</v>
      </c>
      <c r="L377" s="5" t="s">
        <v>18</v>
      </c>
      <c r="M377" s="5" t="s">
        <v>72</v>
      </c>
      <c r="N377" s="5" t="s">
        <v>53</v>
      </c>
      <c r="O377" s="5" t="s">
        <v>45</v>
      </c>
      <c r="P377" s="5" t="s">
        <v>18</v>
      </c>
      <c r="Q377" s="5" t="s">
        <v>736</v>
      </c>
      <c r="R377" s="5" t="s">
        <v>20</v>
      </c>
      <c r="S377" s="5" t="s">
        <v>44</v>
      </c>
      <c r="T377" s="5" t="s">
        <v>26</v>
      </c>
      <c r="U377" s="5" t="s">
        <v>41</v>
      </c>
      <c r="V377" s="5" t="s">
        <v>71</v>
      </c>
      <c r="W377" s="5" t="s">
        <v>35</v>
      </c>
      <c r="X377" s="5" t="s">
        <v>24</v>
      </c>
      <c r="Y377" s="5" t="s">
        <v>44</v>
      </c>
      <c r="Z377" s="5">
        <v>0</v>
      </c>
      <c r="AA377" s="5">
        <v>0</v>
      </c>
      <c r="AB377" s="5" t="s">
        <v>394</v>
      </c>
      <c r="AC377" s="5" t="s">
        <v>20</v>
      </c>
    </row>
    <row r="378" spans="1:29" x14ac:dyDescent="0.2">
      <c r="A378" s="7">
        <v>377</v>
      </c>
      <c r="B378" s="4" t="s">
        <v>1192</v>
      </c>
      <c r="C378" s="4" t="s">
        <v>464</v>
      </c>
      <c r="D378" s="5">
        <v>19</v>
      </c>
      <c r="E378" s="5">
        <v>70</v>
      </c>
      <c r="F378" s="5">
        <v>30</v>
      </c>
      <c r="G378" s="5">
        <v>40</v>
      </c>
      <c r="H378" s="5" t="s">
        <v>129</v>
      </c>
      <c r="I378" s="5" t="s">
        <v>21</v>
      </c>
      <c r="J378" s="5" t="s">
        <v>113</v>
      </c>
      <c r="K378" s="5" t="s">
        <v>650</v>
      </c>
      <c r="L378" s="5" t="s">
        <v>54</v>
      </c>
      <c r="M378" s="5" t="s">
        <v>64</v>
      </c>
      <c r="N378" s="5" t="s">
        <v>607</v>
      </c>
      <c r="O378" s="5" t="s">
        <v>51</v>
      </c>
      <c r="P378" s="5" t="s">
        <v>51</v>
      </c>
      <c r="Q378" s="5" t="s">
        <v>880</v>
      </c>
      <c r="R378" s="5" t="s">
        <v>51</v>
      </c>
      <c r="S378" s="5" t="s">
        <v>71</v>
      </c>
      <c r="T378" s="5" t="s">
        <v>74</v>
      </c>
      <c r="U378" s="5" t="s">
        <v>54</v>
      </c>
      <c r="V378" s="5" t="s">
        <v>24</v>
      </c>
      <c r="W378" s="5" t="s">
        <v>24</v>
      </c>
      <c r="X378" s="5" t="s">
        <v>51</v>
      </c>
      <c r="Y378" s="5" t="s">
        <v>15</v>
      </c>
      <c r="Z378" s="5">
        <v>0</v>
      </c>
      <c r="AA378" s="5">
        <v>0</v>
      </c>
      <c r="AB378" s="5" t="s">
        <v>72</v>
      </c>
      <c r="AC378" s="5" t="s">
        <v>282</v>
      </c>
    </row>
    <row r="379" spans="1:29" x14ac:dyDescent="0.2">
      <c r="A379" s="7">
        <v>378</v>
      </c>
      <c r="B379" s="4" t="s">
        <v>1193</v>
      </c>
      <c r="C379" s="4" t="s">
        <v>197</v>
      </c>
      <c r="D379" s="5">
        <v>37</v>
      </c>
      <c r="E379" s="5">
        <v>46</v>
      </c>
      <c r="F379" s="5">
        <v>41</v>
      </c>
      <c r="G379" s="5">
        <v>5</v>
      </c>
      <c r="H379" s="5" t="s">
        <v>176</v>
      </c>
      <c r="I379" s="5" t="s">
        <v>71</v>
      </c>
      <c r="J379" s="5" t="s">
        <v>109</v>
      </c>
      <c r="K379" s="5" t="s">
        <v>229</v>
      </c>
      <c r="L379" s="5" t="s">
        <v>20</v>
      </c>
      <c r="M379" s="5" t="s">
        <v>71</v>
      </c>
      <c r="N379" s="5" t="s">
        <v>833</v>
      </c>
      <c r="O379" s="5" t="s">
        <v>51</v>
      </c>
      <c r="P379" s="5" t="s">
        <v>20</v>
      </c>
      <c r="Q379" s="5" t="s">
        <v>1194</v>
      </c>
      <c r="R379" s="5" t="s">
        <v>25</v>
      </c>
      <c r="S379" s="5" t="s">
        <v>21</v>
      </c>
      <c r="T379" s="5" t="s">
        <v>21</v>
      </c>
      <c r="U379" s="5" t="s">
        <v>35</v>
      </c>
      <c r="V379" s="5" t="s">
        <v>51</v>
      </c>
      <c r="W379" s="5" t="s">
        <v>20</v>
      </c>
      <c r="X379" s="5" t="s">
        <v>35</v>
      </c>
      <c r="Y379" s="5" t="s">
        <v>51</v>
      </c>
      <c r="Z379" s="5">
        <v>0</v>
      </c>
      <c r="AA379" s="5">
        <v>0</v>
      </c>
      <c r="AB379" s="5" t="s">
        <v>12</v>
      </c>
      <c r="AC379" s="5" t="s">
        <v>38</v>
      </c>
    </row>
    <row r="380" spans="1:29" x14ac:dyDescent="0.2">
      <c r="A380" s="7">
        <v>379</v>
      </c>
      <c r="B380" s="4" t="s">
        <v>1195</v>
      </c>
      <c r="C380" s="4" t="s">
        <v>116</v>
      </c>
      <c r="D380" s="5">
        <v>24</v>
      </c>
      <c r="E380" s="5">
        <v>81</v>
      </c>
      <c r="F380" s="5">
        <v>40</v>
      </c>
      <c r="G380" s="5">
        <v>41</v>
      </c>
      <c r="H380" s="5" t="s">
        <v>797</v>
      </c>
      <c r="I380" s="5" t="s">
        <v>130</v>
      </c>
      <c r="J380" s="5" t="s">
        <v>82</v>
      </c>
      <c r="K380" s="5" t="s">
        <v>665</v>
      </c>
      <c r="L380" s="5" t="s">
        <v>45</v>
      </c>
      <c r="M380" s="5" t="s">
        <v>41</v>
      </c>
      <c r="N380" s="5" t="s">
        <v>1196</v>
      </c>
      <c r="O380" s="5" t="s">
        <v>54</v>
      </c>
      <c r="P380" s="5" t="s">
        <v>18</v>
      </c>
      <c r="Q380" s="5" t="s">
        <v>593</v>
      </c>
      <c r="R380" s="5" t="s">
        <v>51</v>
      </c>
      <c r="S380" s="5" t="s">
        <v>74</v>
      </c>
      <c r="T380" s="5" t="s">
        <v>22</v>
      </c>
      <c r="U380" s="5" t="s">
        <v>64</v>
      </c>
      <c r="V380" s="5" t="s">
        <v>74</v>
      </c>
      <c r="W380" s="5" t="s">
        <v>45</v>
      </c>
      <c r="X380" s="5" t="s">
        <v>56</v>
      </c>
      <c r="Y380" s="5" t="s">
        <v>22</v>
      </c>
      <c r="Z380" s="5">
        <v>0</v>
      </c>
      <c r="AA380" s="5">
        <v>0</v>
      </c>
      <c r="AB380" s="5" t="s">
        <v>394</v>
      </c>
      <c r="AC380" s="5" t="s">
        <v>18</v>
      </c>
    </row>
    <row r="381" spans="1:29" x14ac:dyDescent="0.2">
      <c r="A381" s="7">
        <v>380</v>
      </c>
      <c r="B381" s="4" t="s">
        <v>1197</v>
      </c>
      <c r="C381" s="4" t="s">
        <v>197</v>
      </c>
      <c r="D381" s="5">
        <v>25</v>
      </c>
      <c r="E381" s="5">
        <v>41</v>
      </c>
      <c r="F381" s="5">
        <v>30</v>
      </c>
      <c r="G381" s="5">
        <v>11</v>
      </c>
      <c r="H381" s="5" t="s">
        <v>983</v>
      </c>
      <c r="I381" s="5" t="s">
        <v>74</v>
      </c>
      <c r="J381" s="5" t="s">
        <v>92</v>
      </c>
      <c r="K381" s="5" t="s">
        <v>1100</v>
      </c>
      <c r="L381" s="5" t="s">
        <v>24</v>
      </c>
      <c r="M381" s="5" t="s">
        <v>15</v>
      </c>
      <c r="N381" s="5" t="s">
        <v>16</v>
      </c>
      <c r="O381" s="5" t="s">
        <v>20</v>
      </c>
      <c r="P381" s="5" t="s">
        <v>24</v>
      </c>
      <c r="Q381" s="5" t="s">
        <v>880</v>
      </c>
      <c r="R381" s="5" t="s">
        <v>51</v>
      </c>
      <c r="S381" s="5" t="s">
        <v>15</v>
      </c>
      <c r="T381" s="5" t="s">
        <v>71</v>
      </c>
      <c r="U381" s="5" t="s">
        <v>22</v>
      </c>
      <c r="V381" s="5" t="s">
        <v>54</v>
      </c>
      <c r="W381" s="5" t="s">
        <v>20</v>
      </c>
      <c r="X381" s="5" t="s">
        <v>51</v>
      </c>
      <c r="Y381" s="5" t="s">
        <v>17</v>
      </c>
      <c r="Z381" s="5">
        <v>0</v>
      </c>
      <c r="AA381" s="5">
        <v>0</v>
      </c>
      <c r="AB381" s="5" t="s">
        <v>144</v>
      </c>
      <c r="AC381" s="5" t="s">
        <v>35</v>
      </c>
    </row>
    <row r="382" spans="1:29" x14ac:dyDescent="0.2">
      <c r="A382" s="7">
        <v>381</v>
      </c>
      <c r="B382" s="4" t="s">
        <v>1198</v>
      </c>
      <c r="C382" s="4" t="s">
        <v>432</v>
      </c>
      <c r="D382" s="5">
        <v>32</v>
      </c>
      <c r="E382" s="5">
        <v>80</v>
      </c>
      <c r="F382" s="5">
        <v>40</v>
      </c>
      <c r="G382" s="5">
        <v>40</v>
      </c>
      <c r="H382" s="5" t="s">
        <v>1199</v>
      </c>
      <c r="I382" s="5" t="s">
        <v>32</v>
      </c>
      <c r="J382" s="5" t="s">
        <v>482</v>
      </c>
      <c r="K382" s="5" t="s">
        <v>387</v>
      </c>
      <c r="L382" s="5" t="s">
        <v>45</v>
      </c>
      <c r="M382" s="5" t="s">
        <v>12</v>
      </c>
      <c r="N382" s="5" t="s">
        <v>513</v>
      </c>
      <c r="O382" s="5" t="s">
        <v>26</v>
      </c>
      <c r="P382" s="5" t="s">
        <v>130</v>
      </c>
      <c r="Q382" s="5" t="s">
        <v>973</v>
      </c>
      <c r="R382" s="5" t="s">
        <v>35</v>
      </c>
      <c r="S382" s="5" t="s">
        <v>60</v>
      </c>
      <c r="T382" s="5" t="s">
        <v>78</v>
      </c>
      <c r="U382" s="5" t="s">
        <v>92</v>
      </c>
      <c r="V382" s="5" t="s">
        <v>22</v>
      </c>
      <c r="W382" s="5" t="s">
        <v>18</v>
      </c>
      <c r="X382" s="5" t="s">
        <v>51</v>
      </c>
      <c r="Y382" s="5" t="s">
        <v>36</v>
      </c>
      <c r="Z382" s="5">
        <v>3</v>
      </c>
      <c r="AA382" s="5">
        <v>1</v>
      </c>
      <c r="AB382" s="5" t="s">
        <v>330</v>
      </c>
      <c r="AC382" s="5" t="s">
        <v>236</v>
      </c>
    </row>
    <row r="383" spans="1:29" x14ac:dyDescent="0.2">
      <c r="A383" s="7">
        <v>382</v>
      </c>
      <c r="B383" s="4" t="s">
        <v>1200</v>
      </c>
      <c r="C383" s="4" t="s">
        <v>180</v>
      </c>
      <c r="D383" s="5">
        <v>25</v>
      </c>
      <c r="E383" s="5">
        <v>37</v>
      </c>
      <c r="F383" s="5">
        <v>22</v>
      </c>
      <c r="G383" s="5">
        <v>15</v>
      </c>
      <c r="H383" s="5" t="s">
        <v>983</v>
      </c>
      <c r="I383" s="5" t="s">
        <v>21</v>
      </c>
      <c r="J383" s="5" t="s">
        <v>23</v>
      </c>
      <c r="K383" s="5" t="s">
        <v>505</v>
      </c>
      <c r="L383" s="5" t="s">
        <v>54</v>
      </c>
      <c r="M383" s="5" t="s">
        <v>97</v>
      </c>
      <c r="N383" s="5" t="s">
        <v>358</v>
      </c>
      <c r="O383" s="5" t="s">
        <v>24</v>
      </c>
      <c r="P383" s="5" t="s">
        <v>24</v>
      </c>
      <c r="Q383" s="5" t="s">
        <v>1201</v>
      </c>
      <c r="R383" s="5" t="s">
        <v>24</v>
      </c>
      <c r="S383" s="5" t="s">
        <v>22</v>
      </c>
      <c r="T383" s="5" t="s">
        <v>36</v>
      </c>
      <c r="U383" s="5" t="s">
        <v>17</v>
      </c>
      <c r="V383" s="5" t="s">
        <v>51</v>
      </c>
      <c r="W383" s="5" t="s">
        <v>20</v>
      </c>
      <c r="X383" s="5" t="s">
        <v>25</v>
      </c>
      <c r="Y383" s="5" t="s">
        <v>45</v>
      </c>
      <c r="Z383" s="5">
        <v>0</v>
      </c>
      <c r="AA383" s="5">
        <v>0</v>
      </c>
      <c r="AB383" s="5" t="s">
        <v>144</v>
      </c>
      <c r="AC383" s="5" t="s">
        <v>241</v>
      </c>
    </row>
    <row r="384" spans="1:29" x14ac:dyDescent="0.2">
      <c r="A384" s="7">
        <v>383</v>
      </c>
      <c r="B384" s="4" t="s">
        <v>1202</v>
      </c>
      <c r="C384" s="4" t="s">
        <v>180</v>
      </c>
      <c r="D384" s="5">
        <v>26</v>
      </c>
      <c r="E384" s="5">
        <v>79</v>
      </c>
      <c r="F384" s="5">
        <v>43</v>
      </c>
      <c r="G384" s="5">
        <v>36</v>
      </c>
      <c r="H384" s="5" t="s">
        <v>784</v>
      </c>
      <c r="I384" s="5" t="s">
        <v>13</v>
      </c>
      <c r="J384" s="5" t="s">
        <v>859</v>
      </c>
      <c r="K384" s="5" t="s">
        <v>309</v>
      </c>
      <c r="L384" s="5" t="s">
        <v>22</v>
      </c>
      <c r="M384" s="5" t="s">
        <v>366</v>
      </c>
      <c r="N384" s="5" t="s">
        <v>722</v>
      </c>
      <c r="O384" s="5" t="s">
        <v>202</v>
      </c>
      <c r="P384" s="5" t="s">
        <v>95</v>
      </c>
      <c r="Q384" s="5" t="s">
        <v>1093</v>
      </c>
      <c r="R384" s="5" t="s">
        <v>17</v>
      </c>
      <c r="S384" s="5" t="s">
        <v>39</v>
      </c>
      <c r="T384" s="5" t="s">
        <v>78</v>
      </c>
      <c r="U384" s="5" t="s">
        <v>225</v>
      </c>
      <c r="V384" s="5" t="s">
        <v>60</v>
      </c>
      <c r="W384" s="5" t="s">
        <v>17</v>
      </c>
      <c r="X384" s="5" t="s">
        <v>25</v>
      </c>
      <c r="Y384" s="5" t="s">
        <v>85</v>
      </c>
      <c r="Z384" s="5">
        <v>9</v>
      </c>
      <c r="AA384" s="5">
        <v>0</v>
      </c>
      <c r="AB384" s="5" t="s">
        <v>215</v>
      </c>
      <c r="AC384" s="5" t="s">
        <v>44</v>
      </c>
    </row>
    <row r="385" spans="1:29" x14ac:dyDescent="0.2">
      <c r="A385" s="7">
        <v>384</v>
      </c>
      <c r="B385" s="4" t="s">
        <v>1203</v>
      </c>
      <c r="C385" s="4" t="s">
        <v>438</v>
      </c>
      <c r="D385" s="5">
        <v>36</v>
      </c>
      <c r="E385" s="5">
        <v>74</v>
      </c>
      <c r="F385" s="5">
        <v>51</v>
      </c>
      <c r="G385" s="5">
        <v>23</v>
      </c>
      <c r="H385" s="5" t="s">
        <v>393</v>
      </c>
      <c r="I385" s="5" t="s">
        <v>26</v>
      </c>
      <c r="J385" s="5" t="s">
        <v>366</v>
      </c>
      <c r="K385" s="5" t="s">
        <v>1204</v>
      </c>
      <c r="L385" s="5" t="s">
        <v>18</v>
      </c>
      <c r="M385" s="5" t="s">
        <v>109</v>
      </c>
      <c r="N385" s="5" t="s">
        <v>280</v>
      </c>
      <c r="O385" s="5" t="s">
        <v>45</v>
      </c>
      <c r="P385" s="5" t="s">
        <v>21</v>
      </c>
      <c r="Q385" s="5" t="s">
        <v>159</v>
      </c>
      <c r="R385" s="5" t="s">
        <v>51</v>
      </c>
      <c r="S385" s="5" t="s">
        <v>22</v>
      </c>
      <c r="T385" s="5" t="s">
        <v>38</v>
      </c>
      <c r="U385" s="5" t="s">
        <v>45</v>
      </c>
      <c r="V385" s="5" t="s">
        <v>54</v>
      </c>
      <c r="W385" s="5" t="s">
        <v>24</v>
      </c>
      <c r="X385" s="5" t="s">
        <v>51</v>
      </c>
      <c r="Y385" s="5" t="s">
        <v>38</v>
      </c>
      <c r="Z385" s="5">
        <v>0</v>
      </c>
      <c r="AA385" s="5">
        <v>0</v>
      </c>
      <c r="AB385" s="5" t="s">
        <v>76</v>
      </c>
      <c r="AC385" s="5" t="s">
        <v>427</v>
      </c>
    </row>
    <row r="386" spans="1:29" x14ac:dyDescent="0.2">
      <c r="A386" s="7">
        <v>385</v>
      </c>
      <c r="B386" s="4" t="s">
        <v>1205</v>
      </c>
      <c r="C386" s="4" t="s">
        <v>417</v>
      </c>
      <c r="D386" s="5">
        <v>22</v>
      </c>
      <c r="E386" s="5">
        <v>51</v>
      </c>
      <c r="F386" s="5">
        <v>7</v>
      </c>
      <c r="G386" s="5">
        <v>44</v>
      </c>
      <c r="H386" s="5" t="s">
        <v>213</v>
      </c>
      <c r="I386" s="5" t="s">
        <v>130</v>
      </c>
      <c r="J386" s="5" t="s">
        <v>50</v>
      </c>
      <c r="K386" s="5" t="s">
        <v>1206</v>
      </c>
      <c r="L386" s="5" t="s">
        <v>51</v>
      </c>
      <c r="M386" s="5" t="s">
        <v>18</v>
      </c>
      <c r="N386" s="5" t="s">
        <v>336</v>
      </c>
      <c r="O386" s="5" t="s">
        <v>15</v>
      </c>
      <c r="P386" s="5" t="s">
        <v>22</v>
      </c>
      <c r="Q386" s="5" t="s">
        <v>1207</v>
      </c>
      <c r="R386" s="5" t="s">
        <v>21</v>
      </c>
      <c r="S386" s="5" t="s">
        <v>97</v>
      </c>
      <c r="T386" s="5" t="s">
        <v>23</v>
      </c>
      <c r="U386" s="5" t="s">
        <v>54</v>
      </c>
      <c r="V386" s="5" t="s">
        <v>54</v>
      </c>
      <c r="W386" s="5" t="s">
        <v>24</v>
      </c>
      <c r="X386" s="5" t="s">
        <v>45</v>
      </c>
      <c r="Y386" s="5" t="s">
        <v>36</v>
      </c>
      <c r="Z386" s="5">
        <v>0</v>
      </c>
      <c r="AA386" s="5">
        <v>0</v>
      </c>
      <c r="AB386" s="5" t="s">
        <v>261</v>
      </c>
      <c r="AC386" s="5" t="s">
        <v>47</v>
      </c>
    </row>
    <row r="387" spans="1:29" x14ac:dyDescent="0.2">
      <c r="A387" s="7">
        <v>386</v>
      </c>
      <c r="B387" s="4" t="s">
        <v>1208</v>
      </c>
      <c r="C387" s="4" t="s">
        <v>6</v>
      </c>
      <c r="D387" s="5">
        <v>25</v>
      </c>
      <c r="E387" s="5">
        <v>76</v>
      </c>
      <c r="F387" s="5">
        <v>28</v>
      </c>
      <c r="G387" s="5">
        <v>48</v>
      </c>
      <c r="H387" s="5" t="s">
        <v>833</v>
      </c>
      <c r="I387" s="5" t="s">
        <v>114</v>
      </c>
      <c r="J387" s="5" t="s">
        <v>286</v>
      </c>
      <c r="K387" s="5" t="s">
        <v>768</v>
      </c>
      <c r="L387" s="5" t="s">
        <v>45</v>
      </c>
      <c r="M387" s="5" t="s">
        <v>39</v>
      </c>
      <c r="N387" s="5" t="s">
        <v>659</v>
      </c>
      <c r="O387" s="5" t="s">
        <v>32</v>
      </c>
      <c r="P387" s="5" t="s">
        <v>173</v>
      </c>
      <c r="Q387" s="5" t="s">
        <v>973</v>
      </c>
      <c r="R387" s="5" t="s">
        <v>35</v>
      </c>
      <c r="S387" s="5" t="s">
        <v>113</v>
      </c>
      <c r="T387" s="5" t="s">
        <v>95</v>
      </c>
      <c r="U387" s="5" t="s">
        <v>494</v>
      </c>
      <c r="V387" s="5" t="s">
        <v>39</v>
      </c>
      <c r="W387" s="5" t="s">
        <v>64</v>
      </c>
      <c r="X387" s="5" t="s">
        <v>25</v>
      </c>
      <c r="Y387" s="5" t="s">
        <v>23</v>
      </c>
      <c r="Z387" s="5">
        <v>14</v>
      </c>
      <c r="AA387" s="5">
        <v>0</v>
      </c>
      <c r="AB387" s="5" t="s">
        <v>558</v>
      </c>
      <c r="AC387" s="5" t="s">
        <v>51</v>
      </c>
    </row>
    <row r="388" spans="1:29" x14ac:dyDescent="0.2">
      <c r="A388" s="7">
        <v>387</v>
      </c>
      <c r="B388" s="4" t="s">
        <v>1209</v>
      </c>
      <c r="C388" s="4" t="s">
        <v>417</v>
      </c>
      <c r="D388" s="5">
        <v>25</v>
      </c>
      <c r="E388" s="5">
        <v>67</v>
      </c>
      <c r="F388" s="5">
        <v>10</v>
      </c>
      <c r="G388" s="5">
        <v>57</v>
      </c>
      <c r="H388" s="5" t="s">
        <v>1014</v>
      </c>
      <c r="I388" s="5" t="s">
        <v>173</v>
      </c>
      <c r="J388" s="5" t="s">
        <v>894</v>
      </c>
      <c r="K388" s="5" t="s">
        <v>550</v>
      </c>
      <c r="L388" s="5" t="s">
        <v>39</v>
      </c>
      <c r="M388" s="5" t="s">
        <v>184</v>
      </c>
      <c r="N388" s="5" t="s">
        <v>722</v>
      </c>
      <c r="O388" s="5" t="s">
        <v>64</v>
      </c>
      <c r="P388" s="5" t="s">
        <v>23</v>
      </c>
      <c r="Q388" s="5" t="s">
        <v>597</v>
      </c>
      <c r="R388" s="5" t="s">
        <v>15</v>
      </c>
      <c r="S388" s="5" t="s">
        <v>132</v>
      </c>
      <c r="T388" s="5" t="s">
        <v>273</v>
      </c>
      <c r="U388" s="5" t="s">
        <v>97</v>
      </c>
      <c r="V388" s="5" t="s">
        <v>64</v>
      </c>
      <c r="W388" s="5" t="s">
        <v>44</v>
      </c>
      <c r="X388" s="5" t="s">
        <v>54</v>
      </c>
      <c r="Y388" s="5" t="s">
        <v>32</v>
      </c>
      <c r="Z388" s="5">
        <v>7</v>
      </c>
      <c r="AA388" s="5">
        <v>0</v>
      </c>
      <c r="AB388" s="5" t="s">
        <v>69</v>
      </c>
      <c r="AC388" s="5" t="s">
        <v>218</v>
      </c>
    </row>
    <row r="389" spans="1:29" x14ac:dyDescent="0.2">
      <c r="A389" s="7">
        <v>388</v>
      </c>
      <c r="B389" s="4" t="s">
        <v>1210</v>
      </c>
      <c r="C389" s="4" t="s">
        <v>243</v>
      </c>
      <c r="D389" s="5">
        <v>27</v>
      </c>
      <c r="E389" s="5">
        <v>25</v>
      </c>
      <c r="F389" s="5">
        <v>2</v>
      </c>
      <c r="G389" s="5">
        <v>23</v>
      </c>
      <c r="H389" s="5" t="s">
        <v>69</v>
      </c>
      <c r="I389" s="5" t="s">
        <v>21</v>
      </c>
      <c r="J389" s="5" t="s">
        <v>123</v>
      </c>
      <c r="K389" s="5" t="s">
        <v>915</v>
      </c>
      <c r="L389" s="5" t="s">
        <v>56</v>
      </c>
      <c r="M389" s="5" t="s">
        <v>56</v>
      </c>
      <c r="N389" s="5" t="s">
        <v>56</v>
      </c>
      <c r="O389" s="5" t="s">
        <v>15</v>
      </c>
      <c r="P389" s="5" t="s">
        <v>22</v>
      </c>
      <c r="Q389" s="5" t="s">
        <v>866</v>
      </c>
      <c r="R389" s="5" t="s">
        <v>74</v>
      </c>
      <c r="S389" s="5" t="s">
        <v>44</v>
      </c>
      <c r="T389" s="5" t="s">
        <v>114</v>
      </c>
      <c r="U389" s="5" t="s">
        <v>54</v>
      </c>
      <c r="V389" s="5" t="s">
        <v>35</v>
      </c>
      <c r="W389" s="5" t="s">
        <v>51</v>
      </c>
      <c r="X389" s="5" t="s">
        <v>24</v>
      </c>
      <c r="Y389" s="5" t="s">
        <v>38</v>
      </c>
      <c r="Z389" s="5">
        <v>0</v>
      </c>
      <c r="AA389" s="5">
        <v>0</v>
      </c>
      <c r="AB389" s="5" t="s">
        <v>32</v>
      </c>
      <c r="AC389" s="5" t="s">
        <v>382</v>
      </c>
    </row>
    <row r="390" spans="1:29" x14ac:dyDescent="0.2">
      <c r="A390" s="7">
        <v>389</v>
      </c>
      <c r="B390" s="4" t="s">
        <v>1211</v>
      </c>
      <c r="C390" s="4" t="s">
        <v>276</v>
      </c>
      <c r="D390" s="5">
        <v>28</v>
      </c>
      <c r="E390" s="5">
        <v>82</v>
      </c>
      <c r="F390" s="5">
        <v>32</v>
      </c>
      <c r="G390" s="5">
        <v>50</v>
      </c>
      <c r="H390" s="5" t="s">
        <v>738</v>
      </c>
      <c r="I390" s="5" t="s">
        <v>50</v>
      </c>
      <c r="J390" s="5" t="s">
        <v>253</v>
      </c>
      <c r="K390" s="5" t="s">
        <v>1212</v>
      </c>
      <c r="L390" s="5" t="s">
        <v>56</v>
      </c>
      <c r="M390" s="5" t="s">
        <v>56</v>
      </c>
      <c r="N390" s="5" t="s">
        <v>56</v>
      </c>
      <c r="O390" s="5" t="s">
        <v>44</v>
      </c>
      <c r="P390" s="5" t="s">
        <v>41</v>
      </c>
      <c r="Q390" s="5" t="s">
        <v>461</v>
      </c>
      <c r="R390" s="5" t="s">
        <v>144</v>
      </c>
      <c r="S390" s="5" t="s">
        <v>173</v>
      </c>
      <c r="T390" s="5" t="s">
        <v>77</v>
      </c>
      <c r="U390" s="5" t="s">
        <v>97</v>
      </c>
      <c r="V390" s="5" t="s">
        <v>44</v>
      </c>
      <c r="W390" s="5" t="s">
        <v>51</v>
      </c>
      <c r="X390" s="5" t="s">
        <v>44</v>
      </c>
      <c r="Y390" s="5" t="s">
        <v>130</v>
      </c>
      <c r="Z390" s="5">
        <v>15</v>
      </c>
      <c r="AA390" s="5">
        <v>0</v>
      </c>
      <c r="AB390" s="5" t="s">
        <v>154</v>
      </c>
      <c r="AC390" s="5" t="s">
        <v>248</v>
      </c>
    </row>
    <row r="391" spans="1:29" x14ac:dyDescent="0.2">
      <c r="A391" s="7">
        <v>390</v>
      </c>
      <c r="B391" s="4" t="s">
        <v>1213</v>
      </c>
      <c r="C391" s="4" t="s">
        <v>116</v>
      </c>
      <c r="D391" s="5">
        <v>23</v>
      </c>
      <c r="E391" s="5">
        <v>79</v>
      </c>
      <c r="F391" s="5">
        <v>39</v>
      </c>
      <c r="G391" s="5">
        <v>40</v>
      </c>
      <c r="H391" s="5" t="s">
        <v>596</v>
      </c>
      <c r="I391" s="5" t="s">
        <v>82</v>
      </c>
      <c r="J391" s="5" t="s">
        <v>680</v>
      </c>
      <c r="K391" s="5" t="s">
        <v>838</v>
      </c>
      <c r="L391" s="5" t="s">
        <v>41</v>
      </c>
      <c r="M391" s="5" t="s">
        <v>190</v>
      </c>
      <c r="N391" s="5" t="s">
        <v>372</v>
      </c>
      <c r="O391" s="5" t="s">
        <v>130</v>
      </c>
      <c r="P391" s="5" t="s">
        <v>39</v>
      </c>
      <c r="Q391" s="5" t="s">
        <v>822</v>
      </c>
      <c r="R391" s="5" t="s">
        <v>35</v>
      </c>
      <c r="S391" s="5" t="s">
        <v>114</v>
      </c>
      <c r="T391" s="5" t="s">
        <v>121</v>
      </c>
      <c r="U391" s="5" t="s">
        <v>12</v>
      </c>
      <c r="V391" s="5" t="s">
        <v>44</v>
      </c>
      <c r="W391" s="5" t="s">
        <v>18</v>
      </c>
      <c r="X391" s="5" t="s">
        <v>51</v>
      </c>
      <c r="Y391" s="5" t="s">
        <v>23</v>
      </c>
      <c r="Z391" s="5">
        <v>0</v>
      </c>
      <c r="AA391" s="5">
        <v>0</v>
      </c>
      <c r="AB391" s="5" t="s">
        <v>297</v>
      </c>
      <c r="AC391" s="5" t="s">
        <v>38</v>
      </c>
    </row>
    <row r="392" spans="1:29" x14ac:dyDescent="0.2">
      <c r="A392" s="7">
        <v>391</v>
      </c>
      <c r="B392" s="4" t="s">
        <v>1214</v>
      </c>
      <c r="C392" s="4" t="s">
        <v>398</v>
      </c>
      <c r="D392" s="5">
        <v>30</v>
      </c>
      <c r="E392" s="5">
        <v>58</v>
      </c>
      <c r="F392" s="5">
        <v>33</v>
      </c>
      <c r="G392" s="5">
        <v>25</v>
      </c>
      <c r="H392" s="5" t="s">
        <v>313</v>
      </c>
      <c r="I392" s="5" t="s">
        <v>78</v>
      </c>
      <c r="J392" s="5" t="s">
        <v>133</v>
      </c>
      <c r="K392" s="5" t="s">
        <v>915</v>
      </c>
      <c r="L392" s="5" t="s">
        <v>20</v>
      </c>
      <c r="M392" s="5" t="s">
        <v>97</v>
      </c>
      <c r="N392" s="5" t="s">
        <v>371</v>
      </c>
      <c r="O392" s="5" t="s">
        <v>109</v>
      </c>
      <c r="P392" s="5" t="s">
        <v>12</v>
      </c>
      <c r="Q392" s="5" t="s">
        <v>426</v>
      </c>
      <c r="R392" s="5" t="s">
        <v>20</v>
      </c>
      <c r="S392" s="5" t="s">
        <v>85</v>
      </c>
      <c r="T392" s="5" t="s">
        <v>12</v>
      </c>
      <c r="U392" s="5" t="s">
        <v>85</v>
      </c>
      <c r="V392" s="5" t="s">
        <v>74</v>
      </c>
      <c r="W392" s="5" t="s">
        <v>17</v>
      </c>
      <c r="X392" s="5" t="s">
        <v>25</v>
      </c>
      <c r="Y392" s="5" t="s">
        <v>74</v>
      </c>
      <c r="Z392" s="5">
        <v>0</v>
      </c>
      <c r="AA392" s="5">
        <v>0</v>
      </c>
      <c r="AB392" s="5" t="s">
        <v>269</v>
      </c>
      <c r="AC392" s="5" t="s">
        <v>51</v>
      </c>
    </row>
    <row r="393" spans="1:29" x14ac:dyDescent="0.2">
      <c r="A393" s="7">
        <v>392</v>
      </c>
      <c r="B393" s="4" t="s">
        <v>1215</v>
      </c>
      <c r="C393" s="4" t="s">
        <v>212</v>
      </c>
      <c r="D393" s="5">
        <v>21</v>
      </c>
      <c r="E393" s="5">
        <v>29</v>
      </c>
      <c r="F393" s="5">
        <v>7</v>
      </c>
      <c r="G393" s="5">
        <v>22</v>
      </c>
      <c r="H393" s="5" t="s">
        <v>302</v>
      </c>
      <c r="I393" s="5" t="s">
        <v>130</v>
      </c>
      <c r="J393" s="5" t="s">
        <v>210</v>
      </c>
      <c r="K393" s="5" t="s">
        <v>1216</v>
      </c>
      <c r="L393" s="5" t="s">
        <v>25</v>
      </c>
      <c r="M393" s="5" t="s">
        <v>35</v>
      </c>
      <c r="N393" s="5" t="s">
        <v>246</v>
      </c>
      <c r="O393" s="5" t="s">
        <v>74</v>
      </c>
      <c r="P393" s="5" t="s">
        <v>36</v>
      </c>
      <c r="Q393" s="5" t="s">
        <v>932</v>
      </c>
      <c r="R393" s="5" t="s">
        <v>74</v>
      </c>
      <c r="S393" s="5" t="s">
        <v>194</v>
      </c>
      <c r="T393" s="5" t="s">
        <v>132</v>
      </c>
      <c r="U393" s="5" t="s">
        <v>22</v>
      </c>
      <c r="V393" s="5" t="s">
        <v>18</v>
      </c>
      <c r="W393" s="5" t="s">
        <v>74</v>
      </c>
      <c r="X393" s="5" t="s">
        <v>54</v>
      </c>
      <c r="Y393" s="5" t="s">
        <v>64</v>
      </c>
      <c r="Z393" s="5">
        <v>2</v>
      </c>
      <c r="AA393" s="5">
        <v>0</v>
      </c>
      <c r="AB393" s="5" t="s">
        <v>166</v>
      </c>
      <c r="AC393" s="5" t="s">
        <v>282</v>
      </c>
    </row>
    <row r="394" spans="1:29" x14ac:dyDescent="0.2">
      <c r="A394" s="7">
        <v>393</v>
      </c>
      <c r="B394" s="4" t="s">
        <v>1217</v>
      </c>
      <c r="C394" s="4" t="s">
        <v>111</v>
      </c>
      <c r="D394" s="5">
        <v>33</v>
      </c>
      <c r="E394" s="5">
        <v>62</v>
      </c>
      <c r="F394" s="5">
        <v>20</v>
      </c>
      <c r="G394" s="5">
        <v>42</v>
      </c>
      <c r="H394" s="5" t="s">
        <v>266</v>
      </c>
      <c r="I394" s="5" t="s">
        <v>26</v>
      </c>
      <c r="J394" s="5" t="s">
        <v>99</v>
      </c>
      <c r="K394" s="5" t="s">
        <v>500</v>
      </c>
      <c r="L394" s="5" t="s">
        <v>71</v>
      </c>
      <c r="M394" s="5" t="s">
        <v>78</v>
      </c>
      <c r="N394" s="5" t="s">
        <v>392</v>
      </c>
      <c r="O394" s="5" t="s">
        <v>35</v>
      </c>
      <c r="P394" s="5" t="s">
        <v>17</v>
      </c>
      <c r="Q394" s="5" t="s">
        <v>1190</v>
      </c>
      <c r="R394" s="5" t="s">
        <v>24</v>
      </c>
      <c r="S394" s="5" t="s">
        <v>21</v>
      </c>
      <c r="T394" s="5" t="s">
        <v>44</v>
      </c>
      <c r="U394" s="5" t="s">
        <v>85</v>
      </c>
      <c r="V394" s="5" t="s">
        <v>71</v>
      </c>
      <c r="W394" s="5" t="s">
        <v>21</v>
      </c>
      <c r="X394" s="5" t="s">
        <v>51</v>
      </c>
      <c r="Y394" s="5" t="s">
        <v>23</v>
      </c>
      <c r="Z394" s="5">
        <v>0</v>
      </c>
      <c r="AA394" s="5">
        <v>0</v>
      </c>
      <c r="AB394" s="5" t="s">
        <v>132</v>
      </c>
      <c r="AC394" s="5" t="s">
        <v>248</v>
      </c>
    </row>
    <row r="395" spans="1:29" x14ac:dyDescent="0.2">
      <c r="A395" s="7">
        <v>394</v>
      </c>
      <c r="B395" s="4" t="s">
        <v>1218</v>
      </c>
      <c r="C395" s="4" t="s">
        <v>243</v>
      </c>
      <c r="D395" s="5">
        <v>29</v>
      </c>
      <c r="E395" s="5">
        <v>81</v>
      </c>
      <c r="F395" s="5">
        <v>17</v>
      </c>
      <c r="G395" s="5">
        <v>64</v>
      </c>
      <c r="H395" s="5" t="s">
        <v>267</v>
      </c>
      <c r="I395" s="5" t="s">
        <v>130</v>
      </c>
      <c r="J395" s="5" t="s">
        <v>361</v>
      </c>
      <c r="K395" s="5" t="s">
        <v>279</v>
      </c>
      <c r="L395" s="5" t="s">
        <v>56</v>
      </c>
      <c r="M395" s="5" t="s">
        <v>56</v>
      </c>
      <c r="N395" s="5" t="s">
        <v>56</v>
      </c>
      <c r="O395" s="5" t="s">
        <v>97</v>
      </c>
      <c r="P395" s="5" t="s">
        <v>36</v>
      </c>
      <c r="Q395" s="5" t="s">
        <v>1149</v>
      </c>
      <c r="R395" s="5" t="s">
        <v>44</v>
      </c>
      <c r="S395" s="5" t="s">
        <v>144</v>
      </c>
      <c r="T395" s="5" t="s">
        <v>99</v>
      </c>
      <c r="U395" s="5" t="s">
        <v>21</v>
      </c>
      <c r="V395" s="5" t="s">
        <v>18</v>
      </c>
      <c r="W395" s="5" t="s">
        <v>24</v>
      </c>
      <c r="X395" s="5" t="s">
        <v>97</v>
      </c>
      <c r="Y395" s="5" t="s">
        <v>72</v>
      </c>
      <c r="Z395" s="5">
        <v>3</v>
      </c>
      <c r="AA395" s="5">
        <v>0</v>
      </c>
      <c r="AB395" s="5" t="s">
        <v>394</v>
      </c>
      <c r="AC395" s="5" t="s">
        <v>954</v>
      </c>
    </row>
    <row r="396" spans="1:29" x14ac:dyDescent="0.2">
      <c r="A396" s="7">
        <v>395</v>
      </c>
      <c r="B396" s="4" t="s">
        <v>1219</v>
      </c>
      <c r="C396" s="4" t="s">
        <v>301</v>
      </c>
      <c r="D396" s="5">
        <v>29</v>
      </c>
      <c r="E396" s="5">
        <v>70</v>
      </c>
      <c r="F396" s="5">
        <v>29</v>
      </c>
      <c r="G396" s="5">
        <v>41</v>
      </c>
      <c r="H396" s="5" t="s">
        <v>533</v>
      </c>
      <c r="I396" s="5" t="s">
        <v>303</v>
      </c>
      <c r="J396" s="5" t="s">
        <v>647</v>
      </c>
      <c r="K396" s="5" t="s">
        <v>1220</v>
      </c>
      <c r="L396" s="5" t="s">
        <v>71</v>
      </c>
      <c r="M396" s="5" t="s">
        <v>72</v>
      </c>
      <c r="N396" s="5" t="s">
        <v>73</v>
      </c>
      <c r="O396" s="5" t="s">
        <v>60</v>
      </c>
      <c r="P396" s="5" t="s">
        <v>92</v>
      </c>
      <c r="Q396" s="5" t="s">
        <v>294</v>
      </c>
      <c r="R396" s="5" t="s">
        <v>22</v>
      </c>
      <c r="S396" s="5" t="s">
        <v>108</v>
      </c>
      <c r="T396" s="5" t="s">
        <v>43</v>
      </c>
      <c r="U396" s="5" t="s">
        <v>38</v>
      </c>
      <c r="V396" s="5" t="s">
        <v>41</v>
      </c>
      <c r="W396" s="5" t="s">
        <v>97</v>
      </c>
      <c r="X396" s="5" t="s">
        <v>17</v>
      </c>
      <c r="Y396" s="5" t="s">
        <v>23</v>
      </c>
      <c r="Z396" s="5">
        <v>7</v>
      </c>
      <c r="AA396" s="5">
        <v>0</v>
      </c>
      <c r="AB396" s="5" t="s">
        <v>318</v>
      </c>
      <c r="AC396" s="5" t="s">
        <v>248</v>
      </c>
    </row>
    <row r="397" spans="1:29" x14ac:dyDescent="0.2">
      <c r="A397" s="7">
        <v>396</v>
      </c>
      <c r="B397" s="4" t="s">
        <v>1221</v>
      </c>
      <c r="C397" s="4" t="s">
        <v>116</v>
      </c>
      <c r="D397" s="5">
        <v>24</v>
      </c>
      <c r="E397" s="5">
        <v>61</v>
      </c>
      <c r="F397" s="5">
        <v>33</v>
      </c>
      <c r="G397" s="5">
        <v>28</v>
      </c>
      <c r="H397" s="5" t="s">
        <v>802</v>
      </c>
      <c r="I397" s="5" t="s">
        <v>78</v>
      </c>
      <c r="J397" s="5" t="s">
        <v>166</v>
      </c>
      <c r="K397" s="5" t="s">
        <v>617</v>
      </c>
      <c r="L397" s="5" t="s">
        <v>56</v>
      </c>
      <c r="M397" s="5" t="s">
        <v>56</v>
      </c>
      <c r="N397" s="5" t="s">
        <v>56</v>
      </c>
      <c r="O397" s="5" t="s">
        <v>23</v>
      </c>
      <c r="P397" s="5" t="s">
        <v>145</v>
      </c>
      <c r="Q397" s="5" t="s">
        <v>1222</v>
      </c>
      <c r="R397" s="5" t="s">
        <v>121</v>
      </c>
      <c r="S397" s="5" t="s">
        <v>480</v>
      </c>
      <c r="T397" s="5" t="s">
        <v>591</v>
      </c>
      <c r="U397" s="5" t="s">
        <v>22</v>
      </c>
      <c r="V397" s="5" t="s">
        <v>26</v>
      </c>
      <c r="W397" s="5" t="s">
        <v>17</v>
      </c>
      <c r="X397" s="5" t="s">
        <v>130</v>
      </c>
      <c r="Y397" s="5" t="s">
        <v>12</v>
      </c>
      <c r="Z397" s="5">
        <v>20</v>
      </c>
      <c r="AA397" s="5">
        <v>0</v>
      </c>
      <c r="AB397" s="5" t="s">
        <v>582</v>
      </c>
      <c r="AC397" s="5" t="s">
        <v>39</v>
      </c>
    </row>
    <row r="398" spans="1:29" x14ac:dyDescent="0.2">
      <c r="A398" s="7">
        <v>397</v>
      </c>
      <c r="B398" s="4" t="s">
        <v>1223</v>
      </c>
      <c r="C398" s="4" t="s">
        <v>137</v>
      </c>
      <c r="D398" s="5">
        <v>25</v>
      </c>
      <c r="E398" s="5">
        <v>15</v>
      </c>
      <c r="F398" s="5">
        <v>6</v>
      </c>
      <c r="G398" s="5">
        <v>9</v>
      </c>
      <c r="H398" s="5" t="s">
        <v>50</v>
      </c>
      <c r="I398" s="5" t="s">
        <v>35</v>
      </c>
      <c r="J398" s="5" t="s">
        <v>22</v>
      </c>
      <c r="K398" s="5" t="s">
        <v>605</v>
      </c>
      <c r="L398" s="5" t="s">
        <v>25</v>
      </c>
      <c r="M398" s="5" t="s">
        <v>20</v>
      </c>
      <c r="N398" s="5" t="s">
        <v>411</v>
      </c>
      <c r="O398" s="5" t="s">
        <v>35</v>
      </c>
      <c r="P398" s="5" t="s">
        <v>18</v>
      </c>
      <c r="Q398" s="5" t="s">
        <v>1224</v>
      </c>
      <c r="R398" s="5" t="s">
        <v>25</v>
      </c>
      <c r="S398" s="5" t="s">
        <v>35</v>
      </c>
      <c r="T398" s="5" t="s">
        <v>54</v>
      </c>
      <c r="U398" s="5" t="s">
        <v>17</v>
      </c>
      <c r="V398" s="5" t="s">
        <v>35</v>
      </c>
      <c r="W398" s="5" t="s">
        <v>20</v>
      </c>
      <c r="X398" s="5" t="s">
        <v>25</v>
      </c>
      <c r="Y398" s="5" t="s">
        <v>20</v>
      </c>
      <c r="Z398" s="5">
        <v>0</v>
      </c>
      <c r="AA398" s="5">
        <v>0</v>
      </c>
      <c r="AB398" s="5" t="s">
        <v>22</v>
      </c>
      <c r="AC398" s="5" t="s">
        <v>160</v>
      </c>
    </row>
    <row r="399" spans="1:29" x14ac:dyDescent="0.2">
      <c r="A399" s="7">
        <v>398</v>
      </c>
      <c r="B399" s="4" t="s">
        <v>1225</v>
      </c>
      <c r="C399" s="4" t="s">
        <v>204</v>
      </c>
      <c r="D399" s="5">
        <v>27</v>
      </c>
      <c r="E399" s="5">
        <v>80</v>
      </c>
      <c r="F399" s="5">
        <v>55</v>
      </c>
      <c r="G399" s="5">
        <v>25</v>
      </c>
      <c r="H399" s="5" t="s">
        <v>73</v>
      </c>
      <c r="I399" s="5" t="s">
        <v>523</v>
      </c>
      <c r="J399" s="5" t="s">
        <v>354</v>
      </c>
      <c r="K399" s="5" t="s">
        <v>508</v>
      </c>
      <c r="L399" s="5" t="s">
        <v>74</v>
      </c>
      <c r="M399" s="5" t="s">
        <v>95</v>
      </c>
      <c r="N399" s="5" t="s">
        <v>37</v>
      </c>
      <c r="O399" s="5" t="s">
        <v>166</v>
      </c>
      <c r="P399" s="5" t="s">
        <v>184</v>
      </c>
      <c r="Q399" s="5" t="s">
        <v>1226</v>
      </c>
      <c r="R399" s="5" t="s">
        <v>36</v>
      </c>
      <c r="S399" s="5" t="s">
        <v>146</v>
      </c>
      <c r="T399" s="5" t="s">
        <v>307</v>
      </c>
      <c r="U399" s="5" t="s">
        <v>587</v>
      </c>
      <c r="V399" s="5" t="s">
        <v>95</v>
      </c>
      <c r="W399" s="5" t="s">
        <v>41</v>
      </c>
      <c r="X399" s="5" t="s">
        <v>20</v>
      </c>
      <c r="Y399" s="5" t="s">
        <v>39</v>
      </c>
      <c r="Z399" s="5">
        <v>54</v>
      </c>
      <c r="AA399" s="5">
        <v>18</v>
      </c>
      <c r="AB399" s="5" t="s">
        <v>578</v>
      </c>
      <c r="AC399" s="5" t="s">
        <v>424</v>
      </c>
    </row>
    <row r="400" spans="1:29" x14ac:dyDescent="0.2">
      <c r="A400" s="7">
        <v>399</v>
      </c>
      <c r="B400" s="4" t="s">
        <v>1227</v>
      </c>
      <c r="C400" s="4" t="s">
        <v>140</v>
      </c>
      <c r="D400" s="5">
        <v>28</v>
      </c>
      <c r="E400" s="5">
        <v>66</v>
      </c>
      <c r="F400" s="5">
        <v>24</v>
      </c>
      <c r="G400" s="5">
        <v>42</v>
      </c>
      <c r="H400" s="5" t="s">
        <v>668</v>
      </c>
      <c r="I400" s="5" t="s">
        <v>146</v>
      </c>
      <c r="J400" s="5" t="s">
        <v>449</v>
      </c>
      <c r="K400" s="5" t="s">
        <v>177</v>
      </c>
      <c r="L400" s="5" t="s">
        <v>41</v>
      </c>
      <c r="M400" s="5" t="s">
        <v>170</v>
      </c>
      <c r="N400" s="5" t="s">
        <v>61</v>
      </c>
      <c r="O400" s="5" t="s">
        <v>123</v>
      </c>
      <c r="P400" s="5" t="s">
        <v>32</v>
      </c>
      <c r="Q400" s="5" t="s">
        <v>1005</v>
      </c>
      <c r="R400" s="5" t="s">
        <v>41</v>
      </c>
      <c r="S400" s="5" t="s">
        <v>194</v>
      </c>
      <c r="T400" s="5" t="s">
        <v>146</v>
      </c>
      <c r="U400" s="5" t="s">
        <v>71</v>
      </c>
      <c r="V400" s="5" t="s">
        <v>97</v>
      </c>
      <c r="W400" s="5" t="s">
        <v>54</v>
      </c>
      <c r="X400" s="5" t="s">
        <v>24</v>
      </c>
      <c r="Y400" s="5" t="s">
        <v>38</v>
      </c>
      <c r="Z400" s="5">
        <v>8</v>
      </c>
      <c r="AA400" s="5">
        <v>0</v>
      </c>
      <c r="AB400" s="5" t="s">
        <v>1050</v>
      </c>
      <c r="AC400" s="5" t="s">
        <v>35</v>
      </c>
    </row>
    <row r="401" spans="1:29" x14ac:dyDescent="0.2">
      <c r="A401" s="7">
        <v>400</v>
      </c>
      <c r="B401" s="4" t="s">
        <v>1228</v>
      </c>
      <c r="C401" s="4" t="s">
        <v>137</v>
      </c>
      <c r="D401" s="5">
        <v>31</v>
      </c>
      <c r="E401" s="5">
        <v>37</v>
      </c>
      <c r="F401" s="5">
        <v>18</v>
      </c>
      <c r="G401" s="5">
        <v>19</v>
      </c>
      <c r="H401" s="5" t="s">
        <v>786</v>
      </c>
      <c r="I401" s="5" t="s">
        <v>74</v>
      </c>
      <c r="J401" s="5" t="s">
        <v>64</v>
      </c>
      <c r="K401" s="5" t="s">
        <v>644</v>
      </c>
      <c r="L401" s="5" t="s">
        <v>56</v>
      </c>
      <c r="M401" s="5" t="s">
        <v>56</v>
      </c>
      <c r="N401" s="5" t="s">
        <v>56</v>
      </c>
      <c r="O401" s="5" t="s">
        <v>17</v>
      </c>
      <c r="P401" s="5" t="s">
        <v>71</v>
      </c>
      <c r="Q401" s="5" t="s">
        <v>484</v>
      </c>
      <c r="R401" s="5" t="s">
        <v>74</v>
      </c>
      <c r="S401" s="5" t="s">
        <v>97</v>
      </c>
      <c r="T401" s="5" t="s">
        <v>23</v>
      </c>
      <c r="U401" s="5" t="s">
        <v>20</v>
      </c>
      <c r="V401" s="5" t="s">
        <v>54</v>
      </c>
      <c r="W401" s="5" t="s">
        <v>51</v>
      </c>
      <c r="X401" s="5" t="s">
        <v>54</v>
      </c>
      <c r="Y401" s="5" t="s">
        <v>38</v>
      </c>
      <c r="Z401" s="5">
        <v>0</v>
      </c>
      <c r="AA401" s="5">
        <v>0</v>
      </c>
      <c r="AB401" s="5" t="s">
        <v>121</v>
      </c>
      <c r="AC401" s="5" t="s">
        <v>363</v>
      </c>
    </row>
    <row r="402" spans="1:29" x14ac:dyDescent="0.2">
      <c r="A402" s="7">
        <v>401</v>
      </c>
      <c r="B402" s="4" t="s">
        <v>1229</v>
      </c>
      <c r="C402" s="4" t="s">
        <v>243</v>
      </c>
      <c r="D402" s="5">
        <v>25</v>
      </c>
      <c r="E402" s="5">
        <v>36</v>
      </c>
      <c r="F402" s="5">
        <v>3</v>
      </c>
      <c r="G402" s="5">
        <v>33</v>
      </c>
      <c r="H402" s="5" t="s">
        <v>182</v>
      </c>
      <c r="I402" s="5" t="s">
        <v>22</v>
      </c>
      <c r="J402" s="5" t="s">
        <v>173</v>
      </c>
      <c r="K402" s="5" t="s">
        <v>882</v>
      </c>
      <c r="L402" s="5" t="s">
        <v>25</v>
      </c>
      <c r="M402" s="5" t="s">
        <v>15</v>
      </c>
      <c r="N402" s="5" t="s">
        <v>1070</v>
      </c>
      <c r="O402" s="5" t="s">
        <v>15</v>
      </c>
      <c r="P402" s="5" t="s">
        <v>22</v>
      </c>
      <c r="Q402" s="5" t="s">
        <v>1230</v>
      </c>
      <c r="R402" s="5" t="s">
        <v>54</v>
      </c>
      <c r="S402" s="5" t="s">
        <v>60</v>
      </c>
      <c r="T402" s="5" t="s">
        <v>121</v>
      </c>
      <c r="U402" s="5" t="s">
        <v>54</v>
      </c>
      <c r="V402" s="5" t="s">
        <v>35</v>
      </c>
      <c r="W402" s="5" t="s">
        <v>24</v>
      </c>
      <c r="X402" s="5" t="s">
        <v>20</v>
      </c>
      <c r="Y402" s="5" t="s">
        <v>71</v>
      </c>
      <c r="Z402" s="5">
        <v>0</v>
      </c>
      <c r="AA402" s="5">
        <v>0</v>
      </c>
      <c r="AB402" s="5" t="s">
        <v>366</v>
      </c>
      <c r="AC402" s="5" t="s">
        <v>56</v>
      </c>
    </row>
    <row r="403" spans="1:29" x14ac:dyDescent="0.2">
      <c r="A403" s="7">
        <v>402</v>
      </c>
      <c r="B403" s="4" t="s">
        <v>1231</v>
      </c>
      <c r="C403" s="4" t="s">
        <v>432</v>
      </c>
      <c r="D403" s="5">
        <v>30</v>
      </c>
      <c r="E403" s="5">
        <v>34</v>
      </c>
      <c r="F403" s="5">
        <v>16</v>
      </c>
      <c r="G403" s="5">
        <v>18</v>
      </c>
      <c r="H403" s="5" t="s">
        <v>754</v>
      </c>
      <c r="I403" s="5" t="s">
        <v>97</v>
      </c>
      <c r="J403" s="5" t="s">
        <v>109</v>
      </c>
      <c r="K403" s="5" t="s">
        <v>315</v>
      </c>
      <c r="L403" s="5" t="s">
        <v>56</v>
      </c>
      <c r="M403" s="5" t="s">
        <v>56</v>
      </c>
      <c r="N403" s="5" t="s">
        <v>56</v>
      </c>
      <c r="O403" s="5" t="s">
        <v>45</v>
      </c>
      <c r="P403" s="5" t="s">
        <v>97</v>
      </c>
      <c r="Q403" s="5" t="s">
        <v>766</v>
      </c>
      <c r="R403" s="5" t="s">
        <v>21</v>
      </c>
      <c r="S403" s="5" t="s">
        <v>85</v>
      </c>
      <c r="T403" s="5" t="s">
        <v>92</v>
      </c>
      <c r="U403" s="5" t="s">
        <v>20</v>
      </c>
      <c r="V403" s="5" t="s">
        <v>17</v>
      </c>
      <c r="W403" s="5" t="s">
        <v>51</v>
      </c>
      <c r="X403" s="5" t="s">
        <v>71</v>
      </c>
      <c r="Y403" s="5" t="s">
        <v>44</v>
      </c>
      <c r="Z403" s="5">
        <v>3</v>
      </c>
      <c r="AA403" s="5">
        <v>0</v>
      </c>
      <c r="AB403" s="5" t="s">
        <v>202</v>
      </c>
      <c r="AC403" s="5" t="s">
        <v>21</v>
      </c>
    </row>
    <row r="404" spans="1:29" x14ac:dyDescent="0.2">
      <c r="A404" s="7">
        <v>403</v>
      </c>
      <c r="B404" s="4" t="s">
        <v>1232</v>
      </c>
      <c r="C404" s="4" t="s">
        <v>224</v>
      </c>
      <c r="D404" s="5">
        <v>22</v>
      </c>
      <c r="E404" s="5">
        <v>3</v>
      </c>
      <c r="F404" s="5">
        <v>1</v>
      </c>
      <c r="G404" s="5">
        <v>2</v>
      </c>
      <c r="H404" s="5" t="s">
        <v>41</v>
      </c>
      <c r="I404" s="5" t="s">
        <v>56</v>
      </c>
      <c r="J404" s="5" t="s">
        <v>56</v>
      </c>
      <c r="K404" s="5" t="s">
        <v>56</v>
      </c>
      <c r="L404" s="5" t="s">
        <v>56</v>
      </c>
      <c r="M404" s="5" t="s">
        <v>56</v>
      </c>
      <c r="N404" s="5" t="s">
        <v>56</v>
      </c>
      <c r="O404" s="5" t="s">
        <v>56</v>
      </c>
      <c r="P404" s="5" t="s">
        <v>56</v>
      </c>
      <c r="Q404" s="5" t="s">
        <v>56</v>
      </c>
      <c r="R404" s="5" t="s">
        <v>56</v>
      </c>
      <c r="S404" s="5" t="s">
        <v>20</v>
      </c>
      <c r="T404" s="5" t="s">
        <v>20</v>
      </c>
      <c r="U404" s="5" t="s">
        <v>56</v>
      </c>
      <c r="V404" s="5" t="s">
        <v>56</v>
      </c>
      <c r="W404" s="5" t="s">
        <v>20</v>
      </c>
      <c r="X404" s="5" t="s">
        <v>56</v>
      </c>
      <c r="Y404" s="5" t="s">
        <v>56</v>
      </c>
      <c r="Z404" s="5">
        <v>0</v>
      </c>
      <c r="AA404" s="5">
        <v>0</v>
      </c>
      <c r="AB404" s="5" t="s">
        <v>56</v>
      </c>
      <c r="AC404" s="5" t="s">
        <v>274</v>
      </c>
    </row>
    <row r="405" spans="1:29" x14ac:dyDescent="0.2">
      <c r="A405" s="7">
        <v>404</v>
      </c>
      <c r="B405" s="4" t="s">
        <v>1233</v>
      </c>
      <c r="C405" s="4" t="s">
        <v>438</v>
      </c>
      <c r="D405" s="5">
        <v>31</v>
      </c>
      <c r="E405" s="5">
        <v>25</v>
      </c>
      <c r="F405" s="5">
        <v>18</v>
      </c>
      <c r="G405" s="5">
        <v>7</v>
      </c>
      <c r="H405" s="5" t="s">
        <v>113</v>
      </c>
      <c r="I405" s="5" t="s">
        <v>24</v>
      </c>
      <c r="J405" s="5" t="s">
        <v>17</v>
      </c>
      <c r="K405" s="5" t="s">
        <v>492</v>
      </c>
      <c r="L405" s="5" t="s">
        <v>56</v>
      </c>
      <c r="M405" s="5" t="s">
        <v>56</v>
      </c>
      <c r="N405" s="5" t="s">
        <v>56</v>
      </c>
      <c r="O405" s="5" t="s">
        <v>51</v>
      </c>
      <c r="P405" s="5" t="s">
        <v>24</v>
      </c>
      <c r="Q405" s="5" t="s">
        <v>214</v>
      </c>
      <c r="R405" s="5" t="s">
        <v>35</v>
      </c>
      <c r="S405" s="5" t="s">
        <v>54</v>
      </c>
      <c r="T405" s="5" t="s">
        <v>15</v>
      </c>
      <c r="U405" s="5" t="s">
        <v>25</v>
      </c>
      <c r="V405" s="5" t="s">
        <v>20</v>
      </c>
      <c r="W405" s="5" t="s">
        <v>51</v>
      </c>
      <c r="X405" s="5" t="s">
        <v>51</v>
      </c>
      <c r="Y405" s="5" t="s">
        <v>24</v>
      </c>
      <c r="Z405" s="5">
        <v>0</v>
      </c>
      <c r="AA405" s="5">
        <v>0</v>
      </c>
      <c r="AB405" s="5" t="s">
        <v>18</v>
      </c>
      <c r="AC405" s="5" t="s">
        <v>699</v>
      </c>
    </row>
    <row r="406" spans="1:29" x14ac:dyDescent="0.2">
      <c r="A406" s="7">
        <v>405</v>
      </c>
      <c r="B406" s="4" t="s">
        <v>1234</v>
      </c>
      <c r="C406" s="4" t="s">
        <v>276</v>
      </c>
      <c r="D406" s="5">
        <v>32</v>
      </c>
      <c r="E406" s="5">
        <v>61</v>
      </c>
      <c r="F406" s="5">
        <v>22</v>
      </c>
      <c r="G406" s="5">
        <v>39</v>
      </c>
      <c r="H406" s="5" t="s">
        <v>454</v>
      </c>
      <c r="I406" s="5" t="s">
        <v>38</v>
      </c>
      <c r="J406" s="5" t="s">
        <v>42</v>
      </c>
      <c r="K406" s="5" t="s">
        <v>753</v>
      </c>
      <c r="L406" s="5" t="s">
        <v>18</v>
      </c>
      <c r="M406" s="5" t="s">
        <v>109</v>
      </c>
      <c r="N406" s="5" t="s">
        <v>483</v>
      </c>
      <c r="O406" s="5" t="s">
        <v>35</v>
      </c>
      <c r="P406" s="5" t="s">
        <v>54</v>
      </c>
      <c r="Q406" s="5" t="s">
        <v>1235</v>
      </c>
      <c r="R406" s="5" t="s">
        <v>24</v>
      </c>
      <c r="S406" s="5" t="s">
        <v>41</v>
      </c>
      <c r="T406" s="5" t="s">
        <v>85</v>
      </c>
      <c r="U406" s="5" t="s">
        <v>97</v>
      </c>
      <c r="V406" s="5" t="s">
        <v>17</v>
      </c>
      <c r="W406" s="5" t="s">
        <v>54</v>
      </c>
      <c r="X406" s="5" t="s">
        <v>25</v>
      </c>
      <c r="Y406" s="5" t="s">
        <v>97</v>
      </c>
      <c r="Z406" s="5">
        <v>0</v>
      </c>
      <c r="AA406" s="5">
        <v>0</v>
      </c>
      <c r="AB406" s="5" t="s">
        <v>99</v>
      </c>
      <c r="AC406" s="5" t="s">
        <v>274</v>
      </c>
    </row>
    <row r="407" spans="1:29" x14ac:dyDescent="0.2">
      <c r="A407" s="7">
        <v>406</v>
      </c>
      <c r="B407" s="4" t="s">
        <v>1236</v>
      </c>
      <c r="C407" s="4" t="s">
        <v>212</v>
      </c>
      <c r="D407" s="5">
        <v>26</v>
      </c>
      <c r="E407" s="5">
        <v>31</v>
      </c>
      <c r="F407" s="5">
        <v>7</v>
      </c>
      <c r="G407" s="5">
        <v>24</v>
      </c>
      <c r="H407" s="5" t="s">
        <v>386</v>
      </c>
      <c r="I407" s="5" t="s">
        <v>194</v>
      </c>
      <c r="J407" s="5" t="s">
        <v>494</v>
      </c>
      <c r="K407" s="5" t="s">
        <v>651</v>
      </c>
      <c r="L407" s="5" t="s">
        <v>74</v>
      </c>
      <c r="M407" s="5" t="s">
        <v>202</v>
      </c>
      <c r="N407" s="5" t="s">
        <v>359</v>
      </c>
      <c r="O407" s="5" t="s">
        <v>26</v>
      </c>
      <c r="P407" s="5" t="s">
        <v>130</v>
      </c>
      <c r="Q407" s="5" t="s">
        <v>478</v>
      </c>
      <c r="R407" s="5" t="s">
        <v>24</v>
      </c>
      <c r="S407" s="5" t="s">
        <v>97</v>
      </c>
      <c r="T407" s="5" t="s">
        <v>36</v>
      </c>
      <c r="U407" s="5" t="s">
        <v>18</v>
      </c>
      <c r="V407" s="5" t="s">
        <v>15</v>
      </c>
      <c r="W407" s="5" t="s">
        <v>24</v>
      </c>
      <c r="X407" s="5" t="s">
        <v>25</v>
      </c>
      <c r="Y407" s="5" t="s">
        <v>21</v>
      </c>
      <c r="Z407" s="5">
        <v>0</v>
      </c>
      <c r="AA407" s="5">
        <v>0</v>
      </c>
      <c r="AB407" s="5" t="s">
        <v>227</v>
      </c>
      <c r="AC407" s="5" t="s">
        <v>1237</v>
      </c>
    </row>
    <row r="408" spans="1:29" x14ac:dyDescent="0.2">
      <c r="A408" s="7">
        <v>407</v>
      </c>
      <c r="B408" s="4" t="s">
        <v>1238</v>
      </c>
      <c r="C408" s="4" t="s">
        <v>204</v>
      </c>
      <c r="D408" s="5">
        <v>26</v>
      </c>
      <c r="E408" s="5">
        <v>78</v>
      </c>
      <c r="F408" s="5">
        <v>54</v>
      </c>
      <c r="G408" s="5">
        <v>24</v>
      </c>
      <c r="H408" s="5" t="s">
        <v>68</v>
      </c>
      <c r="I408" s="5" t="s">
        <v>132</v>
      </c>
      <c r="J408" s="5" t="s">
        <v>227</v>
      </c>
      <c r="K408" s="5" t="s">
        <v>1239</v>
      </c>
      <c r="L408" s="5" t="s">
        <v>45</v>
      </c>
      <c r="M408" s="5" t="s">
        <v>85</v>
      </c>
      <c r="N408" s="5" t="s">
        <v>659</v>
      </c>
      <c r="O408" s="5" t="s">
        <v>21</v>
      </c>
      <c r="P408" s="5" t="s">
        <v>44</v>
      </c>
      <c r="Q408" s="5" t="s">
        <v>122</v>
      </c>
      <c r="R408" s="5" t="s">
        <v>36</v>
      </c>
      <c r="S408" s="5" t="s">
        <v>108</v>
      </c>
      <c r="T408" s="5" t="s">
        <v>13</v>
      </c>
      <c r="U408" s="5" t="s">
        <v>45</v>
      </c>
      <c r="V408" s="5" t="s">
        <v>97</v>
      </c>
      <c r="W408" s="5" t="s">
        <v>35</v>
      </c>
      <c r="X408" s="5" t="s">
        <v>26</v>
      </c>
      <c r="Y408" s="5" t="s">
        <v>12</v>
      </c>
      <c r="Z408" s="5">
        <v>9</v>
      </c>
      <c r="AA408" s="5">
        <v>0</v>
      </c>
      <c r="AB408" s="5" t="s">
        <v>778</v>
      </c>
      <c r="AC408" s="5" t="s">
        <v>13</v>
      </c>
    </row>
    <row r="409" spans="1:29" x14ac:dyDescent="0.2">
      <c r="A409" s="7">
        <v>408</v>
      </c>
      <c r="B409" s="4" t="s">
        <v>1240</v>
      </c>
      <c r="C409" s="4" t="s">
        <v>212</v>
      </c>
      <c r="D409" s="5">
        <v>22</v>
      </c>
      <c r="E409" s="5">
        <v>40</v>
      </c>
      <c r="F409" s="5">
        <v>9</v>
      </c>
      <c r="G409" s="5">
        <v>31</v>
      </c>
      <c r="H409" s="5" t="s">
        <v>479</v>
      </c>
      <c r="I409" s="5" t="s">
        <v>45</v>
      </c>
      <c r="J409" s="5" t="s">
        <v>26</v>
      </c>
      <c r="K409" s="5" t="s">
        <v>120</v>
      </c>
      <c r="L409" s="5" t="s">
        <v>20</v>
      </c>
      <c r="M409" s="5" t="s">
        <v>18</v>
      </c>
      <c r="N409" s="5" t="s">
        <v>1241</v>
      </c>
      <c r="O409" s="5" t="s">
        <v>17</v>
      </c>
      <c r="P409" s="5" t="s">
        <v>17</v>
      </c>
      <c r="Q409" s="5" t="s">
        <v>1242</v>
      </c>
      <c r="R409" s="5" t="s">
        <v>51</v>
      </c>
      <c r="S409" s="5" t="s">
        <v>74</v>
      </c>
      <c r="T409" s="5" t="s">
        <v>22</v>
      </c>
      <c r="U409" s="5" t="s">
        <v>18</v>
      </c>
      <c r="V409" s="5" t="s">
        <v>54</v>
      </c>
      <c r="W409" s="5" t="s">
        <v>51</v>
      </c>
      <c r="X409" s="5" t="s">
        <v>25</v>
      </c>
      <c r="Y409" s="5" t="s">
        <v>17</v>
      </c>
      <c r="Z409" s="5">
        <v>0</v>
      </c>
      <c r="AA409" s="5">
        <v>0</v>
      </c>
      <c r="AB409" s="5" t="s">
        <v>85</v>
      </c>
      <c r="AC409" s="5" t="s">
        <v>699</v>
      </c>
    </row>
    <row r="410" spans="1:29" x14ac:dyDescent="0.2">
      <c r="A410" s="7">
        <v>409</v>
      </c>
      <c r="B410" s="4" t="s">
        <v>1243</v>
      </c>
      <c r="C410" s="4" t="s">
        <v>301</v>
      </c>
      <c r="D410" s="5">
        <v>25</v>
      </c>
      <c r="E410" s="5">
        <v>44</v>
      </c>
      <c r="F410" s="5">
        <v>17</v>
      </c>
      <c r="G410" s="5">
        <v>27</v>
      </c>
      <c r="H410" s="5" t="s">
        <v>859</v>
      </c>
      <c r="I410" s="5" t="s">
        <v>109</v>
      </c>
      <c r="J410" s="5" t="s">
        <v>361</v>
      </c>
      <c r="K410" s="5" t="s">
        <v>214</v>
      </c>
      <c r="L410" s="5" t="s">
        <v>71</v>
      </c>
      <c r="M410" s="5" t="s">
        <v>39</v>
      </c>
      <c r="N410" s="5" t="s">
        <v>226</v>
      </c>
      <c r="O410" s="5" t="s">
        <v>15</v>
      </c>
      <c r="P410" s="5" t="s">
        <v>21</v>
      </c>
      <c r="Q410" s="5" t="s">
        <v>332</v>
      </c>
      <c r="R410" s="5" t="s">
        <v>51</v>
      </c>
      <c r="S410" s="5" t="s">
        <v>21</v>
      </c>
      <c r="T410" s="5" t="s">
        <v>97</v>
      </c>
      <c r="U410" s="5" t="s">
        <v>22</v>
      </c>
      <c r="V410" s="5" t="s">
        <v>45</v>
      </c>
      <c r="W410" s="5" t="s">
        <v>35</v>
      </c>
      <c r="X410" s="5" t="s">
        <v>25</v>
      </c>
      <c r="Y410" s="5" t="s">
        <v>18</v>
      </c>
      <c r="Z410" s="5">
        <v>1</v>
      </c>
      <c r="AA410" s="5">
        <v>0</v>
      </c>
      <c r="AB410" s="5" t="s">
        <v>13</v>
      </c>
      <c r="AC410" s="5" t="s">
        <v>556</v>
      </c>
    </row>
    <row r="411" spans="1:29" x14ac:dyDescent="0.2">
      <c r="A411" s="7">
        <v>410</v>
      </c>
      <c r="B411" s="4" t="s">
        <v>1244</v>
      </c>
      <c r="C411" s="4" t="s">
        <v>6</v>
      </c>
      <c r="D411" s="5">
        <v>23</v>
      </c>
      <c r="E411" s="5">
        <v>82</v>
      </c>
      <c r="F411" s="5">
        <v>29</v>
      </c>
      <c r="G411" s="5">
        <v>53</v>
      </c>
      <c r="H411" s="5" t="s">
        <v>581</v>
      </c>
      <c r="I411" s="5" t="s">
        <v>206</v>
      </c>
      <c r="J411" s="5" t="s">
        <v>381</v>
      </c>
      <c r="K411" s="5" t="s">
        <v>470</v>
      </c>
      <c r="L411" s="5" t="s">
        <v>35</v>
      </c>
      <c r="M411" s="5" t="s">
        <v>26</v>
      </c>
      <c r="N411" s="5" t="s">
        <v>875</v>
      </c>
      <c r="O411" s="5" t="s">
        <v>109</v>
      </c>
      <c r="P411" s="5" t="s">
        <v>123</v>
      </c>
      <c r="Q411" s="5" t="s">
        <v>272</v>
      </c>
      <c r="R411" s="5" t="s">
        <v>21</v>
      </c>
      <c r="S411" s="5" t="s">
        <v>41</v>
      </c>
      <c r="T411" s="5" t="s">
        <v>144</v>
      </c>
      <c r="U411" s="5" t="s">
        <v>54</v>
      </c>
      <c r="V411" s="5" t="s">
        <v>18</v>
      </c>
      <c r="W411" s="5" t="s">
        <v>20</v>
      </c>
      <c r="X411" s="5" t="s">
        <v>25</v>
      </c>
      <c r="Y411" s="5" t="s">
        <v>71</v>
      </c>
      <c r="Z411" s="5">
        <v>0</v>
      </c>
      <c r="AA411" s="5">
        <v>0</v>
      </c>
      <c r="AB411" s="5" t="s">
        <v>553</v>
      </c>
      <c r="AC411" s="5" t="s">
        <v>255</v>
      </c>
    </row>
    <row r="412" spans="1:29" x14ac:dyDescent="0.2">
      <c r="A412" s="7">
        <v>411</v>
      </c>
      <c r="B412" s="4" t="s">
        <v>1245</v>
      </c>
      <c r="C412" s="4" t="s">
        <v>30</v>
      </c>
      <c r="D412" s="5">
        <v>24</v>
      </c>
      <c r="E412" s="5">
        <v>55</v>
      </c>
      <c r="F412" s="5">
        <v>23</v>
      </c>
      <c r="G412" s="5">
        <v>32</v>
      </c>
      <c r="H412" s="5" t="s">
        <v>799</v>
      </c>
      <c r="I412" s="5" t="s">
        <v>21</v>
      </c>
      <c r="J412" s="5" t="s">
        <v>202</v>
      </c>
      <c r="K412" s="5" t="s">
        <v>577</v>
      </c>
      <c r="L412" s="5" t="s">
        <v>54</v>
      </c>
      <c r="M412" s="5" t="s">
        <v>26</v>
      </c>
      <c r="N412" s="5" t="s">
        <v>477</v>
      </c>
      <c r="O412" s="5" t="s">
        <v>54</v>
      </c>
      <c r="P412" s="5" t="s">
        <v>45</v>
      </c>
      <c r="Q412" s="5" t="s">
        <v>107</v>
      </c>
      <c r="R412" s="5" t="s">
        <v>51</v>
      </c>
      <c r="S412" s="5" t="s">
        <v>45</v>
      </c>
      <c r="T412" s="5" t="s">
        <v>15</v>
      </c>
      <c r="U412" s="5" t="s">
        <v>36</v>
      </c>
      <c r="V412" s="5" t="s">
        <v>45</v>
      </c>
      <c r="W412" s="5" t="s">
        <v>24</v>
      </c>
      <c r="X412" s="5" t="s">
        <v>56</v>
      </c>
      <c r="Y412" s="5" t="s">
        <v>17</v>
      </c>
      <c r="Z412" s="5">
        <v>0</v>
      </c>
      <c r="AA412" s="5">
        <v>0</v>
      </c>
      <c r="AB412" s="5" t="s">
        <v>202</v>
      </c>
      <c r="AC412" s="5" t="s">
        <v>47</v>
      </c>
    </row>
    <row r="413" spans="1:29" x14ac:dyDescent="0.2">
      <c r="A413" s="7">
        <v>412</v>
      </c>
      <c r="B413" s="4" t="s">
        <v>1246</v>
      </c>
      <c r="C413" s="4" t="s">
        <v>212</v>
      </c>
      <c r="D413" s="5">
        <v>23</v>
      </c>
      <c r="E413" s="5">
        <v>78</v>
      </c>
      <c r="F413" s="5">
        <v>20</v>
      </c>
      <c r="G413" s="5">
        <v>58</v>
      </c>
      <c r="H413" s="5" t="s">
        <v>156</v>
      </c>
      <c r="I413" s="5" t="s">
        <v>60</v>
      </c>
      <c r="J413" s="5" t="s">
        <v>87</v>
      </c>
      <c r="K413" s="5" t="s">
        <v>793</v>
      </c>
      <c r="L413" s="5" t="s">
        <v>35</v>
      </c>
      <c r="M413" s="5" t="s">
        <v>97</v>
      </c>
      <c r="N413" s="5" t="s">
        <v>96</v>
      </c>
      <c r="O413" s="5" t="s">
        <v>71</v>
      </c>
      <c r="P413" s="5" t="s">
        <v>97</v>
      </c>
      <c r="Q413" s="5" t="s">
        <v>1102</v>
      </c>
      <c r="R413" s="5" t="s">
        <v>24</v>
      </c>
      <c r="S413" s="5" t="s">
        <v>26</v>
      </c>
      <c r="T413" s="5" t="s">
        <v>109</v>
      </c>
      <c r="U413" s="5" t="s">
        <v>50</v>
      </c>
      <c r="V413" s="5" t="s">
        <v>26</v>
      </c>
      <c r="W413" s="5" t="s">
        <v>21</v>
      </c>
      <c r="X413" s="5" t="s">
        <v>51</v>
      </c>
      <c r="Y413" s="5" t="s">
        <v>44</v>
      </c>
      <c r="Z413" s="5">
        <v>0</v>
      </c>
      <c r="AA413" s="5">
        <v>0</v>
      </c>
      <c r="AB413" s="5" t="s">
        <v>77</v>
      </c>
      <c r="AC413" s="5" t="s">
        <v>998</v>
      </c>
    </row>
    <row r="414" spans="1:29" x14ac:dyDescent="0.2">
      <c r="A414" s="7">
        <v>413</v>
      </c>
      <c r="B414" s="4" t="s">
        <v>1247</v>
      </c>
      <c r="C414" s="4" t="s">
        <v>175</v>
      </c>
      <c r="D414" s="5">
        <v>30</v>
      </c>
      <c r="E414" s="5">
        <v>78</v>
      </c>
      <c r="F414" s="5">
        <v>69</v>
      </c>
      <c r="G414" s="5">
        <v>9</v>
      </c>
      <c r="H414" s="5" t="s">
        <v>266</v>
      </c>
      <c r="I414" s="5" t="s">
        <v>23</v>
      </c>
      <c r="J414" s="5" t="s">
        <v>99</v>
      </c>
      <c r="K414" s="5" t="s">
        <v>831</v>
      </c>
      <c r="L414" s="5" t="s">
        <v>56</v>
      </c>
      <c r="M414" s="5" t="s">
        <v>51</v>
      </c>
      <c r="N414" s="5" t="s">
        <v>430</v>
      </c>
      <c r="O414" s="5" t="s">
        <v>15</v>
      </c>
      <c r="P414" s="5" t="s">
        <v>21</v>
      </c>
      <c r="Q414" s="5" t="s">
        <v>822</v>
      </c>
      <c r="R414" s="5" t="s">
        <v>35</v>
      </c>
      <c r="S414" s="5" t="s">
        <v>44</v>
      </c>
      <c r="T414" s="5" t="s">
        <v>130</v>
      </c>
      <c r="U414" s="5" t="s">
        <v>123</v>
      </c>
      <c r="V414" s="5" t="s">
        <v>15</v>
      </c>
      <c r="W414" s="5" t="s">
        <v>17</v>
      </c>
      <c r="X414" s="5" t="s">
        <v>20</v>
      </c>
      <c r="Y414" s="5" t="s">
        <v>36</v>
      </c>
      <c r="Z414" s="5">
        <v>0</v>
      </c>
      <c r="AA414" s="5">
        <v>0</v>
      </c>
      <c r="AB414" s="5" t="s">
        <v>273</v>
      </c>
      <c r="AC414" s="5" t="s">
        <v>12</v>
      </c>
    </row>
    <row r="415" spans="1:29" x14ac:dyDescent="0.2">
      <c r="A415" s="7">
        <v>414</v>
      </c>
      <c r="B415" s="4" t="s">
        <v>1248</v>
      </c>
      <c r="C415" s="4" t="s">
        <v>398</v>
      </c>
      <c r="D415" s="5">
        <v>25</v>
      </c>
      <c r="E415" s="5">
        <v>7</v>
      </c>
      <c r="F415" s="5">
        <v>4</v>
      </c>
      <c r="G415" s="5">
        <v>3</v>
      </c>
      <c r="H415" s="5" t="s">
        <v>166</v>
      </c>
      <c r="I415" s="5" t="s">
        <v>17</v>
      </c>
      <c r="J415" s="5" t="s">
        <v>44</v>
      </c>
      <c r="K415" s="5" t="s">
        <v>214</v>
      </c>
      <c r="L415" s="5" t="s">
        <v>56</v>
      </c>
      <c r="M415" s="5" t="s">
        <v>20</v>
      </c>
      <c r="N415" s="5" t="s">
        <v>56</v>
      </c>
      <c r="O415" s="5" t="s">
        <v>25</v>
      </c>
      <c r="P415" s="5" t="s">
        <v>20</v>
      </c>
      <c r="Q415" s="5" t="s">
        <v>443</v>
      </c>
      <c r="R415" s="5" t="s">
        <v>17</v>
      </c>
      <c r="S415" s="5" t="s">
        <v>15</v>
      </c>
      <c r="T415" s="5" t="s">
        <v>38</v>
      </c>
      <c r="U415" s="5" t="s">
        <v>24</v>
      </c>
      <c r="V415" s="5" t="s">
        <v>17</v>
      </c>
      <c r="W415" s="5" t="s">
        <v>25</v>
      </c>
      <c r="X415" s="5" t="s">
        <v>25</v>
      </c>
      <c r="Y415" s="5" t="s">
        <v>15</v>
      </c>
      <c r="Z415" s="5">
        <v>0</v>
      </c>
      <c r="AA415" s="5">
        <v>0</v>
      </c>
      <c r="AB415" s="5" t="s">
        <v>44</v>
      </c>
      <c r="AC415" s="5" t="s">
        <v>556</v>
      </c>
    </row>
    <row r="416" spans="1:29" x14ac:dyDescent="0.2">
      <c r="A416" s="7">
        <v>415</v>
      </c>
      <c r="B416" s="4" t="s">
        <v>1249</v>
      </c>
      <c r="C416" s="4" t="s">
        <v>116</v>
      </c>
      <c r="D416" s="5">
        <v>26</v>
      </c>
      <c r="E416" s="5">
        <v>52</v>
      </c>
      <c r="F416" s="5">
        <v>27</v>
      </c>
      <c r="G416" s="5">
        <v>25</v>
      </c>
      <c r="H416" s="5" t="s">
        <v>350</v>
      </c>
      <c r="I416" s="5" t="s">
        <v>32</v>
      </c>
      <c r="J416" s="5" t="s">
        <v>127</v>
      </c>
      <c r="K416" s="5" t="s">
        <v>505</v>
      </c>
      <c r="L416" s="5" t="s">
        <v>45</v>
      </c>
      <c r="M416" s="5" t="s">
        <v>85</v>
      </c>
      <c r="N416" s="5" t="s">
        <v>732</v>
      </c>
      <c r="O416" s="5" t="s">
        <v>18</v>
      </c>
      <c r="P416" s="5" t="s">
        <v>21</v>
      </c>
      <c r="Q416" s="5" t="s">
        <v>1250</v>
      </c>
      <c r="R416" s="5" t="s">
        <v>20</v>
      </c>
      <c r="S416" s="5" t="s">
        <v>130</v>
      </c>
      <c r="T416" s="5" t="s">
        <v>39</v>
      </c>
      <c r="U416" s="5" t="s">
        <v>92</v>
      </c>
      <c r="V416" s="5" t="s">
        <v>36</v>
      </c>
      <c r="W416" s="5" t="s">
        <v>17</v>
      </c>
      <c r="X416" s="5" t="s">
        <v>25</v>
      </c>
      <c r="Y416" s="5" t="s">
        <v>97</v>
      </c>
      <c r="Z416" s="5">
        <v>3</v>
      </c>
      <c r="AA416" s="5">
        <v>0</v>
      </c>
      <c r="AB416" s="5" t="s">
        <v>317</v>
      </c>
      <c r="AC416" s="5" t="s">
        <v>26</v>
      </c>
    </row>
    <row r="417" spans="1:29" x14ac:dyDescent="0.2">
      <c r="A417" s="7">
        <v>416</v>
      </c>
      <c r="B417" s="4" t="s">
        <v>1251</v>
      </c>
      <c r="C417" s="4" t="s">
        <v>398</v>
      </c>
      <c r="D417" s="5">
        <v>25</v>
      </c>
      <c r="E417" s="5">
        <v>59</v>
      </c>
      <c r="F417" s="5">
        <v>31</v>
      </c>
      <c r="G417" s="5">
        <v>28</v>
      </c>
      <c r="H417" s="5" t="s">
        <v>163</v>
      </c>
      <c r="I417" s="5" t="s">
        <v>44</v>
      </c>
      <c r="J417" s="5" t="s">
        <v>32</v>
      </c>
      <c r="K417" s="5" t="s">
        <v>293</v>
      </c>
      <c r="L417" s="5" t="s">
        <v>24</v>
      </c>
      <c r="M417" s="5" t="s">
        <v>74</v>
      </c>
      <c r="N417" s="5" t="s">
        <v>106</v>
      </c>
      <c r="O417" s="5" t="s">
        <v>54</v>
      </c>
      <c r="P417" s="5" t="s">
        <v>17</v>
      </c>
      <c r="Q417" s="5" t="s">
        <v>440</v>
      </c>
      <c r="R417" s="5" t="s">
        <v>17</v>
      </c>
      <c r="S417" s="5" t="s">
        <v>130</v>
      </c>
      <c r="T417" s="5" t="s">
        <v>60</v>
      </c>
      <c r="U417" s="5" t="s">
        <v>15</v>
      </c>
      <c r="V417" s="5" t="s">
        <v>54</v>
      </c>
      <c r="W417" s="5" t="s">
        <v>54</v>
      </c>
      <c r="X417" s="5" t="s">
        <v>51</v>
      </c>
      <c r="Y417" s="5" t="s">
        <v>21</v>
      </c>
      <c r="Z417" s="5">
        <v>1</v>
      </c>
      <c r="AA417" s="5">
        <v>0</v>
      </c>
      <c r="AB417" s="5" t="s">
        <v>366</v>
      </c>
      <c r="AC417" s="5" t="s">
        <v>45</v>
      </c>
    </row>
    <row r="418" spans="1:29" x14ac:dyDescent="0.2">
      <c r="A418" s="7">
        <v>417</v>
      </c>
      <c r="B418" s="4" t="s">
        <v>1252</v>
      </c>
      <c r="C418" s="4" t="s">
        <v>111</v>
      </c>
      <c r="D418" s="5">
        <v>29</v>
      </c>
      <c r="E418" s="5">
        <v>43</v>
      </c>
      <c r="F418" s="5">
        <v>6</v>
      </c>
      <c r="G418" s="5">
        <v>37</v>
      </c>
      <c r="H418" s="5" t="s">
        <v>983</v>
      </c>
      <c r="I418" s="5" t="s">
        <v>15</v>
      </c>
      <c r="J418" s="5" t="s">
        <v>23</v>
      </c>
      <c r="K418" s="5" t="s">
        <v>280</v>
      </c>
      <c r="L418" s="5" t="s">
        <v>20</v>
      </c>
      <c r="M418" s="5" t="s">
        <v>15</v>
      </c>
      <c r="N418" s="5" t="s">
        <v>61</v>
      </c>
      <c r="O418" s="5" t="s">
        <v>51</v>
      </c>
      <c r="P418" s="5" t="s">
        <v>20</v>
      </c>
      <c r="Q418" s="5" t="s">
        <v>977</v>
      </c>
      <c r="R418" s="5" t="s">
        <v>51</v>
      </c>
      <c r="S418" s="5" t="s">
        <v>71</v>
      </c>
      <c r="T418" s="5" t="s">
        <v>21</v>
      </c>
      <c r="U418" s="5" t="s">
        <v>71</v>
      </c>
      <c r="V418" s="5" t="s">
        <v>15</v>
      </c>
      <c r="W418" s="5" t="s">
        <v>51</v>
      </c>
      <c r="X418" s="5" t="s">
        <v>56</v>
      </c>
      <c r="Y418" s="5" t="s">
        <v>71</v>
      </c>
      <c r="Z418" s="5">
        <v>0</v>
      </c>
      <c r="AA418" s="5">
        <v>0</v>
      </c>
      <c r="AB418" s="5" t="s">
        <v>39</v>
      </c>
      <c r="AC418" s="5" t="s">
        <v>65</v>
      </c>
    </row>
    <row r="419" spans="1:29" x14ac:dyDescent="0.2">
      <c r="A419" s="7">
        <v>418</v>
      </c>
      <c r="B419" s="4" t="s">
        <v>1253</v>
      </c>
      <c r="C419" s="4" t="s">
        <v>10</v>
      </c>
      <c r="D419" s="5">
        <v>23</v>
      </c>
      <c r="E419" s="5">
        <v>12</v>
      </c>
      <c r="F419" s="5">
        <v>5</v>
      </c>
      <c r="G419" s="5">
        <v>7</v>
      </c>
      <c r="H419" s="5" t="s">
        <v>124</v>
      </c>
      <c r="I419" s="5" t="s">
        <v>44</v>
      </c>
      <c r="J419" s="5" t="s">
        <v>42</v>
      </c>
      <c r="K419" s="5" t="s">
        <v>1186</v>
      </c>
      <c r="L419" s="5" t="s">
        <v>25</v>
      </c>
      <c r="M419" s="5" t="s">
        <v>45</v>
      </c>
      <c r="N419" s="5" t="s">
        <v>479</v>
      </c>
      <c r="O419" s="5" t="s">
        <v>44</v>
      </c>
      <c r="P419" s="5" t="s">
        <v>60</v>
      </c>
      <c r="Q419" s="5" t="s">
        <v>673</v>
      </c>
      <c r="R419" s="5" t="s">
        <v>20</v>
      </c>
      <c r="S419" s="5" t="s">
        <v>71</v>
      </c>
      <c r="T419" s="5" t="s">
        <v>97</v>
      </c>
      <c r="U419" s="5" t="s">
        <v>36</v>
      </c>
      <c r="V419" s="5" t="s">
        <v>54</v>
      </c>
      <c r="W419" s="5" t="s">
        <v>20</v>
      </c>
      <c r="X419" s="5" t="s">
        <v>56</v>
      </c>
      <c r="Y419" s="5" t="s">
        <v>38</v>
      </c>
      <c r="Z419" s="5">
        <v>0</v>
      </c>
      <c r="AA419" s="5">
        <v>0</v>
      </c>
      <c r="AB419" s="5" t="s">
        <v>210</v>
      </c>
      <c r="AC419" s="5" t="s">
        <v>1237</v>
      </c>
    </row>
    <row r="420" spans="1:29" x14ac:dyDescent="0.2">
      <c r="A420" s="7">
        <v>419</v>
      </c>
      <c r="B420" s="4" t="s">
        <v>1254</v>
      </c>
      <c r="C420" s="4" t="s">
        <v>49</v>
      </c>
      <c r="D420" s="5">
        <v>28</v>
      </c>
      <c r="E420" s="5">
        <v>57</v>
      </c>
      <c r="F420" s="5">
        <v>30</v>
      </c>
      <c r="G420" s="5">
        <v>27</v>
      </c>
      <c r="H420" s="5" t="s">
        <v>336</v>
      </c>
      <c r="I420" s="5" t="s">
        <v>130</v>
      </c>
      <c r="J420" s="5" t="s">
        <v>170</v>
      </c>
      <c r="K420" s="5" t="s">
        <v>120</v>
      </c>
      <c r="L420" s="5" t="s">
        <v>17</v>
      </c>
      <c r="M420" s="5" t="s">
        <v>36</v>
      </c>
      <c r="N420" s="5" t="s">
        <v>1255</v>
      </c>
      <c r="O420" s="5" t="s">
        <v>18</v>
      </c>
      <c r="P420" s="5" t="s">
        <v>71</v>
      </c>
      <c r="Q420" s="5" t="s">
        <v>895</v>
      </c>
      <c r="R420" s="5" t="s">
        <v>18</v>
      </c>
      <c r="S420" s="5" t="s">
        <v>121</v>
      </c>
      <c r="T420" s="5" t="s">
        <v>95</v>
      </c>
      <c r="U420" s="5" t="s">
        <v>26</v>
      </c>
      <c r="V420" s="5" t="s">
        <v>15</v>
      </c>
      <c r="W420" s="5" t="s">
        <v>24</v>
      </c>
      <c r="X420" s="5" t="s">
        <v>35</v>
      </c>
      <c r="Y420" s="5" t="s">
        <v>26</v>
      </c>
      <c r="Z420" s="5">
        <v>1</v>
      </c>
      <c r="AA420" s="5">
        <v>0</v>
      </c>
      <c r="AB420" s="5" t="s">
        <v>146</v>
      </c>
      <c r="AC420" s="5" t="s">
        <v>45</v>
      </c>
    </row>
    <row r="421" spans="1:29" x14ac:dyDescent="0.2">
      <c r="A421" s="7">
        <v>420</v>
      </c>
      <c r="B421" s="4" t="s">
        <v>1256</v>
      </c>
      <c r="C421" s="4" t="s">
        <v>180</v>
      </c>
      <c r="D421" s="5">
        <v>20</v>
      </c>
      <c r="E421" s="5">
        <v>73</v>
      </c>
      <c r="F421" s="5">
        <v>37</v>
      </c>
      <c r="G421" s="5">
        <v>36</v>
      </c>
      <c r="H421" s="5" t="s">
        <v>529</v>
      </c>
      <c r="I421" s="5" t="s">
        <v>72</v>
      </c>
      <c r="J421" s="5" t="s">
        <v>523</v>
      </c>
      <c r="K421" s="5" t="s">
        <v>388</v>
      </c>
      <c r="L421" s="5" t="s">
        <v>18</v>
      </c>
      <c r="M421" s="5" t="s">
        <v>60</v>
      </c>
      <c r="N421" s="5" t="s">
        <v>784</v>
      </c>
      <c r="O421" s="5" t="s">
        <v>71</v>
      </c>
      <c r="P421" s="5" t="s">
        <v>97</v>
      </c>
      <c r="Q421" s="5" t="s">
        <v>769</v>
      </c>
      <c r="R421" s="5" t="s">
        <v>45</v>
      </c>
      <c r="S421" s="5" t="s">
        <v>121</v>
      </c>
      <c r="T421" s="5" t="s">
        <v>366</v>
      </c>
      <c r="U421" s="5" t="s">
        <v>44</v>
      </c>
      <c r="V421" s="5" t="s">
        <v>44</v>
      </c>
      <c r="W421" s="5" t="s">
        <v>45</v>
      </c>
      <c r="X421" s="5" t="s">
        <v>51</v>
      </c>
      <c r="Y421" s="5" t="s">
        <v>85</v>
      </c>
      <c r="Z421" s="5">
        <v>3</v>
      </c>
      <c r="AA421" s="5">
        <v>0</v>
      </c>
      <c r="AB421" s="5" t="s">
        <v>253</v>
      </c>
      <c r="AC421" s="5" t="s">
        <v>471</v>
      </c>
    </row>
    <row r="422" spans="1:29" x14ac:dyDescent="0.2">
      <c r="A422" s="7">
        <v>421</v>
      </c>
      <c r="B422" s="4" t="s">
        <v>1257</v>
      </c>
      <c r="C422" s="4" t="s">
        <v>175</v>
      </c>
      <c r="D422" s="5">
        <v>28</v>
      </c>
      <c r="E422" s="5">
        <v>79</v>
      </c>
      <c r="F422" s="5">
        <v>71</v>
      </c>
      <c r="G422" s="5">
        <v>8</v>
      </c>
      <c r="H422" s="5" t="s">
        <v>359</v>
      </c>
      <c r="I422" s="5" t="s">
        <v>101</v>
      </c>
      <c r="J422" s="5" t="s">
        <v>709</v>
      </c>
      <c r="K422" s="5" t="s">
        <v>920</v>
      </c>
      <c r="L422" s="5" t="s">
        <v>361</v>
      </c>
      <c r="M422" s="5" t="s">
        <v>333</v>
      </c>
      <c r="N422" s="5" t="s">
        <v>508</v>
      </c>
      <c r="O422" s="5" t="s">
        <v>145</v>
      </c>
      <c r="P422" s="5" t="s">
        <v>361</v>
      </c>
      <c r="Q422" s="5" t="s">
        <v>1258</v>
      </c>
      <c r="R422" s="5" t="s">
        <v>18</v>
      </c>
      <c r="S422" s="5" t="s">
        <v>145</v>
      </c>
      <c r="T422" s="5" t="s">
        <v>170</v>
      </c>
      <c r="U422" s="5" t="s">
        <v>303</v>
      </c>
      <c r="V422" s="5" t="s">
        <v>144</v>
      </c>
      <c r="W422" s="5" t="s">
        <v>64</v>
      </c>
      <c r="X422" s="5" t="s">
        <v>51</v>
      </c>
      <c r="Y422" s="5" t="s">
        <v>41</v>
      </c>
      <c r="Z422" s="5">
        <v>15</v>
      </c>
      <c r="AA422" s="5">
        <v>2</v>
      </c>
      <c r="AB422" s="5" t="s">
        <v>1067</v>
      </c>
      <c r="AC422" s="5" t="s">
        <v>861</v>
      </c>
    </row>
    <row r="423" spans="1:29" x14ac:dyDescent="0.2">
      <c r="A423" s="7">
        <v>422</v>
      </c>
      <c r="B423" s="4" t="s">
        <v>1259</v>
      </c>
      <c r="C423" s="4" t="s">
        <v>180</v>
      </c>
      <c r="D423" s="5">
        <v>36</v>
      </c>
      <c r="E423" s="5">
        <v>58</v>
      </c>
      <c r="F423" s="5">
        <v>34</v>
      </c>
      <c r="G423" s="5">
        <v>24</v>
      </c>
      <c r="H423" s="5" t="s">
        <v>1050</v>
      </c>
      <c r="I423" s="5" t="s">
        <v>44</v>
      </c>
      <c r="J423" s="5" t="s">
        <v>173</v>
      </c>
      <c r="K423" s="5" t="s">
        <v>638</v>
      </c>
      <c r="L423" s="5" t="s">
        <v>18</v>
      </c>
      <c r="M423" s="5" t="s">
        <v>23</v>
      </c>
      <c r="N423" s="5" t="s">
        <v>73</v>
      </c>
      <c r="O423" s="5" t="s">
        <v>20</v>
      </c>
      <c r="P423" s="5" t="s">
        <v>20</v>
      </c>
      <c r="Q423" s="5" t="s">
        <v>880</v>
      </c>
      <c r="R423" s="5" t="s">
        <v>51</v>
      </c>
      <c r="S423" s="5" t="s">
        <v>97</v>
      </c>
      <c r="T423" s="5" t="s">
        <v>22</v>
      </c>
      <c r="U423" s="5" t="s">
        <v>121</v>
      </c>
      <c r="V423" s="5" t="s">
        <v>97</v>
      </c>
      <c r="W423" s="5" t="s">
        <v>24</v>
      </c>
      <c r="X423" s="5" t="s">
        <v>25</v>
      </c>
      <c r="Y423" s="5" t="s">
        <v>21</v>
      </c>
      <c r="Z423" s="5">
        <v>0</v>
      </c>
      <c r="AA423" s="5">
        <v>0</v>
      </c>
      <c r="AB423" s="5" t="s">
        <v>50</v>
      </c>
      <c r="AC423" s="5" t="s">
        <v>47</v>
      </c>
    </row>
    <row r="424" spans="1:29" x14ac:dyDescent="0.2">
      <c r="A424" s="7">
        <v>423</v>
      </c>
      <c r="B424" s="4" t="s">
        <v>1260</v>
      </c>
      <c r="C424" s="4" t="s">
        <v>464</v>
      </c>
      <c r="D424" s="5">
        <v>33</v>
      </c>
      <c r="E424" s="5">
        <v>10</v>
      </c>
      <c r="F424" s="5">
        <v>8</v>
      </c>
      <c r="G424" s="5">
        <v>2</v>
      </c>
      <c r="H424" s="5" t="s">
        <v>50</v>
      </c>
      <c r="I424" s="5" t="s">
        <v>45</v>
      </c>
      <c r="J424" s="5" t="s">
        <v>36</v>
      </c>
      <c r="K424" s="5" t="s">
        <v>889</v>
      </c>
      <c r="L424" s="5" t="s">
        <v>17</v>
      </c>
      <c r="M424" s="5" t="s">
        <v>22</v>
      </c>
      <c r="N424" s="5" t="s">
        <v>459</v>
      </c>
      <c r="O424" s="5" t="s">
        <v>25</v>
      </c>
      <c r="P424" s="5" t="s">
        <v>25</v>
      </c>
      <c r="Q424" s="5">
        <v>100</v>
      </c>
      <c r="R424" s="5" t="s">
        <v>56</v>
      </c>
      <c r="S424" s="5" t="s">
        <v>35</v>
      </c>
      <c r="T424" s="5" t="s">
        <v>35</v>
      </c>
      <c r="U424" s="5" t="s">
        <v>56</v>
      </c>
      <c r="V424" s="5" t="s">
        <v>25</v>
      </c>
      <c r="W424" s="5" t="s">
        <v>56</v>
      </c>
      <c r="X424" s="5" t="s">
        <v>56</v>
      </c>
      <c r="Y424" s="5" t="s">
        <v>20</v>
      </c>
      <c r="Z424" s="5">
        <v>0</v>
      </c>
      <c r="AA424" s="5">
        <v>0</v>
      </c>
      <c r="AB424" s="5" t="s">
        <v>85</v>
      </c>
      <c r="AC424" s="5" t="s">
        <v>17</v>
      </c>
    </row>
    <row r="425" spans="1:29" x14ac:dyDescent="0.2">
      <c r="A425" s="7">
        <v>424</v>
      </c>
      <c r="B425" s="4" t="s">
        <v>1261</v>
      </c>
      <c r="C425" s="4" t="s">
        <v>204</v>
      </c>
      <c r="D425" s="5">
        <v>22</v>
      </c>
      <c r="E425" s="5">
        <v>80</v>
      </c>
      <c r="F425" s="5">
        <v>54</v>
      </c>
      <c r="G425" s="5">
        <v>26</v>
      </c>
      <c r="H425" s="5" t="s">
        <v>1262</v>
      </c>
      <c r="I425" s="5" t="s">
        <v>144</v>
      </c>
      <c r="J425" s="5" t="s">
        <v>132</v>
      </c>
      <c r="K425" s="5" t="s">
        <v>981</v>
      </c>
      <c r="L425" s="5" t="s">
        <v>56</v>
      </c>
      <c r="M425" s="5" t="s">
        <v>56</v>
      </c>
      <c r="N425" s="5" t="s">
        <v>56</v>
      </c>
      <c r="O425" s="5" t="s">
        <v>97</v>
      </c>
      <c r="P425" s="5" t="s">
        <v>39</v>
      </c>
      <c r="Q425" s="5" t="s">
        <v>489</v>
      </c>
      <c r="R425" s="5" t="s">
        <v>12</v>
      </c>
      <c r="S425" s="5" t="s">
        <v>206</v>
      </c>
      <c r="T425" s="5" t="s">
        <v>303</v>
      </c>
      <c r="U425" s="5" t="s">
        <v>45</v>
      </c>
      <c r="V425" s="5" t="s">
        <v>71</v>
      </c>
      <c r="W425" s="5" t="s">
        <v>35</v>
      </c>
      <c r="X425" s="5" t="s">
        <v>71</v>
      </c>
      <c r="Y425" s="5" t="s">
        <v>60</v>
      </c>
      <c r="Z425" s="5">
        <v>6</v>
      </c>
      <c r="AA425" s="5">
        <v>0</v>
      </c>
      <c r="AB425" s="5" t="s">
        <v>127</v>
      </c>
      <c r="AC425" s="5" t="s">
        <v>146</v>
      </c>
    </row>
    <row r="426" spans="1:29" x14ac:dyDescent="0.2">
      <c r="A426" s="7">
        <v>425</v>
      </c>
      <c r="B426" s="4" t="s">
        <v>1263</v>
      </c>
      <c r="C426" s="4" t="s">
        <v>417</v>
      </c>
      <c r="D426" s="5">
        <v>24</v>
      </c>
      <c r="E426" s="5">
        <v>81</v>
      </c>
      <c r="F426" s="5">
        <v>10</v>
      </c>
      <c r="G426" s="5">
        <v>71</v>
      </c>
      <c r="H426" s="5" t="s">
        <v>1264</v>
      </c>
      <c r="I426" s="5" t="s">
        <v>12</v>
      </c>
      <c r="J426" s="5" t="s">
        <v>190</v>
      </c>
      <c r="K426" s="5" t="s">
        <v>989</v>
      </c>
      <c r="L426" s="5" t="s">
        <v>24</v>
      </c>
      <c r="M426" s="5" t="s">
        <v>71</v>
      </c>
      <c r="N426" s="5" t="s">
        <v>1075</v>
      </c>
      <c r="O426" s="5" t="s">
        <v>20</v>
      </c>
      <c r="P426" s="5" t="s">
        <v>35</v>
      </c>
      <c r="Q426" s="5" t="s">
        <v>785</v>
      </c>
      <c r="R426" s="5" t="s">
        <v>35</v>
      </c>
      <c r="S426" s="5" t="s">
        <v>23</v>
      </c>
      <c r="T426" s="5" t="s">
        <v>72</v>
      </c>
      <c r="U426" s="5" t="s">
        <v>42</v>
      </c>
      <c r="V426" s="5" t="s">
        <v>38</v>
      </c>
      <c r="W426" s="5" t="s">
        <v>21</v>
      </c>
      <c r="X426" s="5" t="s">
        <v>25</v>
      </c>
      <c r="Y426" s="5" t="s">
        <v>97</v>
      </c>
      <c r="Z426" s="5">
        <v>0</v>
      </c>
      <c r="AA426" s="5">
        <v>0</v>
      </c>
      <c r="AB426" s="5" t="s">
        <v>100</v>
      </c>
      <c r="AC426" s="5" t="s">
        <v>815</v>
      </c>
    </row>
    <row r="427" spans="1:29" x14ac:dyDescent="0.2">
      <c r="A427" s="7">
        <v>426</v>
      </c>
      <c r="B427" s="4" t="s">
        <v>1265</v>
      </c>
      <c r="C427" s="4" t="s">
        <v>111</v>
      </c>
      <c r="D427" s="5">
        <v>22</v>
      </c>
      <c r="E427" s="5">
        <v>47</v>
      </c>
      <c r="F427" s="5">
        <v>14</v>
      </c>
      <c r="G427" s="5">
        <v>33</v>
      </c>
      <c r="H427" s="5" t="s">
        <v>169</v>
      </c>
      <c r="I427" s="5" t="s">
        <v>271</v>
      </c>
      <c r="J427" s="5" t="s">
        <v>176</v>
      </c>
      <c r="K427" s="5" t="s">
        <v>1266</v>
      </c>
      <c r="L427" s="5" t="s">
        <v>54</v>
      </c>
      <c r="M427" s="5" t="s">
        <v>22</v>
      </c>
      <c r="N427" s="5" t="s">
        <v>347</v>
      </c>
      <c r="O427" s="5" t="s">
        <v>15</v>
      </c>
      <c r="P427" s="5" t="s">
        <v>97</v>
      </c>
      <c r="Q427" s="5" t="s">
        <v>570</v>
      </c>
      <c r="R427" s="5" t="s">
        <v>21</v>
      </c>
      <c r="S427" s="5" t="s">
        <v>26</v>
      </c>
      <c r="T427" s="5" t="s">
        <v>72</v>
      </c>
      <c r="U427" s="5" t="s">
        <v>18</v>
      </c>
      <c r="V427" s="5" t="s">
        <v>17</v>
      </c>
      <c r="W427" s="5" t="s">
        <v>45</v>
      </c>
      <c r="X427" s="5" t="s">
        <v>20</v>
      </c>
      <c r="Y427" s="5" t="s">
        <v>41</v>
      </c>
      <c r="Z427" s="5">
        <v>1</v>
      </c>
      <c r="AA427" s="5">
        <v>0</v>
      </c>
      <c r="AB427" s="5" t="s">
        <v>591</v>
      </c>
      <c r="AC427" s="5" t="s">
        <v>290</v>
      </c>
    </row>
    <row r="428" spans="1:29" x14ac:dyDescent="0.2">
      <c r="A428" s="7">
        <v>427</v>
      </c>
      <c r="B428" s="4" t="s">
        <v>1267</v>
      </c>
      <c r="C428" s="4" t="s">
        <v>10</v>
      </c>
      <c r="D428" s="5">
        <v>31</v>
      </c>
      <c r="E428" s="5">
        <v>73</v>
      </c>
      <c r="F428" s="5">
        <v>37</v>
      </c>
      <c r="G428" s="5">
        <v>36</v>
      </c>
      <c r="H428" s="5" t="s">
        <v>956</v>
      </c>
      <c r="I428" s="5" t="s">
        <v>92</v>
      </c>
      <c r="J428" s="5" t="s">
        <v>13</v>
      </c>
      <c r="K428" s="5" t="s">
        <v>1051</v>
      </c>
      <c r="L428" s="5" t="s">
        <v>56</v>
      </c>
      <c r="M428" s="5" t="s">
        <v>56</v>
      </c>
      <c r="N428" s="5" t="s">
        <v>56</v>
      </c>
      <c r="O428" s="5" t="s">
        <v>97</v>
      </c>
      <c r="P428" s="5" t="s">
        <v>41</v>
      </c>
      <c r="Q428" s="5" t="s">
        <v>728</v>
      </c>
      <c r="R428" s="5" t="s">
        <v>60</v>
      </c>
      <c r="S428" s="5" t="s">
        <v>173</v>
      </c>
      <c r="T428" s="5" t="s">
        <v>232</v>
      </c>
      <c r="U428" s="5" t="s">
        <v>22</v>
      </c>
      <c r="V428" s="5" t="s">
        <v>71</v>
      </c>
      <c r="W428" s="5" t="s">
        <v>54</v>
      </c>
      <c r="X428" s="5" t="s">
        <v>71</v>
      </c>
      <c r="Y428" s="5" t="s">
        <v>39</v>
      </c>
      <c r="Z428" s="5">
        <v>7</v>
      </c>
      <c r="AA428" s="5">
        <v>0</v>
      </c>
      <c r="AB428" s="5" t="s">
        <v>317</v>
      </c>
      <c r="AC428" s="5" t="s">
        <v>282</v>
      </c>
    </row>
    <row r="429" spans="1:29" x14ac:dyDescent="0.2">
      <c r="A429" s="7">
        <v>428</v>
      </c>
      <c r="B429" s="4" t="s">
        <v>1268</v>
      </c>
      <c r="C429" s="4" t="s">
        <v>243</v>
      </c>
      <c r="D429" s="5">
        <v>24</v>
      </c>
      <c r="E429" s="5">
        <v>39</v>
      </c>
      <c r="F429" s="5">
        <v>6</v>
      </c>
      <c r="G429" s="5">
        <v>33</v>
      </c>
      <c r="H429" s="5" t="s">
        <v>572</v>
      </c>
      <c r="I429" s="5" t="s">
        <v>22</v>
      </c>
      <c r="J429" s="5" t="s">
        <v>12</v>
      </c>
      <c r="K429" s="5" t="s">
        <v>694</v>
      </c>
      <c r="L429" s="5" t="s">
        <v>56</v>
      </c>
      <c r="M429" s="5" t="s">
        <v>56</v>
      </c>
      <c r="N429" s="5" t="s">
        <v>56</v>
      </c>
      <c r="O429" s="5" t="s">
        <v>35</v>
      </c>
      <c r="P429" s="5" t="s">
        <v>21</v>
      </c>
      <c r="Q429" s="5" t="s">
        <v>929</v>
      </c>
      <c r="R429" s="5" t="s">
        <v>71</v>
      </c>
      <c r="S429" s="5" t="s">
        <v>114</v>
      </c>
      <c r="T429" s="5" t="s">
        <v>194</v>
      </c>
      <c r="U429" s="5" t="s">
        <v>24</v>
      </c>
      <c r="V429" s="5" t="s">
        <v>54</v>
      </c>
      <c r="W429" s="5" t="s">
        <v>24</v>
      </c>
      <c r="X429" s="5" t="s">
        <v>35</v>
      </c>
      <c r="Y429" s="5" t="s">
        <v>41</v>
      </c>
      <c r="Z429" s="5">
        <v>0</v>
      </c>
      <c r="AA429" s="5">
        <v>0</v>
      </c>
      <c r="AB429" s="5" t="s">
        <v>121</v>
      </c>
      <c r="AC429" s="5" t="s">
        <v>35</v>
      </c>
    </row>
    <row r="430" spans="1:29" x14ac:dyDescent="0.2">
      <c r="A430" s="7">
        <v>429</v>
      </c>
      <c r="B430" s="4" t="s">
        <v>1269</v>
      </c>
      <c r="C430" s="4" t="s">
        <v>6</v>
      </c>
      <c r="D430" s="5">
        <v>36</v>
      </c>
      <c r="E430" s="5">
        <v>77</v>
      </c>
      <c r="F430" s="5">
        <v>27</v>
      </c>
      <c r="G430" s="5">
        <v>50</v>
      </c>
      <c r="H430" s="5" t="s">
        <v>517</v>
      </c>
      <c r="I430" s="5" t="s">
        <v>74</v>
      </c>
      <c r="J430" s="5" t="s">
        <v>123</v>
      </c>
      <c r="K430" s="5" t="s">
        <v>1270</v>
      </c>
      <c r="L430" s="5" t="s">
        <v>25</v>
      </c>
      <c r="M430" s="5" t="s">
        <v>20</v>
      </c>
      <c r="N430" s="5" t="s">
        <v>341</v>
      </c>
      <c r="O430" s="5" t="s">
        <v>51</v>
      </c>
      <c r="P430" s="5" t="s">
        <v>51</v>
      </c>
      <c r="Q430" s="5" t="s">
        <v>435</v>
      </c>
      <c r="R430" s="5" t="s">
        <v>24</v>
      </c>
      <c r="S430" s="5" t="s">
        <v>22</v>
      </c>
      <c r="T430" s="5" t="s">
        <v>26</v>
      </c>
      <c r="U430" s="5" t="s">
        <v>15</v>
      </c>
      <c r="V430" s="5" t="s">
        <v>24</v>
      </c>
      <c r="W430" s="5" t="s">
        <v>35</v>
      </c>
      <c r="X430" s="5" t="s">
        <v>51</v>
      </c>
      <c r="Y430" s="5" t="s">
        <v>45</v>
      </c>
      <c r="Z430" s="5">
        <v>0</v>
      </c>
      <c r="AA430" s="5">
        <v>0</v>
      </c>
      <c r="AB430" s="5" t="s">
        <v>114</v>
      </c>
      <c r="AC430" s="5" t="s">
        <v>379</v>
      </c>
    </row>
    <row r="431" spans="1:29" x14ac:dyDescent="0.2">
      <c r="A431" s="7">
        <v>430</v>
      </c>
      <c r="B431" s="4" t="s">
        <v>1271</v>
      </c>
      <c r="C431" s="4" t="s">
        <v>224</v>
      </c>
      <c r="D431" s="5">
        <v>24</v>
      </c>
      <c r="E431" s="5">
        <v>50</v>
      </c>
      <c r="F431" s="5">
        <v>24</v>
      </c>
      <c r="G431" s="5">
        <v>26</v>
      </c>
      <c r="H431" s="5" t="s">
        <v>884</v>
      </c>
      <c r="I431" s="5" t="s">
        <v>144</v>
      </c>
      <c r="J431" s="5" t="s">
        <v>77</v>
      </c>
      <c r="K431" s="5" t="s">
        <v>549</v>
      </c>
      <c r="L431" s="5" t="s">
        <v>35</v>
      </c>
      <c r="M431" s="5" t="s">
        <v>44</v>
      </c>
      <c r="N431" s="5" t="s">
        <v>544</v>
      </c>
      <c r="O431" s="5" t="s">
        <v>22</v>
      </c>
      <c r="P431" s="5" t="s">
        <v>109</v>
      </c>
      <c r="Q431" s="5" t="s">
        <v>1272</v>
      </c>
      <c r="R431" s="5" t="s">
        <v>21</v>
      </c>
      <c r="S431" s="5" t="s">
        <v>123</v>
      </c>
      <c r="T431" s="5" t="s">
        <v>366</v>
      </c>
      <c r="U431" s="5" t="s">
        <v>45</v>
      </c>
      <c r="V431" s="5" t="s">
        <v>15</v>
      </c>
      <c r="W431" s="5" t="s">
        <v>35</v>
      </c>
      <c r="X431" s="5" t="s">
        <v>45</v>
      </c>
      <c r="Y431" s="5" t="s">
        <v>38</v>
      </c>
      <c r="Z431" s="5">
        <v>0</v>
      </c>
      <c r="AA431" s="5">
        <v>0</v>
      </c>
      <c r="AB431" s="5" t="s">
        <v>494</v>
      </c>
      <c r="AC431" s="5" t="s">
        <v>345</v>
      </c>
    </row>
    <row r="432" spans="1:29" x14ac:dyDescent="0.2">
      <c r="A432" s="7">
        <v>431</v>
      </c>
      <c r="B432" s="4" t="s">
        <v>1273</v>
      </c>
      <c r="C432" s="4" t="s">
        <v>238</v>
      </c>
      <c r="D432" s="5">
        <v>25</v>
      </c>
      <c r="E432" s="5">
        <v>73</v>
      </c>
      <c r="F432" s="5">
        <v>53</v>
      </c>
      <c r="G432" s="5">
        <v>20</v>
      </c>
      <c r="H432" s="5" t="s">
        <v>31</v>
      </c>
      <c r="I432" s="5" t="s">
        <v>202</v>
      </c>
      <c r="J432" s="5" t="s">
        <v>317</v>
      </c>
      <c r="K432" s="5" t="s">
        <v>665</v>
      </c>
      <c r="L432" s="5" t="s">
        <v>36</v>
      </c>
      <c r="M432" s="5" t="s">
        <v>145</v>
      </c>
      <c r="N432" s="5" t="s">
        <v>638</v>
      </c>
      <c r="O432" s="5" t="s">
        <v>17</v>
      </c>
      <c r="P432" s="5" t="s">
        <v>45</v>
      </c>
      <c r="Q432" s="5" t="s">
        <v>1274</v>
      </c>
      <c r="R432" s="5" t="s">
        <v>20</v>
      </c>
      <c r="S432" s="5" t="s">
        <v>130</v>
      </c>
      <c r="T432" s="5" t="s">
        <v>39</v>
      </c>
      <c r="U432" s="5" t="s">
        <v>45</v>
      </c>
      <c r="V432" s="5" t="s">
        <v>54</v>
      </c>
      <c r="W432" s="5" t="s">
        <v>17</v>
      </c>
      <c r="X432" s="5" t="s">
        <v>20</v>
      </c>
      <c r="Y432" s="5" t="s">
        <v>44</v>
      </c>
      <c r="Z432" s="5">
        <v>1</v>
      </c>
      <c r="AA432" s="5">
        <v>0</v>
      </c>
      <c r="AB432" s="5" t="s">
        <v>186</v>
      </c>
      <c r="AC432" s="5" t="s">
        <v>121</v>
      </c>
    </row>
    <row r="433" spans="1:29" x14ac:dyDescent="0.2">
      <c r="A433" s="7">
        <v>432</v>
      </c>
      <c r="B433" s="4" t="s">
        <v>1275</v>
      </c>
      <c r="C433" s="4" t="s">
        <v>168</v>
      </c>
      <c r="D433" s="5">
        <v>22</v>
      </c>
      <c r="E433" s="5">
        <v>39</v>
      </c>
      <c r="F433" s="5">
        <v>24</v>
      </c>
      <c r="G433" s="5">
        <v>15</v>
      </c>
      <c r="H433" s="5" t="s">
        <v>127</v>
      </c>
      <c r="I433" s="5" t="s">
        <v>17</v>
      </c>
      <c r="J433" s="5" t="s">
        <v>12</v>
      </c>
      <c r="K433" s="5" t="s">
        <v>1199</v>
      </c>
      <c r="L433" s="5" t="s">
        <v>51</v>
      </c>
      <c r="M433" s="5" t="s">
        <v>17</v>
      </c>
      <c r="N433" s="5" t="s">
        <v>205</v>
      </c>
      <c r="O433" s="5" t="s">
        <v>51</v>
      </c>
      <c r="P433" s="5" t="s">
        <v>20</v>
      </c>
      <c r="Q433" s="5" t="s">
        <v>880</v>
      </c>
      <c r="R433" s="5" t="s">
        <v>54</v>
      </c>
      <c r="S433" s="5" t="s">
        <v>15</v>
      </c>
      <c r="T433" s="5" t="s">
        <v>44</v>
      </c>
      <c r="U433" s="5" t="s">
        <v>18</v>
      </c>
      <c r="V433" s="5" t="s">
        <v>35</v>
      </c>
      <c r="W433" s="5" t="s">
        <v>51</v>
      </c>
      <c r="X433" s="5" t="s">
        <v>56</v>
      </c>
      <c r="Y433" s="5" t="s">
        <v>54</v>
      </c>
      <c r="Z433" s="5">
        <v>0</v>
      </c>
      <c r="AA433" s="5">
        <v>0</v>
      </c>
      <c r="AB433" s="5" t="s">
        <v>36</v>
      </c>
      <c r="AC433" s="5" t="s">
        <v>248</v>
      </c>
    </row>
    <row r="434" spans="1:29" x14ac:dyDescent="0.2">
      <c r="A434" s="7">
        <v>433</v>
      </c>
      <c r="B434" s="4" t="s">
        <v>1276</v>
      </c>
      <c r="C434" s="4" t="s">
        <v>67</v>
      </c>
      <c r="D434" s="5">
        <v>32</v>
      </c>
      <c r="E434" s="5">
        <v>75</v>
      </c>
      <c r="F434" s="5">
        <v>42</v>
      </c>
      <c r="G434" s="5">
        <v>33</v>
      </c>
      <c r="H434" s="5" t="s">
        <v>1277</v>
      </c>
      <c r="I434" s="5" t="s">
        <v>39</v>
      </c>
      <c r="J434" s="5" t="s">
        <v>99</v>
      </c>
      <c r="K434" s="5" t="s">
        <v>1278</v>
      </c>
      <c r="L434" s="5" t="s">
        <v>54</v>
      </c>
      <c r="M434" s="5" t="s">
        <v>44</v>
      </c>
      <c r="N434" s="5" t="s">
        <v>310</v>
      </c>
      <c r="O434" s="5" t="s">
        <v>45</v>
      </c>
      <c r="P434" s="5" t="s">
        <v>74</v>
      </c>
      <c r="Q434" s="5" t="s">
        <v>1279</v>
      </c>
      <c r="R434" s="5" t="s">
        <v>17</v>
      </c>
      <c r="S434" s="5" t="s">
        <v>113</v>
      </c>
      <c r="T434" s="5" t="s">
        <v>42</v>
      </c>
      <c r="U434" s="5" t="s">
        <v>97</v>
      </c>
      <c r="V434" s="5" t="s">
        <v>18</v>
      </c>
      <c r="W434" s="5" t="s">
        <v>71</v>
      </c>
      <c r="X434" s="5" t="s">
        <v>35</v>
      </c>
      <c r="Y434" s="5" t="s">
        <v>22</v>
      </c>
      <c r="Z434" s="5">
        <v>1</v>
      </c>
      <c r="AA434" s="5">
        <v>0</v>
      </c>
      <c r="AB434" s="5" t="s">
        <v>87</v>
      </c>
      <c r="AC434" s="5" t="s">
        <v>57</v>
      </c>
    </row>
    <row r="435" spans="1:29" x14ac:dyDescent="0.2">
      <c r="A435" s="7">
        <v>434</v>
      </c>
      <c r="B435" s="4" t="s">
        <v>1280</v>
      </c>
      <c r="C435" s="4" t="s">
        <v>212</v>
      </c>
      <c r="D435" s="5">
        <v>28</v>
      </c>
      <c r="E435" s="5">
        <v>73</v>
      </c>
      <c r="F435" s="5">
        <v>21</v>
      </c>
      <c r="G435" s="5">
        <v>52</v>
      </c>
      <c r="H435" s="5" t="s">
        <v>1167</v>
      </c>
      <c r="I435" s="5" t="s">
        <v>13</v>
      </c>
      <c r="J435" s="5" t="s">
        <v>514</v>
      </c>
      <c r="K435" s="5" t="s">
        <v>1206</v>
      </c>
      <c r="L435" s="5" t="s">
        <v>25</v>
      </c>
      <c r="M435" s="5" t="s">
        <v>24</v>
      </c>
      <c r="N435" s="5" t="s">
        <v>81</v>
      </c>
      <c r="O435" s="5" t="s">
        <v>97</v>
      </c>
      <c r="P435" s="5" t="s">
        <v>130</v>
      </c>
      <c r="Q435" s="5" t="s">
        <v>1125</v>
      </c>
      <c r="R435" s="5" t="s">
        <v>85</v>
      </c>
      <c r="S435" s="5" t="s">
        <v>217</v>
      </c>
      <c r="T435" s="5" t="s">
        <v>134</v>
      </c>
      <c r="U435" s="5" t="s">
        <v>26</v>
      </c>
      <c r="V435" s="5" t="s">
        <v>26</v>
      </c>
      <c r="W435" s="5" t="s">
        <v>22</v>
      </c>
      <c r="X435" s="5" t="s">
        <v>35</v>
      </c>
      <c r="Y435" s="5" t="s">
        <v>39</v>
      </c>
      <c r="Z435" s="5">
        <v>28</v>
      </c>
      <c r="AA435" s="5">
        <v>0</v>
      </c>
      <c r="AB435" s="5" t="s">
        <v>473</v>
      </c>
      <c r="AC435" s="5" t="s">
        <v>795</v>
      </c>
    </row>
    <row r="436" spans="1:29" x14ac:dyDescent="0.2">
      <c r="A436" s="7">
        <v>435</v>
      </c>
      <c r="B436" s="4" t="s">
        <v>1281</v>
      </c>
      <c r="C436" s="4" t="s">
        <v>276</v>
      </c>
      <c r="D436" s="5">
        <v>23</v>
      </c>
      <c r="E436" s="5">
        <v>2</v>
      </c>
      <c r="F436" s="5">
        <v>1</v>
      </c>
      <c r="G436" s="5">
        <v>1</v>
      </c>
      <c r="H436" s="5" t="s">
        <v>72</v>
      </c>
      <c r="I436" s="5" t="s">
        <v>22</v>
      </c>
      <c r="J436" s="5" t="s">
        <v>41</v>
      </c>
      <c r="K436" s="5" t="s">
        <v>201</v>
      </c>
      <c r="L436" s="5" t="s">
        <v>56</v>
      </c>
      <c r="M436" s="5" t="s">
        <v>35</v>
      </c>
      <c r="N436" s="5" t="s">
        <v>56</v>
      </c>
      <c r="O436" s="5" t="s">
        <v>56</v>
      </c>
      <c r="P436" s="5" t="s">
        <v>56</v>
      </c>
      <c r="Q436" s="5" t="s">
        <v>56</v>
      </c>
      <c r="R436" s="5" t="s">
        <v>56</v>
      </c>
      <c r="S436" s="5" t="s">
        <v>35</v>
      </c>
      <c r="T436" s="5" t="s">
        <v>35</v>
      </c>
      <c r="U436" s="5" t="s">
        <v>56</v>
      </c>
      <c r="V436" s="5" t="s">
        <v>56</v>
      </c>
      <c r="W436" s="5" t="s">
        <v>56</v>
      </c>
      <c r="X436" s="5" t="s">
        <v>56</v>
      </c>
      <c r="Y436" s="5" t="s">
        <v>15</v>
      </c>
      <c r="Z436" s="5">
        <v>0</v>
      </c>
      <c r="AA436" s="5">
        <v>0</v>
      </c>
      <c r="AB436" s="5" t="s">
        <v>123</v>
      </c>
      <c r="AC436" s="5" t="s">
        <v>384</v>
      </c>
    </row>
    <row r="437" spans="1:29" x14ac:dyDescent="0.2">
      <c r="A437" s="7">
        <v>436</v>
      </c>
      <c r="B437" s="4" t="s">
        <v>1282</v>
      </c>
      <c r="C437" s="4" t="s">
        <v>212</v>
      </c>
      <c r="D437" s="5">
        <v>25</v>
      </c>
      <c r="E437" s="5">
        <v>71</v>
      </c>
      <c r="F437" s="5">
        <v>16</v>
      </c>
      <c r="G437" s="5">
        <v>55</v>
      </c>
      <c r="H437" s="5" t="s">
        <v>861</v>
      </c>
      <c r="I437" s="5" t="s">
        <v>36</v>
      </c>
      <c r="J437" s="5" t="s">
        <v>173</v>
      </c>
      <c r="K437" s="5" t="s">
        <v>293</v>
      </c>
      <c r="L437" s="5" t="s">
        <v>56</v>
      </c>
      <c r="M437" s="5" t="s">
        <v>56</v>
      </c>
      <c r="N437" s="5" t="s">
        <v>56</v>
      </c>
      <c r="O437" s="5" t="s">
        <v>17</v>
      </c>
      <c r="P437" s="5" t="s">
        <v>22</v>
      </c>
      <c r="Q437" s="5" t="s">
        <v>665</v>
      </c>
      <c r="R437" s="5" t="s">
        <v>26</v>
      </c>
      <c r="S437" s="5" t="s">
        <v>72</v>
      </c>
      <c r="T437" s="5" t="s">
        <v>361</v>
      </c>
      <c r="U437" s="5" t="s">
        <v>54</v>
      </c>
      <c r="V437" s="5" t="s">
        <v>15</v>
      </c>
      <c r="W437" s="5" t="s">
        <v>35</v>
      </c>
      <c r="X437" s="5" t="s">
        <v>35</v>
      </c>
      <c r="Y437" s="5" t="s">
        <v>44</v>
      </c>
      <c r="Z437" s="5">
        <v>8</v>
      </c>
      <c r="AA437" s="5">
        <v>0</v>
      </c>
      <c r="AB437" s="5" t="s">
        <v>95</v>
      </c>
      <c r="AC437" s="5" t="s">
        <v>1283</v>
      </c>
    </row>
    <row r="438" spans="1:29" x14ac:dyDescent="0.2">
      <c r="A438" s="7">
        <v>437</v>
      </c>
      <c r="B438" s="4" t="s">
        <v>1284</v>
      </c>
      <c r="C438" s="4" t="s">
        <v>67</v>
      </c>
      <c r="D438" s="5">
        <v>31</v>
      </c>
      <c r="E438" s="5">
        <v>36</v>
      </c>
      <c r="F438" s="5">
        <v>21</v>
      </c>
      <c r="G438" s="5">
        <v>15</v>
      </c>
      <c r="H438" s="5" t="s">
        <v>11</v>
      </c>
      <c r="I438" s="5" t="s">
        <v>109</v>
      </c>
      <c r="J438" s="5" t="s">
        <v>95</v>
      </c>
      <c r="K438" s="5" t="s">
        <v>1285</v>
      </c>
      <c r="L438" s="5" t="s">
        <v>56</v>
      </c>
      <c r="M438" s="5" t="s">
        <v>25</v>
      </c>
      <c r="N438" s="5" t="s">
        <v>56</v>
      </c>
      <c r="O438" s="5" t="s">
        <v>71</v>
      </c>
      <c r="P438" s="5" t="s">
        <v>74</v>
      </c>
      <c r="Q438" s="5" t="s">
        <v>1060</v>
      </c>
      <c r="R438" s="5" t="s">
        <v>74</v>
      </c>
      <c r="S438" s="5" t="s">
        <v>64</v>
      </c>
      <c r="T438" s="5" t="s">
        <v>144</v>
      </c>
      <c r="U438" s="5" t="s">
        <v>45</v>
      </c>
      <c r="V438" s="5" t="s">
        <v>17</v>
      </c>
      <c r="W438" s="5" t="s">
        <v>54</v>
      </c>
      <c r="X438" s="5" t="s">
        <v>20</v>
      </c>
      <c r="Y438" s="5" t="s">
        <v>41</v>
      </c>
      <c r="Z438" s="5">
        <v>0</v>
      </c>
      <c r="AA438" s="5">
        <v>0</v>
      </c>
      <c r="AB438" s="5" t="s">
        <v>261</v>
      </c>
      <c r="AC438" s="5" t="s">
        <v>60</v>
      </c>
    </row>
    <row r="439" spans="1:29" x14ac:dyDescent="0.2">
      <c r="A439" s="7">
        <v>438</v>
      </c>
      <c r="B439" s="4" t="s">
        <v>1286</v>
      </c>
      <c r="C439" s="4" t="s">
        <v>116</v>
      </c>
      <c r="D439" s="5">
        <v>26</v>
      </c>
      <c r="E439" s="5">
        <v>12</v>
      </c>
      <c r="F439" s="5">
        <v>7</v>
      </c>
      <c r="G439" s="5">
        <v>5</v>
      </c>
      <c r="H439" s="5" t="s">
        <v>13</v>
      </c>
      <c r="I439" s="5" t="s">
        <v>18</v>
      </c>
      <c r="J439" s="5" t="s">
        <v>64</v>
      </c>
      <c r="K439" s="5" t="s">
        <v>629</v>
      </c>
      <c r="L439" s="5" t="s">
        <v>56</v>
      </c>
      <c r="M439" s="5" t="s">
        <v>51</v>
      </c>
      <c r="N439" s="5" t="s">
        <v>56</v>
      </c>
      <c r="O439" s="5" t="s">
        <v>51</v>
      </c>
      <c r="P439" s="5" t="s">
        <v>51</v>
      </c>
      <c r="Q439" s="5">
        <v>100</v>
      </c>
      <c r="R439" s="5" t="s">
        <v>35</v>
      </c>
      <c r="S439" s="5" t="s">
        <v>45</v>
      </c>
      <c r="T439" s="5" t="s">
        <v>74</v>
      </c>
      <c r="U439" s="5" t="s">
        <v>51</v>
      </c>
      <c r="V439" s="5" t="s">
        <v>17</v>
      </c>
      <c r="W439" s="5" t="s">
        <v>25</v>
      </c>
      <c r="X439" s="5" t="s">
        <v>51</v>
      </c>
      <c r="Y439" s="5" t="s">
        <v>44</v>
      </c>
      <c r="Z439" s="5">
        <v>0</v>
      </c>
      <c r="AA439" s="5">
        <v>0</v>
      </c>
      <c r="AB439" s="5" t="s">
        <v>41</v>
      </c>
      <c r="AC439" s="5" t="s">
        <v>382</v>
      </c>
    </row>
    <row r="440" spans="1:29" x14ac:dyDescent="0.2">
      <c r="A440" s="7">
        <v>439</v>
      </c>
      <c r="B440" s="4" t="s">
        <v>1287</v>
      </c>
      <c r="C440" s="4" t="s">
        <v>197</v>
      </c>
      <c r="D440" s="5">
        <v>40</v>
      </c>
      <c r="E440" s="5">
        <v>61</v>
      </c>
      <c r="F440" s="5">
        <v>50</v>
      </c>
      <c r="G440" s="5">
        <v>11</v>
      </c>
      <c r="H440" s="5" t="s">
        <v>1262</v>
      </c>
      <c r="I440" s="5" t="s">
        <v>32</v>
      </c>
      <c r="J440" s="5" t="s">
        <v>184</v>
      </c>
      <c r="K440" s="5" t="s">
        <v>1288</v>
      </c>
      <c r="L440" s="5" t="s">
        <v>56</v>
      </c>
      <c r="M440" s="5" t="s">
        <v>56</v>
      </c>
      <c r="N440" s="5" t="s">
        <v>56</v>
      </c>
      <c r="O440" s="5" t="s">
        <v>22</v>
      </c>
      <c r="P440" s="5" t="s">
        <v>64</v>
      </c>
      <c r="Q440" s="5" t="s">
        <v>1098</v>
      </c>
      <c r="R440" s="5" t="s">
        <v>26</v>
      </c>
      <c r="S440" s="5" t="s">
        <v>170</v>
      </c>
      <c r="T440" s="5" t="s">
        <v>77</v>
      </c>
      <c r="U440" s="5" t="s">
        <v>12</v>
      </c>
      <c r="V440" s="5" t="s">
        <v>22</v>
      </c>
      <c r="W440" s="5" t="s">
        <v>45</v>
      </c>
      <c r="X440" s="5" t="s">
        <v>74</v>
      </c>
      <c r="Y440" s="5" t="s">
        <v>41</v>
      </c>
      <c r="Z440" s="5">
        <v>11</v>
      </c>
      <c r="AA440" s="5">
        <v>0</v>
      </c>
      <c r="AB440" s="5" t="s">
        <v>317</v>
      </c>
      <c r="AC440" s="5" t="s">
        <v>195</v>
      </c>
    </row>
    <row r="441" spans="1:29" x14ac:dyDescent="0.2">
      <c r="A441" s="7">
        <v>440</v>
      </c>
      <c r="B441" s="4" t="s">
        <v>1289</v>
      </c>
      <c r="C441" s="4" t="s">
        <v>140</v>
      </c>
      <c r="D441" s="5">
        <v>25</v>
      </c>
      <c r="E441" s="5">
        <v>51</v>
      </c>
      <c r="F441" s="5">
        <v>25</v>
      </c>
      <c r="G441" s="5">
        <v>26</v>
      </c>
      <c r="H441" s="5" t="s">
        <v>297</v>
      </c>
      <c r="I441" s="5" t="s">
        <v>26</v>
      </c>
      <c r="J441" s="5" t="s">
        <v>42</v>
      </c>
      <c r="K441" s="5" t="s">
        <v>525</v>
      </c>
      <c r="L441" s="5" t="s">
        <v>20</v>
      </c>
      <c r="M441" s="5" t="s">
        <v>18</v>
      </c>
      <c r="N441" s="5" t="s">
        <v>138</v>
      </c>
      <c r="O441" s="5" t="s">
        <v>15</v>
      </c>
      <c r="P441" s="5" t="s">
        <v>22</v>
      </c>
      <c r="Q441" s="5" t="s">
        <v>1290</v>
      </c>
      <c r="R441" s="5" t="s">
        <v>35</v>
      </c>
      <c r="S441" s="5" t="s">
        <v>44</v>
      </c>
      <c r="T441" s="5" t="s">
        <v>130</v>
      </c>
      <c r="U441" s="5" t="s">
        <v>78</v>
      </c>
      <c r="V441" s="5" t="s">
        <v>74</v>
      </c>
      <c r="W441" s="5" t="s">
        <v>54</v>
      </c>
      <c r="X441" s="5" t="s">
        <v>56</v>
      </c>
      <c r="Y441" s="5" t="s">
        <v>97</v>
      </c>
      <c r="Z441" s="5">
        <v>2</v>
      </c>
      <c r="AA441" s="5">
        <v>0</v>
      </c>
      <c r="AB441" s="5" t="s">
        <v>361</v>
      </c>
      <c r="AC441" s="5" t="s">
        <v>427</v>
      </c>
    </row>
    <row r="442" spans="1:29" x14ac:dyDescent="0.2">
      <c r="A442" s="7">
        <v>441</v>
      </c>
      <c r="B442" s="4" t="s">
        <v>1291</v>
      </c>
      <c r="C442" s="4" t="s">
        <v>67</v>
      </c>
      <c r="D442" s="5">
        <v>24</v>
      </c>
      <c r="E442" s="5">
        <v>51</v>
      </c>
      <c r="F442" s="5">
        <v>29</v>
      </c>
      <c r="G442" s="5">
        <v>22</v>
      </c>
      <c r="H442" s="5" t="s">
        <v>726</v>
      </c>
      <c r="I442" s="5" t="s">
        <v>130</v>
      </c>
      <c r="J442" s="5" t="s">
        <v>82</v>
      </c>
      <c r="K442" s="5" t="s">
        <v>571</v>
      </c>
      <c r="L442" s="5" t="s">
        <v>18</v>
      </c>
      <c r="M442" s="5" t="s">
        <v>60</v>
      </c>
      <c r="N442" s="5" t="s">
        <v>805</v>
      </c>
      <c r="O442" s="5" t="s">
        <v>15</v>
      </c>
      <c r="P442" s="5" t="s">
        <v>71</v>
      </c>
      <c r="Q442" s="5" t="s">
        <v>625</v>
      </c>
      <c r="R442" s="5" t="s">
        <v>25</v>
      </c>
      <c r="S442" s="5" t="s">
        <v>22</v>
      </c>
      <c r="T442" s="5" t="s">
        <v>38</v>
      </c>
      <c r="U442" s="5" t="s">
        <v>15</v>
      </c>
      <c r="V442" s="5" t="s">
        <v>35</v>
      </c>
      <c r="W442" s="5" t="s">
        <v>24</v>
      </c>
      <c r="X442" s="5" t="s">
        <v>25</v>
      </c>
      <c r="Y442" s="5" t="s">
        <v>18</v>
      </c>
      <c r="Z442" s="5">
        <v>0</v>
      </c>
      <c r="AA442" s="5">
        <v>0</v>
      </c>
      <c r="AB442" s="5" t="s">
        <v>87</v>
      </c>
      <c r="AC442" s="5" t="s">
        <v>41</v>
      </c>
    </row>
    <row r="443" spans="1:29" x14ac:dyDescent="0.2">
      <c r="A443" s="7">
        <v>442</v>
      </c>
      <c r="B443" s="4" t="s">
        <v>1292</v>
      </c>
      <c r="C443" s="4" t="s">
        <v>438</v>
      </c>
      <c r="D443" s="5">
        <v>29</v>
      </c>
      <c r="E443" s="5">
        <v>76</v>
      </c>
      <c r="F443" s="5">
        <v>52</v>
      </c>
      <c r="G443" s="5">
        <v>24</v>
      </c>
      <c r="H443" s="5" t="s">
        <v>341</v>
      </c>
      <c r="I443" s="5" t="s">
        <v>12</v>
      </c>
      <c r="J443" s="5" t="s">
        <v>271</v>
      </c>
      <c r="K443" s="5" t="s">
        <v>918</v>
      </c>
      <c r="L443" s="5" t="s">
        <v>56</v>
      </c>
      <c r="M443" s="5" t="s">
        <v>25</v>
      </c>
      <c r="N443" s="5" t="s">
        <v>129</v>
      </c>
      <c r="O443" s="5" t="s">
        <v>18</v>
      </c>
      <c r="P443" s="5" t="s">
        <v>74</v>
      </c>
      <c r="Q443" s="5" t="s">
        <v>1290</v>
      </c>
      <c r="R443" s="5" t="s">
        <v>97</v>
      </c>
      <c r="S443" s="5" t="s">
        <v>123</v>
      </c>
      <c r="T443" s="5" t="s">
        <v>50</v>
      </c>
      <c r="U443" s="5" t="s">
        <v>24</v>
      </c>
      <c r="V443" s="5" t="s">
        <v>18</v>
      </c>
      <c r="W443" s="5" t="s">
        <v>20</v>
      </c>
      <c r="X443" s="5" t="s">
        <v>45</v>
      </c>
      <c r="Y443" s="5" t="s">
        <v>64</v>
      </c>
      <c r="Z443" s="5">
        <v>2</v>
      </c>
      <c r="AA443" s="5">
        <v>0</v>
      </c>
      <c r="AB443" s="5" t="s">
        <v>273</v>
      </c>
      <c r="AC443" s="5" t="s">
        <v>56</v>
      </c>
    </row>
    <row r="444" spans="1:29" x14ac:dyDescent="0.2">
      <c r="A444" s="7">
        <v>443</v>
      </c>
      <c r="B444" s="4" t="s">
        <v>1293</v>
      </c>
      <c r="C444" s="4" t="s">
        <v>180</v>
      </c>
      <c r="D444" s="5">
        <v>23</v>
      </c>
      <c r="E444" s="5">
        <v>76</v>
      </c>
      <c r="F444" s="5">
        <v>37</v>
      </c>
      <c r="G444" s="5">
        <v>39</v>
      </c>
      <c r="H444" s="5" t="s">
        <v>966</v>
      </c>
      <c r="I444" s="5" t="s">
        <v>76</v>
      </c>
      <c r="J444" s="5" t="s">
        <v>754</v>
      </c>
      <c r="K444" s="5" t="s">
        <v>705</v>
      </c>
      <c r="L444" s="5" t="s">
        <v>71</v>
      </c>
      <c r="M444" s="5" t="s">
        <v>72</v>
      </c>
      <c r="N444" s="5" t="s">
        <v>288</v>
      </c>
      <c r="O444" s="5" t="s">
        <v>12</v>
      </c>
      <c r="P444" s="5" t="s">
        <v>78</v>
      </c>
      <c r="Q444" s="5" t="s">
        <v>895</v>
      </c>
      <c r="R444" s="5" t="s">
        <v>74</v>
      </c>
      <c r="S444" s="5" t="s">
        <v>170</v>
      </c>
      <c r="T444" s="5" t="s">
        <v>303</v>
      </c>
      <c r="U444" s="5" t="s">
        <v>130</v>
      </c>
      <c r="V444" s="5" t="s">
        <v>97</v>
      </c>
      <c r="W444" s="5" t="s">
        <v>18</v>
      </c>
      <c r="X444" s="5" t="s">
        <v>35</v>
      </c>
      <c r="Y444" s="5" t="s">
        <v>41</v>
      </c>
      <c r="Z444" s="5">
        <v>12</v>
      </c>
      <c r="AA444" s="5">
        <v>0</v>
      </c>
      <c r="AB444" s="5" t="s">
        <v>163</v>
      </c>
      <c r="AC444" s="5" t="s">
        <v>20</v>
      </c>
    </row>
    <row r="445" spans="1:29" x14ac:dyDescent="0.2">
      <c r="A445" s="7">
        <v>444</v>
      </c>
      <c r="B445" s="4" t="s">
        <v>1294</v>
      </c>
      <c r="C445" s="4" t="s">
        <v>140</v>
      </c>
      <c r="D445" s="5">
        <v>30</v>
      </c>
      <c r="E445" s="5">
        <v>61</v>
      </c>
      <c r="F445" s="5">
        <v>22</v>
      </c>
      <c r="G445" s="5">
        <v>39</v>
      </c>
      <c r="H445" s="5" t="s">
        <v>220</v>
      </c>
      <c r="I445" s="5" t="s">
        <v>123</v>
      </c>
      <c r="J445" s="5" t="s">
        <v>77</v>
      </c>
      <c r="K445" s="5" t="s">
        <v>779</v>
      </c>
      <c r="L445" s="5" t="s">
        <v>74</v>
      </c>
      <c r="M445" s="5" t="s">
        <v>144</v>
      </c>
      <c r="N445" s="5" t="s">
        <v>620</v>
      </c>
      <c r="O445" s="5" t="s">
        <v>97</v>
      </c>
      <c r="P445" s="5" t="s">
        <v>44</v>
      </c>
      <c r="Q445" s="5" t="s">
        <v>1078</v>
      </c>
      <c r="R445" s="5" t="s">
        <v>24</v>
      </c>
      <c r="S445" s="5" t="s">
        <v>26</v>
      </c>
      <c r="T445" s="5" t="s">
        <v>109</v>
      </c>
      <c r="U445" s="5" t="s">
        <v>23</v>
      </c>
      <c r="V445" s="5" t="s">
        <v>15</v>
      </c>
      <c r="W445" s="5" t="s">
        <v>71</v>
      </c>
      <c r="X445" s="5" t="s">
        <v>25</v>
      </c>
      <c r="Y445" s="5" t="s">
        <v>64</v>
      </c>
      <c r="Z445" s="5">
        <v>1</v>
      </c>
      <c r="AA445" s="5">
        <v>0</v>
      </c>
      <c r="AB445" s="5" t="s">
        <v>494</v>
      </c>
      <c r="AC445" s="5" t="s">
        <v>65</v>
      </c>
    </row>
    <row r="446" spans="1:29" x14ac:dyDescent="0.2">
      <c r="A446" s="7">
        <v>445</v>
      </c>
      <c r="B446" s="4" t="s">
        <v>1295</v>
      </c>
      <c r="C446" s="4" t="s">
        <v>137</v>
      </c>
      <c r="D446" s="5">
        <v>34</v>
      </c>
      <c r="E446" s="5">
        <v>64</v>
      </c>
      <c r="F446" s="5">
        <v>34</v>
      </c>
      <c r="G446" s="5">
        <v>30</v>
      </c>
      <c r="H446" s="5" t="s">
        <v>979</v>
      </c>
      <c r="I446" s="5" t="s">
        <v>121</v>
      </c>
      <c r="J446" s="5" t="s">
        <v>77</v>
      </c>
      <c r="K446" s="5" t="s">
        <v>1204</v>
      </c>
      <c r="L446" s="5" t="s">
        <v>51</v>
      </c>
      <c r="M446" s="5" t="s">
        <v>17</v>
      </c>
      <c r="N446" s="5" t="s">
        <v>16</v>
      </c>
      <c r="O446" s="5" t="s">
        <v>97</v>
      </c>
      <c r="P446" s="5" t="s">
        <v>130</v>
      </c>
      <c r="Q446" s="5" t="s">
        <v>1296</v>
      </c>
      <c r="R446" s="5" t="s">
        <v>44</v>
      </c>
      <c r="S446" s="5" t="s">
        <v>123</v>
      </c>
      <c r="T446" s="5" t="s">
        <v>145</v>
      </c>
      <c r="U446" s="5" t="s">
        <v>71</v>
      </c>
      <c r="V446" s="5" t="s">
        <v>21</v>
      </c>
      <c r="W446" s="5" t="s">
        <v>38</v>
      </c>
      <c r="X446" s="5" t="s">
        <v>20</v>
      </c>
      <c r="Y446" s="5" t="s">
        <v>12</v>
      </c>
      <c r="Z446" s="5">
        <v>1</v>
      </c>
      <c r="AA446" s="5">
        <v>0</v>
      </c>
      <c r="AB446" s="5" t="s">
        <v>150</v>
      </c>
      <c r="AC446" s="5" t="s">
        <v>447</v>
      </c>
    </row>
    <row r="447" spans="1:29" x14ac:dyDescent="0.2">
      <c r="A447" s="7">
        <v>446</v>
      </c>
      <c r="B447" s="4" t="s">
        <v>1297</v>
      </c>
      <c r="C447" s="4" t="s">
        <v>197</v>
      </c>
      <c r="D447" s="5">
        <v>34</v>
      </c>
      <c r="E447" s="5">
        <v>72</v>
      </c>
      <c r="F447" s="5">
        <v>59</v>
      </c>
      <c r="G447" s="5">
        <v>13</v>
      </c>
      <c r="H447" s="5" t="s">
        <v>1298</v>
      </c>
      <c r="I447" s="5" t="s">
        <v>99</v>
      </c>
      <c r="J447" s="5" t="s">
        <v>186</v>
      </c>
      <c r="K447" s="5" t="s">
        <v>251</v>
      </c>
      <c r="L447" s="5" t="s">
        <v>24</v>
      </c>
      <c r="M447" s="5" t="s">
        <v>18</v>
      </c>
      <c r="N447" s="5" t="s">
        <v>358</v>
      </c>
      <c r="O447" s="5" t="s">
        <v>36</v>
      </c>
      <c r="P447" s="5" t="s">
        <v>85</v>
      </c>
      <c r="Q447" s="5" t="s">
        <v>714</v>
      </c>
      <c r="R447" s="5" t="s">
        <v>51</v>
      </c>
      <c r="S447" s="5" t="s">
        <v>130</v>
      </c>
      <c r="T447" s="5" t="s">
        <v>85</v>
      </c>
      <c r="U447" s="5" t="s">
        <v>132</v>
      </c>
      <c r="V447" s="5" t="s">
        <v>36</v>
      </c>
      <c r="W447" s="5" t="s">
        <v>45</v>
      </c>
      <c r="X447" s="5" t="s">
        <v>51</v>
      </c>
      <c r="Y447" s="5" t="s">
        <v>44</v>
      </c>
      <c r="Z447" s="5">
        <v>3</v>
      </c>
      <c r="AA447" s="5">
        <v>0</v>
      </c>
      <c r="AB447" s="5" t="s">
        <v>442</v>
      </c>
      <c r="AC447" s="5" t="s">
        <v>190</v>
      </c>
    </row>
    <row r="448" spans="1:29" x14ac:dyDescent="0.2">
      <c r="A448" s="7">
        <v>447</v>
      </c>
      <c r="B448" s="4" t="s">
        <v>1299</v>
      </c>
      <c r="C448" s="4" t="s">
        <v>10</v>
      </c>
      <c r="D448" s="5">
        <v>24</v>
      </c>
      <c r="E448" s="5">
        <v>64</v>
      </c>
      <c r="F448" s="5">
        <v>33</v>
      </c>
      <c r="G448" s="5">
        <v>31</v>
      </c>
      <c r="H448" s="5" t="s">
        <v>350</v>
      </c>
      <c r="I448" s="5" t="s">
        <v>41</v>
      </c>
      <c r="J448" s="5" t="s">
        <v>132</v>
      </c>
      <c r="K448" s="5" t="s">
        <v>677</v>
      </c>
      <c r="L448" s="5" t="s">
        <v>18</v>
      </c>
      <c r="M448" s="5" t="s">
        <v>85</v>
      </c>
      <c r="N448" s="5" t="s">
        <v>96</v>
      </c>
      <c r="O448" s="5" t="s">
        <v>35</v>
      </c>
      <c r="P448" s="5" t="s">
        <v>35</v>
      </c>
      <c r="Q448" s="5" t="s">
        <v>936</v>
      </c>
      <c r="R448" s="5" t="s">
        <v>20</v>
      </c>
      <c r="S448" s="5" t="s">
        <v>60</v>
      </c>
      <c r="T448" s="5" t="s">
        <v>72</v>
      </c>
      <c r="U448" s="5" t="s">
        <v>15</v>
      </c>
      <c r="V448" s="5" t="s">
        <v>45</v>
      </c>
      <c r="W448" s="5" t="s">
        <v>20</v>
      </c>
      <c r="X448" s="5" t="s">
        <v>20</v>
      </c>
      <c r="Y448" s="5" t="s">
        <v>44</v>
      </c>
      <c r="Z448" s="5">
        <v>1</v>
      </c>
      <c r="AA448" s="5">
        <v>0</v>
      </c>
      <c r="AB448" s="5" t="s">
        <v>132</v>
      </c>
      <c r="AC448" s="5" t="s">
        <v>22</v>
      </c>
    </row>
    <row r="449" spans="1:29" x14ac:dyDescent="0.2">
      <c r="A449" s="7">
        <v>448</v>
      </c>
      <c r="B449" s="4" t="s">
        <v>1300</v>
      </c>
      <c r="C449" s="4" t="s">
        <v>276</v>
      </c>
      <c r="D449" s="5">
        <v>23</v>
      </c>
      <c r="E449" s="5">
        <v>8</v>
      </c>
      <c r="F449" s="5">
        <v>0</v>
      </c>
      <c r="G449" s="5">
        <v>8</v>
      </c>
      <c r="H449" s="5" t="s">
        <v>566</v>
      </c>
      <c r="I449" s="5" t="s">
        <v>60</v>
      </c>
      <c r="J449" s="5" t="s">
        <v>253</v>
      </c>
      <c r="K449" s="5" t="s">
        <v>577</v>
      </c>
      <c r="L449" s="5" t="s">
        <v>24</v>
      </c>
      <c r="M449" s="5" t="s">
        <v>64</v>
      </c>
      <c r="N449" s="5" t="s">
        <v>899</v>
      </c>
      <c r="O449" s="5" t="s">
        <v>39</v>
      </c>
      <c r="P449" s="5" t="s">
        <v>145</v>
      </c>
      <c r="Q449" s="5" t="s">
        <v>1106</v>
      </c>
      <c r="R449" s="5" t="s">
        <v>20</v>
      </c>
      <c r="S449" s="5" t="s">
        <v>85</v>
      </c>
      <c r="T449" s="5" t="s">
        <v>23</v>
      </c>
      <c r="U449" s="5" t="s">
        <v>39</v>
      </c>
      <c r="V449" s="5" t="s">
        <v>92</v>
      </c>
      <c r="W449" s="5" t="s">
        <v>24</v>
      </c>
      <c r="X449" s="5" t="s">
        <v>56</v>
      </c>
      <c r="Y449" s="5" t="s">
        <v>97</v>
      </c>
      <c r="Z449" s="5">
        <v>0</v>
      </c>
      <c r="AA449" s="5">
        <v>0</v>
      </c>
      <c r="AB449" s="5" t="s">
        <v>150</v>
      </c>
      <c r="AC449" s="5" t="s">
        <v>1301</v>
      </c>
    </row>
    <row r="450" spans="1:29" x14ac:dyDescent="0.2">
      <c r="A450" s="7">
        <v>449</v>
      </c>
      <c r="B450" s="4" t="s">
        <v>1302</v>
      </c>
      <c r="C450" s="4" t="s">
        <v>224</v>
      </c>
      <c r="D450" s="5">
        <v>31</v>
      </c>
      <c r="E450" s="5">
        <v>81</v>
      </c>
      <c r="F450" s="5">
        <v>40</v>
      </c>
      <c r="G450" s="5">
        <v>41</v>
      </c>
      <c r="H450" s="5" t="s">
        <v>722</v>
      </c>
      <c r="I450" s="5" t="s">
        <v>50</v>
      </c>
      <c r="J450" s="5" t="s">
        <v>894</v>
      </c>
      <c r="K450" s="5" t="s">
        <v>94</v>
      </c>
      <c r="L450" s="5" t="s">
        <v>109</v>
      </c>
      <c r="M450" s="5" t="s">
        <v>225</v>
      </c>
      <c r="N450" s="5" t="s">
        <v>467</v>
      </c>
      <c r="O450" s="5" t="s">
        <v>44</v>
      </c>
      <c r="P450" s="5" t="s">
        <v>41</v>
      </c>
      <c r="Q450" s="5" t="s">
        <v>720</v>
      </c>
      <c r="R450" s="5" t="s">
        <v>45</v>
      </c>
      <c r="S450" s="5" t="s">
        <v>202</v>
      </c>
      <c r="T450" s="5" t="s">
        <v>42</v>
      </c>
      <c r="U450" s="5" t="s">
        <v>109</v>
      </c>
      <c r="V450" s="5" t="s">
        <v>97</v>
      </c>
      <c r="W450" s="5" t="s">
        <v>41</v>
      </c>
      <c r="X450" s="5" t="s">
        <v>20</v>
      </c>
      <c r="Y450" s="5" t="s">
        <v>130</v>
      </c>
      <c r="Z450" s="5">
        <v>1</v>
      </c>
      <c r="AA450" s="5">
        <v>0</v>
      </c>
      <c r="AB450" s="5" t="s">
        <v>572</v>
      </c>
      <c r="AC450" s="5" t="s">
        <v>35</v>
      </c>
    </row>
    <row r="451" spans="1:29" x14ac:dyDescent="0.2">
      <c r="A451" s="7">
        <v>450</v>
      </c>
      <c r="B451" s="4" t="s">
        <v>1303</v>
      </c>
      <c r="C451" s="4" t="s">
        <v>116</v>
      </c>
      <c r="D451" s="5">
        <v>28</v>
      </c>
      <c r="E451" s="5">
        <v>79</v>
      </c>
      <c r="F451" s="5">
        <v>39</v>
      </c>
      <c r="G451" s="5">
        <v>40</v>
      </c>
      <c r="H451" s="5" t="s">
        <v>220</v>
      </c>
      <c r="I451" s="5" t="s">
        <v>85</v>
      </c>
      <c r="J451" s="5" t="s">
        <v>99</v>
      </c>
      <c r="K451" s="5" t="s">
        <v>637</v>
      </c>
      <c r="L451" s="5" t="s">
        <v>51</v>
      </c>
      <c r="M451" s="5" t="s">
        <v>35</v>
      </c>
      <c r="N451" s="5" t="s">
        <v>607</v>
      </c>
      <c r="O451" s="5" t="s">
        <v>18</v>
      </c>
      <c r="P451" s="5" t="s">
        <v>74</v>
      </c>
      <c r="Q451" s="5" t="s">
        <v>670</v>
      </c>
      <c r="R451" s="5" t="s">
        <v>64</v>
      </c>
      <c r="S451" s="5" t="s">
        <v>92</v>
      </c>
      <c r="T451" s="5" t="s">
        <v>190</v>
      </c>
      <c r="U451" s="5" t="s">
        <v>71</v>
      </c>
      <c r="V451" s="5" t="s">
        <v>15</v>
      </c>
      <c r="W451" s="5" t="s">
        <v>17</v>
      </c>
      <c r="X451" s="5" t="s">
        <v>35</v>
      </c>
      <c r="Y451" s="5" t="s">
        <v>64</v>
      </c>
      <c r="Z451" s="5">
        <v>4</v>
      </c>
      <c r="AA451" s="5">
        <v>0</v>
      </c>
      <c r="AB451" s="5" t="s">
        <v>394</v>
      </c>
      <c r="AC451" s="5" t="s">
        <v>45</v>
      </c>
    </row>
    <row r="452" spans="1:29" x14ac:dyDescent="0.2">
      <c r="A452" s="7">
        <v>451</v>
      </c>
      <c r="B452" s="4" t="s">
        <v>1304</v>
      </c>
      <c r="C452" s="4" t="s">
        <v>116</v>
      </c>
      <c r="D452" s="5">
        <v>23</v>
      </c>
      <c r="E452" s="5">
        <v>64</v>
      </c>
      <c r="F452" s="5">
        <v>31</v>
      </c>
      <c r="G452" s="5">
        <v>33</v>
      </c>
      <c r="H452" s="5" t="s">
        <v>945</v>
      </c>
      <c r="I452" s="5" t="s">
        <v>173</v>
      </c>
      <c r="J452" s="5" t="s">
        <v>186</v>
      </c>
      <c r="K452" s="5" t="s">
        <v>915</v>
      </c>
      <c r="L452" s="5" t="s">
        <v>97</v>
      </c>
      <c r="M452" s="5" t="s">
        <v>194</v>
      </c>
      <c r="N452" s="5" t="s">
        <v>73</v>
      </c>
      <c r="O452" s="5" t="s">
        <v>15</v>
      </c>
      <c r="P452" s="5" t="s">
        <v>74</v>
      </c>
      <c r="Q452" s="5" t="s">
        <v>1305</v>
      </c>
      <c r="R452" s="5" t="s">
        <v>20</v>
      </c>
      <c r="S452" s="5" t="s">
        <v>22</v>
      </c>
      <c r="T452" s="5" t="s">
        <v>36</v>
      </c>
      <c r="U452" s="5" t="s">
        <v>109</v>
      </c>
      <c r="V452" s="5" t="s">
        <v>74</v>
      </c>
      <c r="W452" s="5" t="s">
        <v>35</v>
      </c>
      <c r="X452" s="5" t="s">
        <v>25</v>
      </c>
      <c r="Y452" s="5" t="s">
        <v>74</v>
      </c>
      <c r="Z452" s="5">
        <v>0</v>
      </c>
      <c r="AA452" s="5">
        <v>0</v>
      </c>
      <c r="AB452" s="5" t="s">
        <v>894</v>
      </c>
      <c r="AC452" s="5" t="s">
        <v>56</v>
      </c>
    </row>
    <row r="453" spans="1:29" x14ac:dyDescent="0.2">
      <c r="A453" s="7">
        <v>452</v>
      </c>
      <c r="B453" s="4" t="s">
        <v>1306</v>
      </c>
      <c r="C453" s="4" t="s">
        <v>116</v>
      </c>
      <c r="D453" s="5">
        <v>20</v>
      </c>
      <c r="E453" s="5">
        <v>80</v>
      </c>
      <c r="F453" s="5">
        <v>38</v>
      </c>
      <c r="G453" s="5">
        <v>42</v>
      </c>
      <c r="H453" s="5" t="s">
        <v>1004</v>
      </c>
      <c r="I453" s="5" t="s">
        <v>85</v>
      </c>
      <c r="J453" s="5" t="s">
        <v>76</v>
      </c>
      <c r="K453" s="5" t="s">
        <v>287</v>
      </c>
      <c r="L453" s="5" t="s">
        <v>54</v>
      </c>
      <c r="M453" s="5" t="s">
        <v>44</v>
      </c>
      <c r="N453" s="5" t="s">
        <v>753</v>
      </c>
      <c r="O453" s="5" t="s">
        <v>17</v>
      </c>
      <c r="P453" s="5" t="s">
        <v>15</v>
      </c>
      <c r="Q453" s="5" t="s">
        <v>545</v>
      </c>
      <c r="R453" s="5" t="s">
        <v>17</v>
      </c>
      <c r="S453" s="5" t="s">
        <v>123</v>
      </c>
      <c r="T453" s="5" t="s">
        <v>202</v>
      </c>
      <c r="U453" s="5" t="s">
        <v>17</v>
      </c>
      <c r="V453" s="5" t="s">
        <v>45</v>
      </c>
      <c r="W453" s="5" t="s">
        <v>20</v>
      </c>
      <c r="X453" s="5" t="s">
        <v>51</v>
      </c>
      <c r="Y453" s="5" t="s">
        <v>97</v>
      </c>
      <c r="Z453" s="5">
        <v>2</v>
      </c>
      <c r="AA453" s="5">
        <v>0</v>
      </c>
      <c r="AB453" s="5" t="s">
        <v>100</v>
      </c>
      <c r="AC453" s="5" t="s">
        <v>427</v>
      </c>
    </row>
    <row r="454" spans="1:29" x14ac:dyDescent="0.2">
      <c r="A454" s="7">
        <v>453</v>
      </c>
      <c r="B454" s="4" t="s">
        <v>1307</v>
      </c>
      <c r="C454" s="4" t="s">
        <v>438</v>
      </c>
      <c r="D454" s="5">
        <v>25</v>
      </c>
      <c r="E454" s="5">
        <v>82</v>
      </c>
      <c r="F454" s="5">
        <v>57</v>
      </c>
      <c r="G454" s="5">
        <v>25</v>
      </c>
      <c r="H454" s="5" t="s">
        <v>611</v>
      </c>
      <c r="I454" s="5" t="s">
        <v>123</v>
      </c>
      <c r="J454" s="5" t="s">
        <v>361</v>
      </c>
      <c r="K454" s="5" t="s">
        <v>1308</v>
      </c>
      <c r="L454" s="5" t="s">
        <v>56</v>
      </c>
      <c r="M454" s="5" t="s">
        <v>56</v>
      </c>
      <c r="N454" s="5" t="s">
        <v>56</v>
      </c>
      <c r="O454" s="5" t="s">
        <v>36</v>
      </c>
      <c r="P454" s="5" t="s">
        <v>123</v>
      </c>
      <c r="Q454" s="5" t="s">
        <v>961</v>
      </c>
      <c r="R454" s="5" t="s">
        <v>144</v>
      </c>
      <c r="S454" s="5" t="s">
        <v>190</v>
      </c>
      <c r="T454" s="5" t="s">
        <v>134</v>
      </c>
      <c r="U454" s="5" t="s">
        <v>45</v>
      </c>
      <c r="V454" s="5" t="s">
        <v>17</v>
      </c>
      <c r="W454" s="5" t="s">
        <v>35</v>
      </c>
      <c r="X454" s="5" t="s">
        <v>54</v>
      </c>
      <c r="Y454" s="5" t="s">
        <v>39</v>
      </c>
      <c r="Z454" s="5">
        <v>23</v>
      </c>
      <c r="AA454" s="5">
        <v>0</v>
      </c>
      <c r="AB454" s="5" t="s">
        <v>307</v>
      </c>
      <c r="AC454" s="5" t="s">
        <v>50</v>
      </c>
    </row>
    <row r="455" spans="1:29" x14ac:dyDescent="0.2">
      <c r="A455" s="7">
        <v>454</v>
      </c>
      <c r="B455" s="4" t="s">
        <v>1309</v>
      </c>
      <c r="C455" s="4" t="s">
        <v>49</v>
      </c>
      <c r="D455" s="5">
        <v>24</v>
      </c>
      <c r="E455" s="5">
        <v>43</v>
      </c>
      <c r="F455" s="5">
        <v>25</v>
      </c>
      <c r="G455" s="5">
        <v>18</v>
      </c>
      <c r="H455" s="5" t="s">
        <v>227</v>
      </c>
      <c r="I455" s="5" t="s">
        <v>64</v>
      </c>
      <c r="J455" s="5" t="s">
        <v>95</v>
      </c>
      <c r="K455" s="5" t="s">
        <v>142</v>
      </c>
      <c r="L455" s="5" t="s">
        <v>97</v>
      </c>
      <c r="M455" s="5" t="s">
        <v>60</v>
      </c>
      <c r="N455" s="5" t="s">
        <v>1310</v>
      </c>
      <c r="O455" s="5" t="s">
        <v>25</v>
      </c>
      <c r="P455" s="5" t="s">
        <v>51</v>
      </c>
      <c r="Q455" s="5" t="s">
        <v>418</v>
      </c>
      <c r="R455" s="5" t="s">
        <v>51</v>
      </c>
      <c r="S455" s="5" t="s">
        <v>21</v>
      </c>
      <c r="T455" s="5" t="s">
        <v>74</v>
      </c>
      <c r="U455" s="5" t="s">
        <v>35</v>
      </c>
      <c r="V455" s="5" t="s">
        <v>54</v>
      </c>
      <c r="W455" s="5" t="s">
        <v>20</v>
      </c>
      <c r="X455" s="5" t="s">
        <v>25</v>
      </c>
      <c r="Y455" s="5" t="s">
        <v>18</v>
      </c>
      <c r="Z455" s="5">
        <v>0</v>
      </c>
      <c r="AA455" s="5">
        <v>0</v>
      </c>
      <c r="AB455" s="5" t="s">
        <v>261</v>
      </c>
      <c r="AC455" s="5" t="s">
        <v>47</v>
      </c>
    </row>
    <row r="456" spans="1:29" x14ac:dyDescent="0.2">
      <c r="A456" s="7">
        <v>455</v>
      </c>
      <c r="B456" s="4" t="s">
        <v>1311</v>
      </c>
      <c r="C456" s="4" t="s">
        <v>398</v>
      </c>
      <c r="D456" s="5">
        <v>28</v>
      </c>
      <c r="E456" s="5">
        <v>66</v>
      </c>
      <c r="F456" s="5">
        <v>31</v>
      </c>
      <c r="G456" s="5">
        <v>35</v>
      </c>
      <c r="H456" s="5" t="s">
        <v>239</v>
      </c>
      <c r="I456" s="5" t="s">
        <v>64</v>
      </c>
      <c r="J456" s="5" t="s">
        <v>170</v>
      </c>
      <c r="K456" s="5" t="s">
        <v>152</v>
      </c>
      <c r="L456" s="5" t="s">
        <v>35</v>
      </c>
      <c r="M456" s="5" t="s">
        <v>44</v>
      </c>
      <c r="N456" s="5" t="s">
        <v>138</v>
      </c>
      <c r="O456" s="5" t="s">
        <v>18</v>
      </c>
      <c r="P456" s="5" t="s">
        <v>74</v>
      </c>
      <c r="Q456" s="5" t="s">
        <v>808</v>
      </c>
      <c r="R456" s="5" t="s">
        <v>24</v>
      </c>
      <c r="S456" s="5" t="s">
        <v>97</v>
      </c>
      <c r="T456" s="5" t="s">
        <v>36</v>
      </c>
      <c r="U456" s="5" t="s">
        <v>92</v>
      </c>
      <c r="V456" s="5" t="s">
        <v>97</v>
      </c>
      <c r="W456" s="5" t="s">
        <v>45</v>
      </c>
      <c r="X456" s="5" t="s">
        <v>25</v>
      </c>
      <c r="Y456" s="5" t="s">
        <v>74</v>
      </c>
      <c r="Z456" s="5">
        <v>1</v>
      </c>
      <c r="AA456" s="5">
        <v>0</v>
      </c>
      <c r="AB456" s="5" t="s">
        <v>190</v>
      </c>
      <c r="AC456" s="5" t="s">
        <v>290</v>
      </c>
    </row>
    <row r="457" spans="1:29" x14ac:dyDescent="0.2">
      <c r="A457" s="7">
        <v>456</v>
      </c>
      <c r="B457" s="4" t="s">
        <v>1312</v>
      </c>
      <c r="C457" s="4" t="s">
        <v>464</v>
      </c>
      <c r="D457" s="5">
        <v>21</v>
      </c>
      <c r="E457" s="5">
        <v>46</v>
      </c>
      <c r="F457" s="5">
        <v>17</v>
      </c>
      <c r="G457" s="5">
        <v>29</v>
      </c>
      <c r="H457" s="5" t="s">
        <v>759</v>
      </c>
      <c r="I457" s="5" t="s">
        <v>36</v>
      </c>
      <c r="J457" s="5" t="s">
        <v>173</v>
      </c>
      <c r="K457" s="5" t="s">
        <v>339</v>
      </c>
      <c r="L457" s="5" t="s">
        <v>20</v>
      </c>
      <c r="M457" s="5" t="s">
        <v>45</v>
      </c>
      <c r="N457" s="5" t="s">
        <v>138</v>
      </c>
      <c r="O457" s="5" t="s">
        <v>35</v>
      </c>
      <c r="P457" s="5" t="s">
        <v>17</v>
      </c>
      <c r="Q457" s="5" t="s">
        <v>819</v>
      </c>
      <c r="R457" s="5" t="s">
        <v>20</v>
      </c>
      <c r="S457" s="5" t="s">
        <v>74</v>
      </c>
      <c r="T457" s="5" t="s">
        <v>44</v>
      </c>
      <c r="U457" s="5" t="s">
        <v>64</v>
      </c>
      <c r="V457" s="5" t="s">
        <v>15</v>
      </c>
      <c r="W457" s="5" t="s">
        <v>35</v>
      </c>
      <c r="X457" s="5" t="s">
        <v>56</v>
      </c>
      <c r="Y457" s="5" t="s">
        <v>97</v>
      </c>
      <c r="Z457" s="5">
        <v>0</v>
      </c>
      <c r="AA457" s="5">
        <v>0</v>
      </c>
      <c r="AB457" s="5" t="s">
        <v>42</v>
      </c>
      <c r="AC457" s="5" t="s">
        <v>406</v>
      </c>
    </row>
    <row r="458" spans="1:29" x14ac:dyDescent="0.2">
      <c r="A458" s="7">
        <v>457</v>
      </c>
      <c r="B458" s="4" t="s">
        <v>1313</v>
      </c>
      <c r="C458" s="4" t="s">
        <v>49</v>
      </c>
      <c r="D458" s="5">
        <v>30</v>
      </c>
      <c r="E458" s="5">
        <v>44</v>
      </c>
      <c r="F458" s="5">
        <v>28</v>
      </c>
      <c r="G458" s="5">
        <v>16</v>
      </c>
      <c r="H458" s="5" t="s">
        <v>307</v>
      </c>
      <c r="I458" s="5" t="s">
        <v>17</v>
      </c>
      <c r="J458" s="5" t="s">
        <v>44</v>
      </c>
      <c r="K458" s="5" t="s">
        <v>543</v>
      </c>
      <c r="L458" s="5" t="s">
        <v>56</v>
      </c>
      <c r="M458" s="5" t="s">
        <v>25</v>
      </c>
      <c r="N458" s="5" t="s">
        <v>159</v>
      </c>
      <c r="O458" s="5" t="s">
        <v>18</v>
      </c>
      <c r="P458" s="5" t="s">
        <v>22</v>
      </c>
      <c r="Q458" s="5" t="s">
        <v>171</v>
      </c>
      <c r="R458" s="5" t="s">
        <v>18</v>
      </c>
      <c r="S458" s="5" t="s">
        <v>71</v>
      </c>
      <c r="T458" s="5" t="s">
        <v>41</v>
      </c>
      <c r="U458" s="5" t="s">
        <v>51</v>
      </c>
      <c r="V458" s="5" t="s">
        <v>20</v>
      </c>
      <c r="W458" s="5" t="s">
        <v>20</v>
      </c>
      <c r="X458" s="5" t="s">
        <v>51</v>
      </c>
      <c r="Y458" s="5" t="s">
        <v>74</v>
      </c>
      <c r="Z458" s="5">
        <v>1</v>
      </c>
      <c r="AA458" s="5">
        <v>0</v>
      </c>
      <c r="AB458" s="5" t="s">
        <v>85</v>
      </c>
      <c r="AC458" s="5" t="s">
        <v>236</v>
      </c>
    </row>
    <row r="459" spans="1:29" x14ac:dyDescent="0.2">
      <c r="A459" s="7">
        <v>458</v>
      </c>
      <c r="B459" s="4" t="s">
        <v>1314</v>
      </c>
      <c r="C459" s="4" t="s">
        <v>162</v>
      </c>
      <c r="D459" s="5">
        <v>24</v>
      </c>
      <c r="E459" s="5">
        <v>36</v>
      </c>
      <c r="F459" s="5">
        <v>19</v>
      </c>
      <c r="G459" s="5">
        <v>17</v>
      </c>
      <c r="H459" s="5" t="s">
        <v>865</v>
      </c>
      <c r="I459" s="5" t="s">
        <v>144</v>
      </c>
      <c r="J459" s="5" t="s">
        <v>13</v>
      </c>
      <c r="K459" s="5" t="s">
        <v>554</v>
      </c>
      <c r="L459" s="5" t="s">
        <v>45</v>
      </c>
      <c r="M459" s="5" t="s">
        <v>41</v>
      </c>
      <c r="N459" s="5" t="s">
        <v>560</v>
      </c>
      <c r="O459" s="5" t="s">
        <v>97</v>
      </c>
      <c r="P459" s="5" t="s">
        <v>36</v>
      </c>
      <c r="Q459" s="5" t="s">
        <v>674</v>
      </c>
      <c r="R459" s="5" t="s">
        <v>45</v>
      </c>
      <c r="S459" s="5" t="s">
        <v>109</v>
      </c>
      <c r="T459" s="5" t="s">
        <v>123</v>
      </c>
      <c r="U459" s="5" t="s">
        <v>130</v>
      </c>
      <c r="V459" s="5" t="s">
        <v>74</v>
      </c>
      <c r="W459" s="5" t="s">
        <v>17</v>
      </c>
      <c r="X459" s="5" t="s">
        <v>24</v>
      </c>
      <c r="Y459" s="5" t="s">
        <v>36</v>
      </c>
      <c r="Z459" s="5">
        <v>0</v>
      </c>
      <c r="AA459" s="5">
        <v>0</v>
      </c>
      <c r="AB459" s="5" t="s">
        <v>494</v>
      </c>
      <c r="AC459" s="5" t="s">
        <v>20</v>
      </c>
    </row>
    <row r="460" spans="1:29" x14ac:dyDescent="0.2">
      <c r="A460" s="7">
        <v>459</v>
      </c>
      <c r="B460" s="4" t="s">
        <v>1315</v>
      </c>
      <c r="C460" s="4" t="s">
        <v>168</v>
      </c>
      <c r="D460" s="5">
        <v>26</v>
      </c>
      <c r="E460" s="5">
        <v>60</v>
      </c>
      <c r="F460" s="5">
        <v>38</v>
      </c>
      <c r="G460" s="5">
        <v>22</v>
      </c>
      <c r="H460" s="5" t="s">
        <v>198</v>
      </c>
      <c r="I460" s="5" t="s">
        <v>109</v>
      </c>
      <c r="J460" s="5" t="s">
        <v>210</v>
      </c>
      <c r="K460" s="5" t="s">
        <v>142</v>
      </c>
      <c r="L460" s="5" t="s">
        <v>56</v>
      </c>
      <c r="M460" s="5" t="s">
        <v>56</v>
      </c>
      <c r="N460" s="5" t="s">
        <v>56</v>
      </c>
      <c r="O460" s="5" t="s">
        <v>22</v>
      </c>
      <c r="P460" s="5" t="s">
        <v>36</v>
      </c>
      <c r="Q460" s="5" t="s">
        <v>871</v>
      </c>
      <c r="R460" s="5" t="s">
        <v>15</v>
      </c>
      <c r="S460" s="5" t="s">
        <v>26</v>
      </c>
      <c r="T460" s="5" t="s">
        <v>123</v>
      </c>
      <c r="U460" s="5" t="s">
        <v>35</v>
      </c>
      <c r="V460" s="5" t="s">
        <v>45</v>
      </c>
      <c r="W460" s="5" t="s">
        <v>51</v>
      </c>
      <c r="X460" s="5" t="s">
        <v>24</v>
      </c>
      <c r="Y460" s="5" t="s">
        <v>44</v>
      </c>
      <c r="Z460" s="5">
        <v>1</v>
      </c>
      <c r="AA460" s="5">
        <v>0</v>
      </c>
      <c r="AB460" s="5" t="s">
        <v>100</v>
      </c>
      <c r="AC460" s="5" t="s">
        <v>147</v>
      </c>
    </row>
    <row r="461" spans="1:29" x14ac:dyDescent="0.2">
      <c r="A461" s="7">
        <v>460</v>
      </c>
      <c r="B461" s="4" t="s">
        <v>1316</v>
      </c>
      <c r="C461" s="4" t="s">
        <v>140</v>
      </c>
      <c r="D461" s="5">
        <v>26</v>
      </c>
      <c r="E461" s="5">
        <v>25</v>
      </c>
      <c r="F461" s="5">
        <v>11</v>
      </c>
      <c r="G461" s="5">
        <v>14</v>
      </c>
      <c r="H461" s="5" t="s">
        <v>833</v>
      </c>
      <c r="I461" s="5" t="s">
        <v>170</v>
      </c>
      <c r="J461" s="5" t="s">
        <v>778</v>
      </c>
      <c r="K461" s="5" t="s">
        <v>331</v>
      </c>
      <c r="L461" s="5" t="s">
        <v>74</v>
      </c>
      <c r="M461" s="5" t="s">
        <v>121</v>
      </c>
      <c r="N461" s="5" t="s">
        <v>638</v>
      </c>
      <c r="O461" s="5" t="s">
        <v>123</v>
      </c>
      <c r="P461" s="5" t="s">
        <v>202</v>
      </c>
      <c r="Q461" s="5" t="s">
        <v>1317</v>
      </c>
      <c r="R461" s="5" t="s">
        <v>45</v>
      </c>
      <c r="S461" s="5" t="s">
        <v>50</v>
      </c>
      <c r="T461" s="5" t="s">
        <v>82</v>
      </c>
      <c r="U461" s="5" t="s">
        <v>217</v>
      </c>
      <c r="V461" s="5" t="s">
        <v>114</v>
      </c>
      <c r="W461" s="5" t="s">
        <v>74</v>
      </c>
      <c r="X461" s="5" t="s">
        <v>20</v>
      </c>
      <c r="Y461" s="5" t="s">
        <v>23</v>
      </c>
      <c r="Z461" s="5">
        <v>6</v>
      </c>
      <c r="AA461" s="5">
        <v>0</v>
      </c>
      <c r="AB461" s="5" t="s">
        <v>79</v>
      </c>
      <c r="AC461" s="5" t="s">
        <v>427</v>
      </c>
    </row>
    <row r="462" spans="1:29" x14ac:dyDescent="0.2">
      <c r="A462" s="7">
        <v>461</v>
      </c>
      <c r="B462" s="4" t="s">
        <v>1318</v>
      </c>
      <c r="C462" s="4" t="s">
        <v>111</v>
      </c>
      <c r="D462" s="5">
        <v>33</v>
      </c>
      <c r="E462" s="5">
        <v>66</v>
      </c>
      <c r="F462" s="5">
        <v>18</v>
      </c>
      <c r="G462" s="5">
        <v>48</v>
      </c>
      <c r="H462" s="5" t="s">
        <v>901</v>
      </c>
      <c r="I462" s="5" t="s">
        <v>60</v>
      </c>
      <c r="J462" s="5" t="s">
        <v>210</v>
      </c>
      <c r="K462" s="5" t="s">
        <v>1319</v>
      </c>
      <c r="L462" s="5" t="s">
        <v>56</v>
      </c>
      <c r="M462" s="5" t="s">
        <v>56</v>
      </c>
      <c r="N462" s="5" t="s">
        <v>56</v>
      </c>
      <c r="O462" s="5" t="s">
        <v>44</v>
      </c>
      <c r="P462" s="5" t="s">
        <v>23</v>
      </c>
      <c r="Q462" s="5" t="s">
        <v>644</v>
      </c>
      <c r="R462" s="5" t="s">
        <v>12</v>
      </c>
      <c r="S462" s="5" t="s">
        <v>100</v>
      </c>
      <c r="T462" s="5" t="s">
        <v>494</v>
      </c>
      <c r="U462" s="5" t="s">
        <v>15</v>
      </c>
      <c r="V462" s="5" t="s">
        <v>97</v>
      </c>
      <c r="W462" s="5" t="s">
        <v>35</v>
      </c>
      <c r="X462" s="5" t="s">
        <v>17</v>
      </c>
      <c r="Y462" s="5" t="s">
        <v>130</v>
      </c>
      <c r="Z462" s="5">
        <v>20</v>
      </c>
      <c r="AA462" s="5">
        <v>0</v>
      </c>
      <c r="AB462" s="5" t="s">
        <v>184</v>
      </c>
      <c r="AC462" s="5" t="s">
        <v>1048</v>
      </c>
    </row>
    <row r="463" spans="1:29" x14ac:dyDescent="0.2">
      <c r="A463" s="7">
        <v>462</v>
      </c>
      <c r="B463" s="4" t="s">
        <v>1320</v>
      </c>
      <c r="C463" s="4" t="s">
        <v>6</v>
      </c>
      <c r="D463" s="5">
        <v>20</v>
      </c>
      <c r="E463" s="5">
        <v>37</v>
      </c>
      <c r="F463" s="5">
        <v>13</v>
      </c>
      <c r="G463" s="5">
        <v>24</v>
      </c>
      <c r="H463" s="5" t="s">
        <v>847</v>
      </c>
      <c r="I463" s="5" t="s">
        <v>22</v>
      </c>
      <c r="J463" s="5" t="s">
        <v>366</v>
      </c>
      <c r="K463" s="5" t="s">
        <v>372</v>
      </c>
      <c r="L463" s="5" t="s">
        <v>24</v>
      </c>
      <c r="M463" s="5" t="s">
        <v>97</v>
      </c>
      <c r="N463" s="5" t="s">
        <v>586</v>
      </c>
      <c r="O463" s="5" t="s">
        <v>45</v>
      </c>
      <c r="P463" s="5" t="s">
        <v>71</v>
      </c>
      <c r="Q463" s="5" t="s">
        <v>306</v>
      </c>
      <c r="R463" s="5" t="s">
        <v>51</v>
      </c>
      <c r="S463" s="5" t="s">
        <v>71</v>
      </c>
      <c r="T463" s="5" t="s">
        <v>74</v>
      </c>
      <c r="U463" s="5" t="s">
        <v>114</v>
      </c>
      <c r="V463" s="5" t="s">
        <v>18</v>
      </c>
      <c r="W463" s="5" t="s">
        <v>45</v>
      </c>
      <c r="X463" s="5" t="s">
        <v>25</v>
      </c>
      <c r="Y463" s="5" t="s">
        <v>18</v>
      </c>
      <c r="Z463" s="5">
        <v>0</v>
      </c>
      <c r="AA463" s="5">
        <v>0</v>
      </c>
      <c r="AB463" s="5" t="s">
        <v>366</v>
      </c>
      <c r="AC463" s="5" t="s">
        <v>878</v>
      </c>
    </row>
    <row r="464" spans="1:29" x14ac:dyDescent="0.2">
      <c r="A464" s="7">
        <v>463</v>
      </c>
      <c r="B464" s="4" t="s">
        <v>1321</v>
      </c>
      <c r="C464" s="4" t="s">
        <v>162</v>
      </c>
      <c r="D464" s="5">
        <v>36</v>
      </c>
      <c r="E464" s="5">
        <v>37</v>
      </c>
      <c r="F464" s="5">
        <v>25</v>
      </c>
      <c r="G464" s="5">
        <v>12</v>
      </c>
      <c r="H464" s="5" t="s">
        <v>195</v>
      </c>
      <c r="I464" s="5" t="s">
        <v>54</v>
      </c>
      <c r="J464" s="5" t="s">
        <v>44</v>
      </c>
      <c r="K464" s="5" t="s">
        <v>1100</v>
      </c>
      <c r="L464" s="5" t="s">
        <v>56</v>
      </c>
      <c r="M464" s="5" t="s">
        <v>51</v>
      </c>
      <c r="N464" s="5" t="s">
        <v>227</v>
      </c>
      <c r="O464" s="5" t="s">
        <v>20</v>
      </c>
      <c r="P464" s="5" t="s">
        <v>24</v>
      </c>
      <c r="Q464" s="5" t="s">
        <v>1123</v>
      </c>
      <c r="R464" s="5" t="s">
        <v>20</v>
      </c>
      <c r="S464" s="5" t="s">
        <v>36</v>
      </c>
      <c r="T464" s="5" t="s">
        <v>41</v>
      </c>
      <c r="U464" s="5" t="s">
        <v>24</v>
      </c>
      <c r="V464" s="5" t="s">
        <v>25</v>
      </c>
      <c r="W464" s="5" t="s">
        <v>25</v>
      </c>
      <c r="X464" s="5" t="s">
        <v>25</v>
      </c>
      <c r="Y464" s="5" t="s">
        <v>17</v>
      </c>
      <c r="Z464" s="5">
        <v>0</v>
      </c>
      <c r="AA464" s="5">
        <v>0</v>
      </c>
      <c r="AB464" s="5" t="s">
        <v>44</v>
      </c>
      <c r="AC464" s="5" t="s">
        <v>311</v>
      </c>
    </row>
    <row r="465" spans="1:29" x14ac:dyDescent="0.2">
      <c r="A465" s="7">
        <v>464</v>
      </c>
      <c r="B465" s="4" t="s">
        <v>1322</v>
      </c>
      <c r="C465" s="4" t="s">
        <v>30</v>
      </c>
      <c r="D465" s="5">
        <v>24</v>
      </c>
      <c r="E465" s="5">
        <v>72</v>
      </c>
      <c r="F465" s="5">
        <v>32</v>
      </c>
      <c r="G465" s="5">
        <v>40</v>
      </c>
      <c r="H465" s="5" t="s">
        <v>1167</v>
      </c>
      <c r="I465" s="5" t="s">
        <v>394</v>
      </c>
      <c r="J465" s="5" t="s">
        <v>1070</v>
      </c>
      <c r="K465" s="5" t="s">
        <v>287</v>
      </c>
      <c r="L465" s="5" t="s">
        <v>97</v>
      </c>
      <c r="M465" s="5" t="s">
        <v>206</v>
      </c>
      <c r="N465" s="5" t="s">
        <v>1075</v>
      </c>
      <c r="O465" s="5" t="s">
        <v>60</v>
      </c>
      <c r="P465" s="5" t="s">
        <v>121</v>
      </c>
      <c r="Q465" s="5" t="s">
        <v>1047</v>
      </c>
      <c r="R465" s="5" t="s">
        <v>17</v>
      </c>
      <c r="S465" s="5" t="s">
        <v>173</v>
      </c>
      <c r="T465" s="5" t="s">
        <v>210</v>
      </c>
      <c r="U465" s="5" t="s">
        <v>206</v>
      </c>
      <c r="V465" s="5" t="s">
        <v>64</v>
      </c>
      <c r="W465" s="5" t="s">
        <v>44</v>
      </c>
      <c r="X465" s="5" t="s">
        <v>45</v>
      </c>
      <c r="Y465" s="5" t="s">
        <v>85</v>
      </c>
      <c r="Z465" s="5">
        <v>3</v>
      </c>
      <c r="AA465" s="5">
        <v>1</v>
      </c>
      <c r="AB465" s="5" t="s">
        <v>234</v>
      </c>
      <c r="AC465" s="5" t="s">
        <v>57</v>
      </c>
    </row>
    <row r="466" spans="1:29" x14ac:dyDescent="0.2">
      <c r="A466" s="7">
        <v>465</v>
      </c>
      <c r="B466" s="4" t="s">
        <v>1323</v>
      </c>
      <c r="C466" s="4" t="s">
        <v>137</v>
      </c>
      <c r="D466" s="5">
        <v>39</v>
      </c>
      <c r="E466" s="5">
        <v>60</v>
      </c>
      <c r="F466" s="5">
        <v>33</v>
      </c>
      <c r="G466" s="5">
        <v>27</v>
      </c>
      <c r="H466" s="5" t="s">
        <v>904</v>
      </c>
      <c r="I466" s="5" t="s">
        <v>130</v>
      </c>
      <c r="J466" s="5" t="s">
        <v>190</v>
      </c>
      <c r="K466" s="5" t="s">
        <v>638</v>
      </c>
      <c r="L466" s="5" t="s">
        <v>15</v>
      </c>
      <c r="M466" s="5" t="s">
        <v>60</v>
      </c>
      <c r="N466" s="5" t="s">
        <v>735</v>
      </c>
      <c r="O466" s="5" t="s">
        <v>21</v>
      </c>
      <c r="P466" s="5" t="s">
        <v>97</v>
      </c>
      <c r="Q466" s="5" t="s">
        <v>332</v>
      </c>
      <c r="R466" s="5" t="s">
        <v>35</v>
      </c>
      <c r="S466" s="5" t="s">
        <v>26</v>
      </c>
      <c r="T466" s="5" t="s">
        <v>85</v>
      </c>
      <c r="U466" s="5" t="s">
        <v>18</v>
      </c>
      <c r="V466" s="5" t="s">
        <v>54</v>
      </c>
      <c r="W466" s="5" t="s">
        <v>54</v>
      </c>
      <c r="X466" s="5" t="s">
        <v>20</v>
      </c>
      <c r="Y466" s="5" t="s">
        <v>38</v>
      </c>
      <c r="Z466" s="5">
        <v>0</v>
      </c>
      <c r="AA466" s="5">
        <v>0</v>
      </c>
      <c r="AB466" s="5" t="s">
        <v>217</v>
      </c>
      <c r="AC466" s="5" t="s">
        <v>427</v>
      </c>
    </row>
    <row r="467" spans="1:29" x14ac:dyDescent="0.2">
      <c r="A467" s="7">
        <v>466</v>
      </c>
      <c r="B467" s="4" t="s">
        <v>1324</v>
      </c>
      <c r="C467" s="4" t="s">
        <v>67</v>
      </c>
      <c r="D467" s="5">
        <v>24</v>
      </c>
      <c r="E467" s="5">
        <v>11</v>
      </c>
      <c r="F467" s="5">
        <v>7</v>
      </c>
      <c r="G467" s="5">
        <v>4</v>
      </c>
      <c r="H467" s="5" t="s">
        <v>217</v>
      </c>
      <c r="I467" s="5" t="s">
        <v>15</v>
      </c>
      <c r="J467" s="5" t="s">
        <v>38</v>
      </c>
      <c r="K467" s="5" t="s">
        <v>1325</v>
      </c>
      <c r="L467" s="5" t="s">
        <v>56</v>
      </c>
      <c r="M467" s="5" t="s">
        <v>56</v>
      </c>
      <c r="N467" s="5" t="s">
        <v>56</v>
      </c>
      <c r="O467" s="5" t="s">
        <v>20</v>
      </c>
      <c r="P467" s="5" t="s">
        <v>17</v>
      </c>
      <c r="Q467" s="5" t="s">
        <v>388</v>
      </c>
      <c r="R467" s="5" t="s">
        <v>54</v>
      </c>
      <c r="S467" s="5" t="s">
        <v>74</v>
      </c>
      <c r="T467" s="5" t="s">
        <v>26</v>
      </c>
      <c r="U467" s="5" t="s">
        <v>20</v>
      </c>
      <c r="V467" s="5" t="s">
        <v>35</v>
      </c>
      <c r="W467" s="5" t="s">
        <v>25</v>
      </c>
      <c r="X467" s="5" t="s">
        <v>35</v>
      </c>
      <c r="Y467" s="5" t="s">
        <v>17</v>
      </c>
      <c r="Z467" s="5">
        <v>0</v>
      </c>
      <c r="AA467" s="5">
        <v>0</v>
      </c>
      <c r="AB467" s="5" t="s">
        <v>109</v>
      </c>
      <c r="AC467" s="5" t="s">
        <v>556</v>
      </c>
    </row>
    <row r="468" spans="1:29" x14ac:dyDescent="0.2">
      <c r="A468" s="7">
        <v>467</v>
      </c>
      <c r="B468" s="4" t="s">
        <v>1326</v>
      </c>
      <c r="C468" s="4" t="s">
        <v>212</v>
      </c>
      <c r="D468" s="5">
        <v>28</v>
      </c>
      <c r="E468" s="5">
        <v>76</v>
      </c>
      <c r="F468" s="5">
        <v>18</v>
      </c>
      <c r="G468" s="5">
        <v>58</v>
      </c>
      <c r="H468" s="5" t="s">
        <v>945</v>
      </c>
      <c r="I468" s="5" t="s">
        <v>114</v>
      </c>
      <c r="J468" s="5" t="s">
        <v>33</v>
      </c>
      <c r="K468" s="5" t="s">
        <v>588</v>
      </c>
      <c r="L468" s="5" t="s">
        <v>74</v>
      </c>
      <c r="M468" s="5" t="s">
        <v>32</v>
      </c>
      <c r="N468" s="5" t="s">
        <v>621</v>
      </c>
      <c r="O468" s="5" t="s">
        <v>17</v>
      </c>
      <c r="P468" s="5" t="s">
        <v>45</v>
      </c>
      <c r="Q468" s="5" t="s">
        <v>440</v>
      </c>
      <c r="R468" s="5" t="s">
        <v>20</v>
      </c>
      <c r="S468" s="5" t="s">
        <v>41</v>
      </c>
      <c r="T468" s="5" t="s">
        <v>109</v>
      </c>
      <c r="U468" s="5" t="s">
        <v>71</v>
      </c>
      <c r="V468" s="5" t="s">
        <v>54</v>
      </c>
      <c r="W468" s="5" t="s">
        <v>54</v>
      </c>
      <c r="X468" s="5" t="s">
        <v>25</v>
      </c>
      <c r="Y468" s="5" t="s">
        <v>71</v>
      </c>
      <c r="Z468" s="5">
        <v>0</v>
      </c>
      <c r="AA468" s="5">
        <v>0</v>
      </c>
      <c r="AB468" s="5" t="s">
        <v>286</v>
      </c>
      <c r="AC468" s="5" t="s">
        <v>218</v>
      </c>
    </row>
    <row r="469" spans="1:29" x14ac:dyDescent="0.2">
      <c r="A469" s="7">
        <v>468</v>
      </c>
      <c r="B469" s="4" t="s">
        <v>1327</v>
      </c>
      <c r="C469" s="4" t="s">
        <v>284</v>
      </c>
      <c r="D469" s="5">
        <v>28</v>
      </c>
      <c r="E469" s="5">
        <v>80</v>
      </c>
      <c r="F469" s="5">
        <v>51</v>
      </c>
      <c r="G469" s="5">
        <v>29</v>
      </c>
      <c r="H469" s="5" t="s">
        <v>396</v>
      </c>
      <c r="I469" s="5" t="s">
        <v>23</v>
      </c>
      <c r="J469" s="5" t="s">
        <v>87</v>
      </c>
      <c r="K469" s="5" t="s">
        <v>474</v>
      </c>
      <c r="L469" s="5" t="s">
        <v>74</v>
      </c>
      <c r="M469" s="5" t="s">
        <v>206</v>
      </c>
      <c r="N469" s="5" t="s">
        <v>138</v>
      </c>
      <c r="O469" s="5" t="s">
        <v>24</v>
      </c>
      <c r="P469" s="5" t="s">
        <v>54</v>
      </c>
      <c r="Q469" s="5" t="s">
        <v>1296</v>
      </c>
      <c r="R469" s="5" t="s">
        <v>35</v>
      </c>
      <c r="S469" s="5" t="s">
        <v>23</v>
      </c>
      <c r="T469" s="5" t="s">
        <v>72</v>
      </c>
      <c r="U469" s="5" t="s">
        <v>54</v>
      </c>
      <c r="V469" s="5" t="s">
        <v>17</v>
      </c>
      <c r="W469" s="5" t="s">
        <v>71</v>
      </c>
      <c r="X469" s="5" t="s">
        <v>17</v>
      </c>
      <c r="Y469" s="5" t="s">
        <v>130</v>
      </c>
      <c r="Z469" s="5">
        <v>0</v>
      </c>
      <c r="AA469" s="5">
        <v>0</v>
      </c>
      <c r="AB469" s="5" t="s">
        <v>232</v>
      </c>
      <c r="AC469" s="5" t="s">
        <v>22</v>
      </c>
    </row>
    <row r="470" spans="1:29" x14ac:dyDescent="0.2">
      <c r="A470" s="7">
        <v>469</v>
      </c>
      <c r="B470" s="4" t="s">
        <v>1328</v>
      </c>
      <c r="C470" s="4" t="s">
        <v>432</v>
      </c>
      <c r="D470" s="5">
        <v>29</v>
      </c>
      <c r="E470" s="5">
        <v>78</v>
      </c>
      <c r="F470" s="5">
        <v>40</v>
      </c>
      <c r="G470" s="5">
        <v>38</v>
      </c>
      <c r="H470" s="5" t="s">
        <v>425</v>
      </c>
      <c r="I470" s="5" t="s">
        <v>366</v>
      </c>
      <c r="J470" s="5" t="s">
        <v>799</v>
      </c>
      <c r="K470" s="5" t="s">
        <v>638</v>
      </c>
      <c r="L470" s="5" t="s">
        <v>85</v>
      </c>
      <c r="M470" s="5" t="s">
        <v>303</v>
      </c>
      <c r="N470" s="5" t="s">
        <v>230</v>
      </c>
      <c r="O470" s="5" t="s">
        <v>44</v>
      </c>
      <c r="P470" s="5" t="s">
        <v>26</v>
      </c>
      <c r="Q470" s="5" t="s">
        <v>1329</v>
      </c>
      <c r="R470" s="5" t="s">
        <v>20</v>
      </c>
      <c r="S470" s="5" t="s">
        <v>12</v>
      </c>
      <c r="T470" s="5" t="s">
        <v>72</v>
      </c>
      <c r="U470" s="5" t="s">
        <v>26</v>
      </c>
      <c r="V470" s="5" t="s">
        <v>15</v>
      </c>
      <c r="W470" s="5" t="s">
        <v>15</v>
      </c>
      <c r="X470" s="5" t="s">
        <v>51</v>
      </c>
      <c r="Y470" s="5" t="s">
        <v>109</v>
      </c>
      <c r="Z470" s="5">
        <v>0</v>
      </c>
      <c r="AA470" s="5">
        <v>0</v>
      </c>
      <c r="AB470" s="5" t="s">
        <v>648</v>
      </c>
      <c r="AC470" s="5" t="s">
        <v>74</v>
      </c>
    </row>
    <row r="471" spans="1:29" x14ac:dyDescent="0.2">
      <c r="A471" s="7">
        <v>470</v>
      </c>
      <c r="B471" s="4" t="s">
        <v>1330</v>
      </c>
      <c r="C471" s="4" t="s">
        <v>296</v>
      </c>
      <c r="D471" s="5">
        <v>25</v>
      </c>
      <c r="E471" s="5">
        <v>82</v>
      </c>
      <c r="F471" s="5">
        <v>33</v>
      </c>
      <c r="G471" s="5">
        <v>49</v>
      </c>
      <c r="H471" s="5" t="s">
        <v>948</v>
      </c>
      <c r="I471" s="5" t="s">
        <v>82</v>
      </c>
      <c r="J471" s="5" t="s">
        <v>88</v>
      </c>
      <c r="K471" s="5" t="s">
        <v>1085</v>
      </c>
      <c r="L471" s="5" t="s">
        <v>97</v>
      </c>
      <c r="M471" s="5" t="s">
        <v>194</v>
      </c>
      <c r="N471" s="5" t="s">
        <v>703</v>
      </c>
      <c r="O471" s="5" t="s">
        <v>23</v>
      </c>
      <c r="P471" s="5" t="s">
        <v>144</v>
      </c>
      <c r="Q471" s="5" t="s">
        <v>848</v>
      </c>
      <c r="R471" s="5" t="s">
        <v>17</v>
      </c>
      <c r="S471" s="5" t="s">
        <v>361</v>
      </c>
      <c r="T471" s="5" t="s">
        <v>166</v>
      </c>
      <c r="U471" s="5" t="s">
        <v>39</v>
      </c>
      <c r="V471" s="5" t="s">
        <v>38</v>
      </c>
      <c r="W471" s="5" t="s">
        <v>18</v>
      </c>
      <c r="X471" s="5" t="s">
        <v>35</v>
      </c>
      <c r="Y471" s="5" t="s">
        <v>36</v>
      </c>
      <c r="Z471" s="5">
        <v>6</v>
      </c>
      <c r="AA471" s="5">
        <v>0</v>
      </c>
      <c r="AB471" s="5" t="s">
        <v>647</v>
      </c>
      <c r="AC471" s="5" t="s">
        <v>241</v>
      </c>
    </row>
    <row r="472" spans="1:29" x14ac:dyDescent="0.2">
      <c r="A472" s="7">
        <v>471</v>
      </c>
      <c r="B472" s="4" t="s">
        <v>1331</v>
      </c>
      <c r="C472" s="4" t="s">
        <v>301</v>
      </c>
      <c r="D472" s="5">
        <v>22</v>
      </c>
      <c r="E472" s="5">
        <v>66</v>
      </c>
      <c r="F472" s="5">
        <v>26</v>
      </c>
      <c r="G472" s="5">
        <v>40</v>
      </c>
      <c r="H472" s="5" t="s">
        <v>239</v>
      </c>
      <c r="I472" s="5" t="s">
        <v>114</v>
      </c>
      <c r="J472" s="5" t="s">
        <v>361</v>
      </c>
      <c r="K472" s="5" t="s">
        <v>745</v>
      </c>
      <c r="L472" s="5" t="s">
        <v>56</v>
      </c>
      <c r="M472" s="5" t="s">
        <v>56</v>
      </c>
      <c r="N472" s="5" t="s">
        <v>56</v>
      </c>
      <c r="O472" s="5" t="s">
        <v>21</v>
      </c>
      <c r="P472" s="5" t="s">
        <v>26</v>
      </c>
      <c r="Q472" s="5" t="s">
        <v>1161</v>
      </c>
      <c r="R472" s="5" t="s">
        <v>41</v>
      </c>
      <c r="S472" s="5" t="s">
        <v>144</v>
      </c>
      <c r="T472" s="5" t="s">
        <v>132</v>
      </c>
      <c r="U472" s="5" t="s">
        <v>54</v>
      </c>
      <c r="V472" s="5" t="s">
        <v>17</v>
      </c>
      <c r="W472" s="5" t="s">
        <v>17</v>
      </c>
      <c r="X472" s="5" t="s">
        <v>15</v>
      </c>
      <c r="Y472" s="5" t="s">
        <v>130</v>
      </c>
      <c r="Z472" s="5">
        <v>3</v>
      </c>
      <c r="AA472" s="5">
        <v>0</v>
      </c>
      <c r="AB472" s="5" t="s">
        <v>195</v>
      </c>
      <c r="AC472" s="5" t="s">
        <v>248</v>
      </c>
    </row>
    <row r="473" spans="1:29" x14ac:dyDescent="0.2">
      <c r="A473" s="7">
        <v>472</v>
      </c>
      <c r="B473" s="4" t="s">
        <v>1332</v>
      </c>
      <c r="C473" s="4" t="s">
        <v>212</v>
      </c>
      <c r="D473" s="5">
        <v>26</v>
      </c>
      <c r="E473" s="5">
        <v>39</v>
      </c>
      <c r="F473" s="5">
        <v>8</v>
      </c>
      <c r="G473" s="5">
        <v>31</v>
      </c>
      <c r="H473" s="5" t="s">
        <v>799</v>
      </c>
      <c r="I473" s="5" t="s">
        <v>26</v>
      </c>
      <c r="J473" s="5" t="s">
        <v>121</v>
      </c>
      <c r="K473" s="5" t="s">
        <v>997</v>
      </c>
      <c r="L473" s="5" t="s">
        <v>56</v>
      </c>
      <c r="M473" s="5" t="s">
        <v>56</v>
      </c>
      <c r="N473" s="5" t="s">
        <v>56</v>
      </c>
      <c r="O473" s="5" t="s">
        <v>45</v>
      </c>
      <c r="P473" s="5" t="s">
        <v>97</v>
      </c>
      <c r="Q473" s="5" t="s">
        <v>567</v>
      </c>
      <c r="R473" s="5" t="s">
        <v>74</v>
      </c>
      <c r="S473" s="5" t="s">
        <v>26</v>
      </c>
      <c r="T473" s="5" t="s">
        <v>72</v>
      </c>
      <c r="U473" s="5" t="s">
        <v>20</v>
      </c>
      <c r="V473" s="5" t="s">
        <v>24</v>
      </c>
      <c r="W473" s="5" t="s">
        <v>51</v>
      </c>
      <c r="X473" s="5" t="s">
        <v>45</v>
      </c>
      <c r="Y473" s="5" t="s">
        <v>21</v>
      </c>
      <c r="Z473" s="5">
        <v>0</v>
      </c>
      <c r="AA473" s="5">
        <v>0</v>
      </c>
      <c r="AB473" s="5" t="s">
        <v>271</v>
      </c>
      <c r="AC473" s="5" t="s">
        <v>282</v>
      </c>
    </row>
    <row r="474" spans="1:29" x14ac:dyDescent="0.2">
      <c r="A474" s="7">
        <v>473</v>
      </c>
      <c r="B474" s="4" t="s">
        <v>1333</v>
      </c>
      <c r="C474" s="4" t="s">
        <v>137</v>
      </c>
      <c r="D474" s="5">
        <v>24</v>
      </c>
      <c r="E474" s="5">
        <v>14</v>
      </c>
      <c r="F474" s="5">
        <v>3</v>
      </c>
      <c r="G474" s="5">
        <v>11</v>
      </c>
      <c r="H474" s="5" t="s">
        <v>341</v>
      </c>
      <c r="I474" s="5" t="s">
        <v>109</v>
      </c>
      <c r="J474" s="5" t="s">
        <v>76</v>
      </c>
      <c r="K474" s="5" t="s">
        <v>94</v>
      </c>
      <c r="L474" s="5" t="s">
        <v>54</v>
      </c>
      <c r="M474" s="5" t="s">
        <v>44</v>
      </c>
      <c r="N474" s="5" t="s">
        <v>409</v>
      </c>
      <c r="O474" s="5" t="s">
        <v>35</v>
      </c>
      <c r="P474" s="5" t="s">
        <v>15</v>
      </c>
      <c r="Q474" s="5" t="s">
        <v>443</v>
      </c>
      <c r="R474" s="5" t="s">
        <v>51</v>
      </c>
      <c r="S474" s="5" t="s">
        <v>41</v>
      </c>
      <c r="T474" s="5" t="s">
        <v>130</v>
      </c>
      <c r="U474" s="5" t="s">
        <v>44</v>
      </c>
      <c r="V474" s="5" t="s">
        <v>71</v>
      </c>
      <c r="W474" s="5" t="s">
        <v>18</v>
      </c>
      <c r="X474" s="5" t="s">
        <v>51</v>
      </c>
      <c r="Y474" s="5" t="s">
        <v>36</v>
      </c>
      <c r="Z474" s="5">
        <v>0</v>
      </c>
      <c r="AA474" s="5">
        <v>0</v>
      </c>
      <c r="AB474" s="5" t="s">
        <v>190</v>
      </c>
      <c r="AC474" s="5" t="s">
        <v>687</v>
      </c>
    </row>
    <row r="475" spans="1:29" x14ac:dyDescent="0.2">
      <c r="A475" s="7">
        <v>474</v>
      </c>
      <c r="B475" s="4" t="s">
        <v>1334</v>
      </c>
      <c r="C475" s="4" t="s">
        <v>6</v>
      </c>
      <c r="D475" s="5">
        <v>21</v>
      </c>
      <c r="E475" s="5">
        <v>82</v>
      </c>
      <c r="F475" s="5">
        <v>29</v>
      </c>
      <c r="G475" s="5">
        <v>53</v>
      </c>
      <c r="H475" s="5" t="s">
        <v>692</v>
      </c>
      <c r="I475" s="5" t="s">
        <v>132</v>
      </c>
      <c r="J475" s="5" t="s">
        <v>754</v>
      </c>
      <c r="K475" s="5" t="s">
        <v>549</v>
      </c>
      <c r="L475" s="5" t="s">
        <v>22</v>
      </c>
      <c r="M475" s="5" t="s">
        <v>206</v>
      </c>
      <c r="N475" s="5" t="s">
        <v>588</v>
      </c>
      <c r="O475" s="5" t="s">
        <v>41</v>
      </c>
      <c r="P475" s="5" t="s">
        <v>39</v>
      </c>
      <c r="Q475" s="5" t="s">
        <v>608</v>
      </c>
      <c r="R475" s="5" t="s">
        <v>20</v>
      </c>
      <c r="S475" s="5" t="s">
        <v>39</v>
      </c>
      <c r="T475" s="5" t="s">
        <v>60</v>
      </c>
      <c r="U475" s="5" t="s">
        <v>72</v>
      </c>
      <c r="V475" s="5" t="s">
        <v>26</v>
      </c>
      <c r="W475" s="5" t="s">
        <v>45</v>
      </c>
      <c r="X475" s="5" t="s">
        <v>51</v>
      </c>
      <c r="Y475" s="5" t="s">
        <v>85</v>
      </c>
      <c r="Z475" s="5">
        <v>0</v>
      </c>
      <c r="AA475" s="5">
        <v>0</v>
      </c>
      <c r="AB475" s="5" t="s">
        <v>520</v>
      </c>
      <c r="AC475" s="5" t="s">
        <v>878</v>
      </c>
    </row>
    <row r="476" spans="1:29" x14ac:dyDescent="0.2">
      <c r="A476" s="7">
        <v>475</v>
      </c>
      <c r="B476" s="4" t="s">
        <v>1335</v>
      </c>
      <c r="C476" s="4" t="s">
        <v>137</v>
      </c>
      <c r="D476" s="5">
        <v>34</v>
      </c>
      <c r="E476" s="5">
        <v>68</v>
      </c>
      <c r="F476" s="5">
        <v>37</v>
      </c>
      <c r="G476" s="5">
        <v>31</v>
      </c>
      <c r="H476" s="5" t="s">
        <v>1241</v>
      </c>
      <c r="I476" s="5" t="s">
        <v>273</v>
      </c>
      <c r="J476" s="5" t="s">
        <v>124</v>
      </c>
      <c r="K476" s="5" t="s">
        <v>790</v>
      </c>
      <c r="L476" s="5" t="s">
        <v>25</v>
      </c>
      <c r="M476" s="5" t="s">
        <v>24</v>
      </c>
      <c r="N476" s="5" t="s">
        <v>529</v>
      </c>
      <c r="O476" s="5" t="s">
        <v>39</v>
      </c>
      <c r="P476" s="5" t="s">
        <v>78</v>
      </c>
      <c r="Q476" s="5" t="s">
        <v>1317</v>
      </c>
      <c r="R476" s="5" t="s">
        <v>23</v>
      </c>
      <c r="S476" s="5" t="s">
        <v>361</v>
      </c>
      <c r="T476" s="5" t="s">
        <v>307</v>
      </c>
      <c r="U476" s="5" t="s">
        <v>64</v>
      </c>
      <c r="V476" s="5" t="s">
        <v>22</v>
      </c>
      <c r="W476" s="5" t="s">
        <v>54</v>
      </c>
      <c r="X476" s="5" t="s">
        <v>51</v>
      </c>
      <c r="Y476" s="5" t="s">
        <v>64</v>
      </c>
      <c r="Z476" s="5">
        <v>17</v>
      </c>
      <c r="AA476" s="5">
        <v>1</v>
      </c>
      <c r="AB476" s="5" t="s">
        <v>743</v>
      </c>
      <c r="AC476" s="5" t="s">
        <v>699</v>
      </c>
    </row>
    <row r="477" spans="1:29" x14ac:dyDescent="0.2">
      <c r="A477" s="7">
        <v>476</v>
      </c>
      <c r="B477" s="4" t="s">
        <v>1336</v>
      </c>
      <c r="C477" s="4" t="s">
        <v>432</v>
      </c>
      <c r="D477" s="5">
        <v>32</v>
      </c>
      <c r="E477" s="5">
        <v>76</v>
      </c>
      <c r="F477" s="5">
        <v>40</v>
      </c>
      <c r="G477" s="5">
        <v>36</v>
      </c>
      <c r="H477" s="5" t="s">
        <v>1337</v>
      </c>
      <c r="I477" s="5" t="s">
        <v>114</v>
      </c>
      <c r="J477" s="5" t="s">
        <v>225</v>
      </c>
      <c r="K477" s="5" t="s">
        <v>752</v>
      </c>
      <c r="L477" s="5" t="s">
        <v>56</v>
      </c>
      <c r="M477" s="5" t="s">
        <v>56</v>
      </c>
      <c r="N477" s="5" t="s">
        <v>56</v>
      </c>
      <c r="O477" s="5" t="s">
        <v>60</v>
      </c>
      <c r="P477" s="5" t="s">
        <v>92</v>
      </c>
      <c r="Q477" s="5" t="s">
        <v>803</v>
      </c>
      <c r="R477" s="5" t="s">
        <v>144</v>
      </c>
      <c r="S477" s="5" t="s">
        <v>225</v>
      </c>
      <c r="T477" s="5" t="s">
        <v>176</v>
      </c>
      <c r="U477" s="5" t="s">
        <v>38</v>
      </c>
      <c r="V477" s="5" t="s">
        <v>44</v>
      </c>
      <c r="W477" s="5" t="s">
        <v>45</v>
      </c>
      <c r="X477" s="5" t="s">
        <v>20</v>
      </c>
      <c r="Y477" s="5" t="s">
        <v>85</v>
      </c>
      <c r="Z477" s="5">
        <v>26</v>
      </c>
      <c r="AA477" s="5">
        <v>0</v>
      </c>
      <c r="AB477" s="5" t="s">
        <v>317</v>
      </c>
      <c r="AC477" s="5" t="s">
        <v>56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7"/>
  <sheetViews>
    <sheetView showGridLines="0" workbookViewId="0">
      <pane xSplit="2" ySplit="1" topLeftCell="H71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RowHeight="16" x14ac:dyDescent="0.2"/>
  <cols>
    <col min="1" max="1" width="8.6640625" bestFit="1" customWidth="1"/>
    <col min="2" max="2" width="22.1640625" bestFit="1" customWidth="1"/>
  </cols>
  <sheetData>
    <row r="1" spans="1:23" x14ac:dyDescent="0.2">
      <c r="A1" s="7" t="s">
        <v>1338</v>
      </c>
      <c r="B1" s="5" t="s">
        <v>1339</v>
      </c>
      <c r="C1" s="5" t="s">
        <v>1340</v>
      </c>
      <c r="D1" s="5" t="s">
        <v>1341</v>
      </c>
      <c r="E1" s="5" t="s">
        <v>1342</v>
      </c>
      <c r="F1" s="5" t="s">
        <v>1343</v>
      </c>
      <c r="G1" s="5" t="s">
        <v>1344</v>
      </c>
      <c r="H1" s="5" t="s">
        <v>1345</v>
      </c>
      <c r="I1" s="9" t="s">
        <v>2349</v>
      </c>
      <c r="J1" s="9" t="s">
        <v>2350</v>
      </c>
      <c r="K1" s="9" t="s">
        <v>2329</v>
      </c>
      <c r="L1" s="9" t="s">
        <v>2330</v>
      </c>
      <c r="M1" s="9" t="s">
        <v>2331</v>
      </c>
      <c r="N1" s="9" t="s">
        <v>2332</v>
      </c>
      <c r="O1" s="9" t="s">
        <v>2333</v>
      </c>
      <c r="P1" s="9" t="s">
        <v>2334</v>
      </c>
      <c r="Q1" s="9" t="s">
        <v>2335</v>
      </c>
      <c r="R1" s="9" t="s">
        <v>2336</v>
      </c>
      <c r="S1" s="9" t="s">
        <v>2337</v>
      </c>
      <c r="T1" s="9" t="s">
        <v>2338</v>
      </c>
      <c r="U1" s="9" t="s">
        <v>2339</v>
      </c>
      <c r="V1" s="9" t="s">
        <v>2351</v>
      </c>
      <c r="W1" s="9" t="s">
        <v>2340</v>
      </c>
    </row>
    <row r="2" spans="1:23" x14ac:dyDescent="0.2">
      <c r="A2" s="7">
        <v>1</v>
      </c>
      <c r="B2" s="4" t="s">
        <v>9</v>
      </c>
      <c r="C2" s="4" t="s">
        <v>10</v>
      </c>
      <c r="D2" s="9">
        <v>31</v>
      </c>
      <c r="E2" s="9">
        <v>69</v>
      </c>
      <c r="F2" s="9">
        <v>36</v>
      </c>
      <c r="G2" s="9">
        <v>33</v>
      </c>
      <c r="H2" s="9">
        <v>16</v>
      </c>
      <c r="I2" s="9" t="s">
        <v>2328</v>
      </c>
      <c r="J2" s="9" t="s">
        <v>1367</v>
      </c>
      <c r="K2" s="9" t="s">
        <v>447</v>
      </c>
      <c r="L2" s="9" t="s">
        <v>956</v>
      </c>
      <c r="M2" s="9" t="s">
        <v>1368</v>
      </c>
      <c r="N2" s="9" t="s">
        <v>1369</v>
      </c>
      <c r="O2" s="9" t="s">
        <v>41</v>
      </c>
      <c r="P2" s="9" t="s">
        <v>307</v>
      </c>
      <c r="Q2" s="9" t="s">
        <v>99</v>
      </c>
      <c r="R2" s="9" t="s">
        <v>118</v>
      </c>
      <c r="S2" s="9" t="s">
        <v>229</v>
      </c>
      <c r="T2" s="9" t="s">
        <v>1370</v>
      </c>
      <c r="U2" s="9" t="s">
        <v>529</v>
      </c>
      <c r="V2" s="9" t="s">
        <v>1371</v>
      </c>
      <c r="W2" s="9" t="s">
        <v>77</v>
      </c>
    </row>
    <row r="3" spans="1:23" x14ac:dyDescent="0.2">
      <c r="A3" s="7">
        <v>2</v>
      </c>
      <c r="B3" s="4" t="s">
        <v>29</v>
      </c>
      <c r="C3" s="4" t="s">
        <v>30</v>
      </c>
      <c r="D3" s="9">
        <v>20</v>
      </c>
      <c r="E3" s="9">
        <v>78</v>
      </c>
      <c r="F3" s="9">
        <v>32</v>
      </c>
      <c r="G3" s="9">
        <v>46</v>
      </c>
      <c r="H3" s="9">
        <v>24</v>
      </c>
      <c r="I3" s="9" t="s">
        <v>1372</v>
      </c>
      <c r="J3" s="9" t="s">
        <v>1373</v>
      </c>
      <c r="K3" s="9" t="s">
        <v>382</v>
      </c>
      <c r="L3" s="9" t="s">
        <v>154</v>
      </c>
      <c r="M3" s="9" t="s">
        <v>1374</v>
      </c>
      <c r="N3" s="9" t="s">
        <v>454</v>
      </c>
      <c r="O3" s="9" t="s">
        <v>269</v>
      </c>
      <c r="P3" s="9" t="s">
        <v>672</v>
      </c>
      <c r="Q3" s="9" t="s">
        <v>454</v>
      </c>
      <c r="R3" s="9" t="s">
        <v>286</v>
      </c>
      <c r="S3" s="9" t="s">
        <v>1091</v>
      </c>
      <c r="T3" s="9" t="s">
        <v>1106</v>
      </c>
      <c r="U3" s="9" t="s">
        <v>439</v>
      </c>
      <c r="V3" s="9" t="s">
        <v>1375</v>
      </c>
      <c r="W3" s="9" t="s">
        <v>278</v>
      </c>
    </row>
    <row r="4" spans="1:23" x14ac:dyDescent="0.2">
      <c r="A4" s="7">
        <v>3</v>
      </c>
      <c r="B4" s="4" t="s">
        <v>48</v>
      </c>
      <c r="C4" s="4" t="s">
        <v>49</v>
      </c>
      <c r="D4" s="9">
        <v>21</v>
      </c>
      <c r="E4" s="9">
        <v>21</v>
      </c>
      <c r="F4" s="9">
        <v>15</v>
      </c>
      <c r="G4" s="9">
        <v>6</v>
      </c>
      <c r="H4" s="9">
        <v>4</v>
      </c>
      <c r="I4" s="9" t="s">
        <v>1376</v>
      </c>
      <c r="J4" s="9" t="s">
        <v>1377</v>
      </c>
      <c r="K4" s="9" t="s">
        <v>130</v>
      </c>
      <c r="L4" s="9" t="s">
        <v>144</v>
      </c>
      <c r="M4" s="9" t="s">
        <v>1378</v>
      </c>
      <c r="N4" s="9" t="s">
        <v>217</v>
      </c>
      <c r="O4" s="9" t="s">
        <v>271</v>
      </c>
      <c r="P4" s="9" t="s">
        <v>124</v>
      </c>
      <c r="Q4" s="9" t="s">
        <v>269</v>
      </c>
      <c r="R4" s="9" t="s">
        <v>514</v>
      </c>
      <c r="S4" s="9" t="s">
        <v>359</v>
      </c>
      <c r="T4" s="9" t="s">
        <v>467</v>
      </c>
      <c r="U4" s="9" t="s">
        <v>213</v>
      </c>
      <c r="V4" s="9" t="s">
        <v>1379</v>
      </c>
      <c r="W4" s="9" t="s">
        <v>74</v>
      </c>
    </row>
    <row r="5" spans="1:23" x14ac:dyDescent="0.2">
      <c r="A5" s="7">
        <v>4</v>
      </c>
      <c r="B5" s="4" t="s">
        <v>58</v>
      </c>
      <c r="C5" s="4" t="s">
        <v>6</v>
      </c>
      <c r="D5" s="9">
        <v>25</v>
      </c>
      <c r="E5" s="9">
        <v>52</v>
      </c>
      <c r="F5" s="9">
        <v>18</v>
      </c>
      <c r="G5" s="9">
        <v>34</v>
      </c>
      <c r="H5" s="9">
        <v>9</v>
      </c>
      <c r="I5" s="9" t="s">
        <v>1380</v>
      </c>
      <c r="J5" s="9" t="s">
        <v>1381</v>
      </c>
      <c r="K5" s="9" t="s">
        <v>1382</v>
      </c>
      <c r="L5" s="9" t="s">
        <v>59</v>
      </c>
      <c r="M5" s="9" t="s">
        <v>1383</v>
      </c>
      <c r="N5" s="9" t="s">
        <v>182</v>
      </c>
      <c r="O5" s="9" t="s">
        <v>99</v>
      </c>
      <c r="P5" s="9" t="s">
        <v>313</v>
      </c>
      <c r="Q5" s="9" t="s">
        <v>1070</v>
      </c>
      <c r="R5" s="9" t="s">
        <v>791</v>
      </c>
      <c r="S5" s="9" t="s">
        <v>559</v>
      </c>
      <c r="T5" s="9" t="s">
        <v>929</v>
      </c>
      <c r="U5" s="9" t="s">
        <v>566</v>
      </c>
      <c r="V5" s="9" t="s">
        <v>1384</v>
      </c>
      <c r="W5" s="9" t="s">
        <v>206</v>
      </c>
    </row>
    <row r="6" spans="1:23" x14ac:dyDescent="0.2">
      <c r="A6" s="7">
        <v>5</v>
      </c>
      <c r="B6" s="4" t="s">
        <v>66</v>
      </c>
      <c r="C6" s="4" t="s">
        <v>67</v>
      </c>
      <c r="D6" s="9">
        <v>30</v>
      </c>
      <c r="E6" s="9">
        <v>82</v>
      </c>
      <c r="F6" s="9">
        <v>48</v>
      </c>
      <c r="G6" s="9">
        <v>34</v>
      </c>
      <c r="H6" s="9">
        <v>32</v>
      </c>
      <c r="I6" s="9" t="s">
        <v>1385</v>
      </c>
      <c r="J6" s="9" t="s">
        <v>1386</v>
      </c>
      <c r="K6" s="9" t="s">
        <v>99</v>
      </c>
      <c r="L6" s="9" t="s">
        <v>1177</v>
      </c>
      <c r="M6" s="9" t="s">
        <v>1387</v>
      </c>
      <c r="N6" s="9" t="s">
        <v>325</v>
      </c>
      <c r="O6" s="9" t="s">
        <v>225</v>
      </c>
      <c r="P6" s="9" t="s">
        <v>566</v>
      </c>
      <c r="Q6" s="9" t="s">
        <v>414</v>
      </c>
      <c r="R6" s="9" t="s">
        <v>77</v>
      </c>
      <c r="S6" s="9" t="s">
        <v>1388</v>
      </c>
      <c r="T6" s="9" t="s">
        <v>918</v>
      </c>
      <c r="U6" s="9" t="s">
        <v>244</v>
      </c>
      <c r="V6" s="9" t="s">
        <v>1389</v>
      </c>
      <c r="W6" s="9" t="s">
        <v>436</v>
      </c>
    </row>
    <row r="7" spans="1:23" x14ac:dyDescent="0.2">
      <c r="A7" s="7">
        <v>6</v>
      </c>
      <c r="B7" s="4" t="s">
        <v>80</v>
      </c>
      <c r="C7" s="4" t="s">
        <v>49</v>
      </c>
      <c r="D7" s="9">
        <v>31</v>
      </c>
      <c r="E7" s="9">
        <v>47</v>
      </c>
      <c r="F7" s="9">
        <v>33</v>
      </c>
      <c r="G7" s="9">
        <v>14</v>
      </c>
      <c r="H7" s="9">
        <v>23</v>
      </c>
      <c r="I7" s="9" t="s">
        <v>1390</v>
      </c>
      <c r="J7" s="9" t="s">
        <v>1391</v>
      </c>
      <c r="K7" s="9" t="s">
        <v>202</v>
      </c>
      <c r="L7" s="9" t="s">
        <v>612</v>
      </c>
      <c r="M7" s="9" t="s">
        <v>1392</v>
      </c>
      <c r="N7" s="9" t="s">
        <v>894</v>
      </c>
      <c r="O7" s="9" t="s">
        <v>261</v>
      </c>
      <c r="P7" s="9" t="s">
        <v>701</v>
      </c>
      <c r="Q7" s="9" t="s">
        <v>104</v>
      </c>
      <c r="R7" s="9" t="s">
        <v>82</v>
      </c>
      <c r="S7" s="9" t="s">
        <v>84</v>
      </c>
      <c r="T7" s="9" t="s">
        <v>1278</v>
      </c>
      <c r="U7" s="9" t="s">
        <v>901</v>
      </c>
      <c r="V7" s="9" t="s">
        <v>1393</v>
      </c>
      <c r="W7" s="9" t="s">
        <v>786</v>
      </c>
    </row>
    <row r="8" spans="1:23" x14ac:dyDescent="0.2">
      <c r="A8" s="7">
        <v>7</v>
      </c>
      <c r="B8" s="4" t="s">
        <v>89</v>
      </c>
      <c r="C8" s="4" t="s">
        <v>90</v>
      </c>
      <c r="D8" s="9">
        <v>25</v>
      </c>
      <c r="E8" s="9">
        <v>82</v>
      </c>
      <c r="F8" s="9">
        <v>44</v>
      </c>
      <c r="G8" s="9">
        <v>38</v>
      </c>
      <c r="H8" s="9">
        <v>29</v>
      </c>
      <c r="I8" s="9" t="s">
        <v>1394</v>
      </c>
      <c r="J8" s="9" t="s">
        <v>1395</v>
      </c>
      <c r="K8" s="9" t="s">
        <v>22</v>
      </c>
      <c r="L8" s="9" t="s">
        <v>494</v>
      </c>
      <c r="M8" s="9" t="s">
        <v>1396</v>
      </c>
      <c r="N8" s="9" t="s">
        <v>514</v>
      </c>
      <c r="O8" s="9" t="s">
        <v>42</v>
      </c>
      <c r="P8" s="9" t="s">
        <v>797</v>
      </c>
      <c r="Q8" s="9" t="s">
        <v>583</v>
      </c>
      <c r="R8" s="9" t="s">
        <v>583</v>
      </c>
      <c r="S8" s="9" t="s">
        <v>1397</v>
      </c>
      <c r="T8" s="9" t="s">
        <v>977</v>
      </c>
      <c r="U8" s="9" t="s">
        <v>726</v>
      </c>
      <c r="V8" s="9" t="s">
        <v>1398</v>
      </c>
      <c r="W8" s="9" t="s">
        <v>93</v>
      </c>
    </row>
    <row r="9" spans="1:23" x14ac:dyDescent="0.2">
      <c r="A9" s="7">
        <v>8</v>
      </c>
      <c r="B9" s="4" t="s">
        <v>102</v>
      </c>
      <c r="C9" s="4" t="s">
        <v>103</v>
      </c>
      <c r="D9" s="9">
        <v>33</v>
      </c>
      <c r="E9" s="9">
        <v>13</v>
      </c>
      <c r="F9" s="9">
        <v>8</v>
      </c>
      <c r="G9" s="9">
        <v>5</v>
      </c>
      <c r="H9" s="9">
        <v>15</v>
      </c>
      <c r="I9" s="9" t="s">
        <v>1399</v>
      </c>
      <c r="J9" s="9" t="s">
        <v>1386</v>
      </c>
      <c r="K9" s="9" t="s">
        <v>170</v>
      </c>
      <c r="L9" s="9" t="s">
        <v>333</v>
      </c>
      <c r="M9" s="9" t="s">
        <v>1400</v>
      </c>
      <c r="N9" s="9" t="s">
        <v>318</v>
      </c>
      <c r="O9" s="9" t="s">
        <v>54</v>
      </c>
      <c r="P9" s="9" t="s">
        <v>454</v>
      </c>
      <c r="Q9" s="9" t="s">
        <v>307</v>
      </c>
      <c r="R9" s="9" t="s">
        <v>39</v>
      </c>
      <c r="S9" s="9" t="s">
        <v>1204</v>
      </c>
      <c r="T9" s="9" t="s">
        <v>1401</v>
      </c>
      <c r="U9" s="9" t="s">
        <v>859</v>
      </c>
      <c r="V9" s="9" t="s">
        <v>1402</v>
      </c>
      <c r="W9" s="9" t="s">
        <v>217</v>
      </c>
    </row>
    <row r="10" spans="1:23" x14ac:dyDescent="0.2">
      <c r="A10" s="7">
        <v>9</v>
      </c>
      <c r="B10" s="4" t="s">
        <v>110</v>
      </c>
      <c r="C10" s="4" t="s">
        <v>111</v>
      </c>
      <c r="D10" s="9">
        <v>23</v>
      </c>
      <c r="E10" s="9">
        <v>10</v>
      </c>
      <c r="F10" s="9">
        <v>3</v>
      </c>
      <c r="G10" s="9">
        <v>7</v>
      </c>
      <c r="H10" s="9">
        <v>7</v>
      </c>
      <c r="I10" s="9" t="s">
        <v>1403</v>
      </c>
      <c r="J10" s="9" t="s">
        <v>1404</v>
      </c>
      <c r="K10" s="9" t="s">
        <v>699</v>
      </c>
      <c r="L10" s="9" t="s">
        <v>510</v>
      </c>
      <c r="M10" s="9" t="s">
        <v>1405</v>
      </c>
      <c r="N10" s="9" t="s">
        <v>715</v>
      </c>
      <c r="O10" s="9" t="s">
        <v>1406</v>
      </c>
      <c r="P10" s="9" t="s">
        <v>259</v>
      </c>
      <c r="Q10" s="9" t="s">
        <v>1298</v>
      </c>
      <c r="R10" s="9" t="s">
        <v>141</v>
      </c>
      <c r="S10" s="9" t="s">
        <v>55</v>
      </c>
      <c r="T10" s="9" t="s">
        <v>653</v>
      </c>
      <c r="U10" s="9" t="s">
        <v>1037</v>
      </c>
      <c r="V10" s="9" t="s">
        <v>1407</v>
      </c>
      <c r="W10" s="9" t="s">
        <v>591</v>
      </c>
    </row>
    <row r="11" spans="1:23" x14ac:dyDescent="0.2">
      <c r="A11" s="7">
        <v>10</v>
      </c>
      <c r="B11" s="4" t="s">
        <v>115</v>
      </c>
      <c r="C11" s="4" t="s">
        <v>116</v>
      </c>
      <c r="D11" s="9">
        <v>24</v>
      </c>
      <c r="E11" s="9">
        <v>31</v>
      </c>
      <c r="F11" s="9">
        <v>13</v>
      </c>
      <c r="G11" s="9">
        <v>18</v>
      </c>
      <c r="H11" s="9">
        <v>26</v>
      </c>
      <c r="I11" s="9" t="s">
        <v>1380</v>
      </c>
      <c r="J11" s="9" t="s">
        <v>1408</v>
      </c>
      <c r="K11" s="9" t="s">
        <v>630</v>
      </c>
      <c r="L11" s="9" t="s">
        <v>520</v>
      </c>
      <c r="M11" s="9" t="s">
        <v>1409</v>
      </c>
      <c r="N11" s="9" t="s">
        <v>786</v>
      </c>
      <c r="O11" s="9" t="s">
        <v>109</v>
      </c>
      <c r="P11" s="9" t="s">
        <v>923</v>
      </c>
      <c r="Q11" s="9" t="s">
        <v>424</v>
      </c>
      <c r="R11" s="9" t="s">
        <v>479</v>
      </c>
      <c r="S11" s="9" t="s">
        <v>1204</v>
      </c>
      <c r="T11" s="9" t="s">
        <v>1041</v>
      </c>
      <c r="U11" s="9" t="s">
        <v>527</v>
      </c>
      <c r="V11" s="9" t="s">
        <v>1410</v>
      </c>
      <c r="W11" s="9" t="s">
        <v>186</v>
      </c>
    </row>
    <row r="12" spans="1:23" x14ac:dyDescent="0.2">
      <c r="A12" s="7">
        <v>11</v>
      </c>
      <c r="B12" s="4" t="s">
        <v>126</v>
      </c>
      <c r="C12" s="4" t="s">
        <v>111</v>
      </c>
      <c r="D12" s="9">
        <v>23</v>
      </c>
      <c r="E12" s="9">
        <v>78</v>
      </c>
      <c r="F12" s="9">
        <v>23</v>
      </c>
      <c r="G12" s="9">
        <v>55</v>
      </c>
      <c r="H12" s="9">
        <v>23</v>
      </c>
      <c r="I12" s="9" t="s">
        <v>1411</v>
      </c>
      <c r="J12" s="9" t="s">
        <v>1412</v>
      </c>
      <c r="K12" s="9" t="s">
        <v>1413</v>
      </c>
      <c r="L12" s="9" t="s">
        <v>494</v>
      </c>
      <c r="M12" s="9" t="s">
        <v>1414</v>
      </c>
      <c r="N12" s="9" t="s">
        <v>479</v>
      </c>
      <c r="O12" s="9" t="s">
        <v>154</v>
      </c>
      <c r="P12" s="9" t="s">
        <v>1035</v>
      </c>
      <c r="Q12" s="9" t="s">
        <v>341</v>
      </c>
      <c r="R12" s="9" t="s">
        <v>454</v>
      </c>
      <c r="S12" s="9" t="s">
        <v>429</v>
      </c>
      <c r="T12" s="9" t="s">
        <v>1415</v>
      </c>
      <c r="U12" s="9" t="s">
        <v>499</v>
      </c>
      <c r="V12" s="9" t="s">
        <v>1416</v>
      </c>
      <c r="W12" s="9" t="s">
        <v>582</v>
      </c>
    </row>
    <row r="13" spans="1:23" x14ac:dyDescent="0.2">
      <c r="A13" s="7">
        <v>12</v>
      </c>
      <c r="B13" s="4" t="s">
        <v>136</v>
      </c>
      <c r="C13" s="4" t="s">
        <v>137</v>
      </c>
      <c r="D13" s="9">
        <v>28</v>
      </c>
      <c r="E13" s="9">
        <v>8</v>
      </c>
      <c r="F13" s="9">
        <v>2</v>
      </c>
      <c r="G13" s="9">
        <v>6</v>
      </c>
      <c r="H13" s="9">
        <v>9</v>
      </c>
      <c r="I13" s="9" t="s">
        <v>1417</v>
      </c>
      <c r="J13" s="9" t="s">
        <v>1418</v>
      </c>
      <c r="K13" s="9" t="s">
        <v>975</v>
      </c>
      <c r="L13" s="9" t="s">
        <v>132</v>
      </c>
      <c r="M13" s="9" t="s">
        <v>1419</v>
      </c>
      <c r="N13" s="9" t="s">
        <v>166</v>
      </c>
      <c r="O13" s="9" t="s">
        <v>709</v>
      </c>
      <c r="P13" s="9" t="s">
        <v>414</v>
      </c>
      <c r="Q13" s="9" t="s">
        <v>430</v>
      </c>
      <c r="R13" s="9" t="s">
        <v>56</v>
      </c>
      <c r="S13" s="9" t="s">
        <v>138</v>
      </c>
      <c r="T13" s="9" t="s">
        <v>310</v>
      </c>
      <c r="U13" s="9" t="s">
        <v>1050</v>
      </c>
      <c r="V13" s="9" t="s">
        <v>1420</v>
      </c>
      <c r="W13" s="9" t="s">
        <v>113</v>
      </c>
    </row>
    <row r="14" spans="1:23" x14ac:dyDescent="0.2">
      <c r="A14" s="7">
        <v>13</v>
      </c>
      <c r="B14" s="4" t="s">
        <v>139</v>
      </c>
      <c r="C14" s="4" t="s">
        <v>140</v>
      </c>
      <c r="D14" s="9">
        <v>28</v>
      </c>
      <c r="E14" s="9">
        <v>59</v>
      </c>
      <c r="F14" s="9">
        <v>20</v>
      </c>
      <c r="G14" s="9">
        <v>39</v>
      </c>
      <c r="H14" s="9">
        <v>15</v>
      </c>
      <c r="I14" s="9" t="s">
        <v>1421</v>
      </c>
      <c r="J14" s="9" t="s">
        <v>1422</v>
      </c>
      <c r="K14" s="9" t="s">
        <v>384</v>
      </c>
      <c r="L14" s="9" t="s">
        <v>394</v>
      </c>
      <c r="M14" s="9" t="s">
        <v>1423</v>
      </c>
      <c r="N14" s="9" t="s">
        <v>77</v>
      </c>
      <c r="O14" s="9" t="s">
        <v>176</v>
      </c>
      <c r="P14" s="9" t="s">
        <v>117</v>
      </c>
      <c r="Q14" s="9" t="s">
        <v>1004</v>
      </c>
      <c r="R14" s="9" t="s">
        <v>778</v>
      </c>
      <c r="S14" s="9" t="s">
        <v>142</v>
      </c>
      <c r="T14" s="9" t="s">
        <v>1206</v>
      </c>
      <c r="U14" s="9" t="s">
        <v>244</v>
      </c>
      <c r="V14" s="9" t="s">
        <v>1424</v>
      </c>
      <c r="W14" s="9" t="s">
        <v>330</v>
      </c>
    </row>
    <row r="15" spans="1:23" x14ac:dyDescent="0.2">
      <c r="A15" s="7">
        <v>14</v>
      </c>
      <c r="B15" s="4" t="s">
        <v>148</v>
      </c>
      <c r="C15" s="4" t="s">
        <v>90</v>
      </c>
      <c r="D15" s="9">
        <v>24</v>
      </c>
      <c r="E15" s="9">
        <v>81</v>
      </c>
      <c r="F15" s="9">
        <v>43</v>
      </c>
      <c r="G15" s="9">
        <v>38</v>
      </c>
      <c r="H15" s="9">
        <v>26</v>
      </c>
      <c r="I15" s="9" t="s">
        <v>1395</v>
      </c>
      <c r="J15" s="9" t="s">
        <v>1425</v>
      </c>
      <c r="K15" s="9" t="s">
        <v>25</v>
      </c>
      <c r="L15" s="9" t="s">
        <v>184</v>
      </c>
      <c r="M15" s="9" t="s">
        <v>1426</v>
      </c>
      <c r="N15" s="9" t="s">
        <v>227</v>
      </c>
      <c r="O15" s="9" t="s">
        <v>97</v>
      </c>
      <c r="P15" s="9" t="s">
        <v>828</v>
      </c>
      <c r="Q15" s="9" t="s">
        <v>76</v>
      </c>
      <c r="R15" s="9" t="s">
        <v>184</v>
      </c>
      <c r="S15" s="9" t="s">
        <v>1106</v>
      </c>
      <c r="T15" s="9" t="s">
        <v>1427</v>
      </c>
      <c r="U15" s="9" t="s">
        <v>791</v>
      </c>
      <c r="V15" s="9" t="s">
        <v>1428</v>
      </c>
      <c r="W15" s="9" t="s">
        <v>480</v>
      </c>
    </row>
    <row r="16" spans="1:23" x14ac:dyDescent="0.2">
      <c r="A16" s="7">
        <v>15</v>
      </c>
      <c r="B16" s="4" t="s">
        <v>155</v>
      </c>
      <c r="C16" s="4" t="s">
        <v>140</v>
      </c>
      <c r="D16" s="9">
        <v>29</v>
      </c>
      <c r="E16" s="9">
        <v>73</v>
      </c>
      <c r="F16" s="9">
        <v>27</v>
      </c>
      <c r="G16" s="9">
        <v>46</v>
      </c>
      <c r="H16" s="9">
        <v>22</v>
      </c>
      <c r="I16" s="9" t="s">
        <v>1429</v>
      </c>
      <c r="J16" s="9" t="s">
        <v>1430</v>
      </c>
      <c r="K16" s="9" t="s">
        <v>363</v>
      </c>
      <c r="L16" s="9" t="s">
        <v>273</v>
      </c>
      <c r="M16" s="9" t="s">
        <v>1431</v>
      </c>
      <c r="N16" s="9" t="s">
        <v>809</v>
      </c>
      <c r="O16" s="9" t="s">
        <v>206</v>
      </c>
      <c r="P16" s="9" t="s">
        <v>778</v>
      </c>
      <c r="Q16" s="9" t="s">
        <v>253</v>
      </c>
      <c r="R16" s="9" t="s">
        <v>292</v>
      </c>
      <c r="S16" s="9" t="s">
        <v>1432</v>
      </c>
      <c r="T16" s="9" t="s">
        <v>1427</v>
      </c>
      <c r="U16" s="9" t="s">
        <v>46</v>
      </c>
      <c r="V16" s="9" t="s">
        <v>1433</v>
      </c>
      <c r="W16" s="9" t="s">
        <v>132</v>
      </c>
    </row>
    <row r="17" spans="1:23" x14ac:dyDescent="0.2">
      <c r="A17" s="7">
        <v>16</v>
      </c>
      <c r="B17" s="4" t="s">
        <v>161</v>
      </c>
      <c r="C17" s="4" t="s">
        <v>162</v>
      </c>
      <c r="D17" s="9">
        <v>33</v>
      </c>
      <c r="E17" s="9">
        <v>52</v>
      </c>
      <c r="F17" s="9">
        <v>30</v>
      </c>
      <c r="G17" s="9">
        <v>22</v>
      </c>
      <c r="H17" s="9">
        <v>15</v>
      </c>
      <c r="I17" s="9" t="s">
        <v>1373</v>
      </c>
      <c r="J17" s="9" t="s">
        <v>1434</v>
      </c>
      <c r="K17" s="9" t="s">
        <v>36</v>
      </c>
      <c r="L17" s="9" t="s">
        <v>170</v>
      </c>
      <c r="M17" s="9" t="s">
        <v>1423</v>
      </c>
      <c r="N17" s="9" t="s">
        <v>381</v>
      </c>
      <c r="O17" s="9" t="s">
        <v>558</v>
      </c>
      <c r="P17" s="9" t="s">
        <v>399</v>
      </c>
      <c r="Q17" s="9" t="s">
        <v>430</v>
      </c>
      <c r="R17" s="9" t="s">
        <v>297</v>
      </c>
      <c r="S17" s="9" t="s">
        <v>164</v>
      </c>
      <c r="T17" s="9" t="s">
        <v>1435</v>
      </c>
      <c r="U17" s="9" t="s">
        <v>566</v>
      </c>
      <c r="V17" s="9" t="s">
        <v>1436</v>
      </c>
      <c r="W17" s="9" t="s">
        <v>799</v>
      </c>
    </row>
    <row r="18" spans="1:23" x14ac:dyDescent="0.2">
      <c r="A18" s="7">
        <v>17</v>
      </c>
      <c r="B18" s="4" t="s">
        <v>167</v>
      </c>
      <c r="C18" s="4" t="s">
        <v>168</v>
      </c>
      <c r="D18" s="9">
        <v>29</v>
      </c>
      <c r="E18" s="9">
        <v>79</v>
      </c>
      <c r="F18" s="9">
        <v>45</v>
      </c>
      <c r="G18" s="9">
        <v>34</v>
      </c>
      <c r="H18" s="9">
        <v>23</v>
      </c>
      <c r="I18" s="9" t="s">
        <v>1437</v>
      </c>
      <c r="J18" s="9" t="s">
        <v>1438</v>
      </c>
      <c r="K18" s="9" t="s">
        <v>145</v>
      </c>
      <c r="L18" s="9" t="s">
        <v>591</v>
      </c>
      <c r="M18" s="9" t="s">
        <v>1439</v>
      </c>
      <c r="N18" s="9" t="s">
        <v>1440</v>
      </c>
      <c r="O18" s="9" t="s">
        <v>587</v>
      </c>
      <c r="P18" s="9" t="s">
        <v>1440</v>
      </c>
      <c r="Q18" s="9" t="s">
        <v>454</v>
      </c>
      <c r="R18" s="9" t="s">
        <v>514</v>
      </c>
      <c r="S18" s="9" t="s">
        <v>496</v>
      </c>
      <c r="T18" s="9" t="s">
        <v>1441</v>
      </c>
      <c r="U18" s="9" t="s">
        <v>436</v>
      </c>
      <c r="V18" s="9" t="s">
        <v>1442</v>
      </c>
      <c r="W18" s="9" t="s">
        <v>154</v>
      </c>
    </row>
    <row r="19" spans="1:23" x14ac:dyDescent="0.2">
      <c r="A19" s="7">
        <v>18</v>
      </c>
      <c r="B19" s="4" t="s">
        <v>174</v>
      </c>
      <c r="C19" s="4" t="s">
        <v>175</v>
      </c>
      <c r="D19" s="9">
        <v>33</v>
      </c>
      <c r="E19" s="9">
        <v>53</v>
      </c>
      <c r="F19" s="9">
        <v>41</v>
      </c>
      <c r="G19" s="9">
        <v>12</v>
      </c>
      <c r="H19" s="9">
        <v>9</v>
      </c>
      <c r="I19" s="9" t="s">
        <v>1443</v>
      </c>
      <c r="J19" s="9" t="s">
        <v>1422</v>
      </c>
      <c r="K19" s="9" t="s">
        <v>311</v>
      </c>
      <c r="L19" s="9" t="s">
        <v>101</v>
      </c>
      <c r="M19" s="9" t="s">
        <v>1444</v>
      </c>
      <c r="N19" s="9" t="s">
        <v>318</v>
      </c>
      <c r="O19" s="9" t="s">
        <v>424</v>
      </c>
      <c r="P19" s="9" t="s">
        <v>634</v>
      </c>
      <c r="Q19" s="9" t="s">
        <v>743</v>
      </c>
      <c r="R19" s="9" t="s">
        <v>118</v>
      </c>
      <c r="S19" s="9" t="s">
        <v>177</v>
      </c>
      <c r="T19" s="9" t="s">
        <v>34</v>
      </c>
      <c r="U19" s="9" t="s">
        <v>163</v>
      </c>
      <c r="V19" s="9" t="s">
        <v>1445</v>
      </c>
      <c r="W19" s="9" t="s">
        <v>127</v>
      </c>
    </row>
    <row r="20" spans="1:23" x14ac:dyDescent="0.2">
      <c r="A20" s="7">
        <v>19</v>
      </c>
      <c r="B20" s="4" t="s">
        <v>179</v>
      </c>
      <c r="C20" s="4" t="s">
        <v>180</v>
      </c>
      <c r="D20" s="9">
        <v>22</v>
      </c>
      <c r="E20" s="9">
        <v>81</v>
      </c>
      <c r="F20" s="9">
        <v>43</v>
      </c>
      <c r="G20" s="9">
        <v>38</v>
      </c>
      <c r="H20" s="9">
        <v>33</v>
      </c>
      <c r="I20" s="9" t="s">
        <v>1446</v>
      </c>
      <c r="J20" s="9" t="s">
        <v>1447</v>
      </c>
      <c r="K20" s="9" t="s">
        <v>41</v>
      </c>
      <c r="L20" s="9" t="s">
        <v>366</v>
      </c>
      <c r="M20" s="9" t="s">
        <v>1448</v>
      </c>
      <c r="N20" s="9" t="s">
        <v>50</v>
      </c>
      <c r="O20" s="9" t="s">
        <v>743</v>
      </c>
      <c r="P20" s="9" t="s">
        <v>403</v>
      </c>
      <c r="Q20" s="9" t="s">
        <v>701</v>
      </c>
      <c r="R20" s="9" t="s">
        <v>558</v>
      </c>
      <c r="S20" s="9" t="s">
        <v>741</v>
      </c>
      <c r="T20" s="9" t="s">
        <v>319</v>
      </c>
      <c r="U20" s="9" t="s">
        <v>865</v>
      </c>
      <c r="V20" s="9" t="s">
        <v>1449</v>
      </c>
      <c r="W20" s="9" t="s">
        <v>520</v>
      </c>
    </row>
    <row r="21" spans="1:23" x14ac:dyDescent="0.2">
      <c r="A21" s="7">
        <v>20</v>
      </c>
      <c r="B21" s="4" t="s">
        <v>188</v>
      </c>
      <c r="C21" s="4" t="s">
        <v>175</v>
      </c>
      <c r="D21" s="9">
        <v>32</v>
      </c>
      <c r="E21" s="9">
        <v>65</v>
      </c>
      <c r="F21" s="9">
        <v>59</v>
      </c>
      <c r="G21" s="9">
        <v>6</v>
      </c>
      <c r="H21" s="9">
        <v>27</v>
      </c>
      <c r="I21" s="9" t="s">
        <v>1450</v>
      </c>
      <c r="J21" s="9" t="s">
        <v>1451</v>
      </c>
      <c r="K21" s="9" t="s">
        <v>647</v>
      </c>
      <c r="L21" s="9" t="s">
        <v>1177</v>
      </c>
      <c r="M21" s="9" t="s">
        <v>1452</v>
      </c>
      <c r="N21" s="9" t="s">
        <v>732</v>
      </c>
      <c r="O21" s="9" t="s">
        <v>121</v>
      </c>
      <c r="P21" s="9" t="s">
        <v>572</v>
      </c>
      <c r="Q21" s="9" t="s">
        <v>381</v>
      </c>
      <c r="R21" s="9" t="s">
        <v>333</v>
      </c>
      <c r="S21" s="9" t="s">
        <v>949</v>
      </c>
      <c r="T21" s="9" t="s">
        <v>918</v>
      </c>
      <c r="U21" s="9" t="s">
        <v>88</v>
      </c>
      <c r="V21" s="9" t="s">
        <v>1453</v>
      </c>
      <c r="W21" s="9" t="s">
        <v>269</v>
      </c>
    </row>
    <row r="22" spans="1:23" x14ac:dyDescent="0.2">
      <c r="A22" s="7">
        <v>21</v>
      </c>
      <c r="B22" s="4" t="s">
        <v>196</v>
      </c>
      <c r="C22" s="4" t="s">
        <v>197</v>
      </c>
      <c r="D22" s="9">
        <v>40</v>
      </c>
      <c r="E22" s="9">
        <v>39</v>
      </c>
      <c r="F22" s="9">
        <v>20</v>
      </c>
      <c r="G22" s="9">
        <v>19</v>
      </c>
      <c r="H22" s="9">
        <v>12</v>
      </c>
      <c r="I22" s="9" t="s">
        <v>1454</v>
      </c>
      <c r="J22" s="9" t="s">
        <v>1437</v>
      </c>
      <c r="K22" s="9" t="s">
        <v>361</v>
      </c>
      <c r="L22" s="9" t="s">
        <v>619</v>
      </c>
      <c r="M22" s="9" t="s">
        <v>1455</v>
      </c>
      <c r="N22" s="9" t="s">
        <v>105</v>
      </c>
      <c r="O22" s="9" t="s">
        <v>92</v>
      </c>
      <c r="P22" s="9" t="s">
        <v>558</v>
      </c>
      <c r="Q22" s="9" t="s">
        <v>27</v>
      </c>
      <c r="R22" s="9" t="s">
        <v>79</v>
      </c>
      <c r="S22" s="9" t="s">
        <v>164</v>
      </c>
      <c r="T22" s="9" t="s">
        <v>590</v>
      </c>
      <c r="U22" s="9" t="s">
        <v>187</v>
      </c>
      <c r="V22" s="9" t="s">
        <v>1456</v>
      </c>
      <c r="W22" s="9" t="s">
        <v>510</v>
      </c>
    </row>
    <row r="23" spans="1:23" x14ac:dyDescent="0.2">
      <c r="A23" s="7">
        <v>22</v>
      </c>
      <c r="B23" s="4" t="s">
        <v>203</v>
      </c>
      <c r="C23" s="4" t="s">
        <v>204</v>
      </c>
      <c r="D23" s="9">
        <v>24</v>
      </c>
      <c r="E23" s="9">
        <v>70</v>
      </c>
      <c r="F23" s="9">
        <v>48</v>
      </c>
      <c r="G23" s="9">
        <v>22</v>
      </c>
      <c r="H23" s="9">
        <v>22</v>
      </c>
      <c r="I23" s="9" t="s">
        <v>1457</v>
      </c>
      <c r="J23" s="9" t="s">
        <v>1458</v>
      </c>
      <c r="K23" s="9" t="s">
        <v>176</v>
      </c>
      <c r="L23" s="9" t="s">
        <v>206</v>
      </c>
      <c r="M23" s="9" t="s">
        <v>1459</v>
      </c>
      <c r="N23" s="9" t="s">
        <v>786</v>
      </c>
      <c r="O23" s="9" t="s">
        <v>146</v>
      </c>
      <c r="P23" s="9" t="s">
        <v>278</v>
      </c>
      <c r="Q23" s="9" t="s">
        <v>93</v>
      </c>
      <c r="R23" s="9" t="s">
        <v>46</v>
      </c>
      <c r="S23" s="9" t="s">
        <v>1460</v>
      </c>
      <c r="T23" s="9" t="s">
        <v>164</v>
      </c>
      <c r="U23" s="9" t="s">
        <v>59</v>
      </c>
      <c r="V23" s="9" t="s">
        <v>1461</v>
      </c>
      <c r="W23" s="9" t="s">
        <v>166</v>
      </c>
    </row>
    <row r="24" spans="1:23" x14ac:dyDescent="0.2">
      <c r="A24" s="7">
        <v>23</v>
      </c>
      <c r="B24" s="4" t="s">
        <v>211</v>
      </c>
      <c r="C24" s="4" t="s">
        <v>212</v>
      </c>
      <c r="D24" s="9">
        <v>30</v>
      </c>
      <c r="E24" s="9">
        <v>46</v>
      </c>
      <c r="F24" s="9">
        <v>11</v>
      </c>
      <c r="G24" s="9">
        <v>35</v>
      </c>
      <c r="H24" s="9">
        <v>14</v>
      </c>
      <c r="I24" s="9" t="s">
        <v>1462</v>
      </c>
      <c r="J24" s="9" t="s">
        <v>1463</v>
      </c>
      <c r="K24" s="9" t="s">
        <v>1464</v>
      </c>
      <c r="L24" s="9" t="s">
        <v>361</v>
      </c>
      <c r="M24" s="9" t="s">
        <v>1465</v>
      </c>
      <c r="N24" s="9" t="s">
        <v>82</v>
      </c>
      <c r="O24" s="9" t="s">
        <v>271</v>
      </c>
      <c r="P24" s="9" t="s">
        <v>1070</v>
      </c>
      <c r="Q24" s="9" t="s">
        <v>93</v>
      </c>
      <c r="R24" s="9" t="s">
        <v>480</v>
      </c>
      <c r="S24" s="9" t="s">
        <v>946</v>
      </c>
      <c r="T24" s="9" t="s">
        <v>443</v>
      </c>
      <c r="U24" s="9" t="s">
        <v>1277</v>
      </c>
      <c r="V24" s="9" t="s">
        <v>1466</v>
      </c>
      <c r="W24" s="9" t="s">
        <v>77</v>
      </c>
    </row>
    <row r="25" spans="1:23" x14ac:dyDescent="0.2">
      <c r="A25" s="7">
        <v>24</v>
      </c>
      <c r="B25" s="4" t="s">
        <v>219</v>
      </c>
      <c r="C25" s="4" t="s">
        <v>175</v>
      </c>
      <c r="D25" s="9">
        <v>31</v>
      </c>
      <c r="E25" s="9">
        <v>70</v>
      </c>
      <c r="F25" s="9">
        <v>62</v>
      </c>
      <c r="G25" s="9">
        <v>8</v>
      </c>
      <c r="H25" s="9">
        <v>21</v>
      </c>
      <c r="I25" s="9" t="s">
        <v>1467</v>
      </c>
      <c r="J25" s="9" t="s">
        <v>1468</v>
      </c>
      <c r="K25" s="9" t="s">
        <v>759</v>
      </c>
      <c r="L25" s="9" t="s">
        <v>297</v>
      </c>
      <c r="M25" s="9" t="s">
        <v>1469</v>
      </c>
      <c r="N25" s="9" t="s">
        <v>1241</v>
      </c>
      <c r="O25" s="9" t="s">
        <v>176</v>
      </c>
      <c r="P25" s="9" t="s">
        <v>1262</v>
      </c>
      <c r="Q25" s="9" t="s">
        <v>325</v>
      </c>
      <c r="R25" s="9" t="s">
        <v>79</v>
      </c>
      <c r="S25" s="9" t="s">
        <v>654</v>
      </c>
      <c r="T25" s="9" t="s">
        <v>1470</v>
      </c>
      <c r="U25" s="9" t="s">
        <v>983</v>
      </c>
      <c r="V25" s="9" t="s">
        <v>1471</v>
      </c>
      <c r="W25" s="9" t="s">
        <v>894</v>
      </c>
    </row>
    <row r="26" spans="1:23" x14ac:dyDescent="0.2">
      <c r="A26" s="7">
        <v>25</v>
      </c>
      <c r="B26" s="4" t="s">
        <v>223</v>
      </c>
      <c r="C26" s="4" t="s">
        <v>224</v>
      </c>
      <c r="D26" s="9">
        <v>27</v>
      </c>
      <c r="E26" s="9">
        <v>8</v>
      </c>
      <c r="F26" s="9">
        <v>5</v>
      </c>
      <c r="G26" s="9">
        <v>3</v>
      </c>
      <c r="H26" s="9">
        <v>6</v>
      </c>
      <c r="I26" s="9" t="s">
        <v>1472</v>
      </c>
      <c r="J26" s="9" t="s">
        <v>1473</v>
      </c>
      <c r="K26" s="9" t="s">
        <v>257</v>
      </c>
      <c r="L26" s="9" t="s">
        <v>198</v>
      </c>
      <c r="M26" s="9" t="s">
        <v>1423</v>
      </c>
      <c r="N26" s="9" t="s">
        <v>414</v>
      </c>
      <c r="O26" s="9" t="s">
        <v>85</v>
      </c>
      <c r="P26" s="9" t="s">
        <v>22</v>
      </c>
      <c r="Q26" s="9" t="s">
        <v>36</v>
      </c>
      <c r="R26" s="9" t="s">
        <v>239</v>
      </c>
      <c r="S26" s="9" t="s">
        <v>790</v>
      </c>
      <c r="T26" s="9" t="s">
        <v>724</v>
      </c>
      <c r="U26" s="9" t="s">
        <v>254</v>
      </c>
      <c r="V26" s="9" t="s">
        <v>1474</v>
      </c>
      <c r="W26" s="9" t="s">
        <v>33</v>
      </c>
    </row>
    <row r="27" spans="1:23" x14ac:dyDescent="0.2">
      <c r="A27" s="7">
        <v>26</v>
      </c>
      <c r="B27" s="4" t="s">
        <v>228</v>
      </c>
      <c r="C27" s="4" t="s">
        <v>30</v>
      </c>
      <c r="D27" s="9">
        <v>26</v>
      </c>
      <c r="E27" s="9">
        <v>56</v>
      </c>
      <c r="F27" s="9">
        <v>22</v>
      </c>
      <c r="G27" s="9">
        <v>34</v>
      </c>
      <c r="H27" s="9">
        <v>15</v>
      </c>
      <c r="I27" s="9" t="s">
        <v>1475</v>
      </c>
      <c r="J27" s="9" t="s">
        <v>1476</v>
      </c>
      <c r="K27" s="9" t="s">
        <v>21</v>
      </c>
      <c r="L27" s="9" t="s">
        <v>108</v>
      </c>
      <c r="M27" s="9" t="s">
        <v>1477</v>
      </c>
      <c r="N27" s="9" t="s">
        <v>225</v>
      </c>
      <c r="O27" s="9" t="s">
        <v>42</v>
      </c>
      <c r="P27" s="9" t="s">
        <v>628</v>
      </c>
      <c r="Q27" s="9" t="s">
        <v>514</v>
      </c>
      <c r="R27" s="9" t="s">
        <v>558</v>
      </c>
      <c r="S27" s="9" t="s">
        <v>862</v>
      </c>
      <c r="T27" s="9" t="s">
        <v>1068</v>
      </c>
      <c r="U27" s="9" t="s">
        <v>884</v>
      </c>
      <c r="V27" s="9" t="s">
        <v>1478</v>
      </c>
      <c r="W27" s="9" t="s">
        <v>442</v>
      </c>
    </row>
    <row r="28" spans="1:23" x14ac:dyDescent="0.2">
      <c r="A28" s="7">
        <v>27</v>
      </c>
      <c r="B28" s="4" t="s">
        <v>233</v>
      </c>
      <c r="C28" s="4" t="s">
        <v>6</v>
      </c>
      <c r="D28" s="9">
        <v>21</v>
      </c>
      <c r="E28" s="9">
        <v>81</v>
      </c>
      <c r="F28" s="9">
        <v>29</v>
      </c>
      <c r="G28" s="9">
        <v>52</v>
      </c>
      <c r="H28" s="9">
        <v>35</v>
      </c>
      <c r="I28" s="9" t="s">
        <v>1479</v>
      </c>
      <c r="J28" s="9" t="s">
        <v>1480</v>
      </c>
      <c r="K28" s="9" t="s">
        <v>47</v>
      </c>
      <c r="L28" s="9" t="s">
        <v>421</v>
      </c>
      <c r="M28" s="9" t="s">
        <v>1481</v>
      </c>
      <c r="N28" s="9" t="s">
        <v>494</v>
      </c>
      <c r="O28" s="9" t="s">
        <v>95</v>
      </c>
      <c r="P28" s="9" t="s">
        <v>33</v>
      </c>
      <c r="Q28" s="9" t="s">
        <v>394</v>
      </c>
      <c r="R28" s="9" t="s">
        <v>510</v>
      </c>
      <c r="S28" s="9" t="s">
        <v>653</v>
      </c>
      <c r="T28" s="9" t="s">
        <v>1482</v>
      </c>
      <c r="U28" s="9" t="s">
        <v>584</v>
      </c>
      <c r="V28" s="9" t="s">
        <v>1483</v>
      </c>
      <c r="W28" s="9" t="s">
        <v>176</v>
      </c>
    </row>
    <row r="29" spans="1:23" x14ac:dyDescent="0.2">
      <c r="A29" s="7">
        <v>28</v>
      </c>
      <c r="B29" s="4" t="s">
        <v>237</v>
      </c>
      <c r="C29" s="4" t="s">
        <v>238</v>
      </c>
      <c r="D29" s="9">
        <v>23</v>
      </c>
      <c r="E29" s="9">
        <v>19</v>
      </c>
      <c r="F29" s="9">
        <v>12</v>
      </c>
      <c r="G29" s="9">
        <v>7</v>
      </c>
      <c r="H29" s="9">
        <v>4</v>
      </c>
      <c r="I29" s="9" t="s">
        <v>1484</v>
      </c>
      <c r="J29" s="9" t="s">
        <v>1485</v>
      </c>
      <c r="K29" s="9" t="s">
        <v>1486</v>
      </c>
      <c r="L29" s="9" t="s">
        <v>56</v>
      </c>
      <c r="M29" s="9" t="s">
        <v>1419</v>
      </c>
      <c r="N29" s="9" t="s">
        <v>56</v>
      </c>
      <c r="O29" s="9" t="s">
        <v>87</v>
      </c>
      <c r="P29" s="9" t="s">
        <v>607</v>
      </c>
      <c r="Q29" s="9" t="s">
        <v>473</v>
      </c>
      <c r="R29" s="9" t="s">
        <v>278</v>
      </c>
      <c r="S29" s="9" t="s">
        <v>1186</v>
      </c>
      <c r="T29" s="9" t="s">
        <v>576</v>
      </c>
      <c r="U29" s="9" t="s">
        <v>354</v>
      </c>
      <c r="V29" s="9" t="s">
        <v>1487</v>
      </c>
      <c r="W29" s="9" t="s">
        <v>273</v>
      </c>
    </row>
    <row r="30" spans="1:23" x14ac:dyDescent="0.2">
      <c r="A30" s="7">
        <v>29</v>
      </c>
      <c r="B30" s="4" t="s">
        <v>242</v>
      </c>
      <c r="C30" s="4" t="s">
        <v>243</v>
      </c>
      <c r="D30" s="9">
        <v>23</v>
      </c>
      <c r="E30" s="9">
        <v>29</v>
      </c>
      <c r="F30" s="9">
        <v>4</v>
      </c>
      <c r="G30" s="9">
        <v>25</v>
      </c>
      <c r="H30" s="9">
        <v>21</v>
      </c>
      <c r="I30" s="9" t="s">
        <v>1488</v>
      </c>
      <c r="J30" s="9" t="s">
        <v>1385</v>
      </c>
      <c r="K30" s="9" t="s">
        <v>746</v>
      </c>
      <c r="L30" s="9" t="s">
        <v>210</v>
      </c>
      <c r="M30" s="9" t="s">
        <v>1489</v>
      </c>
      <c r="N30" s="9" t="s">
        <v>278</v>
      </c>
      <c r="O30" s="9" t="s">
        <v>22</v>
      </c>
      <c r="P30" s="9" t="s">
        <v>983</v>
      </c>
      <c r="Q30" s="9" t="s">
        <v>225</v>
      </c>
      <c r="R30" s="9" t="s">
        <v>269</v>
      </c>
      <c r="S30" s="9" t="s">
        <v>588</v>
      </c>
      <c r="T30" s="9" t="s">
        <v>177</v>
      </c>
      <c r="U30" s="9" t="s">
        <v>591</v>
      </c>
      <c r="V30" s="9" t="s">
        <v>1490</v>
      </c>
      <c r="W30" s="9" t="s">
        <v>202</v>
      </c>
    </row>
    <row r="31" spans="1:23" x14ac:dyDescent="0.2">
      <c r="A31" s="7">
        <v>30</v>
      </c>
      <c r="B31" s="4" t="s">
        <v>249</v>
      </c>
      <c r="C31" s="4" t="s">
        <v>140</v>
      </c>
      <c r="D31" s="9">
        <v>23</v>
      </c>
      <c r="E31" s="9">
        <v>61</v>
      </c>
      <c r="F31" s="9">
        <v>24</v>
      </c>
      <c r="G31" s="9">
        <v>37</v>
      </c>
      <c r="H31" s="9">
        <v>36</v>
      </c>
      <c r="I31" s="9" t="s">
        <v>1422</v>
      </c>
      <c r="J31" s="9" t="s">
        <v>1491</v>
      </c>
      <c r="K31" s="9" t="s">
        <v>1237</v>
      </c>
      <c r="L31" s="9" t="s">
        <v>479</v>
      </c>
      <c r="M31" s="9" t="s">
        <v>1492</v>
      </c>
      <c r="N31" s="9" t="s">
        <v>33</v>
      </c>
      <c r="O31" s="9" t="s">
        <v>87</v>
      </c>
      <c r="P31" s="9" t="s">
        <v>1064</v>
      </c>
      <c r="Q31" s="9" t="s">
        <v>234</v>
      </c>
      <c r="R31" s="9" t="s">
        <v>286</v>
      </c>
      <c r="S31" s="9" t="s">
        <v>807</v>
      </c>
      <c r="T31" s="9" t="s">
        <v>617</v>
      </c>
      <c r="U31" s="9" t="s">
        <v>37</v>
      </c>
      <c r="V31" s="9" t="s">
        <v>1493</v>
      </c>
      <c r="W31" s="9" t="s">
        <v>1177</v>
      </c>
    </row>
    <row r="32" spans="1:23" x14ac:dyDescent="0.2">
      <c r="A32" s="7">
        <v>31</v>
      </c>
      <c r="B32" s="4" t="s">
        <v>256</v>
      </c>
      <c r="C32" s="4" t="s">
        <v>204</v>
      </c>
      <c r="D32" s="9">
        <v>30</v>
      </c>
      <c r="E32" s="9">
        <v>68</v>
      </c>
      <c r="F32" s="9">
        <v>46</v>
      </c>
      <c r="G32" s="9">
        <v>22</v>
      </c>
      <c r="H32" s="9">
        <v>14</v>
      </c>
      <c r="I32" s="9" t="s">
        <v>1494</v>
      </c>
      <c r="J32" s="9" t="s">
        <v>1479</v>
      </c>
      <c r="K32" s="9" t="s">
        <v>194</v>
      </c>
      <c r="L32" s="9" t="s">
        <v>202</v>
      </c>
      <c r="M32" s="9" t="s">
        <v>1495</v>
      </c>
      <c r="N32" s="9" t="s">
        <v>100</v>
      </c>
      <c r="O32" s="9" t="s">
        <v>74</v>
      </c>
      <c r="P32" s="9" t="s">
        <v>146</v>
      </c>
      <c r="Q32" s="9" t="s">
        <v>113</v>
      </c>
      <c r="R32" s="9" t="s">
        <v>95</v>
      </c>
      <c r="S32" s="9" t="s">
        <v>337</v>
      </c>
      <c r="T32" s="9" t="s">
        <v>1482</v>
      </c>
      <c r="U32" s="9" t="s">
        <v>439</v>
      </c>
      <c r="V32" s="9" t="s">
        <v>1496</v>
      </c>
      <c r="W32" s="9" t="s">
        <v>190</v>
      </c>
    </row>
    <row r="33" spans="1:23" x14ac:dyDescent="0.2">
      <c r="A33" s="7">
        <v>32</v>
      </c>
      <c r="B33" s="4" t="s">
        <v>262</v>
      </c>
      <c r="C33" s="4" t="s">
        <v>180</v>
      </c>
      <c r="D33" s="9">
        <v>31</v>
      </c>
      <c r="E33" s="9">
        <v>72</v>
      </c>
      <c r="F33" s="9">
        <v>36</v>
      </c>
      <c r="G33" s="9">
        <v>36</v>
      </c>
      <c r="H33" s="9">
        <v>19</v>
      </c>
      <c r="I33" s="9" t="s">
        <v>1497</v>
      </c>
      <c r="J33" s="9" t="s">
        <v>1434</v>
      </c>
      <c r="K33" s="9" t="s">
        <v>274</v>
      </c>
      <c r="L33" s="9" t="s">
        <v>166</v>
      </c>
      <c r="M33" s="9" t="s">
        <v>1498</v>
      </c>
      <c r="N33" s="9" t="s">
        <v>88</v>
      </c>
      <c r="O33" s="9" t="s">
        <v>123</v>
      </c>
      <c r="P33" s="9" t="s">
        <v>606</v>
      </c>
      <c r="Q33" s="9" t="s">
        <v>46</v>
      </c>
      <c r="R33" s="9" t="s">
        <v>43</v>
      </c>
      <c r="S33" s="9" t="s">
        <v>977</v>
      </c>
      <c r="T33" s="9" t="s">
        <v>1482</v>
      </c>
      <c r="U33" s="9" t="s">
        <v>778</v>
      </c>
      <c r="V33" s="9" t="s">
        <v>1499</v>
      </c>
      <c r="W33" s="9" t="s">
        <v>133</v>
      </c>
    </row>
    <row r="34" spans="1:23" x14ac:dyDescent="0.2">
      <c r="A34" s="7">
        <v>33</v>
      </c>
      <c r="B34" s="4" t="s">
        <v>265</v>
      </c>
      <c r="C34" s="4" t="s">
        <v>111</v>
      </c>
      <c r="D34" s="9">
        <v>21</v>
      </c>
      <c r="E34" s="9">
        <v>57</v>
      </c>
      <c r="F34" s="9">
        <v>14</v>
      </c>
      <c r="G34" s="9">
        <v>43</v>
      </c>
      <c r="H34" s="9">
        <v>20</v>
      </c>
      <c r="I34" s="9" t="s">
        <v>1380</v>
      </c>
      <c r="J34" s="9" t="s">
        <v>1500</v>
      </c>
      <c r="K34" s="9" t="s">
        <v>1501</v>
      </c>
      <c r="L34" s="9" t="s">
        <v>341</v>
      </c>
      <c r="M34" s="9" t="s">
        <v>1502</v>
      </c>
      <c r="N34" s="9" t="s">
        <v>791</v>
      </c>
      <c r="O34" s="9" t="s">
        <v>23</v>
      </c>
      <c r="P34" s="9" t="s">
        <v>612</v>
      </c>
      <c r="Q34" s="9" t="s">
        <v>232</v>
      </c>
      <c r="R34" s="9" t="s">
        <v>213</v>
      </c>
      <c r="S34" s="9" t="s">
        <v>889</v>
      </c>
      <c r="T34" s="9" t="s">
        <v>1127</v>
      </c>
      <c r="U34" s="9" t="s">
        <v>529</v>
      </c>
      <c r="V34" s="9" t="s">
        <v>1503</v>
      </c>
      <c r="W34" s="9" t="s">
        <v>184</v>
      </c>
    </row>
    <row r="35" spans="1:23" x14ac:dyDescent="0.2">
      <c r="A35" s="7">
        <v>34</v>
      </c>
      <c r="B35" s="4" t="s">
        <v>270</v>
      </c>
      <c r="C35" s="4" t="s">
        <v>180</v>
      </c>
      <c r="D35" s="9">
        <v>29</v>
      </c>
      <c r="E35" s="9">
        <v>81</v>
      </c>
      <c r="F35" s="9">
        <v>43</v>
      </c>
      <c r="G35" s="9">
        <v>38</v>
      </c>
      <c r="H35" s="9">
        <v>15</v>
      </c>
      <c r="I35" s="9" t="s">
        <v>1376</v>
      </c>
      <c r="J35" s="9" t="s">
        <v>1504</v>
      </c>
      <c r="K35" s="9" t="s">
        <v>1237</v>
      </c>
      <c r="L35" s="9" t="s">
        <v>195</v>
      </c>
      <c r="M35" s="9" t="s">
        <v>1505</v>
      </c>
      <c r="N35" s="9" t="s">
        <v>269</v>
      </c>
      <c r="O35" s="9" t="s">
        <v>414</v>
      </c>
      <c r="P35" s="9" t="s">
        <v>1033</v>
      </c>
      <c r="Q35" s="9" t="s">
        <v>318</v>
      </c>
      <c r="R35" s="9" t="s">
        <v>754</v>
      </c>
      <c r="S35" s="9" t="s">
        <v>70</v>
      </c>
      <c r="T35" s="9" t="s">
        <v>745</v>
      </c>
      <c r="U35" s="9" t="s">
        <v>912</v>
      </c>
      <c r="V35" s="9" t="s">
        <v>1506</v>
      </c>
      <c r="W35" s="9" t="s">
        <v>333</v>
      </c>
    </row>
    <row r="36" spans="1:23" x14ac:dyDescent="0.2">
      <c r="A36" s="7">
        <v>35</v>
      </c>
      <c r="B36" s="4" t="s">
        <v>275</v>
      </c>
      <c r="C36" s="4" t="s">
        <v>276</v>
      </c>
      <c r="D36" s="9">
        <v>30</v>
      </c>
      <c r="E36" s="9">
        <v>71</v>
      </c>
      <c r="F36" s="9">
        <v>27</v>
      </c>
      <c r="G36" s="9">
        <v>44</v>
      </c>
      <c r="H36" s="9">
        <v>33</v>
      </c>
      <c r="I36" s="9" t="s">
        <v>1385</v>
      </c>
      <c r="J36" s="9" t="s">
        <v>1507</v>
      </c>
      <c r="K36" s="9" t="s">
        <v>795</v>
      </c>
      <c r="L36" s="9" t="s">
        <v>828</v>
      </c>
      <c r="M36" s="9" t="s">
        <v>1508</v>
      </c>
      <c r="N36" s="9" t="s">
        <v>124</v>
      </c>
      <c r="O36" s="9" t="s">
        <v>71</v>
      </c>
      <c r="P36" s="9" t="s">
        <v>799</v>
      </c>
      <c r="Q36" s="9" t="s">
        <v>100</v>
      </c>
      <c r="R36" s="9" t="s">
        <v>133</v>
      </c>
      <c r="S36" s="9" t="s">
        <v>443</v>
      </c>
      <c r="T36" s="9" t="s">
        <v>564</v>
      </c>
      <c r="U36" s="9" t="s">
        <v>354</v>
      </c>
      <c r="V36" s="9" t="s">
        <v>1509</v>
      </c>
      <c r="W36" s="9" t="s">
        <v>133</v>
      </c>
    </row>
    <row r="37" spans="1:23" x14ac:dyDescent="0.2">
      <c r="A37" s="7">
        <v>36</v>
      </c>
      <c r="B37" s="4" t="s">
        <v>283</v>
      </c>
      <c r="C37" s="4" t="s">
        <v>284</v>
      </c>
      <c r="D37" s="9">
        <v>23</v>
      </c>
      <c r="E37" s="9">
        <v>67</v>
      </c>
      <c r="F37" s="9">
        <v>42</v>
      </c>
      <c r="G37" s="9">
        <v>25</v>
      </c>
      <c r="H37" s="9">
        <v>22</v>
      </c>
      <c r="I37" s="9" t="s">
        <v>1510</v>
      </c>
      <c r="J37" s="9" t="s">
        <v>1511</v>
      </c>
      <c r="K37" s="9" t="s">
        <v>282</v>
      </c>
      <c r="L37" s="9" t="s">
        <v>983</v>
      </c>
      <c r="M37" s="9" t="s">
        <v>1512</v>
      </c>
      <c r="N37" s="9" t="s">
        <v>257</v>
      </c>
      <c r="O37" s="9" t="s">
        <v>44</v>
      </c>
      <c r="P37" s="9" t="s">
        <v>127</v>
      </c>
      <c r="Q37" s="9" t="s">
        <v>210</v>
      </c>
      <c r="R37" s="9" t="s">
        <v>150</v>
      </c>
      <c r="S37" s="9" t="s">
        <v>1127</v>
      </c>
      <c r="T37" s="9" t="s">
        <v>1285</v>
      </c>
      <c r="U37" s="9" t="s">
        <v>266</v>
      </c>
      <c r="V37" s="9" t="s">
        <v>1513</v>
      </c>
      <c r="W37" s="9" t="s">
        <v>232</v>
      </c>
    </row>
    <row r="38" spans="1:23" x14ac:dyDescent="0.2">
      <c r="A38" s="7">
        <v>37</v>
      </c>
      <c r="B38" s="4" t="s">
        <v>291</v>
      </c>
      <c r="C38" s="4" t="s">
        <v>168</v>
      </c>
      <c r="D38" s="9">
        <v>25</v>
      </c>
      <c r="E38" s="9">
        <v>76</v>
      </c>
      <c r="F38" s="9">
        <v>45</v>
      </c>
      <c r="G38" s="9">
        <v>31</v>
      </c>
      <c r="H38" s="9">
        <v>33</v>
      </c>
      <c r="I38" s="9" t="s">
        <v>1514</v>
      </c>
      <c r="J38" s="9" t="s">
        <v>1372</v>
      </c>
      <c r="K38" s="9" t="s">
        <v>366</v>
      </c>
      <c r="L38" s="9" t="s">
        <v>330</v>
      </c>
      <c r="M38" s="9" t="s">
        <v>1515</v>
      </c>
      <c r="N38" s="9" t="s">
        <v>198</v>
      </c>
      <c r="O38" s="9" t="s">
        <v>41</v>
      </c>
      <c r="P38" s="9" t="s">
        <v>77</v>
      </c>
      <c r="Q38" s="9" t="s">
        <v>145</v>
      </c>
      <c r="R38" s="9" t="s">
        <v>253</v>
      </c>
      <c r="S38" s="9" t="s">
        <v>1041</v>
      </c>
      <c r="T38" s="9" t="s">
        <v>1516</v>
      </c>
      <c r="U38" s="9" t="s">
        <v>411</v>
      </c>
      <c r="V38" s="9" t="s">
        <v>1517</v>
      </c>
      <c r="W38" s="9" t="s">
        <v>523</v>
      </c>
    </row>
    <row r="39" spans="1:23" x14ac:dyDescent="0.2">
      <c r="A39" s="7">
        <v>38</v>
      </c>
      <c r="B39" s="4" t="s">
        <v>295</v>
      </c>
      <c r="C39" s="4" t="s">
        <v>296</v>
      </c>
      <c r="D39" s="9">
        <v>23</v>
      </c>
      <c r="E39" s="9">
        <v>21</v>
      </c>
      <c r="F39" s="9">
        <v>9</v>
      </c>
      <c r="G39" s="9">
        <v>12</v>
      </c>
      <c r="H39" s="9">
        <v>15</v>
      </c>
      <c r="I39" s="9" t="s">
        <v>1518</v>
      </c>
      <c r="J39" s="9" t="s">
        <v>1494</v>
      </c>
      <c r="K39" s="9" t="s">
        <v>282</v>
      </c>
      <c r="L39" s="9" t="s">
        <v>13</v>
      </c>
      <c r="M39" s="9" t="s">
        <v>1519</v>
      </c>
      <c r="N39" s="9" t="s">
        <v>79</v>
      </c>
      <c r="O39" s="9" t="s">
        <v>78</v>
      </c>
      <c r="P39" s="9" t="s">
        <v>494</v>
      </c>
      <c r="Q39" s="9" t="s">
        <v>146</v>
      </c>
      <c r="R39" s="9" t="s">
        <v>100</v>
      </c>
      <c r="S39" s="9" t="s">
        <v>226</v>
      </c>
      <c r="T39" s="9" t="s">
        <v>637</v>
      </c>
      <c r="U39" s="9" t="s">
        <v>648</v>
      </c>
      <c r="V39" s="9" t="s">
        <v>1520</v>
      </c>
      <c r="W39" s="9" t="s">
        <v>114</v>
      </c>
    </row>
    <row r="40" spans="1:23" x14ac:dyDescent="0.2">
      <c r="A40" s="7">
        <v>39</v>
      </c>
      <c r="B40" s="4" t="s">
        <v>300</v>
      </c>
      <c r="C40" s="4" t="s">
        <v>301</v>
      </c>
      <c r="D40" s="9">
        <v>23</v>
      </c>
      <c r="E40" s="9">
        <v>68</v>
      </c>
      <c r="F40" s="9">
        <v>28</v>
      </c>
      <c r="G40" s="9">
        <v>40</v>
      </c>
      <c r="H40" s="9">
        <v>21</v>
      </c>
      <c r="I40" s="9" t="s">
        <v>1521</v>
      </c>
      <c r="J40" s="9" t="s">
        <v>1522</v>
      </c>
      <c r="K40" s="9" t="s">
        <v>427</v>
      </c>
      <c r="L40" s="9" t="s">
        <v>133</v>
      </c>
      <c r="M40" s="9" t="s">
        <v>1523</v>
      </c>
      <c r="N40" s="9" t="s">
        <v>983</v>
      </c>
      <c r="O40" s="9" t="s">
        <v>23</v>
      </c>
      <c r="P40" s="9" t="s">
        <v>381</v>
      </c>
      <c r="Q40" s="9" t="s">
        <v>76</v>
      </c>
      <c r="R40" s="9" t="s">
        <v>141</v>
      </c>
      <c r="S40" s="9" t="s">
        <v>1524</v>
      </c>
      <c r="T40" s="9" t="s">
        <v>564</v>
      </c>
      <c r="U40" s="9" t="s">
        <v>341</v>
      </c>
      <c r="V40" s="9" t="s">
        <v>1525</v>
      </c>
      <c r="W40" s="9" t="s">
        <v>210</v>
      </c>
    </row>
    <row r="41" spans="1:23" x14ac:dyDescent="0.2">
      <c r="A41" s="7">
        <v>40</v>
      </c>
      <c r="B41" s="4" t="s">
        <v>308</v>
      </c>
      <c r="C41" s="4" t="s">
        <v>137</v>
      </c>
      <c r="D41" s="9">
        <v>33</v>
      </c>
      <c r="E41" s="9">
        <v>44</v>
      </c>
      <c r="F41" s="9">
        <v>26</v>
      </c>
      <c r="G41" s="9">
        <v>18</v>
      </c>
      <c r="H41" s="9">
        <v>16</v>
      </c>
      <c r="I41" s="9" t="s">
        <v>1376</v>
      </c>
      <c r="J41" s="9" t="s">
        <v>1366</v>
      </c>
      <c r="K41" s="9" t="s">
        <v>382</v>
      </c>
      <c r="L41" s="9" t="s">
        <v>504</v>
      </c>
      <c r="M41" s="9" t="s">
        <v>1526</v>
      </c>
      <c r="N41" s="9" t="s">
        <v>751</v>
      </c>
      <c r="O41" s="9" t="s">
        <v>74</v>
      </c>
      <c r="P41" s="9" t="s">
        <v>558</v>
      </c>
      <c r="Q41" s="9" t="s">
        <v>166</v>
      </c>
      <c r="R41" s="9" t="s">
        <v>449</v>
      </c>
      <c r="S41" s="9" t="s">
        <v>1527</v>
      </c>
      <c r="T41" s="9" t="s">
        <v>207</v>
      </c>
      <c r="U41" s="9" t="s">
        <v>318</v>
      </c>
      <c r="V41" s="9" t="s">
        <v>1528</v>
      </c>
      <c r="W41" s="9" t="s">
        <v>286</v>
      </c>
    </row>
    <row r="42" spans="1:23" x14ac:dyDescent="0.2">
      <c r="A42" s="7">
        <v>41</v>
      </c>
      <c r="B42" s="4" t="s">
        <v>312</v>
      </c>
      <c r="C42" s="4" t="s">
        <v>238</v>
      </c>
      <c r="D42" s="9">
        <v>23</v>
      </c>
      <c r="E42" s="9">
        <v>82</v>
      </c>
      <c r="F42" s="9">
        <v>56</v>
      </c>
      <c r="G42" s="9">
        <v>26</v>
      </c>
      <c r="H42" s="9">
        <v>22</v>
      </c>
      <c r="I42" s="9" t="s">
        <v>1529</v>
      </c>
      <c r="J42" s="9" t="s">
        <v>1530</v>
      </c>
      <c r="K42" s="9" t="s">
        <v>113</v>
      </c>
      <c r="L42" s="9" t="s">
        <v>39</v>
      </c>
      <c r="M42" s="9" t="s">
        <v>1531</v>
      </c>
      <c r="N42" s="9" t="s">
        <v>394</v>
      </c>
      <c r="O42" s="9" t="s">
        <v>583</v>
      </c>
      <c r="P42" s="9" t="s">
        <v>62</v>
      </c>
      <c r="Q42" s="9" t="s">
        <v>411</v>
      </c>
      <c r="R42" s="9" t="s">
        <v>141</v>
      </c>
      <c r="S42" s="9" t="s">
        <v>314</v>
      </c>
      <c r="T42" s="9" t="s">
        <v>1532</v>
      </c>
      <c r="U42" s="9" t="s">
        <v>754</v>
      </c>
      <c r="V42" s="9" t="s">
        <v>1533</v>
      </c>
      <c r="W42" s="9" t="s">
        <v>553</v>
      </c>
    </row>
    <row r="43" spans="1:23" x14ac:dyDescent="0.2">
      <c r="A43" s="7">
        <v>42</v>
      </c>
      <c r="B43" s="4" t="s">
        <v>316</v>
      </c>
      <c r="C43" s="4" t="s">
        <v>284</v>
      </c>
      <c r="D43" s="9">
        <v>27</v>
      </c>
      <c r="E43" s="9">
        <v>35</v>
      </c>
      <c r="F43" s="9">
        <v>22</v>
      </c>
      <c r="G43" s="9">
        <v>13</v>
      </c>
      <c r="H43" s="9">
        <v>33</v>
      </c>
      <c r="I43" s="9" t="s">
        <v>1472</v>
      </c>
      <c r="J43" s="9" t="s">
        <v>1534</v>
      </c>
      <c r="K43" s="9" t="s">
        <v>424</v>
      </c>
      <c r="L43" s="9" t="s">
        <v>1535</v>
      </c>
      <c r="M43" s="9" t="s">
        <v>1536</v>
      </c>
      <c r="N43" s="9" t="s">
        <v>354</v>
      </c>
      <c r="O43" s="9" t="s">
        <v>210</v>
      </c>
      <c r="P43" s="9" t="s">
        <v>1006</v>
      </c>
      <c r="Q43" s="9" t="s">
        <v>257</v>
      </c>
      <c r="R43" s="9" t="s">
        <v>93</v>
      </c>
      <c r="S43" s="9" t="s">
        <v>920</v>
      </c>
      <c r="T43" s="9" t="s">
        <v>1133</v>
      </c>
      <c r="U43" s="9" t="s">
        <v>404</v>
      </c>
      <c r="V43" s="9" t="s">
        <v>1537</v>
      </c>
      <c r="W43" s="9" t="s">
        <v>439</v>
      </c>
    </row>
    <row r="44" spans="1:23" x14ac:dyDescent="0.2">
      <c r="A44" s="7">
        <v>43</v>
      </c>
      <c r="B44" s="4" t="s">
        <v>321</v>
      </c>
      <c r="C44" s="4" t="s">
        <v>197</v>
      </c>
      <c r="D44" s="9">
        <v>27</v>
      </c>
      <c r="E44" s="9">
        <v>54</v>
      </c>
      <c r="F44" s="9">
        <v>47</v>
      </c>
      <c r="G44" s="9">
        <v>7</v>
      </c>
      <c r="H44" s="9">
        <v>9</v>
      </c>
      <c r="I44" s="9" t="s">
        <v>1403</v>
      </c>
      <c r="J44" s="9" t="s">
        <v>1538</v>
      </c>
      <c r="K44" s="9" t="s">
        <v>217</v>
      </c>
      <c r="L44" s="9" t="s">
        <v>184</v>
      </c>
      <c r="M44" s="9" t="s">
        <v>1539</v>
      </c>
      <c r="N44" s="9" t="s">
        <v>286</v>
      </c>
      <c r="O44" s="9" t="s">
        <v>873</v>
      </c>
      <c r="P44" s="9" t="s">
        <v>1298</v>
      </c>
      <c r="Q44" s="9" t="s">
        <v>1006</v>
      </c>
      <c r="R44" s="9" t="s">
        <v>894</v>
      </c>
      <c r="S44" s="9" t="s">
        <v>322</v>
      </c>
      <c r="T44" s="9" t="s">
        <v>1540</v>
      </c>
      <c r="U44" s="9" t="s">
        <v>399</v>
      </c>
      <c r="V44" s="9" t="s">
        <v>1541</v>
      </c>
      <c r="W44" s="9" t="s">
        <v>354</v>
      </c>
    </row>
    <row r="45" spans="1:23" x14ac:dyDescent="0.2">
      <c r="A45" s="7">
        <v>44</v>
      </c>
      <c r="B45" s="4" t="s">
        <v>324</v>
      </c>
      <c r="C45" s="4" t="s">
        <v>10</v>
      </c>
      <c r="D45" s="9">
        <v>21</v>
      </c>
      <c r="E45" s="9">
        <v>62</v>
      </c>
      <c r="F45" s="9">
        <v>29</v>
      </c>
      <c r="G45" s="9">
        <v>33</v>
      </c>
      <c r="H45" s="9">
        <v>18</v>
      </c>
      <c r="I45" s="9" t="s">
        <v>1530</v>
      </c>
      <c r="J45" s="9" t="s">
        <v>1542</v>
      </c>
      <c r="K45" s="9" t="s">
        <v>925</v>
      </c>
      <c r="L45" s="9" t="s">
        <v>133</v>
      </c>
      <c r="M45" s="9" t="s">
        <v>1492</v>
      </c>
      <c r="N45" s="9" t="s">
        <v>582</v>
      </c>
      <c r="O45" s="9" t="s">
        <v>612</v>
      </c>
      <c r="P45" s="9" t="s">
        <v>672</v>
      </c>
      <c r="Q45" s="9" t="s">
        <v>234</v>
      </c>
      <c r="R45" s="9" t="s">
        <v>330</v>
      </c>
      <c r="S45" s="9" t="s">
        <v>1270</v>
      </c>
      <c r="T45" s="9" t="s">
        <v>705</v>
      </c>
      <c r="U45" s="9" t="s">
        <v>220</v>
      </c>
      <c r="V45" s="9" t="s">
        <v>1543</v>
      </c>
      <c r="W45" s="9" t="s">
        <v>59</v>
      </c>
    </row>
    <row r="46" spans="1:23" x14ac:dyDescent="0.2">
      <c r="A46" s="7">
        <v>45</v>
      </c>
      <c r="B46" s="4" t="s">
        <v>328</v>
      </c>
      <c r="C46" s="4" t="s">
        <v>212</v>
      </c>
      <c r="D46" s="9">
        <v>27</v>
      </c>
      <c r="E46" s="9">
        <v>79</v>
      </c>
      <c r="F46" s="9">
        <v>21</v>
      </c>
      <c r="G46" s="9">
        <v>58</v>
      </c>
      <c r="H46" s="9">
        <v>27</v>
      </c>
      <c r="I46" s="9" t="s">
        <v>1530</v>
      </c>
      <c r="J46" s="9" t="s">
        <v>1544</v>
      </c>
      <c r="K46" s="9" t="s">
        <v>1545</v>
      </c>
      <c r="L46" s="9" t="s">
        <v>77</v>
      </c>
      <c r="M46" s="9" t="s">
        <v>1546</v>
      </c>
      <c r="N46" s="9" t="s">
        <v>828</v>
      </c>
      <c r="O46" s="9" t="s">
        <v>26</v>
      </c>
      <c r="P46" s="9" t="s">
        <v>198</v>
      </c>
      <c r="Q46" s="9" t="s">
        <v>13</v>
      </c>
      <c r="R46" s="9" t="s">
        <v>278</v>
      </c>
      <c r="S46" s="9" t="s">
        <v>1045</v>
      </c>
      <c r="T46" s="9" t="s">
        <v>1547</v>
      </c>
      <c r="U46" s="9" t="s">
        <v>1440</v>
      </c>
      <c r="V46" s="9" t="s">
        <v>1548</v>
      </c>
      <c r="W46" s="9" t="s">
        <v>184</v>
      </c>
    </row>
    <row r="47" spans="1:23" x14ac:dyDescent="0.2">
      <c r="A47" s="7">
        <v>46</v>
      </c>
      <c r="B47" s="4" t="s">
        <v>335</v>
      </c>
      <c r="C47" s="4" t="s">
        <v>197</v>
      </c>
      <c r="D47" s="9">
        <v>34</v>
      </c>
      <c r="E47" s="9">
        <v>76</v>
      </c>
      <c r="F47" s="9">
        <v>64</v>
      </c>
      <c r="G47" s="9">
        <v>12</v>
      </c>
      <c r="H47" s="9">
        <v>18</v>
      </c>
      <c r="I47" s="9" t="s">
        <v>1549</v>
      </c>
      <c r="J47" s="9" t="s">
        <v>1550</v>
      </c>
      <c r="K47" s="9" t="s">
        <v>118</v>
      </c>
      <c r="L47" s="9" t="s">
        <v>336</v>
      </c>
      <c r="M47" s="9" t="s">
        <v>1551</v>
      </c>
      <c r="N47" s="9" t="s">
        <v>771</v>
      </c>
      <c r="O47" s="9" t="s">
        <v>99</v>
      </c>
      <c r="P47" s="9" t="s">
        <v>923</v>
      </c>
      <c r="Q47" s="9" t="s">
        <v>330</v>
      </c>
      <c r="R47" s="9" t="s">
        <v>449</v>
      </c>
      <c r="S47" s="9" t="s">
        <v>1552</v>
      </c>
      <c r="T47" s="9" t="s">
        <v>489</v>
      </c>
      <c r="U47" s="9" t="s">
        <v>904</v>
      </c>
      <c r="V47" s="9" t="s">
        <v>1553</v>
      </c>
      <c r="W47" s="9" t="s">
        <v>186</v>
      </c>
    </row>
    <row r="48" spans="1:23" x14ac:dyDescent="0.2">
      <c r="A48" s="7">
        <v>47</v>
      </c>
      <c r="B48" s="4" t="s">
        <v>338</v>
      </c>
      <c r="C48" s="4" t="s">
        <v>103</v>
      </c>
      <c r="D48" s="9">
        <v>23</v>
      </c>
      <c r="E48" s="9">
        <v>55</v>
      </c>
      <c r="F48" s="9">
        <v>28</v>
      </c>
      <c r="G48" s="9">
        <v>27</v>
      </c>
      <c r="H48" s="9">
        <v>31</v>
      </c>
      <c r="I48" s="9" t="s">
        <v>1399</v>
      </c>
      <c r="J48" s="9" t="s">
        <v>1412</v>
      </c>
      <c r="K48" s="9" t="s">
        <v>241</v>
      </c>
      <c r="L48" s="9" t="s">
        <v>743</v>
      </c>
      <c r="M48" s="9" t="s">
        <v>1515</v>
      </c>
      <c r="N48" s="9" t="s">
        <v>449</v>
      </c>
      <c r="O48" s="9" t="s">
        <v>12</v>
      </c>
      <c r="P48" s="9" t="s">
        <v>186</v>
      </c>
      <c r="Q48" s="9" t="s">
        <v>225</v>
      </c>
      <c r="R48" s="9" t="s">
        <v>828</v>
      </c>
      <c r="S48" s="9" t="s">
        <v>602</v>
      </c>
      <c r="T48" s="9" t="s">
        <v>1388</v>
      </c>
      <c r="U48" s="9" t="s">
        <v>200</v>
      </c>
      <c r="V48" s="9" t="s">
        <v>1554</v>
      </c>
      <c r="W48" s="9" t="s">
        <v>186</v>
      </c>
    </row>
    <row r="49" spans="1:23" x14ac:dyDescent="0.2">
      <c r="A49" s="7">
        <v>48</v>
      </c>
      <c r="B49" s="4" t="s">
        <v>342</v>
      </c>
      <c r="C49" s="4" t="s">
        <v>137</v>
      </c>
      <c r="D49" s="9">
        <v>28</v>
      </c>
      <c r="E49" s="9">
        <v>12</v>
      </c>
      <c r="F49" s="9">
        <v>6</v>
      </c>
      <c r="G49" s="9">
        <v>6</v>
      </c>
      <c r="H49" s="9">
        <v>18</v>
      </c>
      <c r="I49" s="9" t="s">
        <v>1534</v>
      </c>
      <c r="J49" s="9" t="s">
        <v>1555</v>
      </c>
      <c r="K49" s="9" t="s">
        <v>1556</v>
      </c>
      <c r="L49" s="9" t="s">
        <v>108</v>
      </c>
      <c r="M49" s="9" t="s">
        <v>1557</v>
      </c>
      <c r="N49" s="9" t="s">
        <v>133</v>
      </c>
      <c r="O49" s="9" t="s">
        <v>77</v>
      </c>
      <c r="P49" s="9" t="s">
        <v>104</v>
      </c>
      <c r="Q49" s="9" t="s">
        <v>227</v>
      </c>
      <c r="R49" s="9" t="s">
        <v>572</v>
      </c>
      <c r="S49" s="9" t="s">
        <v>344</v>
      </c>
      <c r="T49" s="9" t="s">
        <v>1104</v>
      </c>
      <c r="U49" s="9" t="s">
        <v>1022</v>
      </c>
      <c r="V49" s="9" t="s">
        <v>1558</v>
      </c>
      <c r="W49" s="9" t="s">
        <v>894</v>
      </c>
    </row>
    <row r="50" spans="1:23" x14ac:dyDescent="0.2">
      <c r="A50" s="7">
        <v>49</v>
      </c>
      <c r="B50" s="4" t="s">
        <v>346</v>
      </c>
      <c r="C50" s="4" t="s">
        <v>284</v>
      </c>
      <c r="D50" s="9">
        <v>23</v>
      </c>
      <c r="E50" s="9">
        <v>6</v>
      </c>
      <c r="F50" s="9">
        <v>5</v>
      </c>
      <c r="G50" s="9">
        <v>1</v>
      </c>
      <c r="H50" s="9">
        <v>5</v>
      </c>
      <c r="I50" s="9" t="s">
        <v>1559</v>
      </c>
      <c r="J50" s="9" t="s">
        <v>1560</v>
      </c>
      <c r="K50" s="9" t="s">
        <v>1561</v>
      </c>
      <c r="L50" s="9" t="s">
        <v>56</v>
      </c>
      <c r="M50" s="9" t="s">
        <v>1419</v>
      </c>
      <c r="N50" s="9" t="s">
        <v>56</v>
      </c>
      <c r="O50" s="9" t="s">
        <v>227</v>
      </c>
      <c r="P50" s="9" t="s">
        <v>303</v>
      </c>
      <c r="Q50" s="9" t="s">
        <v>381</v>
      </c>
      <c r="R50" s="9" t="s">
        <v>56</v>
      </c>
      <c r="S50" s="9" t="s">
        <v>347</v>
      </c>
      <c r="T50" s="9" t="s">
        <v>1562</v>
      </c>
      <c r="U50" s="9" t="s">
        <v>46</v>
      </c>
      <c r="V50" s="9" t="s">
        <v>1563</v>
      </c>
      <c r="W50" s="9" t="s">
        <v>123</v>
      </c>
    </row>
    <row r="51" spans="1:23" x14ac:dyDescent="0.2">
      <c r="A51" s="7">
        <v>50</v>
      </c>
      <c r="B51" s="4" t="s">
        <v>349</v>
      </c>
      <c r="C51" s="4" t="s">
        <v>243</v>
      </c>
      <c r="D51" s="9">
        <v>31</v>
      </c>
      <c r="E51" s="9">
        <v>66</v>
      </c>
      <c r="F51" s="9">
        <v>16</v>
      </c>
      <c r="G51" s="9">
        <v>50</v>
      </c>
      <c r="H51" s="9">
        <v>20</v>
      </c>
      <c r="I51" s="9" t="s">
        <v>1446</v>
      </c>
      <c r="J51" s="9" t="s">
        <v>1564</v>
      </c>
      <c r="K51" s="9" t="s">
        <v>457</v>
      </c>
      <c r="L51" s="9" t="s">
        <v>93</v>
      </c>
      <c r="M51" s="9" t="s">
        <v>1508</v>
      </c>
      <c r="N51" s="9" t="s">
        <v>454</v>
      </c>
      <c r="O51" s="9" t="s">
        <v>482</v>
      </c>
      <c r="P51" s="9" t="s">
        <v>743</v>
      </c>
      <c r="Q51" s="9" t="s">
        <v>198</v>
      </c>
      <c r="R51" s="9" t="s">
        <v>150</v>
      </c>
      <c r="S51" s="9" t="s">
        <v>351</v>
      </c>
      <c r="T51" s="9" t="s">
        <v>484</v>
      </c>
      <c r="U51" s="9" t="s">
        <v>213</v>
      </c>
      <c r="V51" s="9" t="s">
        <v>1565</v>
      </c>
      <c r="W51" s="9" t="s">
        <v>553</v>
      </c>
    </row>
    <row r="52" spans="1:23" x14ac:dyDescent="0.2">
      <c r="A52" s="7">
        <v>51</v>
      </c>
      <c r="B52" s="4" t="s">
        <v>353</v>
      </c>
      <c r="C52" s="4" t="s">
        <v>30</v>
      </c>
      <c r="D52" s="9">
        <v>26</v>
      </c>
      <c r="E52" s="9">
        <v>48</v>
      </c>
      <c r="F52" s="9">
        <v>20</v>
      </c>
      <c r="G52" s="9">
        <v>28</v>
      </c>
      <c r="H52" s="9">
        <v>18</v>
      </c>
      <c r="I52" s="9" t="s">
        <v>1566</v>
      </c>
      <c r="J52" s="9" t="s">
        <v>1511</v>
      </c>
      <c r="K52" s="9" t="s">
        <v>24</v>
      </c>
      <c r="L52" s="9" t="s">
        <v>1567</v>
      </c>
      <c r="M52" s="9" t="s">
        <v>1568</v>
      </c>
      <c r="N52" s="9" t="s">
        <v>1067</v>
      </c>
      <c r="O52" s="9" t="s">
        <v>41</v>
      </c>
      <c r="P52" s="9" t="s">
        <v>154</v>
      </c>
      <c r="Q52" s="9" t="s">
        <v>146</v>
      </c>
      <c r="R52" s="9" t="s">
        <v>558</v>
      </c>
      <c r="S52" s="9" t="s">
        <v>549</v>
      </c>
      <c r="T52" s="9" t="s">
        <v>1569</v>
      </c>
      <c r="U52" s="9" t="s">
        <v>1264</v>
      </c>
      <c r="V52" s="9" t="s">
        <v>1570</v>
      </c>
      <c r="W52" s="9" t="s">
        <v>330</v>
      </c>
    </row>
    <row r="53" spans="1:23" x14ac:dyDescent="0.2">
      <c r="A53" s="7">
        <v>52</v>
      </c>
      <c r="B53" s="4" t="s">
        <v>357</v>
      </c>
      <c r="C53" s="4" t="s">
        <v>111</v>
      </c>
      <c r="D53" s="9">
        <v>24</v>
      </c>
      <c r="E53" s="9">
        <v>52</v>
      </c>
      <c r="F53" s="9">
        <v>16</v>
      </c>
      <c r="G53" s="9">
        <v>36</v>
      </c>
      <c r="H53" s="9">
        <v>36</v>
      </c>
      <c r="I53" s="9" t="s">
        <v>1380</v>
      </c>
      <c r="J53" s="9" t="s">
        <v>1571</v>
      </c>
      <c r="K53" s="9" t="s">
        <v>515</v>
      </c>
      <c r="L53" s="9" t="s">
        <v>1277</v>
      </c>
      <c r="M53" s="9" t="s">
        <v>1572</v>
      </c>
      <c r="N53" s="9" t="s">
        <v>250</v>
      </c>
      <c r="O53" s="9" t="s">
        <v>64</v>
      </c>
      <c r="P53" s="9" t="s">
        <v>186</v>
      </c>
      <c r="Q53" s="9" t="s">
        <v>394</v>
      </c>
      <c r="R53" s="9" t="s">
        <v>648</v>
      </c>
      <c r="S53" s="9" t="s">
        <v>1415</v>
      </c>
      <c r="T53" s="9" t="s">
        <v>741</v>
      </c>
      <c r="U53" s="9" t="s">
        <v>52</v>
      </c>
      <c r="V53" s="9" t="s">
        <v>1573</v>
      </c>
      <c r="W53" s="9" t="s">
        <v>558</v>
      </c>
    </row>
    <row r="54" spans="1:23" x14ac:dyDescent="0.2">
      <c r="A54" s="7">
        <v>53</v>
      </c>
      <c r="B54" s="4" t="s">
        <v>364</v>
      </c>
      <c r="C54" s="4" t="s">
        <v>175</v>
      </c>
      <c r="D54" s="9">
        <v>30</v>
      </c>
      <c r="E54" s="9">
        <v>72</v>
      </c>
      <c r="F54" s="9">
        <v>63</v>
      </c>
      <c r="G54" s="9">
        <v>9</v>
      </c>
      <c r="H54" s="9">
        <v>15</v>
      </c>
      <c r="I54" s="9" t="s">
        <v>1574</v>
      </c>
      <c r="J54" s="9" t="s">
        <v>1575</v>
      </c>
      <c r="K54" s="9" t="s">
        <v>51</v>
      </c>
      <c r="L54" s="9" t="s">
        <v>184</v>
      </c>
      <c r="M54" s="9" t="s">
        <v>1576</v>
      </c>
      <c r="N54" s="9" t="s">
        <v>859</v>
      </c>
      <c r="O54" s="9" t="s">
        <v>109</v>
      </c>
      <c r="P54" s="9" t="s">
        <v>690</v>
      </c>
      <c r="Q54" s="9" t="s">
        <v>59</v>
      </c>
      <c r="R54" s="9" t="s">
        <v>582</v>
      </c>
      <c r="S54" s="9" t="s">
        <v>949</v>
      </c>
      <c r="T54" s="9" t="s">
        <v>1552</v>
      </c>
      <c r="U54" s="9" t="s">
        <v>69</v>
      </c>
      <c r="V54" s="9" t="s">
        <v>1577</v>
      </c>
      <c r="W54" s="9" t="s">
        <v>27</v>
      </c>
    </row>
    <row r="55" spans="1:23" x14ac:dyDescent="0.2">
      <c r="A55" s="7">
        <v>54</v>
      </c>
      <c r="B55" s="4" t="s">
        <v>367</v>
      </c>
      <c r="C55" s="4" t="s">
        <v>90</v>
      </c>
      <c r="D55" s="9">
        <v>30</v>
      </c>
      <c r="E55" s="9">
        <v>51</v>
      </c>
      <c r="F55" s="9">
        <v>26</v>
      </c>
      <c r="G55" s="9">
        <v>25</v>
      </c>
      <c r="H55" s="9">
        <v>9</v>
      </c>
      <c r="I55" s="9" t="s">
        <v>1578</v>
      </c>
      <c r="J55" s="9" t="s">
        <v>1522</v>
      </c>
      <c r="K55" s="9" t="s">
        <v>1579</v>
      </c>
      <c r="L55" s="9" t="s">
        <v>581</v>
      </c>
      <c r="M55" s="9" t="s">
        <v>1455</v>
      </c>
      <c r="N55" s="9" t="s">
        <v>244</v>
      </c>
      <c r="O55" s="9" t="s">
        <v>74</v>
      </c>
      <c r="P55" s="9" t="s">
        <v>317</v>
      </c>
      <c r="Q55" s="9" t="s">
        <v>271</v>
      </c>
      <c r="R55" s="9" t="s">
        <v>93</v>
      </c>
      <c r="S55" s="9" t="s">
        <v>1370</v>
      </c>
      <c r="T55" s="9" t="s">
        <v>949</v>
      </c>
      <c r="U55" s="9" t="s">
        <v>362</v>
      </c>
      <c r="V55" s="9" t="s">
        <v>1580</v>
      </c>
      <c r="W55" s="9" t="s">
        <v>828</v>
      </c>
    </row>
    <row r="56" spans="1:23" x14ac:dyDescent="0.2">
      <c r="A56" s="7">
        <v>55</v>
      </c>
      <c r="B56" s="4" t="s">
        <v>370</v>
      </c>
      <c r="C56" s="4" t="s">
        <v>162</v>
      </c>
      <c r="D56" s="9">
        <v>23</v>
      </c>
      <c r="E56" s="9">
        <v>7</v>
      </c>
      <c r="F56" s="9">
        <v>3</v>
      </c>
      <c r="G56" s="9">
        <v>4</v>
      </c>
      <c r="H56" s="9">
        <v>24</v>
      </c>
      <c r="I56" s="9" t="s">
        <v>1581</v>
      </c>
      <c r="J56" s="9" t="s">
        <v>1582</v>
      </c>
      <c r="K56" s="9" t="s">
        <v>1583</v>
      </c>
      <c r="L56" s="9" t="s">
        <v>809</v>
      </c>
      <c r="M56" s="9" t="s">
        <v>1584</v>
      </c>
      <c r="N56" s="9" t="s">
        <v>1241</v>
      </c>
      <c r="O56" s="9" t="s">
        <v>194</v>
      </c>
      <c r="P56" s="9" t="s">
        <v>572</v>
      </c>
      <c r="Q56" s="9" t="s">
        <v>480</v>
      </c>
      <c r="R56" s="9" t="s">
        <v>572</v>
      </c>
      <c r="S56" s="9" t="s">
        <v>372</v>
      </c>
      <c r="T56" s="9" t="s">
        <v>560</v>
      </c>
      <c r="U56" s="9" t="s">
        <v>198</v>
      </c>
      <c r="V56" s="9" t="s">
        <v>1585</v>
      </c>
      <c r="W56" s="9" t="s">
        <v>394</v>
      </c>
    </row>
    <row r="57" spans="1:23" x14ac:dyDescent="0.2">
      <c r="A57" s="7">
        <v>56</v>
      </c>
      <c r="B57" s="4" t="s">
        <v>374</v>
      </c>
      <c r="C57" s="4" t="s">
        <v>212</v>
      </c>
      <c r="D57" s="9">
        <v>28</v>
      </c>
      <c r="E57" s="9">
        <v>73</v>
      </c>
      <c r="F57" s="9">
        <v>21</v>
      </c>
      <c r="G57" s="9">
        <v>52</v>
      </c>
      <c r="H57" s="9">
        <v>34</v>
      </c>
      <c r="I57" s="9" t="s">
        <v>1422</v>
      </c>
      <c r="J57" s="9" t="s">
        <v>1507</v>
      </c>
      <c r="K57" s="9" t="s">
        <v>135</v>
      </c>
      <c r="L57" s="9" t="s">
        <v>894</v>
      </c>
      <c r="M57" s="9" t="s">
        <v>1405</v>
      </c>
      <c r="N57" s="9" t="s">
        <v>93</v>
      </c>
      <c r="O57" s="9" t="s">
        <v>176</v>
      </c>
      <c r="P57" s="9" t="s">
        <v>430</v>
      </c>
      <c r="Q57" s="9" t="s">
        <v>182</v>
      </c>
      <c r="R57" s="9" t="s">
        <v>894</v>
      </c>
      <c r="S57" s="9" t="s">
        <v>1145</v>
      </c>
      <c r="T57" s="9" t="s">
        <v>1586</v>
      </c>
      <c r="U57" s="9" t="s">
        <v>619</v>
      </c>
      <c r="V57" s="9" t="s">
        <v>1587</v>
      </c>
      <c r="W57" s="9" t="s">
        <v>572</v>
      </c>
    </row>
    <row r="58" spans="1:23" x14ac:dyDescent="0.2">
      <c r="A58" s="7">
        <v>57</v>
      </c>
      <c r="B58" s="4" t="s">
        <v>380</v>
      </c>
      <c r="C58" s="4" t="s">
        <v>238</v>
      </c>
      <c r="D58" s="9">
        <v>20</v>
      </c>
      <c r="E58" s="9">
        <v>6</v>
      </c>
      <c r="F58" s="9">
        <v>6</v>
      </c>
      <c r="G58" s="9">
        <v>0</v>
      </c>
      <c r="H58" s="9">
        <v>7</v>
      </c>
      <c r="I58" s="9" t="s">
        <v>1588</v>
      </c>
      <c r="J58" s="9" t="s">
        <v>1589</v>
      </c>
      <c r="K58" s="9" t="s">
        <v>348</v>
      </c>
      <c r="L58" s="9" t="s">
        <v>144</v>
      </c>
      <c r="M58" s="9" t="s">
        <v>1590</v>
      </c>
      <c r="N58" s="9" t="s">
        <v>394</v>
      </c>
      <c r="O58" s="9" t="s">
        <v>130</v>
      </c>
      <c r="P58" s="9" t="s">
        <v>85</v>
      </c>
      <c r="Q58" s="9" t="s">
        <v>109</v>
      </c>
      <c r="R58" s="9" t="s">
        <v>578</v>
      </c>
      <c r="S58" s="9" t="s">
        <v>648</v>
      </c>
      <c r="T58" s="9" t="s">
        <v>648</v>
      </c>
      <c r="U58" s="9" t="s">
        <v>563</v>
      </c>
      <c r="V58" s="9" t="s">
        <v>1591</v>
      </c>
      <c r="W58" s="9" t="s">
        <v>1592</v>
      </c>
    </row>
    <row r="59" spans="1:23" x14ac:dyDescent="0.2">
      <c r="A59" s="7">
        <v>58</v>
      </c>
      <c r="B59" s="4" t="s">
        <v>383</v>
      </c>
      <c r="C59" s="4" t="s">
        <v>137</v>
      </c>
      <c r="D59" s="9">
        <v>23</v>
      </c>
      <c r="E59" s="9">
        <v>8</v>
      </c>
      <c r="F59" s="9">
        <v>1</v>
      </c>
      <c r="G59" s="9">
        <v>7</v>
      </c>
      <c r="H59" s="9">
        <v>5</v>
      </c>
      <c r="I59" s="9" t="s">
        <v>1593</v>
      </c>
      <c r="J59" s="9" t="s">
        <v>1594</v>
      </c>
      <c r="K59" s="9" t="s">
        <v>1595</v>
      </c>
      <c r="L59" s="9" t="s">
        <v>257</v>
      </c>
      <c r="M59" s="9" t="s">
        <v>1557</v>
      </c>
      <c r="N59" s="9" t="s">
        <v>430</v>
      </c>
      <c r="O59" s="9" t="s">
        <v>56</v>
      </c>
      <c r="P59" s="9" t="s">
        <v>56</v>
      </c>
      <c r="Q59" s="9" t="s">
        <v>56</v>
      </c>
      <c r="R59" s="9" t="s">
        <v>465</v>
      </c>
      <c r="S59" s="9" t="s">
        <v>347</v>
      </c>
      <c r="T59" s="9" t="s">
        <v>347</v>
      </c>
      <c r="U59" s="9" t="s">
        <v>393</v>
      </c>
      <c r="V59" s="9" t="s">
        <v>1596</v>
      </c>
      <c r="W59" s="9" t="s">
        <v>17</v>
      </c>
    </row>
    <row r="60" spans="1:23" x14ac:dyDescent="0.2">
      <c r="A60" s="7">
        <v>59</v>
      </c>
      <c r="B60" s="4" t="s">
        <v>385</v>
      </c>
      <c r="C60" s="4" t="s">
        <v>140</v>
      </c>
      <c r="D60" s="9">
        <v>23</v>
      </c>
      <c r="E60" s="9">
        <v>14</v>
      </c>
      <c r="F60" s="9">
        <v>8</v>
      </c>
      <c r="G60" s="9">
        <v>6</v>
      </c>
      <c r="H60" s="9">
        <v>20</v>
      </c>
      <c r="I60" s="9" t="s">
        <v>1597</v>
      </c>
      <c r="J60" s="9" t="s">
        <v>1598</v>
      </c>
      <c r="K60" s="9" t="s">
        <v>1599</v>
      </c>
      <c r="L60" s="9" t="s">
        <v>133</v>
      </c>
      <c r="M60" s="9" t="s">
        <v>1600</v>
      </c>
      <c r="N60" s="9" t="s">
        <v>647</v>
      </c>
      <c r="O60" s="9" t="s">
        <v>60</v>
      </c>
      <c r="P60" s="9" t="s">
        <v>809</v>
      </c>
      <c r="Q60" s="9" t="s">
        <v>59</v>
      </c>
      <c r="R60" s="9" t="s">
        <v>894</v>
      </c>
      <c r="S60" s="9" t="s">
        <v>251</v>
      </c>
      <c r="T60" s="9" t="s">
        <v>70</v>
      </c>
      <c r="U60" s="9" t="s">
        <v>449</v>
      </c>
      <c r="V60" s="9" t="s">
        <v>1601</v>
      </c>
      <c r="W60" s="9" t="s">
        <v>195</v>
      </c>
    </row>
    <row r="61" spans="1:23" x14ac:dyDescent="0.2">
      <c r="A61" s="7">
        <v>60</v>
      </c>
      <c r="B61" s="4" t="s">
        <v>391</v>
      </c>
      <c r="C61" s="4" t="s">
        <v>90</v>
      </c>
      <c r="D61" s="9">
        <v>24</v>
      </c>
      <c r="E61" s="9">
        <v>80</v>
      </c>
      <c r="F61" s="9">
        <v>44</v>
      </c>
      <c r="G61" s="9">
        <v>36</v>
      </c>
      <c r="H61" s="9">
        <v>35</v>
      </c>
      <c r="I61" s="9" t="s">
        <v>1602</v>
      </c>
      <c r="J61" s="9" t="s">
        <v>1603</v>
      </c>
      <c r="K61" s="9" t="s">
        <v>41</v>
      </c>
      <c r="L61" s="9" t="s">
        <v>697</v>
      </c>
      <c r="M61" s="9" t="s">
        <v>1604</v>
      </c>
      <c r="N61" s="9" t="s">
        <v>1177</v>
      </c>
      <c r="O61" s="9" t="s">
        <v>36</v>
      </c>
      <c r="P61" s="9" t="s">
        <v>150</v>
      </c>
      <c r="Q61" s="9" t="s">
        <v>108</v>
      </c>
      <c r="R61" s="9" t="s">
        <v>330</v>
      </c>
      <c r="S61" s="9" t="s">
        <v>1605</v>
      </c>
      <c r="T61" s="9" t="s">
        <v>1133</v>
      </c>
      <c r="U61" s="9" t="s">
        <v>1606</v>
      </c>
      <c r="V61" s="9" t="s">
        <v>1607</v>
      </c>
      <c r="W61" s="9" t="s">
        <v>333</v>
      </c>
    </row>
    <row r="62" spans="1:23" x14ac:dyDescent="0.2">
      <c r="A62" s="7">
        <v>61</v>
      </c>
      <c r="B62" s="4" t="s">
        <v>397</v>
      </c>
      <c r="C62" s="4" t="s">
        <v>398</v>
      </c>
      <c r="D62" s="9">
        <v>29</v>
      </c>
      <c r="E62" s="9">
        <v>64</v>
      </c>
      <c r="F62" s="9">
        <v>34</v>
      </c>
      <c r="G62" s="9">
        <v>30</v>
      </c>
      <c r="H62" s="9">
        <v>23</v>
      </c>
      <c r="I62" s="9" t="s">
        <v>1443</v>
      </c>
      <c r="J62" s="9" t="s">
        <v>1608</v>
      </c>
      <c r="K62" s="9" t="s">
        <v>311</v>
      </c>
      <c r="L62" s="9" t="s">
        <v>232</v>
      </c>
      <c r="M62" s="9" t="s">
        <v>1481</v>
      </c>
      <c r="N62" s="9" t="s">
        <v>286</v>
      </c>
      <c r="O62" s="9" t="s">
        <v>26</v>
      </c>
      <c r="P62" s="9" t="s">
        <v>333</v>
      </c>
      <c r="Q62" s="9" t="s">
        <v>43</v>
      </c>
      <c r="R62" s="9" t="s">
        <v>482</v>
      </c>
      <c r="S62" s="9" t="s">
        <v>183</v>
      </c>
      <c r="T62" s="9" t="s">
        <v>1388</v>
      </c>
      <c r="U62" s="9" t="s">
        <v>939</v>
      </c>
      <c r="V62" s="9" t="s">
        <v>1609</v>
      </c>
      <c r="W62" s="9" t="s">
        <v>523</v>
      </c>
    </row>
    <row r="63" spans="1:23" x14ac:dyDescent="0.2">
      <c r="A63" s="7">
        <v>62</v>
      </c>
      <c r="B63" s="4" t="s">
        <v>402</v>
      </c>
      <c r="C63" s="4" t="s">
        <v>30</v>
      </c>
      <c r="D63" s="9">
        <v>32</v>
      </c>
      <c r="E63" s="9">
        <v>33</v>
      </c>
      <c r="F63" s="9">
        <v>14</v>
      </c>
      <c r="G63" s="9">
        <v>19</v>
      </c>
      <c r="H63" s="9">
        <v>20</v>
      </c>
      <c r="I63" s="9" t="s">
        <v>1610</v>
      </c>
      <c r="J63" s="9" t="s">
        <v>1491</v>
      </c>
      <c r="K63" s="9" t="s">
        <v>65</v>
      </c>
      <c r="L63" s="9" t="s">
        <v>566</v>
      </c>
      <c r="M63" s="9" t="s">
        <v>1611</v>
      </c>
      <c r="N63" s="9" t="s">
        <v>181</v>
      </c>
      <c r="O63" s="9" t="s">
        <v>38</v>
      </c>
      <c r="P63" s="9" t="s">
        <v>176</v>
      </c>
      <c r="Q63" s="9" t="s">
        <v>261</v>
      </c>
      <c r="R63" s="9" t="s">
        <v>176</v>
      </c>
      <c r="S63" s="9" t="s">
        <v>408</v>
      </c>
      <c r="T63" s="9" t="s">
        <v>946</v>
      </c>
      <c r="U63" s="9" t="s">
        <v>88</v>
      </c>
      <c r="V63" s="9" t="s">
        <v>1612</v>
      </c>
      <c r="W63" s="9" t="s">
        <v>394</v>
      </c>
    </row>
    <row r="64" spans="1:23" x14ac:dyDescent="0.2">
      <c r="A64" s="7">
        <v>63</v>
      </c>
      <c r="B64" s="4" t="s">
        <v>407</v>
      </c>
      <c r="C64" s="4" t="s">
        <v>284</v>
      </c>
      <c r="D64" s="9">
        <v>25</v>
      </c>
      <c r="E64" s="9">
        <v>23</v>
      </c>
      <c r="F64" s="9">
        <v>15</v>
      </c>
      <c r="G64" s="9">
        <v>8</v>
      </c>
      <c r="H64" s="9">
        <v>7</v>
      </c>
      <c r="I64" s="9" t="s">
        <v>1613</v>
      </c>
      <c r="J64" s="9" t="s">
        <v>1468</v>
      </c>
      <c r="K64" s="9" t="s">
        <v>93</v>
      </c>
      <c r="L64" s="9" t="s">
        <v>134</v>
      </c>
      <c r="M64" s="9" t="s">
        <v>1614</v>
      </c>
      <c r="N64" s="9" t="s">
        <v>88</v>
      </c>
      <c r="O64" s="9" t="s">
        <v>17</v>
      </c>
      <c r="P64" s="9" t="s">
        <v>273</v>
      </c>
      <c r="Q64" s="9" t="s">
        <v>202</v>
      </c>
      <c r="R64" s="9" t="s">
        <v>85</v>
      </c>
      <c r="S64" s="9" t="s">
        <v>419</v>
      </c>
      <c r="T64" s="9" t="s">
        <v>1569</v>
      </c>
      <c r="U64" s="9" t="s">
        <v>411</v>
      </c>
      <c r="V64" s="9" t="s">
        <v>1615</v>
      </c>
      <c r="W64" s="9" t="s">
        <v>77</v>
      </c>
    </row>
    <row r="65" spans="1:23" x14ac:dyDescent="0.2">
      <c r="A65" s="7">
        <v>64</v>
      </c>
      <c r="B65" s="4" t="s">
        <v>410</v>
      </c>
      <c r="C65" s="4" t="s">
        <v>180</v>
      </c>
      <c r="D65" s="9">
        <v>25</v>
      </c>
      <c r="E65" s="9">
        <v>18</v>
      </c>
      <c r="F65" s="9">
        <v>4</v>
      </c>
      <c r="G65" s="9">
        <v>14</v>
      </c>
      <c r="H65" s="9">
        <v>6</v>
      </c>
      <c r="I65" s="9" t="s">
        <v>1616</v>
      </c>
      <c r="J65" s="9" t="s">
        <v>1617</v>
      </c>
      <c r="K65" s="9" t="s">
        <v>1618</v>
      </c>
      <c r="L65" s="9" t="s">
        <v>582</v>
      </c>
      <c r="M65" s="9" t="s">
        <v>1619</v>
      </c>
      <c r="N65" s="9" t="s">
        <v>333</v>
      </c>
      <c r="O65" s="9" t="s">
        <v>113</v>
      </c>
      <c r="P65" s="9" t="s">
        <v>578</v>
      </c>
      <c r="Q65" s="9" t="s">
        <v>257</v>
      </c>
      <c r="R65" s="9" t="s">
        <v>480</v>
      </c>
      <c r="S65" s="9" t="s">
        <v>577</v>
      </c>
      <c r="T65" s="9" t="s">
        <v>409</v>
      </c>
      <c r="U65" s="9" t="s">
        <v>1264</v>
      </c>
      <c r="V65" s="9" t="s">
        <v>1620</v>
      </c>
      <c r="W65" s="9" t="s">
        <v>82</v>
      </c>
    </row>
    <row r="66" spans="1:23" x14ac:dyDescent="0.2">
      <c r="A66" s="7">
        <v>65</v>
      </c>
      <c r="B66" s="4" t="s">
        <v>413</v>
      </c>
      <c r="C66" s="4" t="s">
        <v>204</v>
      </c>
      <c r="D66" s="9">
        <v>21</v>
      </c>
      <c r="E66" s="9">
        <v>57</v>
      </c>
      <c r="F66" s="9">
        <v>44</v>
      </c>
      <c r="G66" s="9">
        <v>13</v>
      </c>
      <c r="H66" s="9">
        <v>12</v>
      </c>
      <c r="I66" s="9" t="s">
        <v>1446</v>
      </c>
      <c r="J66" s="9" t="s">
        <v>1621</v>
      </c>
      <c r="K66" s="9" t="s">
        <v>390</v>
      </c>
      <c r="L66" s="9" t="s">
        <v>371</v>
      </c>
      <c r="M66" s="9" t="s">
        <v>1622</v>
      </c>
      <c r="N66" s="9" t="s">
        <v>901</v>
      </c>
      <c r="O66" s="9" t="s">
        <v>97</v>
      </c>
      <c r="P66" s="9" t="s">
        <v>715</v>
      </c>
      <c r="Q66" s="9" t="s">
        <v>303</v>
      </c>
      <c r="R66" s="9" t="s">
        <v>479</v>
      </c>
      <c r="S66" s="9" t="s">
        <v>790</v>
      </c>
      <c r="T66" s="9" t="s">
        <v>637</v>
      </c>
      <c r="U66" s="9" t="s">
        <v>244</v>
      </c>
      <c r="V66" s="9" t="s">
        <v>1623</v>
      </c>
      <c r="W66" s="9" t="s">
        <v>269</v>
      </c>
    </row>
    <row r="67" spans="1:23" x14ac:dyDescent="0.2">
      <c r="A67" s="7">
        <v>66</v>
      </c>
      <c r="B67" s="4" t="s">
        <v>416</v>
      </c>
      <c r="C67" s="4" t="s">
        <v>417</v>
      </c>
      <c r="D67" s="9">
        <v>32</v>
      </c>
      <c r="E67" s="9">
        <v>36</v>
      </c>
      <c r="F67" s="9">
        <v>5</v>
      </c>
      <c r="G67" s="9">
        <v>31</v>
      </c>
      <c r="H67" s="9">
        <v>16</v>
      </c>
      <c r="I67" s="9" t="s">
        <v>1624</v>
      </c>
      <c r="J67" s="9" t="s">
        <v>1625</v>
      </c>
      <c r="K67" s="9" t="s">
        <v>1626</v>
      </c>
      <c r="L67" s="9" t="s">
        <v>101</v>
      </c>
      <c r="M67" s="9" t="s">
        <v>1515</v>
      </c>
      <c r="N67" s="9" t="s">
        <v>59</v>
      </c>
      <c r="O67" s="9" t="s">
        <v>134</v>
      </c>
      <c r="P67" s="9" t="s">
        <v>709</v>
      </c>
      <c r="Q67" s="9" t="s">
        <v>759</v>
      </c>
      <c r="R67" s="9" t="s">
        <v>87</v>
      </c>
      <c r="S67" s="9" t="s">
        <v>1627</v>
      </c>
      <c r="T67" s="9" t="s">
        <v>1628</v>
      </c>
      <c r="U67" s="9" t="s">
        <v>31</v>
      </c>
      <c r="V67" s="9" t="s">
        <v>1629</v>
      </c>
      <c r="W67" s="9" t="s">
        <v>124</v>
      </c>
    </row>
    <row r="68" spans="1:23" x14ac:dyDescent="0.2">
      <c r="A68" s="7">
        <v>67</v>
      </c>
      <c r="B68" s="4" t="s">
        <v>423</v>
      </c>
      <c r="C68" s="4" t="s">
        <v>276</v>
      </c>
      <c r="D68" s="9">
        <v>32</v>
      </c>
      <c r="E68" s="9">
        <v>72</v>
      </c>
      <c r="F68" s="9">
        <v>32</v>
      </c>
      <c r="G68" s="9">
        <v>40</v>
      </c>
      <c r="H68" s="9">
        <v>35</v>
      </c>
      <c r="I68" s="9" t="s">
        <v>1630</v>
      </c>
      <c r="J68" s="9" t="s">
        <v>1631</v>
      </c>
      <c r="K68" s="9" t="s">
        <v>274</v>
      </c>
      <c r="L68" s="9" t="s">
        <v>884</v>
      </c>
      <c r="M68" s="9" t="s">
        <v>1632</v>
      </c>
      <c r="N68" s="9" t="s">
        <v>743</v>
      </c>
      <c r="O68" s="9" t="s">
        <v>95</v>
      </c>
      <c r="P68" s="9" t="s">
        <v>266</v>
      </c>
      <c r="Q68" s="9" t="s">
        <v>715</v>
      </c>
      <c r="R68" s="9" t="s">
        <v>134</v>
      </c>
      <c r="S68" s="9" t="s">
        <v>1095</v>
      </c>
      <c r="T68" s="9" t="s">
        <v>695</v>
      </c>
      <c r="U68" s="9" t="s">
        <v>433</v>
      </c>
      <c r="V68" s="9" t="s">
        <v>1633</v>
      </c>
      <c r="W68" s="9" t="s">
        <v>129</v>
      </c>
    </row>
    <row r="69" spans="1:23" x14ac:dyDescent="0.2">
      <c r="A69" s="7">
        <v>68</v>
      </c>
      <c r="B69" s="4" t="s">
        <v>428</v>
      </c>
      <c r="C69" s="4" t="s">
        <v>301</v>
      </c>
      <c r="D69" s="9">
        <v>36</v>
      </c>
      <c r="E69" s="9">
        <v>17</v>
      </c>
      <c r="F69" s="9">
        <v>2</v>
      </c>
      <c r="G69" s="9">
        <v>15</v>
      </c>
      <c r="H69" s="9">
        <v>10</v>
      </c>
      <c r="I69" s="9" t="s">
        <v>1201</v>
      </c>
      <c r="J69" s="9" t="s">
        <v>1504</v>
      </c>
      <c r="K69" s="9" t="s">
        <v>1634</v>
      </c>
      <c r="L69" s="9" t="s">
        <v>186</v>
      </c>
      <c r="M69" s="9" t="s">
        <v>1635</v>
      </c>
      <c r="N69" s="9" t="s">
        <v>861</v>
      </c>
      <c r="O69" s="9" t="s">
        <v>114</v>
      </c>
      <c r="P69" s="9" t="s">
        <v>583</v>
      </c>
      <c r="Q69" s="9" t="s">
        <v>13</v>
      </c>
      <c r="R69" s="9" t="s">
        <v>206</v>
      </c>
      <c r="S69" s="9" t="s">
        <v>339</v>
      </c>
      <c r="T69" s="9" t="s">
        <v>637</v>
      </c>
      <c r="U69" s="9" t="s">
        <v>791</v>
      </c>
      <c r="V69" s="9" t="s">
        <v>1636</v>
      </c>
      <c r="W69" s="9" t="s">
        <v>480</v>
      </c>
    </row>
    <row r="70" spans="1:23" x14ac:dyDescent="0.2">
      <c r="A70" s="7">
        <v>69</v>
      </c>
      <c r="B70" s="4" t="s">
        <v>431</v>
      </c>
      <c r="C70" s="4" t="s">
        <v>432</v>
      </c>
      <c r="D70" s="9">
        <v>27</v>
      </c>
      <c r="E70" s="9">
        <v>61</v>
      </c>
      <c r="F70" s="9">
        <v>29</v>
      </c>
      <c r="G70" s="9">
        <v>32</v>
      </c>
      <c r="H70" s="9">
        <v>30</v>
      </c>
      <c r="I70" s="9" t="s">
        <v>1522</v>
      </c>
      <c r="J70" s="9" t="s">
        <v>1373</v>
      </c>
      <c r="K70" s="9" t="s">
        <v>74</v>
      </c>
      <c r="L70" s="9" t="s">
        <v>376</v>
      </c>
      <c r="M70" s="9" t="s">
        <v>1637</v>
      </c>
      <c r="N70" s="9" t="s">
        <v>1004</v>
      </c>
      <c r="O70" s="9" t="s">
        <v>36</v>
      </c>
      <c r="P70" s="9" t="s">
        <v>376</v>
      </c>
      <c r="Q70" s="9" t="s">
        <v>269</v>
      </c>
      <c r="R70" s="9" t="s">
        <v>828</v>
      </c>
      <c r="S70" s="9" t="s">
        <v>997</v>
      </c>
      <c r="T70" s="9" t="s">
        <v>660</v>
      </c>
      <c r="U70" s="9" t="s">
        <v>396</v>
      </c>
      <c r="V70" s="9" t="s">
        <v>1638</v>
      </c>
      <c r="W70" s="9" t="s">
        <v>583</v>
      </c>
    </row>
    <row r="71" spans="1:23" x14ac:dyDescent="0.2">
      <c r="A71" s="7">
        <v>70</v>
      </c>
      <c r="B71" s="4" t="s">
        <v>437</v>
      </c>
      <c r="C71" s="4" t="s">
        <v>438</v>
      </c>
      <c r="D71" s="9">
        <v>33</v>
      </c>
      <c r="E71" s="9">
        <v>70</v>
      </c>
      <c r="F71" s="9">
        <v>35</v>
      </c>
      <c r="G71" s="9">
        <v>35</v>
      </c>
      <c r="H71" s="9">
        <v>17</v>
      </c>
      <c r="I71" s="9" t="s">
        <v>1437</v>
      </c>
      <c r="J71" s="9" t="s">
        <v>1366</v>
      </c>
      <c r="K71" s="9" t="s">
        <v>202</v>
      </c>
      <c r="L71" s="9" t="s">
        <v>317</v>
      </c>
      <c r="M71" s="9" t="s">
        <v>1639</v>
      </c>
      <c r="N71" s="9" t="s">
        <v>454</v>
      </c>
      <c r="O71" s="9" t="s">
        <v>144</v>
      </c>
      <c r="P71" s="9" t="s">
        <v>986</v>
      </c>
      <c r="Q71" s="9" t="s">
        <v>227</v>
      </c>
      <c r="R71" s="9" t="s">
        <v>134</v>
      </c>
      <c r="S71" s="9" t="s">
        <v>1222</v>
      </c>
      <c r="T71" s="9" t="s">
        <v>1532</v>
      </c>
      <c r="U71" s="9" t="s">
        <v>1022</v>
      </c>
      <c r="V71" s="9" t="s">
        <v>1640</v>
      </c>
      <c r="W71" s="9" t="s">
        <v>93</v>
      </c>
    </row>
    <row r="72" spans="1:23" x14ac:dyDescent="0.2">
      <c r="A72" s="7">
        <v>71</v>
      </c>
      <c r="B72" s="4" t="s">
        <v>441</v>
      </c>
      <c r="C72" s="4" t="s">
        <v>284</v>
      </c>
      <c r="D72" s="9">
        <v>33</v>
      </c>
      <c r="E72" s="9">
        <v>2</v>
      </c>
      <c r="F72" s="9">
        <v>1</v>
      </c>
      <c r="G72" s="9">
        <v>1</v>
      </c>
      <c r="H72" s="9">
        <v>12</v>
      </c>
      <c r="I72" s="9" t="s">
        <v>1641</v>
      </c>
      <c r="J72" s="9" t="s">
        <v>1642</v>
      </c>
      <c r="K72" s="9" t="s">
        <v>630</v>
      </c>
      <c r="L72" s="9" t="s">
        <v>124</v>
      </c>
      <c r="M72" s="9" t="s">
        <v>1414</v>
      </c>
      <c r="N72" s="9" t="s">
        <v>686</v>
      </c>
      <c r="O72" s="9" t="s">
        <v>56</v>
      </c>
      <c r="P72" s="9" t="s">
        <v>246</v>
      </c>
      <c r="Q72" s="9" t="s">
        <v>234</v>
      </c>
      <c r="R72" s="9" t="s">
        <v>821</v>
      </c>
      <c r="S72" s="9" t="s">
        <v>443</v>
      </c>
      <c r="T72" s="9" t="s">
        <v>456</v>
      </c>
      <c r="U72" s="9" t="s">
        <v>333</v>
      </c>
      <c r="V72" s="9" t="s">
        <v>1643</v>
      </c>
      <c r="W72" s="9" t="s">
        <v>170</v>
      </c>
    </row>
    <row r="73" spans="1:23" x14ac:dyDescent="0.2">
      <c r="A73" s="7">
        <v>72</v>
      </c>
      <c r="B73" s="4" t="s">
        <v>444</v>
      </c>
      <c r="C73" s="4" t="s">
        <v>432</v>
      </c>
      <c r="D73" s="9">
        <v>31</v>
      </c>
      <c r="E73" s="9">
        <v>62</v>
      </c>
      <c r="F73" s="9">
        <v>29</v>
      </c>
      <c r="G73" s="9">
        <v>33</v>
      </c>
      <c r="H73" s="9">
        <v>11</v>
      </c>
      <c r="I73" s="9" t="s">
        <v>1377</v>
      </c>
      <c r="J73" s="9" t="s">
        <v>1480</v>
      </c>
      <c r="K73" s="9" t="s">
        <v>925</v>
      </c>
      <c r="L73" s="9" t="s">
        <v>273</v>
      </c>
      <c r="M73" s="9" t="s">
        <v>1644</v>
      </c>
      <c r="N73" s="9" t="s">
        <v>100</v>
      </c>
      <c r="O73" s="9" t="s">
        <v>92</v>
      </c>
      <c r="P73" s="9" t="s">
        <v>945</v>
      </c>
      <c r="Q73" s="9" t="s">
        <v>88</v>
      </c>
      <c r="R73" s="9" t="s">
        <v>424</v>
      </c>
      <c r="S73" s="9" t="s">
        <v>508</v>
      </c>
      <c r="T73" s="9" t="s">
        <v>34</v>
      </c>
      <c r="U73" s="9" t="s">
        <v>701</v>
      </c>
      <c r="V73" s="9" t="s">
        <v>1645</v>
      </c>
      <c r="W73" s="9" t="s">
        <v>150</v>
      </c>
    </row>
    <row r="74" spans="1:23" x14ac:dyDescent="0.2">
      <c r="A74" s="7">
        <v>73</v>
      </c>
      <c r="B74" s="4" t="s">
        <v>448</v>
      </c>
      <c r="C74" s="4" t="s">
        <v>111</v>
      </c>
      <c r="D74" s="9">
        <v>28</v>
      </c>
      <c r="E74" s="9">
        <v>66</v>
      </c>
      <c r="F74" s="9">
        <v>29</v>
      </c>
      <c r="G74" s="9">
        <v>37</v>
      </c>
      <c r="H74" s="9">
        <v>14</v>
      </c>
      <c r="I74" s="9" t="s">
        <v>1422</v>
      </c>
      <c r="J74" s="9" t="s">
        <v>1608</v>
      </c>
      <c r="K74" s="9" t="s">
        <v>28</v>
      </c>
      <c r="L74" s="9" t="s">
        <v>421</v>
      </c>
      <c r="M74" s="9" t="s">
        <v>1515</v>
      </c>
      <c r="N74" s="9" t="s">
        <v>318</v>
      </c>
      <c r="O74" s="9" t="s">
        <v>210</v>
      </c>
      <c r="P74" s="9" t="s">
        <v>861</v>
      </c>
      <c r="Q74" s="9" t="s">
        <v>494</v>
      </c>
      <c r="R74" s="9" t="s">
        <v>198</v>
      </c>
      <c r="S74" s="9" t="s">
        <v>84</v>
      </c>
      <c r="T74" s="9" t="s">
        <v>1206</v>
      </c>
      <c r="U74" s="9" t="s">
        <v>759</v>
      </c>
      <c r="V74" s="9" t="s">
        <v>1646</v>
      </c>
      <c r="W74" s="9" t="s">
        <v>33</v>
      </c>
    </row>
    <row r="75" spans="1:23" x14ac:dyDescent="0.2">
      <c r="A75" s="7">
        <v>74</v>
      </c>
      <c r="B75" s="4" t="s">
        <v>453</v>
      </c>
      <c r="C75" s="4" t="s">
        <v>137</v>
      </c>
      <c r="D75" s="9">
        <v>37</v>
      </c>
      <c r="E75" s="9">
        <v>27</v>
      </c>
      <c r="F75" s="9">
        <v>11</v>
      </c>
      <c r="G75" s="9">
        <v>16</v>
      </c>
      <c r="H75" s="9">
        <v>15</v>
      </c>
      <c r="I75" s="9" t="s">
        <v>1647</v>
      </c>
      <c r="J75" s="9" t="s">
        <v>1648</v>
      </c>
      <c r="K75" s="9" t="s">
        <v>1649</v>
      </c>
      <c r="L75" s="9" t="s">
        <v>42</v>
      </c>
      <c r="M75" s="9" t="s">
        <v>1650</v>
      </c>
      <c r="N75" s="9" t="s">
        <v>591</v>
      </c>
      <c r="O75" s="9" t="s">
        <v>479</v>
      </c>
      <c r="P75" s="9" t="s">
        <v>462</v>
      </c>
      <c r="Q75" s="9" t="s">
        <v>129</v>
      </c>
      <c r="R75" s="9" t="s">
        <v>381</v>
      </c>
      <c r="S75" s="9" t="s">
        <v>418</v>
      </c>
      <c r="T75" s="9" t="s">
        <v>1651</v>
      </c>
      <c r="U75" s="9" t="s">
        <v>799</v>
      </c>
      <c r="V75" s="9" t="s">
        <v>1596</v>
      </c>
      <c r="W75" s="9" t="s">
        <v>330</v>
      </c>
    </row>
    <row r="76" spans="1:23" x14ac:dyDescent="0.2">
      <c r="A76" s="7">
        <v>75</v>
      </c>
      <c r="B76" s="4" t="s">
        <v>458</v>
      </c>
      <c r="C76" s="4" t="s">
        <v>162</v>
      </c>
      <c r="D76" s="9">
        <v>32</v>
      </c>
      <c r="E76" s="9">
        <v>53</v>
      </c>
      <c r="F76" s="9">
        <v>29</v>
      </c>
      <c r="G76" s="9">
        <v>24</v>
      </c>
      <c r="H76" s="9">
        <v>34</v>
      </c>
      <c r="I76" s="9" t="s">
        <v>1624</v>
      </c>
      <c r="J76" s="9" t="s">
        <v>1652</v>
      </c>
      <c r="K76" s="9" t="s">
        <v>38</v>
      </c>
      <c r="L76" s="9" t="s">
        <v>861</v>
      </c>
      <c r="M76" s="9" t="s">
        <v>1653</v>
      </c>
      <c r="N76" s="9" t="s">
        <v>754</v>
      </c>
      <c r="O76" s="9" t="s">
        <v>78</v>
      </c>
      <c r="P76" s="9" t="s">
        <v>697</v>
      </c>
      <c r="Q76" s="9" t="s">
        <v>786</v>
      </c>
      <c r="R76" s="9" t="s">
        <v>27</v>
      </c>
      <c r="S76" s="9" t="s">
        <v>1041</v>
      </c>
      <c r="T76" s="9" t="s">
        <v>997</v>
      </c>
      <c r="U76" s="9" t="s">
        <v>979</v>
      </c>
      <c r="V76" s="9" t="s">
        <v>1654</v>
      </c>
      <c r="W76" s="9" t="s">
        <v>473</v>
      </c>
    </row>
    <row r="77" spans="1:23" x14ac:dyDescent="0.2">
      <c r="A77" s="7">
        <v>76</v>
      </c>
      <c r="B77" s="4" t="s">
        <v>463</v>
      </c>
      <c r="C77" s="4" t="s">
        <v>464</v>
      </c>
      <c r="D77" s="9">
        <v>32</v>
      </c>
      <c r="E77" s="9">
        <v>24</v>
      </c>
      <c r="F77" s="9">
        <v>10</v>
      </c>
      <c r="G77" s="9">
        <v>14</v>
      </c>
      <c r="H77" s="9">
        <v>7</v>
      </c>
      <c r="I77" s="9" t="s">
        <v>1655</v>
      </c>
      <c r="J77" s="9" t="s">
        <v>1656</v>
      </c>
      <c r="K77" s="9" t="s">
        <v>1657</v>
      </c>
      <c r="L77" s="9" t="s">
        <v>88</v>
      </c>
      <c r="M77" s="9" t="s">
        <v>1658</v>
      </c>
      <c r="N77" s="9" t="s">
        <v>847</v>
      </c>
      <c r="O77" s="9" t="s">
        <v>17</v>
      </c>
      <c r="P77" s="9" t="s">
        <v>77</v>
      </c>
      <c r="Q77" s="9" t="s">
        <v>202</v>
      </c>
      <c r="R77" s="9" t="s">
        <v>150</v>
      </c>
      <c r="S77" s="9" t="s">
        <v>665</v>
      </c>
      <c r="T77" s="9" t="s">
        <v>419</v>
      </c>
      <c r="U77" s="9" t="s">
        <v>343</v>
      </c>
      <c r="V77" s="9" t="s">
        <v>1659</v>
      </c>
      <c r="W77" s="9" t="s">
        <v>23</v>
      </c>
    </row>
    <row r="78" spans="1:23" x14ac:dyDescent="0.2">
      <c r="A78" s="7">
        <v>77</v>
      </c>
      <c r="B78" s="4" t="s">
        <v>466</v>
      </c>
      <c r="C78" s="4" t="s">
        <v>116</v>
      </c>
      <c r="D78" s="9">
        <v>26</v>
      </c>
      <c r="E78" s="9">
        <v>70</v>
      </c>
      <c r="F78" s="9">
        <v>38</v>
      </c>
      <c r="G78" s="9">
        <v>32</v>
      </c>
      <c r="H78" s="9">
        <v>12</v>
      </c>
      <c r="I78" s="9" t="s">
        <v>1443</v>
      </c>
      <c r="J78" s="9" t="s">
        <v>1660</v>
      </c>
      <c r="K78" s="9" t="s">
        <v>145</v>
      </c>
      <c r="L78" s="9" t="s">
        <v>523</v>
      </c>
      <c r="M78" s="9" t="s">
        <v>1661</v>
      </c>
      <c r="N78" s="9" t="s">
        <v>473</v>
      </c>
      <c r="O78" s="9" t="s">
        <v>202</v>
      </c>
      <c r="P78" s="9" t="s">
        <v>292</v>
      </c>
      <c r="Q78" s="9" t="s">
        <v>494</v>
      </c>
      <c r="R78" s="9" t="s">
        <v>292</v>
      </c>
      <c r="S78" s="9" t="s">
        <v>713</v>
      </c>
      <c r="T78" s="9" t="s">
        <v>1415</v>
      </c>
      <c r="U78" s="9" t="s">
        <v>436</v>
      </c>
      <c r="V78" s="9" t="s">
        <v>1662</v>
      </c>
      <c r="W78" s="9" t="s">
        <v>132</v>
      </c>
    </row>
    <row r="79" spans="1:23" x14ac:dyDescent="0.2">
      <c r="A79" s="7">
        <v>78</v>
      </c>
      <c r="B79" s="4" t="s">
        <v>469</v>
      </c>
      <c r="C79" s="4" t="s">
        <v>90</v>
      </c>
      <c r="D79" s="9">
        <v>34</v>
      </c>
      <c r="E79" s="9">
        <v>16</v>
      </c>
      <c r="F79" s="9">
        <v>11</v>
      </c>
      <c r="G79" s="9">
        <v>5</v>
      </c>
      <c r="H79" s="9">
        <v>7</v>
      </c>
      <c r="I79" s="9" t="s">
        <v>1663</v>
      </c>
      <c r="J79" s="9" t="s">
        <v>1480</v>
      </c>
      <c r="K79" s="9" t="s">
        <v>1664</v>
      </c>
      <c r="L79" s="9" t="s">
        <v>250</v>
      </c>
      <c r="M79" s="9" t="s">
        <v>1665</v>
      </c>
      <c r="N79" s="9" t="s">
        <v>341</v>
      </c>
      <c r="O79" s="9" t="s">
        <v>286</v>
      </c>
      <c r="P79" s="9" t="s">
        <v>1050</v>
      </c>
      <c r="Q79" s="9" t="s">
        <v>778</v>
      </c>
      <c r="R79" s="9" t="s">
        <v>778</v>
      </c>
      <c r="S79" s="9" t="s">
        <v>731</v>
      </c>
      <c r="T79" s="9" t="s">
        <v>207</v>
      </c>
      <c r="U79" s="9" t="s">
        <v>945</v>
      </c>
      <c r="V79" s="9" t="s">
        <v>1666</v>
      </c>
      <c r="W79" s="9" t="s">
        <v>253</v>
      </c>
    </row>
    <row r="80" spans="1:23" x14ac:dyDescent="0.2">
      <c r="A80" s="7">
        <v>79</v>
      </c>
      <c r="B80" s="4" t="s">
        <v>472</v>
      </c>
      <c r="C80" s="4" t="s">
        <v>212</v>
      </c>
      <c r="D80" s="9">
        <v>21</v>
      </c>
      <c r="E80" s="9">
        <v>24</v>
      </c>
      <c r="F80" s="9">
        <v>7</v>
      </c>
      <c r="G80" s="9">
        <v>17</v>
      </c>
      <c r="H80" s="9">
        <v>15</v>
      </c>
      <c r="I80" s="9" t="s">
        <v>1667</v>
      </c>
      <c r="J80" s="9" t="s">
        <v>1668</v>
      </c>
      <c r="K80" s="9" t="s">
        <v>1669</v>
      </c>
      <c r="L80" s="9" t="s">
        <v>113</v>
      </c>
      <c r="M80" s="9" t="s">
        <v>1557</v>
      </c>
      <c r="N80" s="9" t="s">
        <v>273</v>
      </c>
      <c r="O80" s="9" t="s">
        <v>33</v>
      </c>
      <c r="P80" s="9" t="s">
        <v>297</v>
      </c>
      <c r="Q80" s="9" t="s">
        <v>83</v>
      </c>
      <c r="R80" s="9" t="s">
        <v>553</v>
      </c>
      <c r="S80" s="9" t="s">
        <v>1220</v>
      </c>
      <c r="T80" s="9" t="s">
        <v>989</v>
      </c>
      <c r="U80" s="9" t="s">
        <v>234</v>
      </c>
      <c r="V80" s="9" t="s">
        <v>1670</v>
      </c>
      <c r="W80" s="9" t="s">
        <v>261</v>
      </c>
    </row>
    <row r="81" spans="1:23" x14ac:dyDescent="0.2">
      <c r="A81" s="7">
        <v>80</v>
      </c>
      <c r="B81" s="4" t="s">
        <v>476</v>
      </c>
      <c r="C81" s="4" t="s">
        <v>284</v>
      </c>
      <c r="D81" s="9">
        <v>31</v>
      </c>
      <c r="E81" s="9">
        <v>74</v>
      </c>
      <c r="F81" s="9">
        <v>50</v>
      </c>
      <c r="G81" s="9">
        <v>24</v>
      </c>
      <c r="H81" s="9">
        <v>33</v>
      </c>
      <c r="I81" s="9" t="s">
        <v>1671</v>
      </c>
      <c r="J81" s="9" t="s">
        <v>1475</v>
      </c>
      <c r="K81" s="9" t="s">
        <v>442</v>
      </c>
      <c r="L81" s="9" t="s">
        <v>251</v>
      </c>
      <c r="M81" s="9" t="s">
        <v>1672</v>
      </c>
      <c r="N81" s="9" t="s">
        <v>375</v>
      </c>
      <c r="O81" s="9" t="s">
        <v>36</v>
      </c>
      <c r="P81" s="9" t="s">
        <v>442</v>
      </c>
      <c r="Q81" s="9" t="s">
        <v>195</v>
      </c>
      <c r="R81" s="9" t="s">
        <v>269</v>
      </c>
      <c r="S81" s="9" t="s">
        <v>1605</v>
      </c>
      <c r="T81" s="9" t="s">
        <v>800</v>
      </c>
      <c r="U81" s="9" t="s">
        <v>584</v>
      </c>
      <c r="V81" s="9" t="s">
        <v>1673</v>
      </c>
      <c r="W81" s="9" t="s">
        <v>1406</v>
      </c>
    </row>
    <row r="82" spans="1:23" x14ac:dyDescent="0.2">
      <c r="A82" s="7">
        <v>81</v>
      </c>
      <c r="B82" s="4" t="s">
        <v>481</v>
      </c>
      <c r="C82" s="4" t="s">
        <v>417</v>
      </c>
      <c r="D82" s="9">
        <v>20</v>
      </c>
      <c r="E82" s="9">
        <v>17</v>
      </c>
      <c r="F82" s="9">
        <v>0</v>
      </c>
      <c r="G82" s="9">
        <v>17</v>
      </c>
      <c r="H82" s="9">
        <v>9</v>
      </c>
      <c r="I82" s="9" t="s">
        <v>1674</v>
      </c>
      <c r="J82" s="9" t="s">
        <v>1574</v>
      </c>
      <c r="K82" s="9" t="s">
        <v>1675</v>
      </c>
      <c r="L82" s="9" t="s">
        <v>32</v>
      </c>
      <c r="M82" s="9" t="s">
        <v>1619</v>
      </c>
      <c r="N82" s="9" t="s">
        <v>42</v>
      </c>
      <c r="O82" s="9" t="s">
        <v>523</v>
      </c>
      <c r="P82" s="9" t="s">
        <v>986</v>
      </c>
      <c r="Q82" s="9" t="s">
        <v>182</v>
      </c>
      <c r="R82" s="9" t="s">
        <v>123</v>
      </c>
      <c r="S82" s="9" t="s">
        <v>676</v>
      </c>
      <c r="T82" s="9" t="s">
        <v>637</v>
      </c>
      <c r="U82" s="9" t="s">
        <v>912</v>
      </c>
      <c r="V82" s="9" t="s">
        <v>1676</v>
      </c>
      <c r="W82" s="9" t="s">
        <v>176</v>
      </c>
    </row>
    <row r="83" spans="1:23" x14ac:dyDescent="0.2">
      <c r="A83" s="7">
        <v>82</v>
      </c>
      <c r="B83" s="4" t="s">
        <v>485</v>
      </c>
      <c r="C83" s="4" t="s">
        <v>276</v>
      </c>
      <c r="D83" s="9">
        <v>25</v>
      </c>
      <c r="E83" s="9">
        <v>17</v>
      </c>
      <c r="F83" s="9">
        <v>6</v>
      </c>
      <c r="G83" s="9">
        <v>11</v>
      </c>
      <c r="H83" s="9">
        <v>9</v>
      </c>
      <c r="I83" s="9" t="s">
        <v>1677</v>
      </c>
      <c r="J83" s="9" t="s">
        <v>1678</v>
      </c>
      <c r="K83" s="9" t="s">
        <v>24</v>
      </c>
      <c r="L83" s="9" t="s">
        <v>166</v>
      </c>
      <c r="M83" s="9" t="s">
        <v>1414</v>
      </c>
      <c r="N83" s="9" t="s">
        <v>894</v>
      </c>
      <c r="O83" s="9" t="s">
        <v>60</v>
      </c>
      <c r="P83" s="9" t="s">
        <v>141</v>
      </c>
      <c r="Q83" s="9" t="s">
        <v>93</v>
      </c>
      <c r="R83" s="9" t="s">
        <v>606</v>
      </c>
      <c r="S83" s="9" t="s">
        <v>888</v>
      </c>
      <c r="T83" s="9" t="s">
        <v>467</v>
      </c>
      <c r="U83" s="9" t="s">
        <v>104</v>
      </c>
      <c r="V83" s="9" t="s">
        <v>1679</v>
      </c>
      <c r="W83" s="9" t="s">
        <v>130</v>
      </c>
    </row>
    <row r="84" spans="1:23" x14ac:dyDescent="0.2">
      <c r="A84" s="7">
        <v>83</v>
      </c>
      <c r="B84" s="4" t="s">
        <v>487</v>
      </c>
      <c r="C84" s="4" t="s">
        <v>90</v>
      </c>
      <c r="D84" s="9">
        <v>20</v>
      </c>
      <c r="E84" s="9">
        <v>8</v>
      </c>
      <c r="F84" s="9">
        <v>3</v>
      </c>
      <c r="G84" s="9">
        <v>5</v>
      </c>
      <c r="H84" s="9">
        <v>5</v>
      </c>
      <c r="I84" s="9" t="s">
        <v>1201</v>
      </c>
      <c r="J84" s="9" t="s">
        <v>1680</v>
      </c>
      <c r="K84" s="9" t="s">
        <v>1681</v>
      </c>
      <c r="L84" s="9" t="s">
        <v>56</v>
      </c>
      <c r="M84" s="9" t="s">
        <v>1419</v>
      </c>
      <c r="N84" s="9" t="s">
        <v>56</v>
      </c>
      <c r="O84" s="9" t="s">
        <v>494</v>
      </c>
      <c r="P84" s="9" t="s">
        <v>198</v>
      </c>
      <c r="Q84" s="9" t="s">
        <v>553</v>
      </c>
      <c r="R84" s="9" t="s">
        <v>582</v>
      </c>
      <c r="S84" s="9" t="s">
        <v>443</v>
      </c>
      <c r="T84" s="9" t="s">
        <v>443</v>
      </c>
      <c r="U84" s="9" t="s">
        <v>473</v>
      </c>
      <c r="V84" s="9" t="s">
        <v>1682</v>
      </c>
      <c r="W84" s="9" t="s">
        <v>33</v>
      </c>
    </row>
    <row r="85" spans="1:23" x14ac:dyDescent="0.2">
      <c r="A85" s="7">
        <v>84</v>
      </c>
      <c r="B85" s="4" t="s">
        <v>488</v>
      </c>
      <c r="C85" s="4" t="s">
        <v>224</v>
      </c>
      <c r="D85" s="9">
        <v>22</v>
      </c>
      <c r="E85" s="9">
        <v>77</v>
      </c>
      <c r="F85" s="9">
        <v>39</v>
      </c>
      <c r="G85" s="9">
        <v>38</v>
      </c>
      <c r="H85" s="9">
        <v>19</v>
      </c>
      <c r="I85" s="9" t="s">
        <v>1395</v>
      </c>
      <c r="J85" s="9" t="s">
        <v>1385</v>
      </c>
      <c r="K85" s="9" t="s">
        <v>72</v>
      </c>
      <c r="L85" s="9" t="s">
        <v>108</v>
      </c>
      <c r="M85" s="9" t="s">
        <v>1683</v>
      </c>
      <c r="N85" s="9" t="s">
        <v>424</v>
      </c>
      <c r="O85" s="9" t="s">
        <v>449</v>
      </c>
      <c r="P85" s="9" t="s">
        <v>939</v>
      </c>
      <c r="Q85" s="9" t="s">
        <v>336</v>
      </c>
      <c r="R85" s="9" t="s">
        <v>558</v>
      </c>
      <c r="S85" s="9" t="s">
        <v>489</v>
      </c>
      <c r="T85" s="9" t="s">
        <v>1684</v>
      </c>
      <c r="U85" s="9" t="s">
        <v>606</v>
      </c>
      <c r="V85" s="9" t="s">
        <v>1685</v>
      </c>
      <c r="W85" s="9" t="s">
        <v>553</v>
      </c>
    </row>
    <row r="86" spans="1:23" x14ac:dyDescent="0.2">
      <c r="A86" s="7">
        <v>85</v>
      </c>
      <c r="B86" s="4" t="s">
        <v>491</v>
      </c>
      <c r="C86" s="4" t="s">
        <v>49</v>
      </c>
      <c r="D86" s="9">
        <v>23</v>
      </c>
      <c r="E86" s="9">
        <v>73</v>
      </c>
      <c r="F86" s="9">
        <v>42</v>
      </c>
      <c r="G86" s="9">
        <v>31</v>
      </c>
      <c r="H86" s="9">
        <v>24</v>
      </c>
      <c r="I86" s="9" t="s">
        <v>1518</v>
      </c>
      <c r="J86" s="9" t="s">
        <v>1686</v>
      </c>
      <c r="K86" s="9" t="s">
        <v>50</v>
      </c>
      <c r="L86" s="9" t="s">
        <v>100</v>
      </c>
      <c r="M86" s="9" t="s">
        <v>1687</v>
      </c>
      <c r="N86" s="9" t="s">
        <v>553</v>
      </c>
      <c r="O86" s="9" t="s">
        <v>317</v>
      </c>
      <c r="P86" s="9" t="s">
        <v>1037</v>
      </c>
      <c r="Q86" s="9" t="s">
        <v>129</v>
      </c>
      <c r="R86" s="9" t="s">
        <v>479</v>
      </c>
      <c r="S86" s="9" t="s">
        <v>695</v>
      </c>
      <c r="T86" s="9" t="s">
        <v>1688</v>
      </c>
      <c r="U86" s="9" t="s">
        <v>690</v>
      </c>
      <c r="V86" s="9" t="s">
        <v>1689</v>
      </c>
      <c r="W86" s="9" t="s">
        <v>330</v>
      </c>
    </row>
    <row r="87" spans="1:23" x14ac:dyDescent="0.2">
      <c r="A87" s="7">
        <v>86</v>
      </c>
      <c r="B87" s="4" t="s">
        <v>495</v>
      </c>
      <c r="C87" s="4" t="s">
        <v>284</v>
      </c>
      <c r="D87" s="9">
        <v>27</v>
      </c>
      <c r="E87" s="9">
        <v>60</v>
      </c>
      <c r="F87" s="9">
        <v>41</v>
      </c>
      <c r="G87" s="9">
        <v>19</v>
      </c>
      <c r="H87" s="9">
        <v>13</v>
      </c>
      <c r="I87" s="9" t="s">
        <v>1380</v>
      </c>
      <c r="J87" s="9" t="s">
        <v>1475</v>
      </c>
      <c r="K87" s="9" t="s">
        <v>15</v>
      </c>
      <c r="L87" s="9" t="s">
        <v>83</v>
      </c>
      <c r="M87" s="9" t="s">
        <v>1683</v>
      </c>
      <c r="N87" s="9" t="s">
        <v>124</v>
      </c>
      <c r="O87" s="9" t="s">
        <v>414</v>
      </c>
      <c r="P87" s="9" t="s">
        <v>1014</v>
      </c>
      <c r="Q87" s="9" t="s">
        <v>350</v>
      </c>
      <c r="R87" s="9" t="s">
        <v>1050</v>
      </c>
      <c r="S87" s="9" t="s">
        <v>496</v>
      </c>
      <c r="T87" s="9" t="s">
        <v>1279</v>
      </c>
      <c r="U87" s="9" t="s">
        <v>517</v>
      </c>
      <c r="V87" s="9" t="s">
        <v>1690</v>
      </c>
      <c r="W87" s="9" t="s">
        <v>141</v>
      </c>
    </row>
    <row r="88" spans="1:23" x14ac:dyDescent="0.2">
      <c r="A88" s="7">
        <v>87</v>
      </c>
      <c r="B88" s="4" t="s">
        <v>498</v>
      </c>
      <c r="C88" s="4" t="s">
        <v>224</v>
      </c>
      <c r="D88" s="9">
        <v>30</v>
      </c>
      <c r="E88" s="9">
        <v>82</v>
      </c>
      <c r="F88" s="9">
        <v>41</v>
      </c>
      <c r="G88" s="9">
        <v>41</v>
      </c>
      <c r="H88" s="9">
        <v>20</v>
      </c>
      <c r="I88" s="9" t="s">
        <v>1366</v>
      </c>
      <c r="J88" s="9" t="s">
        <v>1446</v>
      </c>
      <c r="K88" s="9" t="s">
        <v>530</v>
      </c>
      <c r="L88" s="9" t="s">
        <v>101</v>
      </c>
      <c r="M88" s="9" t="s">
        <v>1691</v>
      </c>
      <c r="N88" s="9" t="s">
        <v>257</v>
      </c>
      <c r="O88" s="9" t="s">
        <v>12</v>
      </c>
      <c r="P88" s="9" t="s">
        <v>101</v>
      </c>
      <c r="Q88" s="9" t="s">
        <v>87</v>
      </c>
      <c r="R88" s="9" t="s">
        <v>828</v>
      </c>
      <c r="S88" s="9" t="s">
        <v>505</v>
      </c>
      <c r="T88" s="9" t="s">
        <v>653</v>
      </c>
      <c r="U88" s="9" t="s">
        <v>899</v>
      </c>
      <c r="V88" s="9" t="s">
        <v>1636</v>
      </c>
      <c r="W88" s="9" t="s">
        <v>146</v>
      </c>
    </row>
    <row r="89" spans="1:23" x14ac:dyDescent="0.2">
      <c r="A89" s="7">
        <v>88</v>
      </c>
      <c r="B89" s="4" t="s">
        <v>502</v>
      </c>
      <c r="C89" s="4" t="s">
        <v>111</v>
      </c>
      <c r="D89" s="9">
        <v>25</v>
      </c>
      <c r="E89" s="9">
        <v>8</v>
      </c>
      <c r="F89" s="9">
        <v>2</v>
      </c>
      <c r="G89" s="9">
        <v>6</v>
      </c>
      <c r="H89" s="9">
        <v>6</v>
      </c>
      <c r="I89" s="9" t="s">
        <v>1692</v>
      </c>
      <c r="J89" s="9" t="s">
        <v>1491</v>
      </c>
      <c r="K89" s="9" t="s">
        <v>1693</v>
      </c>
      <c r="L89" s="9" t="s">
        <v>56</v>
      </c>
      <c r="M89" s="9" t="s">
        <v>1419</v>
      </c>
      <c r="N89" s="9" t="s">
        <v>56</v>
      </c>
      <c r="O89" s="9" t="s">
        <v>414</v>
      </c>
      <c r="P89" s="9" t="s">
        <v>362</v>
      </c>
      <c r="Q89" s="9" t="s">
        <v>234</v>
      </c>
      <c r="R89" s="9" t="s">
        <v>56</v>
      </c>
      <c r="S89" s="9" t="s">
        <v>400</v>
      </c>
      <c r="T89" s="9" t="s">
        <v>576</v>
      </c>
      <c r="U89" s="9" t="s">
        <v>884</v>
      </c>
      <c r="V89" s="9" t="s">
        <v>1694</v>
      </c>
      <c r="W89" s="9" t="s">
        <v>195</v>
      </c>
    </row>
    <row r="90" spans="1:23" x14ac:dyDescent="0.2">
      <c r="A90" s="7">
        <v>89</v>
      </c>
      <c r="B90" s="4" t="s">
        <v>503</v>
      </c>
      <c r="C90" s="4" t="s">
        <v>238</v>
      </c>
      <c r="D90" s="9">
        <v>24</v>
      </c>
      <c r="E90" s="9">
        <v>80</v>
      </c>
      <c r="F90" s="9">
        <v>54</v>
      </c>
      <c r="G90" s="9">
        <v>26</v>
      </c>
      <c r="H90" s="9">
        <v>26</v>
      </c>
      <c r="I90" s="9" t="s">
        <v>1621</v>
      </c>
      <c r="J90" s="9" t="s">
        <v>1667</v>
      </c>
      <c r="K90" s="9" t="s">
        <v>232</v>
      </c>
      <c r="L90" s="9" t="s">
        <v>386</v>
      </c>
      <c r="M90" s="9" t="s">
        <v>1622</v>
      </c>
      <c r="N90" s="9" t="s">
        <v>748</v>
      </c>
      <c r="O90" s="9" t="s">
        <v>64</v>
      </c>
      <c r="P90" s="9" t="s">
        <v>46</v>
      </c>
      <c r="Q90" s="9" t="s">
        <v>166</v>
      </c>
      <c r="R90" s="9" t="s">
        <v>558</v>
      </c>
      <c r="S90" s="9" t="s">
        <v>470</v>
      </c>
      <c r="T90" s="9" t="s">
        <v>1145</v>
      </c>
      <c r="U90" s="9" t="s">
        <v>1050</v>
      </c>
      <c r="V90" s="9" t="s">
        <v>1695</v>
      </c>
      <c r="W90" s="9" t="s">
        <v>269</v>
      </c>
    </row>
    <row r="91" spans="1:23" x14ac:dyDescent="0.2">
      <c r="A91" s="7">
        <v>90</v>
      </c>
      <c r="B91" s="4" t="s">
        <v>506</v>
      </c>
      <c r="C91" s="4" t="s">
        <v>168</v>
      </c>
      <c r="D91" s="9">
        <v>23</v>
      </c>
      <c r="E91" s="9">
        <v>3</v>
      </c>
      <c r="F91" s="9">
        <v>0</v>
      </c>
      <c r="G91" s="9">
        <v>3</v>
      </c>
      <c r="H91" s="9">
        <v>2</v>
      </c>
      <c r="I91" s="9" t="s">
        <v>1696</v>
      </c>
      <c r="J91" s="9" t="s">
        <v>1697</v>
      </c>
      <c r="K91" s="9" t="s">
        <v>701</v>
      </c>
      <c r="L91" s="9" t="s">
        <v>56</v>
      </c>
      <c r="M91" s="9" t="s">
        <v>1419</v>
      </c>
      <c r="N91" s="9" t="s">
        <v>56</v>
      </c>
      <c r="O91" s="9" t="s">
        <v>56</v>
      </c>
      <c r="P91" s="9" t="s">
        <v>138</v>
      </c>
      <c r="Q91" s="9" t="s">
        <v>648</v>
      </c>
      <c r="R91" s="9" t="s">
        <v>411</v>
      </c>
      <c r="S91" s="9" t="s">
        <v>201</v>
      </c>
      <c r="T91" s="9" t="s">
        <v>201</v>
      </c>
      <c r="U91" s="9" t="s">
        <v>772</v>
      </c>
      <c r="V91" s="9" t="s">
        <v>1698</v>
      </c>
      <c r="W91" s="9" t="s">
        <v>198</v>
      </c>
    </row>
    <row r="92" spans="1:23" x14ac:dyDescent="0.2">
      <c r="A92" s="7">
        <v>91</v>
      </c>
      <c r="B92" s="4" t="s">
        <v>507</v>
      </c>
      <c r="C92" s="4" t="s">
        <v>49</v>
      </c>
      <c r="D92" s="9">
        <v>30</v>
      </c>
      <c r="E92" s="9">
        <v>79</v>
      </c>
      <c r="F92" s="9">
        <v>49</v>
      </c>
      <c r="G92" s="9">
        <v>30</v>
      </c>
      <c r="H92" s="9">
        <v>30</v>
      </c>
      <c r="I92" s="9" t="s">
        <v>1395</v>
      </c>
      <c r="J92" s="9" t="s">
        <v>1511</v>
      </c>
      <c r="K92" s="9" t="s">
        <v>114</v>
      </c>
      <c r="L92" s="9" t="s">
        <v>93</v>
      </c>
      <c r="M92" s="9" t="s">
        <v>1699</v>
      </c>
      <c r="N92" s="9" t="s">
        <v>473</v>
      </c>
      <c r="O92" s="9" t="s">
        <v>97</v>
      </c>
      <c r="P92" s="9" t="s">
        <v>494</v>
      </c>
      <c r="Q92" s="9" t="s">
        <v>108</v>
      </c>
      <c r="R92" s="9" t="s">
        <v>127</v>
      </c>
      <c r="S92" s="9" t="s">
        <v>157</v>
      </c>
      <c r="T92" s="9" t="s">
        <v>1432</v>
      </c>
      <c r="U92" s="9" t="s">
        <v>734</v>
      </c>
      <c r="V92" s="9" t="s">
        <v>1700</v>
      </c>
      <c r="W92" s="9" t="s">
        <v>27</v>
      </c>
    </row>
    <row r="93" spans="1:23" x14ac:dyDescent="0.2">
      <c r="A93" s="7">
        <v>92</v>
      </c>
      <c r="B93" s="4" t="s">
        <v>511</v>
      </c>
      <c r="C93" s="4" t="s">
        <v>10</v>
      </c>
      <c r="D93" s="9">
        <v>23</v>
      </c>
      <c r="E93" s="9">
        <v>31</v>
      </c>
      <c r="F93" s="9">
        <v>14</v>
      </c>
      <c r="G93" s="9">
        <v>17</v>
      </c>
      <c r="H93" s="9">
        <v>10</v>
      </c>
      <c r="I93" s="9" t="s">
        <v>1514</v>
      </c>
      <c r="J93" s="9" t="s">
        <v>1647</v>
      </c>
      <c r="K93" s="9" t="s">
        <v>261</v>
      </c>
      <c r="L93" s="9" t="s">
        <v>583</v>
      </c>
      <c r="M93" s="9" t="s">
        <v>1701</v>
      </c>
      <c r="N93" s="9" t="s">
        <v>244</v>
      </c>
      <c r="O93" s="9" t="s">
        <v>799</v>
      </c>
      <c r="P93" s="9" t="s">
        <v>1262</v>
      </c>
      <c r="Q93" s="9" t="s">
        <v>354</v>
      </c>
      <c r="R93" s="9" t="s">
        <v>154</v>
      </c>
      <c r="S93" s="9" t="s">
        <v>418</v>
      </c>
      <c r="T93" s="9" t="s">
        <v>1116</v>
      </c>
      <c r="U93" s="9" t="s">
        <v>257</v>
      </c>
      <c r="V93" s="9" t="s">
        <v>1702</v>
      </c>
      <c r="W93" s="9" t="s">
        <v>680</v>
      </c>
    </row>
    <row r="94" spans="1:23" x14ac:dyDescent="0.2">
      <c r="A94" s="7">
        <v>93</v>
      </c>
      <c r="B94" s="4" t="s">
        <v>512</v>
      </c>
      <c r="C94" s="4" t="s">
        <v>243</v>
      </c>
      <c r="D94" s="9">
        <v>20</v>
      </c>
      <c r="E94" s="9">
        <v>80</v>
      </c>
      <c r="F94" s="9">
        <v>17</v>
      </c>
      <c r="G94" s="9">
        <v>63</v>
      </c>
      <c r="H94" s="9">
        <v>28</v>
      </c>
      <c r="I94" s="9" t="s">
        <v>1703</v>
      </c>
      <c r="J94" s="9" t="s">
        <v>1704</v>
      </c>
      <c r="K94" s="9" t="s">
        <v>1705</v>
      </c>
      <c r="L94" s="9" t="s">
        <v>945</v>
      </c>
      <c r="M94" s="9" t="s">
        <v>1600</v>
      </c>
      <c r="N94" s="9" t="s">
        <v>343</v>
      </c>
      <c r="O94" s="9" t="s">
        <v>64</v>
      </c>
      <c r="P94" s="9" t="s">
        <v>278</v>
      </c>
      <c r="Q94" s="9" t="s">
        <v>43</v>
      </c>
      <c r="R94" s="9" t="s">
        <v>182</v>
      </c>
      <c r="S94" s="9" t="s">
        <v>191</v>
      </c>
      <c r="T94" s="9" t="s">
        <v>1278</v>
      </c>
      <c r="U94" s="9" t="s">
        <v>371</v>
      </c>
      <c r="V94" s="9" t="s">
        <v>1706</v>
      </c>
      <c r="W94" s="9" t="s">
        <v>93</v>
      </c>
    </row>
    <row r="95" spans="1:23" x14ac:dyDescent="0.2">
      <c r="A95" s="7">
        <v>94</v>
      </c>
      <c r="B95" s="4" t="s">
        <v>516</v>
      </c>
      <c r="C95" s="4" t="s">
        <v>296</v>
      </c>
      <c r="D95" s="9">
        <v>28</v>
      </c>
      <c r="E95" s="9">
        <v>62</v>
      </c>
      <c r="F95" s="9">
        <v>35</v>
      </c>
      <c r="G95" s="9">
        <v>27</v>
      </c>
      <c r="H95" s="9">
        <v>19</v>
      </c>
      <c r="I95" s="9" t="s">
        <v>1529</v>
      </c>
      <c r="J95" s="9" t="s">
        <v>1631</v>
      </c>
      <c r="K95" s="9" t="s">
        <v>447</v>
      </c>
      <c r="L95" s="9" t="s">
        <v>117</v>
      </c>
      <c r="M95" s="9" t="s">
        <v>1707</v>
      </c>
      <c r="N95" s="9" t="s">
        <v>1089</v>
      </c>
      <c r="O95" s="9" t="s">
        <v>45</v>
      </c>
      <c r="P95" s="9" t="s">
        <v>253</v>
      </c>
      <c r="Q95" s="9" t="s">
        <v>145</v>
      </c>
      <c r="R95" s="9" t="s">
        <v>414</v>
      </c>
      <c r="S95" s="9" t="s">
        <v>1041</v>
      </c>
      <c r="T95" s="9" t="s">
        <v>800</v>
      </c>
      <c r="U95" s="9" t="s">
        <v>626</v>
      </c>
      <c r="V95" s="9" t="s">
        <v>1708</v>
      </c>
      <c r="W95" s="9" t="s">
        <v>421</v>
      </c>
    </row>
    <row r="96" spans="1:23" x14ac:dyDescent="0.2">
      <c r="A96" s="7">
        <v>95</v>
      </c>
      <c r="B96" s="4" t="s">
        <v>519</v>
      </c>
      <c r="C96" s="4" t="s">
        <v>438</v>
      </c>
      <c r="D96" s="9">
        <v>35</v>
      </c>
      <c r="E96" s="9">
        <v>1</v>
      </c>
      <c r="F96" s="9">
        <v>0</v>
      </c>
      <c r="G96" s="9">
        <v>1</v>
      </c>
      <c r="H96" s="9">
        <v>42</v>
      </c>
      <c r="I96" s="9" t="s">
        <v>1446</v>
      </c>
      <c r="J96" s="9" t="s">
        <v>1709</v>
      </c>
      <c r="K96" s="9" t="s">
        <v>1710</v>
      </c>
      <c r="L96" s="9" t="s">
        <v>303</v>
      </c>
      <c r="M96" s="9" t="s">
        <v>1419</v>
      </c>
      <c r="N96" s="9" t="s">
        <v>648</v>
      </c>
      <c r="O96" s="9" t="s">
        <v>60</v>
      </c>
      <c r="P96" s="9" t="s">
        <v>612</v>
      </c>
      <c r="Q96" s="9" t="s">
        <v>195</v>
      </c>
      <c r="R96" s="9" t="s">
        <v>56</v>
      </c>
      <c r="S96" s="9" t="s">
        <v>1062</v>
      </c>
      <c r="T96" s="9" t="s">
        <v>1062</v>
      </c>
      <c r="U96" s="9" t="s">
        <v>859</v>
      </c>
      <c r="V96" s="9" t="s">
        <v>1711</v>
      </c>
      <c r="W96" s="9" t="s">
        <v>271</v>
      </c>
    </row>
    <row r="97" spans="1:23" x14ac:dyDescent="0.2">
      <c r="A97" s="7">
        <v>96</v>
      </c>
      <c r="B97" s="4" t="s">
        <v>522</v>
      </c>
      <c r="C97" s="4" t="s">
        <v>90</v>
      </c>
      <c r="D97" s="9">
        <v>25</v>
      </c>
      <c r="E97" s="9">
        <v>75</v>
      </c>
      <c r="F97" s="9">
        <v>40</v>
      </c>
      <c r="G97" s="9">
        <v>35</v>
      </c>
      <c r="H97" s="9">
        <v>36</v>
      </c>
      <c r="I97" s="9" t="s">
        <v>1712</v>
      </c>
      <c r="J97" s="9" t="s">
        <v>1491</v>
      </c>
      <c r="K97" s="9" t="s">
        <v>18</v>
      </c>
      <c r="L97" s="9" t="s">
        <v>1167</v>
      </c>
      <c r="M97" s="9" t="s">
        <v>1713</v>
      </c>
      <c r="N97" s="9" t="s">
        <v>697</v>
      </c>
      <c r="O97" s="9" t="s">
        <v>36</v>
      </c>
      <c r="P97" s="9" t="s">
        <v>553</v>
      </c>
      <c r="Q97" s="9" t="s">
        <v>100</v>
      </c>
      <c r="R97" s="9" t="s">
        <v>479</v>
      </c>
      <c r="S97" s="9" t="s">
        <v>1714</v>
      </c>
      <c r="T97" s="9" t="s">
        <v>1552</v>
      </c>
      <c r="U97" s="9" t="s">
        <v>245</v>
      </c>
      <c r="V97" s="9" t="s">
        <v>1715</v>
      </c>
      <c r="W97" s="9" t="s">
        <v>129</v>
      </c>
    </row>
    <row r="98" spans="1:23" x14ac:dyDescent="0.2">
      <c r="A98" s="7">
        <v>97</v>
      </c>
      <c r="B98" s="4" t="s">
        <v>528</v>
      </c>
      <c r="C98" s="4" t="s">
        <v>464</v>
      </c>
      <c r="D98" s="9">
        <v>21</v>
      </c>
      <c r="E98" s="9">
        <v>20</v>
      </c>
      <c r="F98" s="9">
        <v>5</v>
      </c>
      <c r="G98" s="9">
        <v>15</v>
      </c>
      <c r="H98" s="9">
        <v>8</v>
      </c>
      <c r="I98" s="9" t="s">
        <v>666</v>
      </c>
      <c r="J98" s="9" t="s">
        <v>1716</v>
      </c>
      <c r="K98" s="9" t="s">
        <v>1129</v>
      </c>
      <c r="L98" s="9" t="s">
        <v>333</v>
      </c>
      <c r="M98" s="9" t="s">
        <v>1717</v>
      </c>
      <c r="N98" s="9" t="s">
        <v>791</v>
      </c>
      <c r="O98" s="9" t="s">
        <v>44</v>
      </c>
      <c r="P98" s="9" t="s">
        <v>266</v>
      </c>
      <c r="Q98" s="9" t="s">
        <v>278</v>
      </c>
      <c r="R98" s="9" t="s">
        <v>393</v>
      </c>
      <c r="S98" s="9" t="s">
        <v>718</v>
      </c>
      <c r="T98" s="9" t="s">
        <v>889</v>
      </c>
      <c r="U98" s="9" t="s">
        <v>376</v>
      </c>
      <c r="V98" s="9" t="s">
        <v>1718</v>
      </c>
      <c r="W98" s="9" t="s">
        <v>133</v>
      </c>
    </row>
    <row r="99" spans="1:23" x14ac:dyDescent="0.2">
      <c r="A99" s="7">
        <v>98</v>
      </c>
      <c r="B99" s="4" t="s">
        <v>531</v>
      </c>
      <c r="C99" s="4" t="s">
        <v>6</v>
      </c>
      <c r="D99" s="9">
        <v>30</v>
      </c>
      <c r="E99" s="9">
        <v>33</v>
      </c>
      <c r="F99" s="9">
        <v>9</v>
      </c>
      <c r="G99" s="9">
        <v>24</v>
      </c>
      <c r="H99" s="9">
        <v>8</v>
      </c>
      <c r="I99" s="9" t="s">
        <v>1504</v>
      </c>
      <c r="J99" s="9" t="s">
        <v>1394</v>
      </c>
      <c r="K99" s="9" t="s">
        <v>282</v>
      </c>
      <c r="L99" s="9" t="s">
        <v>166</v>
      </c>
      <c r="M99" s="9" t="s">
        <v>1719</v>
      </c>
      <c r="N99" s="9" t="s">
        <v>680</v>
      </c>
      <c r="O99" s="9" t="s">
        <v>130</v>
      </c>
      <c r="P99" s="9" t="s">
        <v>43</v>
      </c>
      <c r="Q99" s="9" t="s">
        <v>95</v>
      </c>
      <c r="R99" s="9" t="s">
        <v>297</v>
      </c>
      <c r="S99" s="9" t="s">
        <v>1720</v>
      </c>
      <c r="T99" s="9" t="s">
        <v>1427</v>
      </c>
      <c r="U99" s="9" t="s">
        <v>778</v>
      </c>
      <c r="V99" s="9" t="s">
        <v>1548</v>
      </c>
      <c r="W99" s="9" t="s">
        <v>39</v>
      </c>
    </row>
    <row r="100" spans="1:23" x14ac:dyDescent="0.2">
      <c r="A100" s="7">
        <v>99</v>
      </c>
      <c r="B100" s="4" t="s">
        <v>534</v>
      </c>
      <c r="C100" s="4" t="s">
        <v>296</v>
      </c>
      <c r="D100" s="9">
        <v>27</v>
      </c>
      <c r="E100" s="9">
        <v>53</v>
      </c>
      <c r="F100" s="9">
        <v>22</v>
      </c>
      <c r="G100" s="9">
        <v>31</v>
      </c>
      <c r="H100" s="9">
        <v>35</v>
      </c>
      <c r="I100" s="9" t="s">
        <v>1390</v>
      </c>
      <c r="J100" s="9" t="s">
        <v>1564</v>
      </c>
      <c r="K100" s="9" t="s">
        <v>546</v>
      </c>
      <c r="L100" s="9" t="s">
        <v>414</v>
      </c>
      <c r="M100" s="9" t="s">
        <v>1721</v>
      </c>
      <c r="N100" s="9" t="s">
        <v>414</v>
      </c>
      <c r="O100" s="9" t="s">
        <v>123</v>
      </c>
      <c r="P100" s="9" t="s">
        <v>129</v>
      </c>
      <c r="Q100" s="9" t="s">
        <v>482</v>
      </c>
      <c r="R100" s="9" t="s">
        <v>195</v>
      </c>
      <c r="S100" s="9" t="s">
        <v>1527</v>
      </c>
      <c r="T100" s="9" t="s">
        <v>489</v>
      </c>
      <c r="U100" s="9" t="s">
        <v>169</v>
      </c>
      <c r="V100" s="9" t="s">
        <v>1722</v>
      </c>
      <c r="W100" s="9" t="s">
        <v>786</v>
      </c>
    </row>
    <row r="101" spans="1:23" x14ac:dyDescent="0.2">
      <c r="A101" s="7">
        <v>100</v>
      </c>
      <c r="B101" s="4" t="s">
        <v>536</v>
      </c>
      <c r="C101" s="4" t="s">
        <v>197</v>
      </c>
      <c r="D101" s="9">
        <v>29</v>
      </c>
      <c r="E101" s="9">
        <v>79</v>
      </c>
      <c r="F101" s="9">
        <v>65</v>
      </c>
      <c r="G101" s="9">
        <v>14</v>
      </c>
      <c r="H101" s="9">
        <v>26</v>
      </c>
      <c r="I101" s="9" t="s">
        <v>1472</v>
      </c>
      <c r="J101" s="9" t="s">
        <v>1723</v>
      </c>
      <c r="K101" s="9" t="s">
        <v>572</v>
      </c>
      <c r="L101" s="9" t="s">
        <v>46</v>
      </c>
      <c r="M101" s="9" t="s">
        <v>1724</v>
      </c>
      <c r="N101" s="9" t="s">
        <v>343</v>
      </c>
      <c r="O101" s="9" t="s">
        <v>23</v>
      </c>
      <c r="P101" s="9" t="s">
        <v>292</v>
      </c>
      <c r="Q101" s="9" t="s">
        <v>523</v>
      </c>
      <c r="R101" s="9" t="s">
        <v>176</v>
      </c>
      <c r="S101" s="9" t="s">
        <v>222</v>
      </c>
      <c r="T101" s="9" t="s">
        <v>434</v>
      </c>
      <c r="U101" s="9" t="s">
        <v>297</v>
      </c>
      <c r="V101" s="9" t="s">
        <v>1725</v>
      </c>
      <c r="W101" s="9" t="s">
        <v>195</v>
      </c>
    </row>
    <row r="102" spans="1:23" x14ac:dyDescent="0.2">
      <c r="A102" s="7">
        <v>101</v>
      </c>
      <c r="B102" s="4" t="s">
        <v>541</v>
      </c>
      <c r="C102" s="4" t="s">
        <v>140</v>
      </c>
      <c r="D102" s="9">
        <v>29</v>
      </c>
      <c r="E102" s="9">
        <v>80</v>
      </c>
      <c r="F102" s="9">
        <v>28</v>
      </c>
      <c r="G102" s="9">
        <v>52</v>
      </c>
      <c r="H102" s="9">
        <v>25</v>
      </c>
      <c r="I102" s="9" t="s">
        <v>1408</v>
      </c>
      <c r="J102" s="9" t="s">
        <v>1726</v>
      </c>
      <c r="K102" s="9" t="s">
        <v>867</v>
      </c>
      <c r="L102" s="9" t="s">
        <v>261</v>
      </c>
      <c r="M102" s="9" t="s">
        <v>1724</v>
      </c>
      <c r="N102" s="9" t="s">
        <v>257</v>
      </c>
      <c r="O102" s="9" t="s">
        <v>72</v>
      </c>
      <c r="P102" s="9" t="s">
        <v>118</v>
      </c>
      <c r="Q102" s="9" t="s">
        <v>13</v>
      </c>
      <c r="R102" s="9" t="s">
        <v>184</v>
      </c>
      <c r="S102" s="9" t="s">
        <v>157</v>
      </c>
      <c r="T102" s="9" t="s">
        <v>1720</v>
      </c>
      <c r="U102" s="9" t="s">
        <v>227</v>
      </c>
      <c r="V102" s="9" t="s">
        <v>1727</v>
      </c>
      <c r="W102" s="9" t="s">
        <v>271</v>
      </c>
    </row>
    <row r="103" spans="1:23" x14ac:dyDescent="0.2">
      <c r="A103" s="7">
        <v>102</v>
      </c>
      <c r="B103" s="4" t="s">
        <v>547</v>
      </c>
      <c r="C103" s="4" t="s">
        <v>296</v>
      </c>
      <c r="D103" s="9">
        <v>28</v>
      </c>
      <c r="E103" s="9">
        <v>70</v>
      </c>
      <c r="F103" s="9">
        <v>26</v>
      </c>
      <c r="G103" s="9">
        <v>44</v>
      </c>
      <c r="H103" s="9">
        <v>22</v>
      </c>
      <c r="I103" s="9" t="s">
        <v>1647</v>
      </c>
      <c r="J103" s="9" t="s">
        <v>1367</v>
      </c>
      <c r="K103" s="9" t="s">
        <v>282</v>
      </c>
      <c r="L103" s="9" t="s">
        <v>101</v>
      </c>
      <c r="M103" s="9" t="s">
        <v>1515</v>
      </c>
      <c r="N103" s="9" t="s">
        <v>759</v>
      </c>
      <c r="O103" s="9" t="s">
        <v>225</v>
      </c>
      <c r="P103" s="9" t="s">
        <v>473</v>
      </c>
      <c r="Q103" s="9" t="s">
        <v>894</v>
      </c>
      <c r="R103" s="9" t="s">
        <v>421</v>
      </c>
      <c r="S103" s="9" t="s">
        <v>1127</v>
      </c>
      <c r="T103" s="9" t="s">
        <v>1206</v>
      </c>
      <c r="U103" s="9" t="s">
        <v>904</v>
      </c>
      <c r="V103" s="9" t="s">
        <v>1728</v>
      </c>
      <c r="W103" s="9" t="s">
        <v>424</v>
      </c>
    </row>
    <row r="104" spans="1:23" x14ac:dyDescent="0.2">
      <c r="A104" s="7">
        <v>103</v>
      </c>
      <c r="B104" s="4" t="s">
        <v>552</v>
      </c>
      <c r="C104" s="4" t="s">
        <v>301</v>
      </c>
      <c r="D104" s="9">
        <v>28</v>
      </c>
      <c r="E104" s="9">
        <v>74</v>
      </c>
      <c r="F104" s="9">
        <v>29</v>
      </c>
      <c r="G104" s="9">
        <v>45</v>
      </c>
      <c r="H104" s="9">
        <v>30</v>
      </c>
      <c r="I104" s="9" t="s">
        <v>1603</v>
      </c>
      <c r="J104" s="9" t="s">
        <v>1729</v>
      </c>
      <c r="K104" s="9" t="s">
        <v>290</v>
      </c>
      <c r="L104" s="9" t="s">
        <v>886</v>
      </c>
      <c r="M104" s="9" t="s">
        <v>1622</v>
      </c>
      <c r="N104" s="9" t="s">
        <v>865</v>
      </c>
      <c r="O104" s="9" t="s">
        <v>97</v>
      </c>
      <c r="P104" s="9" t="s">
        <v>195</v>
      </c>
      <c r="Q104" s="9" t="s">
        <v>366</v>
      </c>
      <c r="R104" s="9" t="s">
        <v>421</v>
      </c>
      <c r="S104" s="9" t="s">
        <v>314</v>
      </c>
      <c r="T104" s="9" t="s">
        <v>1730</v>
      </c>
      <c r="U104" s="9" t="s">
        <v>1731</v>
      </c>
      <c r="V104" s="9" t="s">
        <v>1732</v>
      </c>
      <c r="W104" s="9" t="s">
        <v>894</v>
      </c>
    </row>
    <row r="105" spans="1:23" x14ac:dyDescent="0.2">
      <c r="A105" s="7">
        <v>104</v>
      </c>
      <c r="B105" s="4" t="s">
        <v>557</v>
      </c>
      <c r="C105" s="4" t="s">
        <v>180</v>
      </c>
      <c r="D105" s="9">
        <v>23</v>
      </c>
      <c r="E105" s="9">
        <v>38</v>
      </c>
      <c r="F105" s="9">
        <v>17</v>
      </c>
      <c r="G105" s="9">
        <v>21</v>
      </c>
      <c r="H105" s="9">
        <v>10</v>
      </c>
      <c r="I105" s="9" t="s">
        <v>1447</v>
      </c>
      <c r="J105" s="9" t="s">
        <v>1434</v>
      </c>
      <c r="K105" s="9" t="s">
        <v>28</v>
      </c>
      <c r="L105" s="9" t="s">
        <v>754</v>
      </c>
      <c r="M105" s="9" t="s">
        <v>1733</v>
      </c>
      <c r="N105" s="9" t="s">
        <v>923</v>
      </c>
      <c r="O105" s="9" t="s">
        <v>97</v>
      </c>
      <c r="P105" s="9" t="s">
        <v>583</v>
      </c>
      <c r="Q105" s="9" t="s">
        <v>87</v>
      </c>
      <c r="R105" s="9" t="s">
        <v>421</v>
      </c>
      <c r="S105" s="9" t="s">
        <v>705</v>
      </c>
      <c r="T105" s="9" t="s">
        <v>377</v>
      </c>
      <c r="U105" s="9" t="s">
        <v>1264</v>
      </c>
      <c r="V105" s="9" t="s">
        <v>1734</v>
      </c>
      <c r="W105" s="9" t="s">
        <v>77</v>
      </c>
    </row>
    <row r="106" spans="1:23" x14ac:dyDescent="0.2">
      <c r="A106" s="7">
        <v>105</v>
      </c>
      <c r="B106" s="4" t="s">
        <v>562</v>
      </c>
      <c r="C106" s="4" t="s">
        <v>432</v>
      </c>
      <c r="D106" s="9">
        <v>33</v>
      </c>
      <c r="E106" s="9">
        <v>55</v>
      </c>
      <c r="F106" s="9">
        <v>27</v>
      </c>
      <c r="G106" s="9">
        <v>28</v>
      </c>
      <c r="H106" s="9">
        <v>16</v>
      </c>
      <c r="I106" s="9" t="s">
        <v>1578</v>
      </c>
      <c r="J106" s="9" t="s">
        <v>1447</v>
      </c>
      <c r="K106" s="9" t="s">
        <v>384</v>
      </c>
      <c r="L106" s="9" t="s">
        <v>187</v>
      </c>
      <c r="M106" s="9" t="s">
        <v>1489</v>
      </c>
      <c r="N106" s="9" t="s">
        <v>234</v>
      </c>
      <c r="O106" s="9" t="s">
        <v>414</v>
      </c>
      <c r="P106" s="9" t="s">
        <v>748</v>
      </c>
      <c r="Q106" s="9" t="s">
        <v>1406</v>
      </c>
      <c r="R106" s="9" t="s">
        <v>648</v>
      </c>
      <c r="S106" s="9" t="s">
        <v>564</v>
      </c>
      <c r="T106" s="9" t="s">
        <v>1627</v>
      </c>
      <c r="U106" s="9" t="s">
        <v>1056</v>
      </c>
      <c r="V106" s="9" t="s">
        <v>1735</v>
      </c>
      <c r="W106" s="9" t="s">
        <v>213</v>
      </c>
    </row>
    <row r="107" spans="1:23" x14ac:dyDescent="0.2">
      <c r="A107" s="7">
        <v>106</v>
      </c>
      <c r="B107" s="4" t="s">
        <v>565</v>
      </c>
      <c r="C107" s="4" t="s">
        <v>197</v>
      </c>
      <c r="D107" s="9">
        <v>35</v>
      </c>
      <c r="E107" s="9">
        <v>78</v>
      </c>
      <c r="F107" s="9">
        <v>63</v>
      </c>
      <c r="G107" s="9">
        <v>15</v>
      </c>
      <c r="H107" s="9">
        <v>18</v>
      </c>
      <c r="I107" s="9" t="s">
        <v>1621</v>
      </c>
      <c r="J107" s="9" t="s">
        <v>1418</v>
      </c>
      <c r="K107" s="9" t="s">
        <v>198</v>
      </c>
      <c r="L107" s="9" t="s">
        <v>734</v>
      </c>
      <c r="M107" s="9" t="s">
        <v>1736</v>
      </c>
      <c r="N107" s="9" t="s">
        <v>244</v>
      </c>
      <c r="O107" s="9" t="s">
        <v>100</v>
      </c>
      <c r="P107" s="9" t="s">
        <v>912</v>
      </c>
      <c r="Q107" s="9" t="s">
        <v>778</v>
      </c>
      <c r="R107" s="9" t="s">
        <v>421</v>
      </c>
      <c r="S107" s="9" t="s">
        <v>694</v>
      </c>
      <c r="T107" s="9" t="s">
        <v>1737</v>
      </c>
      <c r="U107" s="9" t="s">
        <v>393</v>
      </c>
      <c r="V107" s="9" t="s">
        <v>1738</v>
      </c>
      <c r="W107" s="9" t="s">
        <v>88</v>
      </c>
    </row>
    <row r="108" spans="1:23" x14ac:dyDescent="0.2">
      <c r="A108" s="7">
        <v>107</v>
      </c>
      <c r="B108" s="4" t="s">
        <v>569</v>
      </c>
      <c r="C108" s="4" t="s">
        <v>284</v>
      </c>
      <c r="D108" s="9">
        <v>27</v>
      </c>
      <c r="E108" s="9">
        <v>77</v>
      </c>
      <c r="F108" s="9">
        <v>51</v>
      </c>
      <c r="G108" s="9">
        <v>26</v>
      </c>
      <c r="H108" s="9">
        <v>34</v>
      </c>
      <c r="I108" s="9" t="s">
        <v>1739</v>
      </c>
      <c r="J108" s="9" t="s">
        <v>1652</v>
      </c>
      <c r="K108" s="9" t="s">
        <v>101</v>
      </c>
      <c r="L108" s="9" t="s">
        <v>361</v>
      </c>
      <c r="M108" s="9" t="s">
        <v>1740</v>
      </c>
      <c r="N108" s="9" t="s">
        <v>46</v>
      </c>
      <c r="O108" s="9" t="s">
        <v>583</v>
      </c>
      <c r="P108" s="9" t="s">
        <v>68</v>
      </c>
      <c r="Q108" s="9" t="s">
        <v>1006</v>
      </c>
      <c r="R108" s="9" t="s">
        <v>799</v>
      </c>
      <c r="S108" s="9" t="s">
        <v>570</v>
      </c>
      <c r="T108" s="9" t="s">
        <v>315</v>
      </c>
      <c r="U108" s="9" t="s">
        <v>690</v>
      </c>
      <c r="V108" s="9" t="s">
        <v>1741</v>
      </c>
      <c r="W108" s="9" t="s">
        <v>449</v>
      </c>
    </row>
    <row r="109" spans="1:23" x14ac:dyDescent="0.2">
      <c r="A109" s="7">
        <v>108</v>
      </c>
      <c r="B109" s="4" t="s">
        <v>573</v>
      </c>
      <c r="C109" s="4" t="s">
        <v>103</v>
      </c>
      <c r="D109" s="9">
        <v>27</v>
      </c>
      <c r="E109" s="9">
        <v>29</v>
      </c>
      <c r="F109" s="9">
        <v>12</v>
      </c>
      <c r="G109" s="9">
        <v>17</v>
      </c>
      <c r="H109" s="9">
        <v>8</v>
      </c>
      <c r="I109" s="9" t="s">
        <v>1559</v>
      </c>
      <c r="J109" s="9" t="s">
        <v>1544</v>
      </c>
      <c r="K109" s="9" t="s">
        <v>1742</v>
      </c>
      <c r="L109" s="9" t="s">
        <v>286</v>
      </c>
      <c r="M109" s="9" t="s">
        <v>1743</v>
      </c>
      <c r="N109" s="9" t="s">
        <v>591</v>
      </c>
      <c r="O109" s="9" t="s">
        <v>828</v>
      </c>
      <c r="P109" s="9" t="s">
        <v>350</v>
      </c>
      <c r="Q109" s="9" t="s">
        <v>163</v>
      </c>
      <c r="R109" s="9" t="s">
        <v>734</v>
      </c>
      <c r="S109" s="9" t="s">
        <v>574</v>
      </c>
      <c r="T109" s="9" t="s">
        <v>365</v>
      </c>
      <c r="U109" s="9" t="s">
        <v>318</v>
      </c>
      <c r="V109" s="9" t="s">
        <v>1744</v>
      </c>
      <c r="W109" s="9" t="s">
        <v>44</v>
      </c>
    </row>
    <row r="110" spans="1:23" x14ac:dyDescent="0.2">
      <c r="A110" s="7">
        <v>109</v>
      </c>
      <c r="B110" s="4" t="s">
        <v>575</v>
      </c>
      <c r="C110" s="4" t="s">
        <v>238</v>
      </c>
      <c r="D110" s="9">
        <v>26</v>
      </c>
      <c r="E110" s="9">
        <v>78</v>
      </c>
      <c r="F110" s="9">
        <v>53</v>
      </c>
      <c r="G110" s="9">
        <v>25</v>
      </c>
      <c r="H110" s="9">
        <v>36</v>
      </c>
      <c r="I110" s="9" t="s">
        <v>1621</v>
      </c>
      <c r="J110" s="9" t="s">
        <v>1430</v>
      </c>
      <c r="K110" s="9" t="s">
        <v>123</v>
      </c>
      <c r="L110" s="9" t="s">
        <v>396</v>
      </c>
      <c r="M110" s="9" t="s">
        <v>1745</v>
      </c>
      <c r="N110" s="9" t="s">
        <v>141</v>
      </c>
      <c r="O110" s="9" t="s">
        <v>12</v>
      </c>
      <c r="P110" s="9" t="s">
        <v>983</v>
      </c>
      <c r="Q110" s="9" t="s">
        <v>184</v>
      </c>
      <c r="R110" s="9" t="s">
        <v>253</v>
      </c>
      <c r="S110" s="9" t="s">
        <v>1220</v>
      </c>
      <c r="T110" s="9" t="s">
        <v>1547</v>
      </c>
      <c r="U110" s="9" t="s">
        <v>1241</v>
      </c>
      <c r="V110" s="9" t="s">
        <v>1690</v>
      </c>
      <c r="W110" s="9" t="s">
        <v>923</v>
      </c>
    </row>
    <row r="111" spans="1:23" x14ac:dyDescent="0.2">
      <c r="A111" s="7">
        <v>110</v>
      </c>
      <c r="B111" s="4" t="s">
        <v>579</v>
      </c>
      <c r="C111" s="4" t="s">
        <v>301</v>
      </c>
      <c r="D111" s="9">
        <v>25</v>
      </c>
      <c r="E111" s="9">
        <v>65</v>
      </c>
      <c r="F111" s="9">
        <v>29</v>
      </c>
      <c r="G111" s="9">
        <v>36</v>
      </c>
      <c r="H111" s="9">
        <v>35</v>
      </c>
      <c r="I111" s="9" t="s">
        <v>1529</v>
      </c>
      <c r="J111" s="9" t="s">
        <v>1529</v>
      </c>
      <c r="K111" s="9" t="s">
        <v>56</v>
      </c>
      <c r="L111" s="9" t="s">
        <v>430</v>
      </c>
      <c r="M111" s="9" t="s">
        <v>1546</v>
      </c>
      <c r="N111" s="9" t="s">
        <v>154</v>
      </c>
      <c r="O111" s="9" t="s">
        <v>307</v>
      </c>
      <c r="P111" s="9" t="s">
        <v>1199</v>
      </c>
      <c r="Q111" s="9" t="s">
        <v>393</v>
      </c>
      <c r="R111" s="9" t="s">
        <v>442</v>
      </c>
      <c r="S111" s="9" t="s">
        <v>731</v>
      </c>
      <c r="T111" s="9" t="s">
        <v>1516</v>
      </c>
      <c r="U111" s="9" t="s">
        <v>1186</v>
      </c>
      <c r="V111" s="9" t="s">
        <v>1746</v>
      </c>
      <c r="W111" s="9" t="s">
        <v>1022</v>
      </c>
    </row>
    <row r="112" spans="1:23" x14ac:dyDescent="0.2">
      <c r="A112" s="7">
        <v>111</v>
      </c>
      <c r="B112" s="4" t="s">
        <v>585</v>
      </c>
      <c r="C112" s="4" t="s">
        <v>238</v>
      </c>
      <c r="D112" s="9">
        <v>29</v>
      </c>
      <c r="E112" s="9">
        <v>26</v>
      </c>
      <c r="F112" s="9">
        <v>16</v>
      </c>
      <c r="G112" s="9">
        <v>10</v>
      </c>
      <c r="H112" s="9">
        <v>30</v>
      </c>
      <c r="I112" s="9" t="s">
        <v>1747</v>
      </c>
      <c r="J112" s="9" t="s">
        <v>1748</v>
      </c>
      <c r="K112" s="9" t="s">
        <v>12</v>
      </c>
      <c r="L112" s="9" t="s">
        <v>261</v>
      </c>
      <c r="M112" s="9" t="s">
        <v>1492</v>
      </c>
      <c r="N112" s="9" t="s">
        <v>307</v>
      </c>
      <c r="O112" s="9" t="s">
        <v>95</v>
      </c>
      <c r="P112" s="9" t="s">
        <v>292</v>
      </c>
      <c r="Q112" s="9" t="s">
        <v>494</v>
      </c>
      <c r="R112" s="9" t="s">
        <v>253</v>
      </c>
      <c r="S112" s="9" t="s">
        <v>1095</v>
      </c>
      <c r="T112" s="9" t="s">
        <v>637</v>
      </c>
      <c r="U112" s="9" t="s">
        <v>393</v>
      </c>
      <c r="V112" s="9" t="s">
        <v>1749</v>
      </c>
      <c r="W112" s="9" t="s">
        <v>27</v>
      </c>
    </row>
    <row r="113" spans="1:23" x14ac:dyDescent="0.2">
      <c r="A113" s="7">
        <v>112</v>
      </c>
      <c r="B113" s="4" t="s">
        <v>592</v>
      </c>
      <c r="C113" s="4" t="s">
        <v>238</v>
      </c>
      <c r="D113" s="9">
        <v>24</v>
      </c>
      <c r="E113" s="9">
        <v>27</v>
      </c>
      <c r="F113" s="9">
        <v>19</v>
      </c>
      <c r="G113" s="9">
        <v>8</v>
      </c>
      <c r="H113" s="9">
        <v>9</v>
      </c>
      <c r="I113" s="9" t="s">
        <v>1631</v>
      </c>
      <c r="J113" s="9" t="s">
        <v>1530</v>
      </c>
      <c r="K113" s="9" t="s">
        <v>82</v>
      </c>
      <c r="L113" s="9" t="s">
        <v>717</v>
      </c>
      <c r="M113" s="9" t="s">
        <v>1374</v>
      </c>
      <c r="N113" s="9" t="s">
        <v>285</v>
      </c>
      <c r="O113" s="9" t="s">
        <v>194</v>
      </c>
      <c r="P113" s="9" t="s">
        <v>257</v>
      </c>
      <c r="Q113" s="9" t="s">
        <v>134</v>
      </c>
      <c r="R113" s="9" t="s">
        <v>333</v>
      </c>
      <c r="S113" s="9" t="s">
        <v>653</v>
      </c>
      <c r="T113" s="9" t="s">
        <v>1720</v>
      </c>
      <c r="U113" s="9" t="s">
        <v>717</v>
      </c>
      <c r="V113" s="9" t="s">
        <v>1640</v>
      </c>
      <c r="W113" s="9" t="s">
        <v>786</v>
      </c>
    </row>
    <row r="114" spans="1:23" x14ac:dyDescent="0.2">
      <c r="A114" s="7">
        <v>113</v>
      </c>
      <c r="B114" s="4" t="s">
        <v>594</v>
      </c>
      <c r="C114" s="4" t="s">
        <v>67</v>
      </c>
      <c r="D114" s="9">
        <v>22</v>
      </c>
      <c r="E114" s="9">
        <v>80</v>
      </c>
      <c r="F114" s="9">
        <v>47</v>
      </c>
      <c r="G114" s="9">
        <v>33</v>
      </c>
      <c r="H114" s="9">
        <v>20</v>
      </c>
      <c r="I114" s="9" t="s">
        <v>1367</v>
      </c>
      <c r="J114" s="9" t="s">
        <v>1678</v>
      </c>
      <c r="K114" s="9" t="s">
        <v>307</v>
      </c>
      <c r="L114" s="9" t="s">
        <v>355</v>
      </c>
      <c r="M114" s="9" t="s">
        <v>1750</v>
      </c>
      <c r="N114" s="9" t="s">
        <v>527</v>
      </c>
      <c r="O114" s="9" t="s">
        <v>36</v>
      </c>
      <c r="P114" s="9" t="s">
        <v>680</v>
      </c>
      <c r="Q114" s="9" t="s">
        <v>184</v>
      </c>
      <c r="R114" s="9" t="s">
        <v>182</v>
      </c>
      <c r="S114" s="9" t="s">
        <v>229</v>
      </c>
      <c r="T114" s="9" t="s">
        <v>1152</v>
      </c>
      <c r="U114" s="9" t="s">
        <v>607</v>
      </c>
      <c r="V114" s="9" t="s">
        <v>1751</v>
      </c>
      <c r="W114" s="9" t="s">
        <v>715</v>
      </c>
    </row>
    <row r="115" spans="1:23" x14ac:dyDescent="0.2">
      <c r="A115" s="7">
        <v>114</v>
      </c>
      <c r="B115" s="4" t="s">
        <v>598</v>
      </c>
      <c r="C115" s="4" t="s">
        <v>432</v>
      </c>
      <c r="D115" s="9">
        <v>32</v>
      </c>
      <c r="E115" s="9">
        <v>65</v>
      </c>
      <c r="F115" s="9">
        <v>31</v>
      </c>
      <c r="G115" s="9">
        <v>34</v>
      </c>
      <c r="H115" s="9">
        <v>32</v>
      </c>
      <c r="I115" s="9" t="s">
        <v>1446</v>
      </c>
      <c r="J115" s="9" t="s">
        <v>1593</v>
      </c>
      <c r="K115" s="9" t="s">
        <v>24</v>
      </c>
      <c r="L115" s="9" t="s">
        <v>433</v>
      </c>
      <c r="M115" s="9" t="s">
        <v>1752</v>
      </c>
      <c r="N115" s="9" t="s">
        <v>738</v>
      </c>
      <c r="O115" s="9" t="s">
        <v>15</v>
      </c>
      <c r="P115" s="9" t="s">
        <v>93</v>
      </c>
      <c r="Q115" s="9" t="s">
        <v>108</v>
      </c>
      <c r="R115" s="9" t="s">
        <v>118</v>
      </c>
      <c r="S115" s="9" t="s">
        <v>731</v>
      </c>
      <c r="T115" s="9" t="s">
        <v>695</v>
      </c>
      <c r="U115" s="9" t="s">
        <v>1006</v>
      </c>
      <c r="V115" s="9" t="s">
        <v>1753</v>
      </c>
      <c r="W115" s="9" t="s">
        <v>479</v>
      </c>
    </row>
    <row r="116" spans="1:23" x14ac:dyDescent="0.2">
      <c r="A116" s="7">
        <v>115</v>
      </c>
      <c r="B116" s="4" t="s">
        <v>600</v>
      </c>
      <c r="C116" s="4" t="s">
        <v>116</v>
      </c>
      <c r="D116" s="9">
        <v>24</v>
      </c>
      <c r="E116" s="9">
        <v>62</v>
      </c>
      <c r="F116" s="9">
        <v>30</v>
      </c>
      <c r="G116" s="9">
        <v>32</v>
      </c>
      <c r="H116" s="9">
        <v>32</v>
      </c>
      <c r="I116" s="9" t="s">
        <v>1529</v>
      </c>
      <c r="J116" s="9" t="s">
        <v>1511</v>
      </c>
      <c r="K116" s="9" t="s">
        <v>71</v>
      </c>
      <c r="L116" s="9" t="s">
        <v>317</v>
      </c>
      <c r="M116" s="9" t="s">
        <v>1481</v>
      </c>
      <c r="N116" s="9" t="s">
        <v>150</v>
      </c>
      <c r="O116" s="9" t="s">
        <v>101</v>
      </c>
      <c r="P116" s="9" t="s">
        <v>411</v>
      </c>
      <c r="Q116" s="9" t="s">
        <v>473</v>
      </c>
      <c r="R116" s="9" t="s">
        <v>59</v>
      </c>
      <c r="S116" s="9" t="s">
        <v>602</v>
      </c>
      <c r="T116" s="9" t="s">
        <v>1432</v>
      </c>
      <c r="U116" s="9" t="s">
        <v>31</v>
      </c>
      <c r="V116" s="9" t="s">
        <v>1754</v>
      </c>
      <c r="W116" s="9" t="s">
        <v>520</v>
      </c>
    </row>
    <row r="117" spans="1:23" x14ac:dyDescent="0.2">
      <c r="A117" s="7">
        <v>116</v>
      </c>
      <c r="B117" s="4" t="s">
        <v>604</v>
      </c>
      <c r="C117" s="4" t="s">
        <v>10</v>
      </c>
      <c r="D117" s="9">
        <v>27</v>
      </c>
      <c r="E117" s="9">
        <v>66</v>
      </c>
      <c r="F117" s="9">
        <v>32</v>
      </c>
      <c r="G117" s="9">
        <v>34</v>
      </c>
      <c r="H117" s="9">
        <v>32</v>
      </c>
      <c r="I117" s="9" t="s">
        <v>1755</v>
      </c>
      <c r="J117" s="9" t="s">
        <v>1631</v>
      </c>
      <c r="K117" s="9" t="s">
        <v>218</v>
      </c>
      <c r="L117" s="9" t="s">
        <v>200</v>
      </c>
      <c r="M117" s="9" t="s">
        <v>1637</v>
      </c>
      <c r="N117" s="9" t="s">
        <v>1731</v>
      </c>
      <c r="O117" s="9" t="s">
        <v>109</v>
      </c>
      <c r="P117" s="9" t="s">
        <v>317</v>
      </c>
      <c r="Q117" s="9" t="s">
        <v>76</v>
      </c>
      <c r="R117" s="9" t="s">
        <v>799</v>
      </c>
      <c r="S117" s="9" t="s">
        <v>368</v>
      </c>
      <c r="T117" s="9" t="s">
        <v>1239</v>
      </c>
      <c r="U117" s="9" t="s">
        <v>1606</v>
      </c>
      <c r="V117" s="9" t="s">
        <v>1756</v>
      </c>
      <c r="W117" s="9" t="s">
        <v>176</v>
      </c>
    </row>
    <row r="118" spans="1:23" x14ac:dyDescent="0.2">
      <c r="A118" s="7">
        <v>117</v>
      </c>
      <c r="B118" s="4" t="s">
        <v>609</v>
      </c>
      <c r="C118" s="4" t="s">
        <v>276</v>
      </c>
      <c r="D118" s="9">
        <v>25</v>
      </c>
      <c r="E118" s="9">
        <v>80</v>
      </c>
      <c r="F118" s="9">
        <v>32</v>
      </c>
      <c r="G118" s="9">
        <v>48</v>
      </c>
      <c r="H118" s="9">
        <v>18</v>
      </c>
      <c r="I118" s="9" t="s">
        <v>1488</v>
      </c>
      <c r="J118" s="9" t="s">
        <v>1507</v>
      </c>
      <c r="K118" s="9" t="s">
        <v>1757</v>
      </c>
      <c r="L118" s="9" t="s">
        <v>510</v>
      </c>
      <c r="M118" s="9" t="s">
        <v>1758</v>
      </c>
      <c r="N118" s="9" t="s">
        <v>46</v>
      </c>
      <c r="O118" s="9" t="s">
        <v>32</v>
      </c>
      <c r="P118" s="9" t="s">
        <v>462</v>
      </c>
      <c r="Q118" s="9" t="s">
        <v>333</v>
      </c>
      <c r="R118" s="9" t="s">
        <v>480</v>
      </c>
      <c r="S118" s="9" t="s">
        <v>1288</v>
      </c>
      <c r="T118" s="9" t="s">
        <v>1547</v>
      </c>
      <c r="U118" s="9" t="s">
        <v>1277</v>
      </c>
      <c r="V118" s="9" t="s">
        <v>1759</v>
      </c>
      <c r="W118" s="9" t="s">
        <v>572</v>
      </c>
    </row>
    <row r="119" spans="1:23" x14ac:dyDescent="0.2">
      <c r="A119" s="7">
        <v>118</v>
      </c>
      <c r="B119" s="4" t="s">
        <v>610</v>
      </c>
      <c r="C119" s="4" t="s">
        <v>111</v>
      </c>
      <c r="D119" s="9">
        <v>19</v>
      </c>
      <c r="E119" s="9">
        <v>76</v>
      </c>
      <c r="F119" s="9">
        <v>20</v>
      </c>
      <c r="G119" s="9">
        <v>56</v>
      </c>
      <c r="H119" s="9">
        <v>28</v>
      </c>
      <c r="I119" s="9" t="s">
        <v>1716</v>
      </c>
      <c r="J119" s="9" t="s">
        <v>1680</v>
      </c>
      <c r="K119" s="9" t="s">
        <v>373</v>
      </c>
      <c r="L119" s="9" t="s">
        <v>187</v>
      </c>
      <c r="M119" s="9" t="s">
        <v>1760</v>
      </c>
      <c r="N119" s="9" t="s">
        <v>454</v>
      </c>
      <c r="O119" s="9" t="s">
        <v>97</v>
      </c>
      <c r="P119" s="9" t="s">
        <v>381</v>
      </c>
      <c r="Q119" s="9" t="s">
        <v>210</v>
      </c>
      <c r="R119" s="9" t="s">
        <v>442</v>
      </c>
      <c r="S119" s="9" t="s">
        <v>222</v>
      </c>
      <c r="T119" s="9" t="s">
        <v>1761</v>
      </c>
      <c r="U119" s="9" t="s">
        <v>529</v>
      </c>
      <c r="V119" s="9" t="s">
        <v>1762</v>
      </c>
      <c r="W119" s="9" t="s">
        <v>33</v>
      </c>
    </row>
    <row r="120" spans="1:23" x14ac:dyDescent="0.2">
      <c r="A120" s="7">
        <v>119</v>
      </c>
      <c r="B120" s="4" t="s">
        <v>613</v>
      </c>
      <c r="C120" s="4" t="s">
        <v>432</v>
      </c>
      <c r="D120" s="9">
        <v>33</v>
      </c>
      <c r="E120" s="9">
        <v>64</v>
      </c>
      <c r="F120" s="9">
        <v>35</v>
      </c>
      <c r="G120" s="9">
        <v>29</v>
      </c>
      <c r="H120" s="9">
        <v>20</v>
      </c>
      <c r="I120" s="9" t="s">
        <v>1438</v>
      </c>
      <c r="J120" s="9" t="s">
        <v>1372</v>
      </c>
      <c r="K120" s="9" t="s">
        <v>241</v>
      </c>
      <c r="L120" s="9" t="s">
        <v>454</v>
      </c>
      <c r="M120" s="9" t="s">
        <v>1763</v>
      </c>
      <c r="N120" s="9" t="s">
        <v>517</v>
      </c>
      <c r="O120" s="9" t="s">
        <v>22</v>
      </c>
      <c r="P120" s="9" t="s">
        <v>101</v>
      </c>
      <c r="Q120" s="9" t="s">
        <v>394</v>
      </c>
      <c r="R120" s="9" t="s">
        <v>83</v>
      </c>
      <c r="S120" s="9" t="s">
        <v>788</v>
      </c>
      <c r="T120" s="9" t="s">
        <v>617</v>
      </c>
      <c r="U120" s="9" t="s">
        <v>809</v>
      </c>
      <c r="V120" s="9" t="s">
        <v>1764</v>
      </c>
      <c r="W120" s="9" t="s">
        <v>381</v>
      </c>
    </row>
    <row r="121" spans="1:23" x14ac:dyDescent="0.2">
      <c r="A121" s="7">
        <v>120</v>
      </c>
      <c r="B121" s="4" t="s">
        <v>615</v>
      </c>
      <c r="C121" s="4" t="s">
        <v>30</v>
      </c>
      <c r="D121" s="9">
        <v>23</v>
      </c>
      <c r="E121" s="9">
        <v>28</v>
      </c>
      <c r="F121" s="9">
        <v>12</v>
      </c>
      <c r="G121" s="9">
        <v>16</v>
      </c>
      <c r="H121" s="9">
        <v>9</v>
      </c>
      <c r="I121" s="9" t="s">
        <v>1765</v>
      </c>
      <c r="J121" s="9" t="s">
        <v>1766</v>
      </c>
      <c r="K121" s="9" t="s">
        <v>218</v>
      </c>
      <c r="L121" s="9" t="s">
        <v>184</v>
      </c>
      <c r="M121" s="9" t="s">
        <v>1767</v>
      </c>
      <c r="N121" s="9" t="s">
        <v>442</v>
      </c>
      <c r="O121" s="9" t="s">
        <v>109</v>
      </c>
      <c r="P121" s="9" t="s">
        <v>292</v>
      </c>
      <c r="Q121" s="9" t="s">
        <v>133</v>
      </c>
      <c r="R121" s="9" t="s">
        <v>195</v>
      </c>
      <c r="S121" s="9" t="s">
        <v>1186</v>
      </c>
      <c r="T121" s="9" t="s">
        <v>355</v>
      </c>
      <c r="U121" s="9" t="s">
        <v>847</v>
      </c>
      <c r="V121" s="9" t="s">
        <v>1646</v>
      </c>
      <c r="W121" s="9" t="s">
        <v>114</v>
      </c>
    </row>
    <row r="122" spans="1:23" x14ac:dyDescent="0.2">
      <c r="A122" s="7">
        <v>121</v>
      </c>
      <c r="B122" s="4" t="s">
        <v>616</v>
      </c>
      <c r="C122" s="4" t="s">
        <v>30</v>
      </c>
      <c r="D122" s="9">
        <v>26</v>
      </c>
      <c r="E122" s="9">
        <v>58</v>
      </c>
      <c r="F122" s="9">
        <v>21</v>
      </c>
      <c r="G122" s="9">
        <v>37</v>
      </c>
      <c r="H122" s="9">
        <v>12</v>
      </c>
      <c r="I122" s="9" t="s">
        <v>1768</v>
      </c>
      <c r="J122" s="9" t="s">
        <v>1769</v>
      </c>
      <c r="K122" s="9" t="s">
        <v>160</v>
      </c>
      <c r="L122" s="9" t="s">
        <v>114</v>
      </c>
      <c r="M122" s="9" t="s">
        <v>1531</v>
      </c>
      <c r="N122" s="9" t="s">
        <v>361</v>
      </c>
      <c r="O122" s="9" t="s">
        <v>118</v>
      </c>
      <c r="P122" s="9" t="s">
        <v>200</v>
      </c>
      <c r="Q122" s="9" t="s">
        <v>566</v>
      </c>
      <c r="R122" s="9" t="s">
        <v>648</v>
      </c>
      <c r="S122" s="9" t="s">
        <v>617</v>
      </c>
      <c r="T122" s="9" t="s">
        <v>757</v>
      </c>
      <c r="U122" s="9" t="s">
        <v>79</v>
      </c>
      <c r="V122" s="9" t="s">
        <v>1770</v>
      </c>
      <c r="W122" s="9" t="s">
        <v>799</v>
      </c>
    </row>
    <row r="123" spans="1:23" x14ac:dyDescent="0.2">
      <c r="A123" s="7">
        <v>122</v>
      </c>
      <c r="B123" s="4" t="s">
        <v>618</v>
      </c>
      <c r="C123" s="4" t="s">
        <v>204</v>
      </c>
      <c r="D123" s="9">
        <v>24</v>
      </c>
      <c r="E123" s="9">
        <v>78</v>
      </c>
      <c r="F123" s="9">
        <v>53</v>
      </c>
      <c r="G123" s="9">
        <v>25</v>
      </c>
      <c r="H123" s="9">
        <v>28</v>
      </c>
      <c r="I123" s="9" t="s">
        <v>1726</v>
      </c>
      <c r="J123" s="9" t="s">
        <v>1522</v>
      </c>
      <c r="K123" s="9" t="s">
        <v>202</v>
      </c>
      <c r="L123" s="9" t="s">
        <v>154</v>
      </c>
      <c r="M123" s="9" t="s">
        <v>1771</v>
      </c>
      <c r="N123" s="9" t="s">
        <v>163</v>
      </c>
      <c r="O123" s="9" t="s">
        <v>26</v>
      </c>
      <c r="P123" s="9" t="s">
        <v>523</v>
      </c>
      <c r="Q123" s="9" t="s">
        <v>82</v>
      </c>
      <c r="R123" s="9" t="s">
        <v>612</v>
      </c>
      <c r="S123" s="9" t="s">
        <v>1562</v>
      </c>
      <c r="T123" s="9" t="s">
        <v>434</v>
      </c>
      <c r="U123" s="9" t="s">
        <v>899</v>
      </c>
      <c r="V123" s="9" t="s">
        <v>1772</v>
      </c>
      <c r="W123" s="9" t="s">
        <v>166</v>
      </c>
    </row>
    <row r="124" spans="1:23" x14ac:dyDescent="0.2">
      <c r="A124" s="7">
        <v>123</v>
      </c>
      <c r="B124" s="4" t="s">
        <v>623</v>
      </c>
      <c r="C124" s="4" t="s">
        <v>432</v>
      </c>
      <c r="D124" s="9">
        <v>38</v>
      </c>
      <c r="E124" s="9">
        <v>75</v>
      </c>
      <c r="F124" s="9">
        <v>38</v>
      </c>
      <c r="G124" s="9">
        <v>37</v>
      </c>
      <c r="H124" s="9">
        <v>32</v>
      </c>
      <c r="I124" s="9" t="s">
        <v>1394</v>
      </c>
      <c r="J124" s="9" t="s">
        <v>1430</v>
      </c>
      <c r="K124" s="9" t="s">
        <v>92</v>
      </c>
      <c r="L124" s="9" t="s">
        <v>510</v>
      </c>
      <c r="M124" s="9" t="s">
        <v>1773</v>
      </c>
      <c r="N124" s="9" t="s">
        <v>582</v>
      </c>
      <c r="O124" s="9" t="s">
        <v>39</v>
      </c>
      <c r="P124" s="9" t="s">
        <v>709</v>
      </c>
      <c r="Q124" s="9" t="s">
        <v>583</v>
      </c>
      <c r="R124" s="9" t="s">
        <v>166</v>
      </c>
      <c r="S124" s="9" t="s">
        <v>920</v>
      </c>
      <c r="T124" s="9" t="s">
        <v>1460</v>
      </c>
      <c r="U124" s="9" t="s">
        <v>771</v>
      </c>
      <c r="V124" s="9" t="s">
        <v>1774</v>
      </c>
      <c r="W124" s="9" t="s">
        <v>292</v>
      </c>
    </row>
    <row r="125" spans="1:23" x14ac:dyDescent="0.2">
      <c r="A125" s="7">
        <v>124</v>
      </c>
      <c r="B125" s="4" t="s">
        <v>627</v>
      </c>
      <c r="C125" s="4" t="s">
        <v>212</v>
      </c>
      <c r="D125" s="9">
        <v>28</v>
      </c>
      <c r="E125" s="9">
        <v>61</v>
      </c>
      <c r="F125" s="9">
        <v>13</v>
      </c>
      <c r="G125" s="9">
        <v>48</v>
      </c>
      <c r="H125" s="9">
        <v>22</v>
      </c>
      <c r="I125" s="9" t="s">
        <v>1686</v>
      </c>
      <c r="J125" s="9" t="s">
        <v>1775</v>
      </c>
      <c r="K125" s="9" t="s">
        <v>1776</v>
      </c>
      <c r="L125" s="9" t="s">
        <v>607</v>
      </c>
      <c r="M125" s="9" t="s">
        <v>1777</v>
      </c>
      <c r="N125" s="9" t="s">
        <v>230</v>
      </c>
      <c r="O125" s="9" t="s">
        <v>22</v>
      </c>
      <c r="P125" s="9" t="s">
        <v>182</v>
      </c>
      <c r="Q125" s="9" t="s">
        <v>77</v>
      </c>
      <c r="R125" s="9" t="s">
        <v>118</v>
      </c>
      <c r="S125" s="9" t="s">
        <v>1370</v>
      </c>
      <c r="T125" s="9" t="s">
        <v>831</v>
      </c>
      <c r="U125" s="9" t="s">
        <v>1177</v>
      </c>
      <c r="V125" s="9" t="s">
        <v>1601</v>
      </c>
      <c r="W125" s="9" t="s">
        <v>186</v>
      </c>
    </row>
    <row r="126" spans="1:23" x14ac:dyDescent="0.2">
      <c r="A126" s="7">
        <v>125</v>
      </c>
      <c r="B126" s="4" t="s">
        <v>631</v>
      </c>
      <c r="C126" s="4" t="s">
        <v>224</v>
      </c>
      <c r="D126" s="9">
        <v>25</v>
      </c>
      <c r="E126" s="9">
        <v>37</v>
      </c>
      <c r="F126" s="9">
        <v>19</v>
      </c>
      <c r="G126" s="9">
        <v>18</v>
      </c>
      <c r="H126" s="9">
        <v>15</v>
      </c>
      <c r="I126" s="9" t="s">
        <v>1631</v>
      </c>
      <c r="J126" s="9" t="s">
        <v>1766</v>
      </c>
      <c r="K126" s="9" t="s">
        <v>145</v>
      </c>
      <c r="L126" s="9" t="s">
        <v>983</v>
      </c>
      <c r="M126" s="9" t="s">
        <v>1778</v>
      </c>
      <c r="N126" s="9" t="s">
        <v>182</v>
      </c>
      <c r="O126" s="9" t="s">
        <v>286</v>
      </c>
      <c r="P126" s="9" t="s">
        <v>520</v>
      </c>
      <c r="Q126" s="9" t="s">
        <v>799</v>
      </c>
      <c r="R126" s="9" t="s">
        <v>520</v>
      </c>
      <c r="S126" s="9" t="s">
        <v>191</v>
      </c>
      <c r="T126" s="9" t="s">
        <v>920</v>
      </c>
      <c r="U126" s="9" t="s">
        <v>548</v>
      </c>
      <c r="V126" s="9" t="s">
        <v>1779</v>
      </c>
      <c r="W126" s="9" t="s">
        <v>217</v>
      </c>
    </row>
    <row r="127" spans="1:23" x14ac:dyDescent="0.2">
      <c r="A127" s="7">
        <v>126</v>
      </c>
      <c r="B127" s="4" t="s">
        <v>633</v>
      </c>
      <c r="C127" s="4" t="s">
        <v>10</v>
      </c>
      <c r="D127" s="9">
        <v>24</v>
      </c>
      <c r="E127" s="9">
        <v>81</v>
      </c>
      <c r="F127" s="9">
        <v>41</v>
      </c>
      <c r="G127" s="9">
        <v>40</v>
      </c>
      <c r="H127" s="9">
        <v>23</v>
      </c>
      <c r="I127" s="9" t="s">
        <v>1510</v>
      </c>
      <c r="J127" s="9" t="s">
        <v>1603</v>
      </c>
      <c r="K127" s="9" t="s">
        <v>135</v>
      </c>
      <c r="L127" s="9" t="s">
        <v>99</v>
      </c>
      <c r="M127" s="9" t="s">
        <v>1780</v>
      </c>
      <c r="N127" s="9" t="s">
        <v>33</v>
      </c>
      <c r="O127" s="9" t="s">
        <v>64</v>
      </c>
      <c r="P127" s="9" t="s">
        <v>134</v>
      </c>
      <c r="Q127" s="9" t="s">
        <v>76</v>
      </c>
      <c r="R127" s="9" t="s">
        <v>303</v>
      </c>
      <c r="S127" s="9" t="s">
        <v>862</v>
      </c>
      <c r="T127" s="9" t="s">
        <v>1781</v>
      </c>
      <c r="U127" s="9" t="s">
        <v>439</v>
      </c>
      <c r="V127" s="9" t="s">
        <v>1782</v>
      </c>
      <c r="W127" s="9" t="s">
        <v>232</v>
      </c>
    </row>
    <row r="128" spans="1:23" x14ac:dyDescent="0.2">
      <c r="A128" s="7">
        <v>127</v>
      </c>
      <c r="B128" s="4" t="s">
        <v>636</v>
      </c>
      <c r="C128" s="4" t="s">
        <v>175</v>
      </c>
      <c r="D128" s="9">
        <v>26</v>
      </c>
      <c r="E128" s="9">
        <v>81</v>
      </c>
      <c r="F128" s="9">
        <v>73</v>
      </c>
      <c r="G128" s="9">
        <v>8</v>
      </c>
      <c r="H128" s="9">
        <v>35</v>
      </c>
      <c r="I128" s="9" t="s">
        <v>1783</v>
      </c>
      <c r="J128" s="9" t="s">
        <v>1784</v>
      </c>
      <c r="K128" s="9" t="s">
        <v>1785</v>
      </c>
      <c r="L128" s="9" t="s">
        <v>611</v>
      </c>
      <c r="M128" s="9" t="s">
        <v>1786</v>
      </c>
      <c r="N128" s="9" t="s">
        <v>730</v>
      </c>
      <c r="O128" s="9" t="s">
        <v>261</v>
      </c>
      <c r="P128" s="9" t="s">
        <v>205</v>
      </c>
      <c r="Q128" s="9" t="s">
        <v>141</v>
      </c>
      <c r="R128" s="9" t="s">
        <v>759</v>
      </c>
      <c r="S128" s="9" t="s">
        <v>1432</v>
      </c>
      <c r="T128" s="9" t="s">
        <v>766</v>
      </c>
      <c r="U128" s="9" t="s">
        <v>250</v>
      </c>
      <c r="V128" s="9" t="s">
        <v>1787</v>
      </c>
      <c r="W128" s="9" t="s">
        <v>257</v>
      </c>
    </row>
    <row r="129" spans="1:23" x14ac:dyDescent="0.2">
      <c r="A129" s="7">
        <v>128</v>
      </c>
      <c r="B129" s="4" t="s">
        <v>639</v>
      </c>
      <c r="C129" s="4" t="s">
        <v>103</v>
      </c>
      <c r="D129" s="9">
        <v>34</v>
      </c>
      <c r="E129" s="9">
        <v>30</v>
      </c>
      <c r="F129" s="9">
        <v>18</v>
      </c>
      <c r="G129" s="9">
        <v>12</v>
      </c>
      <c r="H129" s="9">
        <v>10</v>
      </c>
      <c r="I129" s="9" t="s">
        <v>1559</v>
      </c>
      <c r="J129" s="9" t="s">
        <v>1788</v>
      </c>
      <c r="K129" s="9" t="s">
        <v>1789</v>
      </c>
      <c r="L129" s="9" t="s">
        <v>217</v>
      </c>
      <c r="M129" s="9" t="s">
        <v>1790</v>
      </c>
      <c r="N129" s="9" t="s">
        <v>510</v>
      </c>
      <c r="O129" s="9" t="s">
        <v>59</v>
      </c>
      <c r="P129" s="9" t="s">
        <v>1277</v>
      </c>
      <c r="Q129" s="9" t="s">
        <v>1022</v>
      </c>
      <c r="R129" s="9" t="s">
        <v>510</v>
      </c>
      <c r="S129" s="9" t="s">
        <v>706</v>
      </c>
      <c r="T129" s="9" t="s">
        <v>538</v>
      </c>
      <c r="U129" s="9" t="s">
        <v>341</v>
      </c>
      <c r="V129" s="9" t="s">
        <v>1791</v>
      </c>
      <c r="W129" s="9" t="s">
        <v>210</v>
      </c>
    </row>
    <row r="130" spans="1:23" x14ac:dyDescent="0.2">
      <c r="A130" s="7">
        <v>129</v>
      </c>
      <c r="B130" s="4" t="s">
        <v>640</v>
      </c>
      <c r="C130" s="4" t="s">
        <v>301</v>
      </c>
      <c r="D130" s="9">
        <v>24</v>
      </c>
      <c r="E130" s="9">
        <v>1</v>
      </c>
      <c r="F130" s="9">
        <v>0</v>
      </c>
      <c r="G130" s="9">
        <v>1</v>
      </c>
      <c r="H130" s="9">
        <v>24</v>
      </c>
      <c r="I130" s="9" t="s">
        <v>1792</v>
      </c>
      <c r="J130" s="9" t="s">
        <v>1593</v>
      </c>
      <c r="K130" s="9" t="s">
        <v>1793</v>
      </c>
      <c r="L130" s="9" t="s">
        <v>303</v>
      </c>
      <c r="M130" s="9" t="s">
        <v>1419</v>
      </c>
      <c r="N130" s="9" t="s">
        <v>582</v>
      </c>
      <c r="O130" s="9" t="s">
        <v>273</v>
      </c>
      <c r="P130" s="9" t="s">
        <v>127</v>
      </c>
      <c r="Q130" s="9" t="s">
        <v>195</v>
      </c>
      <c r="R130" s="9" t="s">
        <v>56</v>
      </c>
      <c r="S130" s="9" t="s">
        <v>53</v>
      </c>
      <c r="T130" s="9" t="s">
        <v>53</v>
      </c>
      <c r="U130" s="9" t="s">
        <v>234</v>
      </c>
      <c r="V130" s="9" t="s">
        <v>1794</v>
      </c>
      <c r="W130" s="9" t="s">
        <v>74</v>
      </c>
    </row>
    <row r="131" spans="1:23" x14ac:dyDescent="0.2">
      <c r="A131" s="7">
        <v>130</v>
      </c>
      <c r="B131" s="4" t="s">
        <v>643</v>
      </c>
      <c r="C131" s="4" t="s">
        <v>224</v>
      </c>
      <c r="D131" s="9">
        <v>30</v>
      </c>
      <c r="E131" s="9">
        <v>71</v>
      </c>
      <c r="F131" s="9">
        <v>34</v>
      </c>
      <c r="G131" s="9">
        <v>37</v>
      </c>
      <c r="H131" s="9">
        <v>32</v>
      </c>
      <c r="I131" s="9" t="s">
        <v>1522</v>
      </c>
      <c r="J131" s="9" t="s">
        <v>1630</v>
      </c>
      <c r="K131" s="9" t="s">
        <v>51</v>
      </c>
      <c r="L131" s="9" t="s">
        <v>27</v>
      </c>
      <c r="M131" s="9" t="s">
        <v>1795</v>
      </c>
      <c r="N131" s="9" t="s">
        <v>582</v>
      </c>
      <c r="O131" s="9" t="s">
        <v>754</v>
      </c>
      <c r="P131" s="9" t="s">
        <v>607</v>
      </c>
      <c r="Q131" s="9" t="s">
        <v>244</v>
      </c>
      <c r="R131" s="9" t="s">
        <v>847</v>
      </c>
      <c r="S131" s="9" t="s">
        <v>644</v>
      </c>
      <c r="T131" s="9" t="s">
        <v>1796</v>
      </c>
      <c r="U131" s="9" t="s">
        <v>912</v>
      </c>
      <c r="V131" s="9" t="s">
        <v>1797</v>
      </c>
      <c r="W131" s="9" t="s">
        <v>69</v>
      </c>
    </row>
    <row r="132" spans="1:23" x14ac:dyDescent="0.2">
      <c r="A132" s="7">
        <v>131</v>
      </c>
      <c r="B132" s="4" t="s">
        <v>646</v>
      </c>
      <c r="C132" s="4" t="s">
        <v>432</v>
      </c>
      <c r="D132" s="9">
        <v>24</v>
      </c>
      <c r="E132" s="9">
        <v>69</v>
      </c>
      <c r="F132" s="9">
        <v>35</v>
      </c>
      <c r="G132" s="9">
        <v>34</v>
      </c>
      <c r="H132" s="9">
        <v>14</v>
      </c>
      <c r="I132" s="9" t="s">
        <v>1475</v>
      </c>
      <c r="J132" s="9" t="s">
        <v>1458</v>
      </c>
      <c r="K132" s="9" t="s">
        <v>47</v>
      </c>
      <c r="L132" s="9" t="s">
        <v>286</v>
      </c>
      <c r="M132" s="9" t="s">
        <v>1798</v>
      </c>
      <c r="N132" s="9" t="s">
        <v>186</v>
      </c>
      <c r="O132" s="9" t="s">
        <v>582</v>
      </c>
      <c r="P132" s="9" t="s">
        <v>239</v>
      </c>
      <c r="Q132" s="9" t="s">
        <v>473</v>
      </c>
      <c r="R132" s="9" t="s">
        <v>134</v>
      </c>
      <c r="S132" s="9" t="s">
        <v>1714</v>
      </c>
      <c r="T132" s="9" t="s">
        <v>199</v>
      </c>
      <c r="U132" s="9" t="s">
        <v>336</v>
      </c>
      <c r="V132" s="9" t="s">
        <v>1799</v>
      </c>
      <c r="W132" s="9" t="s">
        <v>754</v>
      </c>
    </row>
    <row r="133" spans="1:23" x14ac:dyDescent="0.2">
      <c r="A133" s="7">
        <v>132</v>
      </c>
      <c r="B133" s="4" t="s">
        <v>649</v>
      </c>
      <c r="C133" s="4" t="s">
        <v>162</v>
      </c>
      <c r="D133" s="9">
        <v>34</v>
      </c>
      <c r="E133" s="9">
        <v>74</v>
      </c>
      <c r="F133" s="9">
        <v>43</v>
      </c>
      <c r="G133" s="9">
        <v>31</v>
      </c>
      <c r="H133" s="9">
        <v>31</v>
      </c>
      <c r="I133" s="9" t="s">
        <v>1610</v>
      </c>
      <c r="J133" s="9" t="s">
        <v>1800</v>
      </c>
      <c r="K133" s="9" t="s">
        <v>15</v>
      </c>
      <c r="L133" s="9" t="s">
        <v>486</v>
      </c>
      <c r="M133" s="9" t="s">
        <v>1801</v>
      </c>
      <c r="N133" s="9" t="s">
        <v>566</v>
      </c>
      <c r="O133" s="9" t="s">
        <v>366</v>
      </c>
      <c r="P133" s="9" t="s">
        <v>118</v>
      </c>
      <c r="Q133" s="9" t="s">
        <v>133</v>
      </c>
      <c r="R133" s="9" t="s">
        <v>894</v>
      </c>
      <c r="S133" s="9" t="s">
        <v>151</v>
      </c>
      <c r="T133" s="9" t="s">
        <v>1605</v>
      </c>
      <c r="U133" s="9" t="s">
        <v>624</v>
      </c>
      <c r="V133" s="9" t="s">
        <v>1802</v>
      </c>
      <c r="W133" s="9" t="s">
        <v>182</v>
      </c>
    </row>
    <row r="134" spans="1:23" x14ac:dyDescent="0.2">
      <c r="A134" s="7">
        <v>133</v>
      </c>
      <c r="B134" s="4" t="s">
        <v>652</v>
      </c>
      <c r="C134" s="4" t="s">
        <v>10</v>
      </c>
      <c r="D134" s="9">
        <v>27</v>
      </c>
      <c r="E134" s="9">
        <v>59</v>
      </c>
      <c r="F134" s="9">
        <v>29</v>
      </c>
      <c r="G134" s="9">
        <v>30</v>
      </c>
      <c r="H134" s="9">
        <v>21</v>
      </c>
      <c r="I134" s="9" t="s">
        <v>1399</v>
      </c>
      <c r="J134" s="9" t="s">
        <v>1747</v>
      </c>
      <c r="K134" s="9" t="s">
        <v>47</v>
      </c>
      <c r="L134" s="9" t="s">
        <v>198</v>
      </c>
      <c r="M134" s="9" t="s">
        <v>1803</v>
      </c>
      <c r="N134" s="9" t="s">
        <v>325</v>
      </c>
      <c r="O134" s="9" t="s">
        <v>38</v>
      </c>
      <c r="P134" s="9" t="s">
        <v>46</v>
      </c>
      <c r="Q134" s="9" t="s">
        <v>261</v>
      </c>
      <c r="R134" s="9" t="s">
        <v>330</v>
      </c>
      <c r="S134" s="9" t="s">
        <v>1106</v>
      </c>
      <c r="T134" s="9" t="s">
        <v>694</v>
      </c>
      <c r="U134" s="9" t="s">
        <v>234</v>
      </c>
      <c r="V134" s="9" t="s">
        <v>1804</v>
      </c>
      <c r="W134" s="9" t="s">
        <v>77</v>
      </c>
    </row>
    <row r="135" spans="1:23" x14ac:dyDescent="0.2">
      <c r="A135" s="7">
        <v>134</v>
      </c>
      <c r="B135" s="4" t="s">
        <v>655</v>
      </c>
      <c r="C135" s="4" t="s">
        <v>90</v>
      </c>
      <c r="D135" s="9">
        <v>27</v>
      </c>
      <c r="E135" s="9">
        <v>81</v>
      </c>
      <c r="F135" s="9">
        <v>43</v>
      </c>
      <c r="G135" s="9">
        <v>38</v>
      </c>
      <c r="H135" s="9">
        <v>21</v>
      </c>
      <c r="I135" s="9" t="s">
        <v>1747</v>
      </c>
      <c r="J135" s="9" t="s">
        <v>1686</v>
      </c>
      <c r="K135" s="9" t="s">
        <v>97</v>
      </c>
      <c r="L135" s="9" t="s">
        <v>307</v>
      </c>
      <c r="M135" s="9" t="s">
        <v>1665</v>
      </c>
      <c r="N135" s="9" t="s">
        <v>79</v>
      </c>
      <c r="O135" s="9" t="s">
        <v>759</v>
      </c>
      <c r="P135" s="9" t="s">
        <v>31</v>
      </c>
      <c r="Q135" s="9" t="s">
        <v>517</v>
      </c>
      <c r="R135" s="9" t="s">
        <v>227</v>
      </c>
      <c r="S135" s="9" t="s">
        <v>209</v>
      </c>
      <c r="T135" s="9" t="s">
        <v>961</v>
      </c>
      <c r="U135" s="9" t="s">
        <v>69</v>
      </c>
      <c r="V135" s="9" t="s">
        <v>1805</v>
      </c>
      <c r="W135" s="9" t="s">
        <v>680</v>
      </c>
    </row>
    <row r="136" spans="1:23" x14ac:dyDescent="0.2">
      <c r="A136" s="7">
        <v>135</v>
      </c>
      <c r="B136" s="4" t="s">
        <v>656</v>
      </c>
      <c r="C136" s="4" t="s">
        <v>30</v>
      </c>
      <c r="D136" s="9">
        <v>22</v>
      </c>
      <c r="E136" s="9">
        <v>73</v>
      </c>
      <c r="F136" s="9">
        <v>32</v>
      </c>
      <c r="G136" s="9">
        <v>41</v>
      </c>
      <c r="H136" s="9">
        <v>29</v>
      </c>
      <c r="I136" s="9" t="s">
        <v>1447</v>
      </c>
      <c r="J136" s="9" t="s">
        <v>1529</v>
      </c>
      <c r="K136" s="9" t="s">
        <v>282</v>
      </c>
      <c r="L136" s="9" t="s">
        <v>802</v>
      </c>
      <c r="M136" s="9" t="s">
        <v>1806</v>
      </c>
      <c r="N136" s="9" t="s">
        <v>601</v>
      </c>
      <c r="O136" s="9" t="s">
        <v>113</v>
      </c>
      <c r="P136" s="9" t="s">
        <v>510</v>
      </c>
      <c r="Q136" s="9" t="s">
        <v>217</v>
      </c>
      <c r="R136" s="9" t="s">
        <v>715</v>
      </c>
      <c r="S136" s="9" t="s">
        <v>651</v>
      </c>
      <c r="T136" s="9" t="s">
        <v>191</v>
      </c>
      <c r="U136" s="9" t="s">
        <v>1037</v>
      </c>
      <c r="V136" s="9" t="s">
        <v>1807</v>
      </c>
      <c r="W136" s="9" t="s">
        <v>582</v>
      </c>
    </row>
    <row r="137" spans="1:23" x14ac:dyDescent="0.2">
      <c r="A137" s="7">
        <v>136</v>
      </c>
      <c r="B137" s="4" t="s">
        <v>661</v>
      </c>
      <c r="C137" s="4" t="s">
        <v>116</v>
      </c>
      <c r="D137" s="9">
        <v>28</v>
      </c>
      <c r="E137" s="9">
        <v>20</v>
      </c>
      <c r="F137" s="9">
        <v>9</v>
      </c>
      <c r="G137" s="9">
        <v>11</v>
      </c>
      <c r="H137" s="9">
        <v>9</v>
      </c>
      <c r="I137" s="9" t="s">
        <v>1422</v>
      </c>
      <c r="J137" s="9" t="s">
        <v>1808</v>
      </c>
      <c r="K137" s="9" t="s">
        <v>217</v>
      </c>
      <c r="L137" s="9" t="s">
        <v>563</v>
      </c>
      <c r="M137" s="9" t="s">
        <v>1809</v>
      </c>
      <c r="N137" s="9" t="s">
        <v>686</v>
      </c>
      <c r="O137" s="9" t="s">
        <v>113</v>
      </c>
      <c r="P137" s="9" t="s">
        <v>393</v>
      </c>
      <c r="Q137" s="9" t="s">
        <v>799</v>
      </c>
      <c r="R137" s="9" t="s">
        <v>88</v>
      </c>
      <c r="S137" s="9" t="s">
        <v>433</v>
      </c>
      <c r="T137" s="9" t="s">
        <v>500</v>
      </c>
      <c r="U137" s="9" t="s">
        <v>141</v>
      </c>
      <c r="V137" s="9" t="s">
        <v>1810</v>
      </c>
      <c r="W137" s="9" t="s">
        <v>173</v>
      </c>
    </row>
    <row r="138" spans="1:23" x14ac:dyDescent="0.2">
      <c r="A138" s="7">
        <v>137</v>
      </c>
      <c r="B138" s="4" t="s">
        <v>663</v>
      </c>
      <c r="C138" s="4" t="s">
        <v>49</v>
      </c>
      <c r="D138" s="9">
        <v>27</v>
      </c>
      <c r="E138" s="9">
        <v>5</v>
      </c>
      <c r="F138" s="9">
        <v>4</v>
      </c>
      <c r="G138" s="9">
        <v>1</v>
      </c>
      <c r="H138" s="9">
        <v>9</v>
      </c>
      <c r="I138" s="9" t="s">
        <v>1421</v>
      </c>
      <c r="J138" s="9" t="s">
        <v>1667</v>
      </c>
      <c r="K138" s="9" t="s">
        <v>427</v>
      </c>
      <c r="L138" s="9" t="s">
        <v>129</v>
      </c>
      <c r="M138" s="9" t="s">
        <v>1811</v>
      </c>
      <c r="N138" s="9" t="s">
        <v>31</v>
      </c>
      <c r="O138" s="9" t="s">
        <v>23</v>
      </c>
      <c r="P138" s="9" t="s">
        <v>424</v>
      </c>
      <c r="Q138" s="9" t="s">
        <v>82</v>
      </c>
      <c r="R138" s="9" t="s">
        <v>146</v>
      </c>
      <c r="S138" s="9" t="s">
        <v>200</v>
      </c>
      <c r="T138" s="9" t="s">
        <v>533</v>
      </c>
      <c r="U138" s="9" t="s">
        <v>436</v>
      </c>
      <c r="V138" s="9" t="s">
        <v>1812</v>
      </c>
      <c r="W138" s="9" t="s">
        <v>109</v>
      </c>
    </row>
    <row r="139" spans="1:23" x14ac:dyDescent="0.2">
      <c r="A139" s="7">
        <v>138</v>
      </c>
      <c r="B139" s="4" t="s">
        <v>664</v>
      </c>
      <c r="C139" s="4" t="s">
        <v>417</v>
      </c>
      <c r="D139" s="9">
        <v>37</v>
      </c>
      <c r="E139" s="9">
        <v>17</v>
      </c>
      <c r="F139" s="9">
        <v>2</v>
      </c>
      <c r="G139" s="9">
        <v>15</v>
      </c>
      <c r="H139" s="9">
        <v>13</v>
      </c>
      <c r="I139" s="9" t="s">
        <v>1813</v>
      </c>
      <c r="J139" s="9" t="s">
        <v>1703</v>
      </c>
      <c r="K139" s="9" t="s">
        <v>1592</v>
      </c>
      <c r="L139" s="9" t="s">
        <v>759</v>
      </c>
      <c r="M139" s="9" t="s">
        <v>1653</v>
      </c>
      <c r="N139" s="9" t="s">
        <v>439</v>
      </c>
      <c r="O139" s="9" t="s">
        <v>92</v>
      </c>
      <c r="P139" s="9" t="s">
        <v>901</v>
      </c>
      <c r="Q139" s="9" t="s">
        <v>1070</v>
      </c>
      <c r="R139" s="9" t="s">
        <v>553</v>
      </c>
      <c r="S139" s="9" t="s">
        <v>665</v>
      </c>
      <c r="T139" s="9" t="s">
        <v>946</v>
      </c>
      <c r="U139" s="9" t="s">
        <v>341</v>
      </c>
      <c r="V139" s="9" t="s">
        <v>1814</v>
      </c>
      <c r="W139" s="9" t="s">
        <v>330</v>
      </c>
    </row>
    <row r="140" spans="1:23" x14ac:dyDescent="0.2">
      <c r="A140" s="7">
        <v>139</v>
      </c>
      <c r="B140" s="4" t="s">
        <v>667</v>
      </c>
      <c r="C140" s="4" t="s">
        <v>296</v>
      </c>
      <c r="D140" s="9">
        <v>20</v>
      </c>
      <c r="E140" s="9">
        <v>68</v>
      </c>
      <c r="F140" s="9">
        <v>29</v>
      </c>
      <c r="G140" s="9">
        <v>39</v>
      </c>
      <c r="H140" s="9">
        <v>30</v>
      </c>
      <c r="I140" s="9" t="s">
        <v>1511</v>
      </c>
      <c r="J140" s="9" t="s">
        <v>1621</v>
      </c>
      <c r="K140" s="9" t="s">
        <v>135</v>
      </c>
      <c r="L140" s="9" t="s">
        <v>62</v>
      </c>
      <c r="M140" s="9" t="s">
        <v>1767</v>
      </c>
      <c r="N140" s="9" t="s">
        <v>578</v>
      </c>
      <c r="O140" s="9" t="s">
        <v>38</v>
      </c>
      <c r="P140" s="9" t="s">
        <v>83</v>
      </c>
      <c r="Q140" s="9" t="s">
        <v>100</v>
      </c>
      <c r="R140" s="9" t="s">
        <v>436</v>
      </c>
      <c r="S140" s="9" t="s">
        <v>474</v>
      </c>
      <c r="T140" s="9" t="s">
        <v>876</v>
      </c>
      <c r="U140" s="9" t="s">
        <v>979</v>
      </c>
      <c r="V140" s="9" t="s">
        <v>1815</v>
      </c>
      <c r="W140" s="9" t="s">
        <v>13</v>
      </c>
    </row>
    <row r="141" spans="1:23" x14ac:dyDescent="0.2">
      <c r="A141" s="7">
        <v>140</v>
      </c>
      <c r="B141" s="4" t="s">
        <v>671</v>
      </c>
      <c r="C141" s="4" t="s">
        <v>204</v>
      </c>
      <c r="D141" s="9">
        <v>24</v>
      </c>
      <c r="E141" s="9">
        <v>82</v>
      </c>
      <c r="F141" s="9">
        <v>55</v>
      </c>
      <c r="G141" s="9">
        <v>27</v>
      </c>
      <c r="H141" s="9">
        <v>21</v>
      </c>
      <c r="I141" s="9" t="s">
        <v>1726</v>
      </c>
      <c r="J141" s="9" t="s">
        <v>1816</v>
      </c>
      <c r="K141" s="9" t="s">
        <v>12</v>
      </c>
      <c r="L141" s="9" t="s">
        <v>78</v>
      </c>
      <c r="M141" s="9" t="s">
        <v>1817</v>
      </c>
      <c r="N141" s="9" t="s">
        <v>121</v>
      </c>
      <c r="O141" s="9" t="s">
        <v>904</v>
      </c>
      <c r="P141" s="9" t="s">
        <v>504</v>
      </c>
      <c r="Q141" s="9" t="s">
        <v>239</v>
      </c>
      <c r="R141" s="9" t="s">
        <v>198</v>
      </c>
      <c r="S141" s="9" t="s">
        <v>1319</v>
      </c>
      <c r="T141" s="9" t="s">
        <v>1279</v>
      </c>
      <c r="U141" s="9" t="s">
        <v>1277</v>
      </c>
      <c r="V141" s="9" t="s">
        <v>1818</v>
      </c>
      <c r="W141" s="9" t="s">
        <v>187</v>
      </c>
    </row>
    <row r="142" spans="1:23" x14ac:dyDescent="0.2">
      <c r="A142" s="7">
        <v>141</v>
      </c>
      <c r="B142" s="4" t="s">
        <v>675</v>
      </c>
      <c r="C142" s="4" t="s">
        <v>111</v>
      </c>
      <c r="D142" s="9">
        <v>26</v>
      </c>
      <c r="E142" s="9">
        <v>31</v>
      </c>
      <c r="F142" s="9">
        <v>12</v>
      </c>
      <c r="G142" s="9">
        <v>19</v>
      </c>
      <c r="H142" s="9">
        <v>34</v>
      </c>
      <c r="I142" s="9" t="s">
        <v>1438</v>
      </c>
      <c r="J142" s="9" t="s">
        <v>1367</v>
      </c>
      <c r="K142" s="9" t="s">
        <v>530</v>
      </c>
      <c r="L142" s="9" t="s">
        <v>1567</v>
      </c>
      <c r="M142" s="9" t="s">
        <v>1576</v>
      </c>
      <c r="N142" s="9" t="s">
        <v>886</v>
      </c>
      <c r="O142" s="9" t="s">
        <v>36</v>
      </c>
      <c r="P142" s="9" t="s">
        <v>333</v>
      </c>
      <c r="Q142" s="9" t="s">
        <v>43</v>
      </c>
      <c r="R142" s="9" t="s">
        <v>572</v>
      </c>
      <c r="S142" s="9" t="s">
        <v>1524</v>
      </c>
      <c r="T142" s="9" t="s">
        <v>199</v>
      </c>
      <c r="U142" s="9" t="s">
        <v>445</v>
      </c>
      <c r="V142" s="9" t="s">
        <v>1819</v>
      </c>
      <c r="W142" s="9" t="s">
        <v>923</v>
      </c>
    </row>
    <row r="143" spans="1:23" x14ac:dyDescent="0.2">
      <c r="A143" s="7">
        <v>142</v>
      </c>
      <c r="B143" s="4" t="s">
        <v>679</v>
      </c>
      <c r="C143" s="4" t="s">
        <v>140</v>
      </c>
      <c r="D143" s="9">
        <v>27</v>
      </c>
      <c r="E143" s="9">
        <v>45</v>
      </c>
      <c r="F143" s="9">
        <v>14</v>
      </c>
      <c r="G143" s="9">
        <v>31</v>
      </c>
      <c r="H143" s="9">
        <v>33</v>
      </c>
      <c r="I143" s="9" t="s">
        <v>1820</v>
      </c>
      <c r="J143" s="9" t="s">
        <v>1630</v>
      </c>
      <c r="K143" s="9" t="s">
        <v>457</v>
      </c>
      <c r="L143" s="9" t="s">
        <v>861</v>
      </c>
      <c r="M143" s="9" t="s">
        <v>1821</v>
      </c>
      <c r="N143" s="9" t="s">
        <v>473</v>
      </c>
      <c r="O143" s="9" t="s">
        <v>45</v>
      </c>
      <c r="P143" s="9" t="s">
        <v>303</v>
      </c>
      <c r="Q143" s="9" t="s">
        <v>202</v>
      </c>
      <c r="R143" s="9" t="s">
        <v>582</v>
      </c>
      <c r="S143" s="9" t="s">
        <v>183</v>
      </c>
      <c r="T143" s="9" t="s">
        <v>918</v>
      </c>
      <c r="U143" s="9" t="s">
        <v>581</v>
      </c>
      <c r="V143" s="9" t="s">
        <v>1822</v>
      </c>
      <c r="W143" s="9" t="s">
        <v>253</v>
      </c>
    </row>
    <row r="144" spans="1:23" x14ac:dyDescent="0.2">
      <c r="A144" s="7">
        <v>143</v>
      </c>
      <c r="B144" s="4" t="s">
        <v>683</v>
      </c>
      <c r="C144" s="4" t="s">
        <v>301</v>
      </c>
      <c r="D144" s="9">
        <v>24</v>
      </c>
      <c r="E144" s="9">
        <v>8</v>
      </c>
      <c r="F144" s="9">
        <v>1</v>
      </c>
      <c r="G144" s="9">
        <v>7</v>
      </c>
      <c r="H144" s="9">
        <v>6</v>
      </c>
      <c r="I144" s="9" t="s">
        <v>1823</v>
      </c>
      <c r="J144" s="9" t="s">
        <v>1390</v>
      </c>
      <c r="K144" s="9" t="s">
        <v>44</v>
      </c>
      <c r="L144" s="9" t="s">
        <v>114</v>
      </c>
      <c r="M144" s="9" t="s">
        <v>1824</v>
      </c>
      <c r="N144" s="9" t="s">
        <v>482</v>
      </c>
      <c r="O144" s="9" t="s">
        <v>424</v>
      </c>
      <c r="P144" s="9" t="s">
        <v>859</v>
      </c>
      <c r="Q144" s="9" t="s">
        <v>786</v>
      </c>
      <c r="R144" s="9" t="s">
        <v>771</v>
      </c>
      <c r="S144" s="9" t="s">
        <v>443</v>
      </c>
      <c r="T144" s="9" t="s">
        <v>602</v>
      </c>
      <c r="U144" s="9" t="s">
        <v>510</v>
      </c>
      <c r="V144" s="9" t="s">
        <v>1825</v>
      </c>
      <c r="W144" s="9" t="s">
        <v>271</v>
      </c>
    </row>
    <row r="145" spans="1:23" x14ac:dyDescent="0.2">
      <c r="A145" s="7">
        <v>144</v>
      </c>
      <c r="B145" s="4" t="s">
        <v>684</v>
      </c>
      <c r="C145" s="4" t="s">
        <v>296</v>
      </c>
      <c r="D145" s="9">
        <v>25</v>
      </c>
      <c r="E145" s="9">
        <v>9</v>
      </c>
      <c r="F145" s="9">
        <v>6</v>
      </c>
      <c r="G145" s="9">
        <v>3</v>
      </c>
      <c r="H145" s="9">
        <v>5</v>
      </c>
      <c r="I145" s="9" t="s">
        <v>1826</v>
      </c>
      <c r="J145" s="9" t="s">
        <v>1827</v>
      </c>
      <c r="K145" s="9" t="s">
        <v>406</v>
      </c>
      <c r="L145" s="9" t="s">
        <v>83</v>
      </c>
      <c r="M145" s="9" t="s">
        <v>1419</v>
      </c>
      <c r="N145" s="9" t="s">
        <v>325</v>
      </c>
      <c r="O145" s="9" t="s">
        <v>317</v>
      </c>
      <c r="P145" s="9" t="s">
        <v>583</v>
      </c>
      <c r="Q145" s="9" t="s">
        <v>421</v>
      </c>
      <c r="R145" s="9" t="s">
        <v>56</v>
      </c>
      <c r="S145" s="9" t="s">
        <v>128</v>
      </c>
      <c r="T145" s="9" t="s">
        <v>1017</v>
      </c>
      <c r="U145" s="9" t="s">
        <v>473</v>
      </c>
      <c r="V145" s="9" t="s">
        <v>1828</v>
      </c>
      <c r="W145" s="9" t="s">
        <v>100</v>
      </c>
    </row>
    <row r="146" spans="1:23" x14ac:dyDescent="0.2">
      <c r="A146" s="7">
        <v>145</v>
      </c>
      <c r="B146" s="4" t="s">
        <v>685</v>
      </c>
      <c r="C146" s="4" t="s">
        <v>30</v>
      </c>
      <c r="D146" s="9">
        <v>29</v>
      </c>
      <c r="E146" s="9">
        <v>74</v>
      </c>
      <c r="F146" s="9">
        <v>35</v>
      </c>
      <c r="G146" s="9">
        <v>39</v>
      </c>
      <c r="H146" s="9">
        <v>25</v>
      </c>
      <c r="I146" s="9" t="s">
        <v>1443</v>
      </c>
      <c r="J146" s="9" t="s">
        <v>1598</v>
      </c>
      <c r="K146" s="9" t="s">
        <v>746</v>
      </c>
      <c r="L146" s="9" t="s">
        <v>76</v>
      </c>
      <c r="M146" s="9" t="s">
        <v>1829</v>
      </c>
      <c r="N146" s="9" t="s">
        <v>286</v>
      </c>
      <c r="O146" s="9" t="s">
        <v>307</v>
      </c>
      <c r="P146" s="9" t="s">
        <v>430</v>
      </c>
      <c r="Q146" s="9" t="s">
        <v>442</v>
      </c>
      <c r="R146" s="9" t="s">
        <v>523</v>
      </c>
      <c r="S146" s="9" t="s">
        <v>207</v>
      </c>
      <c r="T146" s="9" t="s">
        <v>1051</v>
      </c>
      <c r="U146" s="9" t="s">
        <v>336</v>
      </c>
      <c r="V146" s="9" t="s">
        <v>1607</v>
      </c>
      <c r="W146" s="9" t="s">
        <v>317</v>
      </c>
    </row>
    <row r="147" spans="1:23" x14ac:dyDescent="0.2">
      <c r="A147" s="7">
        <v>146</v>
      </c>
      <c r="B147" s="4" t="s">
        <v>688</v>
      </c>
      <c r="C147" s="4" t="s">
        <v>30</v>
      </c>
      <c r="D147" s="9">
        <v>23</v>
      </c>
      <c r="E147" s="9">
        <v>79</v>
      </c>
      <c r="F147" s="9">
        <v>33</v>
      </c>
      <c r="G147" s="9">
        <v>46</v>
      </c>
      <c r="H147" s="9">
        <v>33</v>
      </c>
      <c r="I147" s="9" t="s">
        <v>1385</v>
      </c>
      <c r="J147" s="9" t="s">
        <v>1602</v>
      </c>
      <c r="K147" s="9" t="s">
        <v>135</v>
      </c>
      <c r="L147" s="9" t="s">
        <v>69</v>
      </c>
      <c r="M147" s="9" t="s">
        <v>1830</v>
      </c>
      <c r="N147" s="9" t="s">
        <v>847</v>
      </c>
      <c r="O147" s="9" t="s">
        <v>97</v>
      </c>
      <c r="P147" s="9" t="s">
        <v>482</v>
      </c>
      <c r="Q147" s="9" t="s">
        <v>99</v>
      </c>
      <c r="R147" s="9" t="s">
        <v>510</v>
      </c>
      <c r="S147" s="9" t="s">
        <v>1831</v>
      </c>
      <c r="T147" s="9" t="s">
        <v>766</v>
      </c>
      <c r="U147" s="9" t="s">
        <v>350</v>
      </c>
      <c r="V147" s="9" t="s">
        <v>1799</v>
      </c>
      <c r="W147" s="9" t="s">
        <v>494</v>
      </c>
    </row>
    <row r="148" spans="1:23" x14ac:dyDescent="0.2">
      <c r="A148" s="7">
        <v>147</v>
      </c>
      <c r="B148" s="4" t="s">
        <v>691</v>
      </c>
      <c r="C148" s="4" t="s">
        <v>168</v>
      </c>
      <c r="D148" s="9">
        <v>27</v>
      </c>
      <c r="E148" s="9">
        <v>81</v>
      </c>
      <c r="F148" s="9">
        <v>47</v>
      </c>
      <c r="G148" s="9">
        <v>34</v>
      </c>
      <c r="H148" s="9">
        <v>28</v>
      </c>
      <c r="I148" s="9" t="s">
        <v>1484</v>
      </c>
      <c r="J148" s="9" t="s">
        <v>1534</v>
      </c>
      <c r="K148" s="9" t="s">
        <v>36</v>
      </c>
      <c r="L148" s="9" t="s">
        <v>748</v>
      </c>
      <c r="M148" s="9" t="s">
        <v>1713</v>
      </c>
      <c r="N148" s="9" t="s">
        <v>1337</v>
      </c>
      <c r="O148" s="9" t="s">
        <v>109</v>
      </c>
      <c r="P148" s="9" t="s">
        <v>1177</v>
      </c>
      <c r="Q148" s="9" t="s">
        <v>176</v>
      </c>
      <c r="R148" s="9" t="s">
        <v>786</v>
      </c>
      <c r="S148" s="9" t="s">
        <v>705</v>
      </c>
      <c r="T148" s="9" t="s">
        <v>900</v>
      </c>
      <c r="U148" s="9" t="s">
        <v>912</v>
      </c>
      <c r="V148" s="9" t="s">
        <v>1832</v>
      </c>
      <c r="W148" s="9" t="s">
        <v>88</v>
      </c>
    </row>
    <row r="149" spans="1:23" x14ac:dyDescent="0.2">
      <c r="A149" s="7">
        <v>148</v>
      </c>
      <c r="B149" s="4" t="s">
        <v>693</v>
      </c>
      <c r="C149" s="4" t="s">
        <v>175</v>
      </c>
      <c r="D149" s="9">
        <v>26</v>
      </c>
      <c r="E149" s="9">
        <v>46</v>
      </c>
      <c r="F149" s="9">
        <v>42</v>
      </c>
      <c r="G149" s="9">
        <v>4</v>
      </c>
      <c r="H149" s="9">
        <v>17</v>
      </c>
      <c r="I149" s="9" t="s">
        <v>1833</v>
      </c>
      <c r="J149" s="9" t="s">
        <v>1550</v>
      </c>
      <c r="K149" s="9" t="s">
        <v>129</v>
      </c>
      <c r="L149" s="9" t="s">
        <v>146</v>
      </c>
      <c r="M149" s="9" t="s">
        <v>1740</v>
      </c>
      <c r="N149" s="9" t="s">
        <v>134</v>
      </c>
      <c r="O149" s="9" t="s">
        <v>449</v>
      </c>
      <c r="P149" s="9" t="s">
        <v>156</v>
      </c>
      <c r="Q149" s="9" t="s">
        <v>797</v>
      </c>
      <c r="R149" s="9" t="s">
        <v>83</v>
      </c>
      <c r="S149" s="9" t="s">
        <v>694</v>
      </c>
      <c r="T149" s="9" t="s">
        <v>617</v>
      </c>
      <c r="U149" s="9" t="s">
        <v>566</v>
      </c>
      <c r="V149" s="9" t="s">
        <v>1834</v>
      </c>
      <c r="W149" s="9" t="s">
        <v>553</v>
      </c>
    </row>
    <row r="150" spans="1:23" x14ac:dyDescent="0.2">
      <c r="A150" s="7">
        <v>149</v>
      </c>
      <c r="B150" s="4" t="s">
        <v>696</v>
      </c>
      <c r="C150" s="4" t="s">
        <v>49</v>
      </c>
      <c r="D150" s="9">
        <v>23</v>
      </c>
      <c r="E150" s="9">
        <v>81</v>
      </c>
      <c r="F150" s="9">
        <v>47</v>
      </c>
      <c r="G150" s="9">
        <v>34</v>
      </c>
      <c r="H150" s="9">
        <v>21</v>
      </c>
      <c r="I150" s="9" t="s">
        <v>1458</v>
      </c>
      <c r="J150" s="9" t="s">
        <v>1766</v>
      </c>
      <c r="K150" s="9" t="s">
        <v>125</v>
      </c>
      <c r="L150" s="9" t="s">
        <v>330</v>
      </c>
      <c r="M150" s="9" t="s">
        <v>1801</v>
      </c>
      <c r="N150" s="9" t="s">
        <v>182</v>
      </c>
      <c r="O150" s="9" t="s">
        <v>50</v>
      </c>
      <c r="P150" s="9" t="s">
        <v>439</v>
      </c>
      <c r="Q150" s="9" t="s">
        <v>83</v>
      </c>
      <c r="R150" s="9" t="s">
        <v>307</v>
      </c>
      <c r="S150" s="9" t="s">
        <v>1095</v>
      </c>
      <c r="T150" s="9" t="s">
        <v>900</v>
      </c>
      <c r="U150" s="9" t="s">
        <v>1050</v>
      </c>
      <c r="V150" s="9" t="s">
        <v>1835</v>
      </c>
      <c r="W150" s="9" t="s">
        <v>134</v>
      </c>
    </row>
    <row r="151" spans="1:23" x14ac:dyDescent="0.2">
      <c r="A151" s="7">
        <v>150</v>
      </c>
      <c r="B151" s="4" t="s">
        <v>700</v>
      </c>
      <c r="C151" s="4" t="s">
        <v>103</v>
      </c>
      <c r="D151" s="9">
        <v>30</v>
      </c>
      <c r="E151" s="9">
        <v>80</v>
      </c>
      <c r="F151" s="9">
        <v>40</v>
      </c>
      <c r="G151" s="9">
        <v>40</v>
      </c>
      <c r="H151" s="9">
        <v>24</v>
      </c>
      <c r="I151" s="9" t="s">
        <v>1647</v>
      </c>
      <c r="J151" s="9" t="s">
        <v>1768</v>
      </c>
      <c r="K151" s="9" t="s">
        <v>24</v>
      </c>
      <c r="L151" s="9" t="s">
        <v>101</v>
      </c>
      <c r="M151" s="9" t="s">
        <v>1526</v>
      </c>
      <c r="N151" s="9" t="s">
        <v>626</v>
      </c>
      <c r="O151" s="9" t="s">
        <v>41</v>
      </c>
      <c r="P151" s="9" t="s">
        <v>154</v>
      </c>
      <c r="Q151" s="9" t="s">
        <v>100</v>
      </c>
      <c r="R151" s="9" t="s">
        <v>150</v>
      </c>
      <c r="S151" s="9" t="s">
        <v>554</v>
      </c>
      <c r="T151" s="9" t="s">
        <v>1041</v>
      </c>
      <c r="U151" s="9" t="s">
        <v>759</v>
      </c>
      <c r="V151" s="9" t="s">
        <v>1836</v>
      </c>
      <c r="W151" s="9" t="s">
        <v>190</v>
      </c>
    </row>
    <row r="152" spans="1:23" x14ac:dyDescent="0.2">
      <c r="A152" s="7">
        <v>151</v>
      </c>
      <c r="B152" s="4" t="s">
        <v>704</v>
      </c>
      <c r="C152" s="4" t="s">
        <v>296</v>
      </c>
      <c r="D152" s="9">
        <v>21</v>
      </c>
      <c r="E152" s="9">
        <v>76</v>
      </c>
      <c r="F152" s="9">
        <v>31</v>
      </c>
      <c r="G152" s="9">
        <v>45</v>
      </c>
      <c r="H152" s="9">
        <v>32</v>
      </c>
      <c r="I152" s="9" t="s">
        <v>1367</v>
      </c>
      <c r="J152" s="9" t="s">
        <v>1542</v>
      </c>
      <c r="K152" s="9" t="s">
        <v>1776</v>
      </c>
      <c r="L152" s="9" t="s">
        <v>59</v>
      </c>
      <c r="M152" s="9" t="s">
        <v>1619</v>
      </c>
      <c r="N152" s="9" t="s">
        <v>213</v>
      </c>
      <c r="O152" s="9" t="s">
        <v>85</v>
      </c>
      <c r="P152" s="9" t="s">
        <v>286</v>
      </c>
      <c r="Q152" s="9" t="s">
        <v>108</v>
      </c>
      <c r="R152" s="9" t="s">
        <v>46</v>
      </c>
      <c r="S152" s="9" t="s">
        <v>1516</v>
      </c>
      <c r="T152" s="9" t="s">
        <v>164</v>
      </c>
      <c r="U152" s="9" t="s">
        <v>791</v>
      </c>
      <c r="V152" s="9" t="s">
        <v>1837</v>
      </c>
      <c r="W152" s="9" t="s">
        <v>133</v>
      </c>
    </row>
    <row r="153" spans="1:23" x14ac:dyDescent="0.2">
      <c r="A153" s="7">
        <v>152</v>
      </c>
      <c r="B153" s="4" t="s">
        <v>708</v>
      </c>
      <c r="C153" s="4" t="s">
        <v>103</v>
      </c>
      <c r="D153" s="9">
        <v>31</v>
      </c>
      <c r="E153" s="9">
        <v>40</v>
      </c>
      <c r="F153" s="9">
        <v>18</v>
      </c>
      <c r="G153" s="9">
        <v>22</v>
      </c>
      <c r="H153" s="9">
        <v>20</v>
      </c>
      <c r="I153" s="9" t="s">
        <v>1766</v>
      </c>
      <c r="J153" s="9" t="s">
        <v>1838</v>
      </c>
      <c r="K153" s="9" t="s">
        <v>1839</v>
      </c>
      <c r="L153" s="9" t="s">
        <v>186</v>
      </c>
      <c r="M153" s="9" t="s">
        <v>1512</v>
      </c>
      <c r="N153" s="9" t="s">
        <v>227</v>
      </c>
      <c r="O153" s="9" t="s">
        <v>22</v>
      </c>
      <c r="P153" s="9" t="s">
        <v>118</v>
      </c>
      <c r="Q153" s="9" t="s">
        <v>146</v>
      </c>
      <c r="R153" s="9" t="s">
        <v>13</v>
      </c>
      <c r="S153" s="9" t="s">
        <v>455</v>
      </c>
      <c r="T153" s="9" t="s">
        <v>980</v>
      </c>
      <c r="U153" s="9" t="s">
        <v>697</v>
      </c>
      <c r="V153" s="9" t="s">
        <v>1840</v>
      </c>
      <c r="W153" s="9" t="s">
        <v>134</v>
      </c>
    </row>
    <row r="154" spans="1:23" x14ac:dyDescent="0.2">
      <c r="A154" s="7">
        <v>153</v>
      </c>
      <c r="B154" s="4" t="s">
        <v>712</v>
      </c>
      <c r="C154" s="4" t="s">
        <v>398</v>
      </c>
      <c r="D154" s="9">
        <v>30</v>
      </c>
      <c r="E154" s="9">
        <v>74</v>
      </c>
      <c r="F154" s="9">
        <v>41</v>
      </c>
      <c r="G154" s="9">
        <v>33</v>
      </c>
      <c r="H154" s="9">
        <v>34</v>
      </c>
      <c r="I154" s="9" t="s">
        <v>1608</v>
      </c>
      <c r="J154" s="9" t="s">
        <v>1652</v>
      </c>
      <c r="K154" s="9" t="s">
        <v>39</v>
      </c>
      <c r="L154" s="9" t="s">
        <v>859</v>
      </c>
      <c r="M154" s="9" t="s">
        <v>1841</v>
      </c>
      <c r="N154" s="9" t="s">
        <v>205</v>
      </c>
      <c r="O154" s="9" t="s">
        <v>23</v>
      </c>
      <c r="P154" s="9" t="s">
        <v>553</v>
      </c>
      <c r="Q154" s="9" t="s">
        <v>217</v>
      </c>
      <c r="R154" s="9" t="s">
        <v>494</v>
      </c>
      <c r="S154" s="9" t="s">
        <v>455</v>
      </c>
      <c r="T154" s="9" t="s">
        <v>1460</v>
      </c>
      <c r="U154" s="9" t="s">
        <v>234</v>
      </c>
      <c r="V154" s="9" t="s">
        <v>1842</v>
      </c>
      <c r="W154" s="9" t="s">
        <v>176</v>
      </c>
    </row>
    <row r="155" spans="1:23" x14ac:dyDescent="0.2">
      <c r="A155" s="7">
        <v>154</v>
      </c>
      <c r="B155" s="4" t="s">
        <v>716</v>
      </c>
      <c r="C155" s="4" t="s">
        <v>162</v>
      </c>
      <c r="D155" s="9">
        <v>30</v>
      </c>
      <c r="E155" s="9">
        <v>69</v>
      </c>
      <c r="F155" s="9">
        <v>40</v>
      </c>
      <c r="G155" s="9">
        <v>29</v>
      </c>
      <c r="H155" s="9">
        <v>23</v>
      </c>
      <c r="I155" s="9" t="s">
        <v>1367</v>
      </c>
      <c r="J155" s="9" t="s">
        <v>1443</v>
      </c>
      <c r="K155" s="9" t="s">
        <v>74</v>
      </c>
      <c r="L155" s="9" t="s">
        <v>190</v>
      </c>
      <c r="M155" s="9" t="s">
        <v>1843</v>
      </c>
      <c r="N155" s="9" t="s">
        <v>286</v>
      </c>
      <c r="O155" s="9" t="s">
        <v>26</v>
      </c>
      <c r="P155" s="9" t="s">
        <v>510</v>
      </c>
      <c r="Q155" s="9" t="s">
        <v>394</v>
      </c>
      <c r="R155" s="9" t="s">
        <v>273</v>
      </c>
      <c r="S155" s="9" t="s">
        <v>1220</v>
      </c>
      <c r="T155" s="9" t="s">
        <v>1569</v>
      </c>
      <c r="U155" s="9" t="s">
        <v>1264</v>
      </c>
      <c r="V155" s="9" t="s">
        <v>1844</v>
      </c>
      <c r="W155" s="9" t="s">
        <v>146</v>
      </c>
    </row>
    <row r="156" spans="1:23" x14ac:dyDescent="0.2">
      <c r="A156" s="7">
        <v>155</v>
      </c>
      <c r="B156" s="4" t="s">
        <v>721</v>
      </c>
      <c r="C156" s="4" t="s">
        <v>90</v>
      </c>
      <c r="D156" s="9">
        <v>28</v>
      </c>
      <c r="E156" s="9">
        <v>72</v>
      </c>
      <c r="F156" s="9">
        <v>39</v>
      </c>
      <c r="G156" s="9">
        <v>33</v>
      </c>
      <c r="H156" s="9">
        <v>20</v>
      </c>
      <c r="I156" s="9" t="s">
        <v>1613</v>
      </c>
      <c r="J156" s="9" t="s">
        <v>1529</v>
      </c>
      <c r="K156" s="9" t="s">
        <v>44</v>
      </c>
      <c r="L156" s="9" t="s">
        <v>150</v>
      </c>
      <c r="M156" s="9" t="s">
        <v>1798</v>
      </c>
      <c r="N156" s="9" t="s">
        <v>101</v>
      </c>
      <c r="O156" s="9" t="s">
        <v>109</v>
      </c>
      <c r="P156" s="9" t="s">
        <v>436</v>
      </c>
      <c r="Q156" s="9" t="s">
        <v>127</v>
      </c>
      <c r="R156" s="9" t="s">
        <v>46</v>
      </c>
      <c r="S156" s="9" t="s">
        <v>1310</v>
      </c>
      <c r="T156" s="9" t="s">
        <v>1051</v>
      </c>
      <c r="U156" s="9" t="s">
        <v>350</v>
      </c>
      <c r="V156" s="9" t="s">
        <v>1799</v>
      </c>
      <c r="W156" s="9" t="s">
        <v>59</v>
      </c>
    </row>
    <row r="157" spans="1:23" x14ac:dyDescent="0.2">
      <c r="A157" s="7">
        <v>156</v>
      </c>
      <c r="B157" s="4" t="s">
        <v>723</v>
      </c>
      <c r="C157" s="4" t="s">
        <v>464</v>
      </c>
      <c r="D157" s="9">
        <v>21</v>
      </c>
      <c r="E157" s="9">
        <v>80</v>
      </c>
      <c r="F157" s="9">
        <v>32</v>
      </c>
      <c r="G157" s="9">
        <v>48</v>
      </c>
      <c r="H157" s="9">
        <v>35</v>
      </c>
      <c r="I157" s="9" t="s">
        <v>1800</v>
      </c>
      <c r="J157" s="9" t="s">
        <v>1816</v>
      </c>
      <c r="K157" s="9" t="s">
        <v>457</v>
      </c>
      <c r="L157" s="9" t="s">
        <v>266</v>
      </c>
      <c r="M157" s="9" t="s">
        <v>1821</v>
      </c>
      <c r="N157" s="9" t="s">
        <v>1264</v>
      </c>
      <c r="O157" s="9" t="s">
        <v>271</v>
      </c>
      <c r="P157" s="9" t="s">
        <v>709</v>
      </c>
      <c r="Q157" s="9" t="s">
        <v>648</v>
      </c>
      <c r="R157" s="9" t="s">
        <v>442</v>
      </c>
      <c r="S157" s="9" t="s">
        <v>1041</v>
      </c>
      <c r="T157" s="9" t="s">
        <v>164</v>
      </c>
      <c r="U157" s="9" t="s">
        <v>1033</v>
      </c>
      <c r="V157" s="9" t="s">
        <v>1845</v>
      </c>
      <c r="W157" s="9" t="s">
        <v>69</v>
      </c>
    </row>
    <row r="158" spans="1:23" x14ac:dyDescent="0.2">
      <c r="A158" s="7">
        <v>157</v>
      </c>
      <c r="B158" s="4" t="s">
        <v>727</v>
      </c>
      <c r="C158" s="4" t="s">
        <v>398</v>
      </c>
      <c r="D158" s="9">
        <v>22</v>
      </c>
      <c r="E158" s="9">
        <v>45</v>
      </c>
      <c r="F158" s="9">
        <v>24</v>
      </c>
      <c r="G158" s="9">
        <v>21</v>
      </c>
      <c r="H158" s="9">
        <v>11</v>
      </c>
      <c r="I158" s="9" t="s">
        <v>1377</v>
      </c>
      <c r="J158" s="9" t="s">
        <v>1385</v>
      </c>
      <c r="K158" s="9" t="s">
        <v>998</v>
      </c>
      <c r="L158" s="9" t="s">
        <v>286</v>
      </c>
      <c r="M158" s="9" t="s">
        <v>1846</v>
      </c>
      <c r="N158" s="9" t="s">
        <v>680</v>
      </c>
      <c r="O158" s="9" t="s">
        <v>39</v>
      </c>
      <c r="P158" s="9" t="s">
        <v>198</v>
      </c>
      <c r="Q158" s="9" t="s">
        <v>27</v>
      </c>
      <c r="R158" s="9" t="s">
        <v>482</v>
      </c>
      <c r="S158" s="9" t="s">
        <v>731</v>
      </c>
      <c r="T158" s="9" t="s">
        <v>807</v>
      </c>
      <c r="U158" s="9" t="s">
        <v>11</v>
      </c>
      <c r="V158" s="9" t="s">
        <v>1847</v>
      </c>
      <c r="W158" s="9" t="s">
        <v>127</v>
      </c>
    </row>
    <row r="159" spans="1:23" x14ac:dyDescent="0.2">
      <c r="A159" s="7">
        <v>158</v>
      </c>
      <c r="B159" s="4" t="s">
        <v>729</v>
      </c>
      <c r="C159" s="4" t="s">
        <v>162</v>
      </c>
      <c r="D159" s="9">
        <v>30</v>
      </c>
      <c r="E159" s="9">
        <v>72</v>
      </c>
      <c r="F159" s="9">
        <v>44</v>
      </c>
      <c r="G159" s="9">
        <v>28</v>
      </c>
      <c r="H159" s="9">
        <v>33</v>
      </c>
      <c r="I159" s="9" t="s">
        <v>1848</v>
      </c>
      <c r="J159" s="9" t="s">
        <v>1647</v>
      </c>
      <c r="K159" s="9" t="s">
        <v>173</v>
      </c>
      <c r="L159" s="9" t="s">
        <v>619</v>
      </c>
      <c r="M159" s="9" t="s">
        <v>1849</v>
      </c>
      <c r="N159" s="9" t="s">
        <v>1606</v>
      </c>
      <c r="O159" s="9" t="s">
        <v>23</v>
      </c>
      <c r="P159" s="9" t="s">
        <v>558</v>
      </c>
      <c r="Q159" s="9" t="s">
        <v>43</v>
      </c>
      <c r="R159" s="9" t="s">
        <v>442</v>
      </c>
      <c r="S159" s="9" t="s">
        <v>900</v>
      </c>
      <c r="T159" s="9" t="s">
        <v>862</v>
      </c>
      <c r="U159" s="9" t="s">
        <v>1056</v>
      </c>
      <c r="V159" s="9" t="s">
        <v>1850</v>
      </c>
      <c r="W159" s="9" t="s">
        <v>83</v>
      </c>
    </row>
    <row r="160" spans="1:23" x14ac:dyDescent="0.2">
      <c r="A160" s="7">
        <v>159</v>
      </c>
      <c r="B160" s="4" t="s">
        <v>733</v>
      </c>
      <c r="C160" s="4" t="s">
        <v>116</v>
      </c>
      <c r="D160" s="9">
        <v>26</v>
      </c>
      <c r="E160" s="9">
        <v>80</v>
      </c>
      <c r="F160" s="9">
        <v>38</v>
      </c>
      <c r="G160" s="9">
        <v>42</v>
      </c>
      <c r="H160" s="9">
        <v>36</v>
      </c>
      <c r="I160" s="9" t="s">
        <v>1769</v>
      </c>
      <c r="J160" s="9" t="s">
        <v>1608</v>
      </c>
      <c r="K160" s="9" t="s">
        <v>15</v>
      </c>
      <c r="L160" s="9" t="s">
        <v>354</v>
      </c>
      <c r="M160" s="9" t="s">
        <v>1439</v>
      </c>
      <c r="N160" s="9" t="s">
        <v>847</v>
      </c>
      <c r="O160" s="9" t="s">
        <v>39</v>
      </c>
      <c r="P160" s="9" t="s">
        <v>1070</v>
      </c>
      <c r="Q160" s="9" t="s">
        <v>127</v>
      </c>
      <c r="R160" s="9" t="s">
        <v>894</v>
      </c>
      <c r="S160" s="9" t="s">
        <v>251</v>
      </c>
      <c r="T160" s="9" t="s">
        <v>617</v>
      </c>
      <c r="U160" s="9" t="s">
        <v>504</v>
      </c>
      <c r="V160" s="9" t="s">
        <v>1851</v>
      </c>
      <c r="W160" s="9" t="s">
        <v>778</v>
      </c>
    </row>
    <row r="161" spans="1:23" x14ac:dyDescent="0.2">
      <c r="A161" s="7">
        <v>160</v>
      </c>
      <c r="B161" s="4" t="s">
        <v>737</v>
      </c>
      <c r="C161" s="4" t="s">
        <v>6</v>
      </c>
      <c r="D161" s="9">
        <v>26</v>
      </c>
      <c r="E161" s="9">
        <v>82</v>
      </c>
      <c r="F161" s="9">
        <v>29</v>
      </c>
      <c r="G161" s="9">
        <v>53</v>
      </c>
      <c r="H161" s="9">
        <v>27</v>
      </c>
      <c r="I161" s="9" t="s">
        <v>1480</v>
      </c>
      <c r="J161" s="9" t="s">
        <v>1631</v>
      </c>
      <c r="K161" s="9" t="s">
        <v>45</v>
      </c>
      <c r="L161" s="9" t="s">
        <v>186</v>
      </c>
      <c r="M161" s="9" t="s">
        <v>1852</v>
      </c>
      <c r="N161" s="9" t="s">
        <v>163</v>
      </c>
      <c r="O161" s="9" t="s">
        <v>317</v>
      </c>
      <c r="P161" s="9" t="s">
        <v>205</v>
      </c>
      <c r="Q161" s="9" t="s">
        <v>1022</v>
      </c>
      <c r="R161" s="9" t="s">
        <v>647</v>
      </c>
      <c r="S161" s="9" t="s">
        <v>862</v>
      </c>
      <c r="T161" s="9" t="s">
        <v>1116</v>
      </c>
      <c r="U161" s="9" t="s">
        <v>726</v>
      </c>
      <c r="V161" s="9" t="s">
        <v>1853</v>
      </c>
      <c r="W161" s="9" t="s">
        <v>583</v>
      </c>
    </row>
    <row r="162" spans="1:23" x14ac:dyDescent="0.2">
      <c r="A162" s="7">
        <v>161</v>
      </c>
      <c r="B162" s="4" t="s">
        <v>740</v>
      </c>
      <c r="C162" s="4" t="s">
        <v>464</v>
      </c>
      <c r="D162" s="9">
        <v>26</v>
      </c>
      <c r="E162" s="9">
        <v>79</v>
      </c>
      <c r="F162" s="9">
        <v>32</v>
      </c>
      <c r="G162" s="9">
        <v>47</v>
      </c>
      <c r="H162" s="9">
        <v>29</v>
      </c>
      <c r="I162" s="9" t="s">
        <v>1603</v>
      </c>
      <c r="J162" s="9" t="s">
        <v>1571</v>
      </c>
      <c r="K162" s="9" t="s">
        <v>160</v>
      </c>
      <c r="L162" s="9" t="s">
        <v>69</v>
      </c>
      <c r="M162" s="9" t="s">
        <v>1665</v>
      </c>
      <c r="N162" s="9" t="s">
        <v>861</v>
      </c>
      <c r="O162" s="9" t="s">
        <v>799</v>
      </c>
      <c r="P162" s="9" t="s">
        <v>31</v>
      </c>
      <c r="Q162" s="9" t="s">
        <v>341</v>
      </c>
      <c r="R162" s="9" t="s">
        <v>59</v>
      </c>
      <c r="S162" s="9" t="s">
        <v>741</v>
      </c>
      <c r="T162" s="9" t="s">
        <v>1586</v>
      </c>
      <c r="U162" s="9" t="s">
        <v>1277</v>
      </c>
      <c r="V162" s="9" t="s">
        <v>1384</v>
      </c>
      <c r="W162" s="9" t="s">
        <v>141</v>
      </c>
    </row>
    <row r="163" spans="1:23" x14ac:dyDescent="0.2">
      <c r="A163" s="7">
        <v>162</v>
      </c>
      <c r="B163" s="4" t="s">
        <v>744</v>
      </c>
      <c r="C163" s="4" t="s">
        <v>6</v>
      </c>
      <c r="D163" s="9">
        <v>25</v>
      </c>
      <c r="E163" s="9">
        <v>18</v>
      </c>
      <c r="F163" s="9">
        <v>8</v>
      </c>
      <c r="G163" s="9">
        <v>10</v>
      </c>
      <c r="H163" s="9">
        <v>11</v>
      </c>
      <c r="I163" s="9" t="s">
        <v>1854</v>
      </c>
      <c r="J163" s="9" t="s">
        <v>1855</v>
      </c>
      <c r="K163" s="9" t="s">
        <v>1856</v>
      </c>
      <c r="L163" s="9" t="s">
        <v>99</v>
      </c>
      <c r="M163" s="9" t="s">
        <v>1546</v>
      </c>
      <c r="N163" s="9" t="s">
        <v>612</v>
      </c>
      <c r="O163" s="9" t="s">
        <v>232</v>
      </c>
      <c r="P163" s="9" t="s">
        <v>250</v>
      </c>
      <c r="Q163" s="9" t="s">
        <v>778</v>
      </c>
      <c r="R163" s="9" t="s">
        <v>124</v>
      </c>
      <c r="S163" s="9" t="s">
        <v>745</v>
      </c>
      <c r="T163" s="9" t="s">
        <v>567</v>
      </c>
      <c r="U163" s="9" t="s">
        <v>118</v>
      </c>
      <c r="V163" s="9" t="s">
        <v>1857</v>
      </c>
      <c r="W163" s="9" t="s">
        <v>42</v>
      </c>
    </row>
    <row r="164" spans="1:23" x14ac:dyDescent="0.2">
      <c r="A164" s="7">
        <v>163</v>
      </c>
      <c r="B164" s="4" t="s">
        <v>747</v>
      </c>
      <c r="C164" s="4" t="s">
        <v>464</v>
      </c>
      <c r="D164" s="9">
        <v>29</v>
      </c>
      <c r="E164" s="9">
        <v>23</v>
      </c>
      <c r="F164" s="9">
        <v>9</v>
      </c>
      <c r="G164" s="9">
        <v>14</v>
      </c>
      <c r="H164" s="9">
        <v>20</v>
      </c>
      <c r="I164" s="9" t="s">
        <v>1377</v>
      </c>
      <c r="J164" s="9" t="s">
        <v>1518</v>
      </c>
      <c r="K164" s="9" t="s">
        <v>1858</v>
      </c>
      <c r="L164" s="9" t="s">
        <v>601</v>
      </c>
      <c r="M164" s="9" t="s">
        <v>1859</v>
      </c>
      <c r="N164" s="9" t="s">
        <v>106</v>
      </c>
      <c r="O164" s="9" t="s">
        <v>21</v>
      </c>
      <c r="P164" s="9" t="s">
        <v>553</v>
      </c>
      <c r="Q164" s="9" t="s">
        <v>394</v>
      </c>
      <c r="R164" s="9" t="s">
        <v>129</v>
      </c>
      <c r="S164" s="9" t="s">
        <v>409</v>
      </c>
      <c r="T164" s="9" t="s">
        <v>450</v>
      </c>
      <c r="U164" s="9" t="s">
        <v>1785</v>
      </c>
      <c r="V164" s="9" t="s">
        <v>1860</v>
      </c>
      <c r="W164" s="9" t="s">
        <v>100</v>
      </c>
    </row>
    <row r="165" spans="1:23" x14ac:dyDescent="0.2">
      <c r="A165" s="7">
        <v>164</v>
      </c>
      <c r="B165" s="4" t="s">
        <v>750</v>
      </c>
      <c r="C165" s="4" t="s">
        <v>175</v>
      </c>
      <c r="D165" s="9">
        <v>24</v>
      </c>
      <c r="E165" s="9">
        <v>66</v>
      </c>
      <c r="F165" s="9">
        <v>59</v>
      </c>
      <c r="G165" s="9">
        <v>7</v>
      </c>
      <c r="H165" s="9">
        <v>31</v>
      </c>
      <c r="I165" s="9" t="s">
        <v>1648</v>
      </c>
      <c r="J165" s="9" t="s">
        <v>1755</v>
      </c>
      <c r="K165" s="9" t="s">
        <v>553</v>
      </c>
      <c r="L165" s="9" t="s">
        <v>286</v>
      </c>
      <c r="M165" s="9" t="s">
        <v>1536</v>
      </c>
      <c r="N165" s="9" t="s">
        <v>1070</v>
      </c>
      <c r="O165" s="9" t="s">
        <v>95</v>
      </c>
      <c r="P165" s="9" t="s">
        <v>572</v>
      </c>
      <c r="Q165" s="9" t="s">
        <v>317</v>
      </c>
      <c r="R165" s="9" t="s">
        <v>217</v>
      </c>
      <c r="S165" s="9" t="s">
        <v>564</v>
      </c>
      <c r="T165" s="9" t="s">
        <v>617</v>
      </c>
      <c r="U165" s="9" t="s">
        <v>606</v>
      </c>
      <c r="V165" s="9" t="s">
        <v>1861</v>
      </c>
      <c r="W165" s="9" t="s">
        <v>424</v>
      </c>
    </row>
    <row r="166" spans="1:23" x14ac:dyDescent="0.2">
      <c r="A166" s="7">
        <v>165</v>
      </c>
      <c r="B166" s="4" t="s">
        <v>755</v>
      </c>
      <c r="C166" s="4" t="s">
        <v>162</v>
      </c>
      <c r="D166" s="9">
        <v>27</v>
      </c>
      <c r="E166" s="9">
        <v>73</v>
      </c>
      <c r="F166" s="9">
        <v>42</v>
      </c>
      <c r="G166" s="9">
        <v>31</v>
      </c>
      <c r="H166" s="9">
        <v>29</v>
      </c>
      <c r="I166" s="9" t="s">
        <v>1521</v>
      </c>
      <c r="J166" s="9" t="s">
        <v>1497</v>
      </c>
      <c r="K166" s="9" t="s">
        <v>123</v>
      </c>
      <c r="L166" s="9" t="s">
        <v>130</v>
      </c>
      <c r="M166" s="9" t="s">
        <v>1862</v>
      </c>
      <c r="N166" s="9" t="s">
        <v>114</v>
      </c>
      <c r="O166" s="9" t="s">
        <v>521</v>
      </c>
      <c r="P166" s="9" t="s">
        <v>544</v>
      </c>
      <c r="Q166" s="9" t="s">
        <v>1024</v>
      </c>
      <c r="R166" s="9" t="s">
        <v>213</v>
      </c>
      <c r="S166" s="9" t="s">
        <v>757</v>
      </c>
      <c r="T166" s="9" t="s">
        <v>654</v>
      </c>
      <c r="U166" s="9" t="s">
        <v>581</v>
      </c>
      <c r="V166" s="9" t="s">
        <v>1863</v>
      </c>
      <c r="W166" s="9" t="s">
        <v>318</v>
      </c>
    </row>
    <row r="167" spans="1:23" x14ac:dyDescent="0.2">
      <c r="A167" s="7">
        <v>166</v>
      </c>
      <c r="B167" s="4" t="s">
        <v>760</v>
      </c>
      <c r="C167" s="4" t="s">
        <v>212</v>
      </c>
      <c r="D167" s="9">
        <v>26</v>
      </c>
      <c r="E167" s="9">
        <v>14</v>
      </c>
      <c r="F167" s="9">
        <v>2</v>
      </c>
      <c r="G167" s="9">
        <v>12</v>
      </c>
      <c r="H167" s="9">
        <v>19</v>
      </c>
      <c r="I167" s="9" t="s">
        <v>1462</v>
      </c>
      <c r="J167" s="9" t="s">
        <v>1864</v>
      </c>
      <c r="K167" s="9" t="s">
        <v>1865</v>
      </c>
      <c r="L167" s="9" t="s">
        <v>170</v>
      </c>
      <c r="M167" s="9" t="s">
        <v>1866</v>
      </c>
      <c r="N167" s="9" t="s">
        <v>253</v>
      </c>
      <c r="O167" s="9" t="s">
        <v>150</v>
      </c>
      <c r="P167" s="9" t="s">
        <v>634</v>
      </c>
      <c r="Q167" s="9" t="s">
        <v>743</v>
      </c>
      <c r="R167" s="9" t="s">
        <v>118</v>
      </c>
      <c r="S167" s="9" t="s">
        <v>304</v>
      </c>
      <c r="T167" s="9" t="s">
        <v>920</v>
      </c>
      <c r="U167" s="9" t="s">
        <v>1050</v>
      </c>
      <c r="V167" s="9" t="s">
        <v>1867</v>
      </c>
      <c r="W167" s="9" t="s">
        <v>133</v>
      </c>
    </row>
    <row r="168" spans="1:23" x14ac:dyDescent="0.2">
      <c r="A168" s="7">
        <v>167</v>
      </c>
      <c r="B168" s="4" t="s">
        <v>762</v>
      </c>
      <c r="C168" s="4" t="s">
        <v>417</v>
      </c>
      <c r="D168" s="9">
        <v>25</v>
      </c>
      <c r="E168" s="9">
        <v>77</v>
      </c>
      <c r="F168" s="9">
        <v>10</v>
      </c>
      <c r="G168" s="9">
        <v>67</v>
      </c>
      <c r="H168" s="9">
        <v>28</v>
      </c>
      <c r="I168" s="9" t="s">
        <v>1868</v>
      </c>
      <c r="J168" s="9" t="s">
        <v>1602</v>
      </c>
      <c r="K168" s="9" t="s">
        <v>954</v>
      </c>
      <c r="L168" s="9" t="s">
        <v>184</v>
      </c>
      <c r="M168" s="9" t="s">
        <v>1869</v>
      </c>
      <c r="N168" s="9" t="s">
        <v>591</v>
      </c>
      <c r="O168" s="9" t="s">
        <v>23</v>
      </c>
      <c r="P168" s="9" t="s">
        <v>278</v>
      </c>
      <c r="Q168" s="9" t="s">
        <v>13</v>
      </c>
      <c r="R168" s="9" t="s">
        <v>482</v>
      </c>
      <c r="S168" s="9" t="s">
        <v>1278</v>
      </c>
      <c r="T168" s="9" t="s">
        <v>1870</v>
      </c>
      <c r="U168" s="9" t="s">
        <v>11</v>
      </c>
      <c r="V168" s="9" t="s">
        <v>1871</v>
      </c>
      <c r="W168" s="9" t="s">
        <v>166</v>
      </c>
    </row>
    <row r="169" spans="1:23" x14ac:dyDescent="0.2">
      <c r="A169" s="7">
        <v>168</v>
      </c>
      <c r="B169" s="4" t="s">
        <v>764</v>
      </c>
      <c r="C169" s="4" t="s">
        <v>175</v>
      </c>
      <c r="D169" s="9">
        <v>25</v>
      </c>
      <c r="E169" s="9">
        <v>66</v>
      </c>
      <c r="F169" s="9">
        <v>59</v>
      </c>
      <c r="G169" s="9">
        <v>7</v>
      </c>
      <c r="H169" s="9">
        <v>9</v>
      </c>
      <c r="I169" s="9" t="s">
        <v>1603</v>
      </c>
      <c r="J169" s="9" t="s">
        <v>1872</v>
      </c>
      <c r="K169" s="9" t="s">
        <v>1873</v>
      </c>
      <c r="L169" s="9" t="s">
        <v>439</v>
      </c>
      <c r="M169" s="9" t="s">
        <v>1572</v>
      </c>
      <c r="N169" s="9" t="s">
        <v>1264</v>
      </c>
      <c r="O169" s="9" t="s">
        <v>23</v>
      </c>
      <c r="P169" s="9" t="s">
        <v>558</v>
      </c>
      <c r="Q169" s="9" t="s">
        <v>43</v>
      </c>
      <c r="R169" s="9" t="s">
        <v>124</v>
      </c>
      <c r="S169" s="9" t="s">
        <v>602</v>
      </c>
      <c r="T169" s="9" t="s">
        <v>1133</v>
      </c>
      <c r="U169" s="9" t="s">
        <v>1037</v>
      </c>
      <c r="V169" s="9" t="s">
        <v>1874</v>
      </c>
      <c r="W169" s="9" t="s">
        <v>33</v>
      </c>
    </row>
    <row r="170" spans="1:23" x14ac:dyDescent="0.2">
      <c r="A170" s="7">
        <v>169</v>
      </c>
      <c r="B170" s="4" t="s">
        <v>765</v>
      </c>
      <c r="C170" s="4" t="s">
        <v>398</v>
      </c>
      <c r="D170" s="9">
        <v>29</v>
      </c>
      <c r="E170" s="9">
        <v>71</v>
      </c>
      <c r="F170" s="9">
        <v>41</v>
      </c>
      <c r="G170" s="9">
        <v>30</v>
      </c>
      <c r="H170" s="9">
        <v>26</v>
      </c>
      <c r="I170" s="9" t="s">
        <v>1820</v>
      </c>
      <c r="J170" s="9" t="s">
        <v>1386</v>
      </c>
      <c r="K170" s="9" t="s">
        <v>95</v>
      </c>
      <c r="L170" s="9" t="s">
        <v>134</v>
      </c>
      <c r="M170" s="9" t="s">
        <v>1687</v>
      </c>
      <c r="N170" s="9" t="s">
        <v>213</v>
      </c>
      <c r="O170" s="9" t="s">
        <v>150</v>
      </c>
      <c r="P170" s="9" t="s">
        <v>1006</v>
      </c>
      <c r="Q170" s="9" t="s">
        <v>743</v>
      </c>
      <c r="R170" s="9" t="s">
        <v>124</v>
      </c>
      <c r="S170" s="9" t="s">
        <v>660</v>
      </c>
      <c r="T170" s="9" t="s">
        <v>322</v>
      </c>
      <c r="U170" s="9" t="s">
        <v>376</v>
      </c>
      <c r="V170" s="9" t="s">
        <v>1875</v>
      </c>
      <c r="W170" s="9" t="s">
        <v>227</v>
      </c>
    </row>
    <row r="171" spans="1:23" x14ac:dyDescent="0.2">
      <c r="A171" s="7">
        <v>170</v>
      </c>
      <c r="B171" s="4" t="s">
        <v>767</v>
      </c>
      <c r="C171" s="4" t="s">
        <v>438</v>
      </c>
      <c r="D171" s="9">
        <v>26</v>
      </c>
      <c r="E171" s="9">
        <v>54</v>
      </c>
      <c r="F171" s="9">
        <v>39</v>
      </c>
      <c r="G171" s="9">
        <v>15</v>
      </c>
      <c r="H171" s="9">
        <v>24</v>
      </c>
      <c r="I171" s="9" t="s">
        <v>1680</v>
      </c>
      <c r="J171" s="9" t="s">
        <v>1380</v>
      </c>
      <c r="K171" s="9" t="s">
        <v>307</v>
      </c>
      <c r="L171" s="9" t="s">
        <v>479</v>
      </c>
      <c r="M171" s="9" t="s">
        <v>1830</v>
      </c>
      <c r="N171" s="9" t="s">
        <v>1731</v>
      </c>
      <c r="O171" s="9" t="s">
        <v>60</v>
      </c>
      <c r="P171" s="9" t="s">
        <v>129</v>
      </c>
      <c r="Q171" s="9" t="s">
        <v>494</v>
      </c>
      <c r="R171" s="9" t="s">
        <v>88</v>
      </c>
      <c r="S171" s="9" t="s">
        <v>889</v>
      </c>
      <c r="T171" s="9" t="s">
        <v>790</v>
      </c>
      <c r="U171" s="9" t="s">
        <v>124</v>
      </c>
      <c r="V171" s="9" t="s">
        <v>1876</v>
      </c>
      <c r="W171" s="9" t="s">
        <v>100</v>
      </c>
    </row>
    <row r="172" spans="1:23" x14ac:dyDescent="0.2">
      <c r="A172" s="7">
        <v>171</v>
      </c>
      <c r="B172" s="4" t="s">
        <v>770</v>
      </c>
      <c r="C172" s="4" t="s">
        <v>417</v>
      </c>
      <c r="D172" s="9">
        <v>25</v>
      </c>
      <c r="E172" s="9">
        <v>77</v>
      </c>
      <c r="F172" s="9">
        <v>10</v>
      </c>
      <c r="G172" s="9">
        <v>67</v>
      </c>
      <c r="H172" s="9">
        <v>26</v>
      </c>
      <c r="I172" s="9" t="s">
        <v>1418</v>
      </c>
      <c r="J172" s="9" t="s">
        <v>1877</v>
      </c>
      <c r="K172" s="9" t="s">
        <v>1878</v>
      </c>
      <c r="L172" s="9" t="s">
        <v>88</v>
      </c>
      <c r="M172" s="9" t="s">
        <v>1879</v>
      </c>
      <c r="N172" s="9" t="s">
        <v>124</v>
      </c>
      <c r="O172" s="9" t="s">
        <v>15</v>
      </c>
      <c r="P172" s="9" t="s">
        <v>134</v>
      </c>
      <c r="Q172" s="9" t="s">
        <v>210</v>
      </c>
      <c r="R172" s="9" t="s">
        <v>93</v>
      </c>
      <c r="S172" s="9" t="s">
        <v>1415</v>
      </c>
      <c r="T172" s="9" t="s">
        <v>455</v>
      </c>
      <c r="U172" s="9" t="s">
        <v>1264</v>
      </c>
      <c r="V172" s="9" t="s">
        <v>1880</v>
      </c>
      <c r="W172" s="9" t="s">
        <v>27</v>
      </c>
    </row>
    <row r="173" spans="1:23" x14ac:dyDescent="0.2">
      <c r="A173" s="7">
        <v>172</v>
      </c>
      <c r="B173" s="4" t="s">
        <v>774</v>
      </c>
      <c r="C173" s="4" t="s">
        <v>168</v>
      </c>
      <c r="D173" s="9">
        <v>27</v>
      </c>
      <c r="E173" s="9">
        <v>82</v>
      </c>
      <c r="F173" s="9">
        <v>48</v>
      </c>
      <c r="G173" s="9">
        <v>34</v>
      </c>
      <c r="H173" s="9">
        <v>32</v>
      </c>
      <c r="I173" s="9" t="s">
        <v>1598</v>
      </c>
      <c r="J173" s="9" t="s">
        <v>1422</v>
      </c>
      <c r="K173" s="9" t="s">
        <v>202</v>
      </c>
      <c r="L173" s="9" t="s">
        <v>732</v>
      </c>
      <c r="M173" s="9" t="s">
        <v>1786</v>
      </c>
      <c r="N173" s="9" t="s">
        <v>548</v>
      </c>
      <c r="O173" s="9" t="s">
        <v>36</v>
      </c>
      <c r="P173" s="9" t="s">
        <v>127</v>
      </c>
      <c r="Q173" s="9" t="s">
        <v>99</v>
      </c>
      <c r="R173" s="9" t="s">
        <v>176</v>
      </c>
      <c r="S173" s="9" t="s">
        <v>1288</v>
      </c>
      <c r="T173" s="9" t="s">
        <v>1586</v>
      </c>
      <c r="U173" s="9" t="s">
        <v>607</v>
      </c>
      <c r="V173" s="9" t="s">
        <v>1744</v>
      </c>
      <c r="W173" s="9" t="s">
        <v>759</v>
      </c>
    </row>
    <row r="174" spans="1:23" x14ac:dyDescent="0.2">
      <c r="A174" s="7">
        <v>173</v>
      </c>
      <c r="B174" s="4" t="s">
        <v>777</v>
      </c>
      <c r="C174" s="4" t="s">
        <v>417</v>
      </c>
      <c r="D174" s="9">
        <v>27</v>
      </c>
      <c r="E174" s="9">
        <v>77</v>
      </c>
      <c r="F174" s="9">
        <v>16</v>
      </c>
      <c r="G174" s="9">
        <v>61</v>
      </c>
      <c r="H174" s="9">
        <v>29</v>
      </c>
      <c r="I174" s="9" t="s">
        <v>1881</v>
      </c>
      <c r="J174" s="9" t="s">
        <v>1472</v>
      </c>
      <c r="K174" s="9" t="s">
        <v>1757</v>
      </c>
      <c r="L174" s="9" t="s">
        <v>1021</v>
      </c>
      <c r="M174" s="9" t="s">
        <v>1882</v>
      </c>
      <c r="N174" s="9" t="s">
        <v>404</v>
      </c>
      <c r="O174" s="9" t="s">
        <v>41</v>
      </c>
      <c r="P174" s="9" t="s">
        <v>572</v>
      </c>
      <c r="Q174" s="9" t="s">
        <v>77</v>
      </c>
      <c r="R174" s="9" t="s">
        <v>101</v>
      </c>
      <c r="S174" s="9" t="s">
        <v>629</v>
      </c>
      <c r="T174" s="9" t="s">
        <v>470</v>
      </c>
      <c r="U174" s="9" t="s">
        <v>1170</v>
      </c>
      <c r="V174" s="9" t="s">
        <v>1883</v>
      </c>
      <c r="W174" s="9" t="s">
        <v>799</v>
      </c>
    </row>
    <row r="175" spans="1:23" x14ac:dyDescent="0.2">
      <c r="A175" s="7">
        <v>174</v>
      </c>
      <c r="B175" s="4" t="s">
        <v>782</v>
      </c>
      <c r="C175" s="4" t="s">
        <v>116</v>
      </c>
      <c r="D175" s="9">
        <v>24</v>
      </c>
      <c r="E175" s="9">
        <v>2</v>
      </c>
      <c r="F175" s="9">
        <v>2</v>
      </c>
      <c r="G175" s="9">
        <v>0</v>
      </c>
      <c r="H175" s="9">
        <v>3</v>
      </c>
      <c r="I175" s="9" t="s">
        <v>1884</v>
      </c>
      <c r="J175" s="9" t="s">
        <v>1885</v>
      </c>
      <c r="K175" s="9" t="s">
        <v>1886</v>
      </c>
      <c r="L175" s="9" t="s">
        <v>56</v>
      </c>
      <c r="M175" s="9" t="s">
        <v>1419</v>
      </c>
      <c r="N175" s="9" t="s">
        <v>56</v>
      </c>
      <c r="O175" s="9" t="s">
        <v>56</v>
      </c>
      <c r="P175" s="9" t="s">
        <v>200</v>
      </c>
      <c r="Q175" s="9" t="s">
        <v>648</v>
      </c>
      <c r="R175" s="9" t="s">
        <v>56</v>
      </c>
      <c r="S175" s="9" t="s">
        <v>56</v>
      </c>
      <c r="T175" s="9" t="s">
        <v>56</v>
      </c>
      <c r="U175" s="9" t="s">
        <v>286</v>
      </c>
      <c r="V175" s="9" t="s">
        <v>1887</v>
      </c>
      <c r="W175" s="9" t="s">
        <v>56</v>
      </c>
    </row>
    <row r="176" spans="1:23" x14ac:dyDescent="0.2">
      <c r="A176" s="7">
        <v>175</v>
      </c>
      <c r="B176" s="4" t="s">
        <v>783</v>
      </c>
      <c r="C176" s="4" t="s">
        <v>438</v>
      </c>
      <c r="D176" s="9">
        <v>30</v>
      </c>
      <c r="E176" s="9">
        <v>77</v>
      </c>
      <c r="F176" s="9">
        <v>53</v>
      </c>
      <c r="G176" s="9">
        <v>24</v>
      </c>
      <c r="H176" s="9">
        <v>31</v>
      </c>
      <c r="I176" s="9" t="s">
        <v>1739</v>
      </c>
      <c r="J176" s="9" t="s">
        <v>1529</v>
      </c>
      <c r="K176" s="9" t="s">
        <v>100</v>
      </c>
      <c r="L176" s="9" t="s">
        <v>523</v>
      </c>
      <c r="M176" s="9" t="s">
        <v>1368</v>
      </c>
      <c r="N176" s="9" t="s">
        <v>715</v>
      </c>
      <c r="O176" s="9" t="s">
        <v>41</v>
      </c>
      <c r="P176" s="9" t="s">
        <v>150</v>
      </c>
      <c r="Q176" s="9" t="s">
        <v>82</v>
      </c>
      <c r="R176" s="9" t="s">
        <v>76</v>
      </c>
      <c r="S176" s="9" t="s">
        <v>1761</v>
      </c>
      <c r="T176" s="9" t="s">
        <v>314</v>
      </c>
      <c r="U176" s="9" t="s">
        <v>325</v>
      </c>
      <c r="V176" s="9" t="s">
        <v>1888</v>
      </c>
      <c r="W176" s="9" t="s">
        <v>303</v>
      </c>
    </row>
    <row r="177" spans="1:23" x14ac:dyDescent="0.2">
      <c r="A177" s="7">
        <v>176</v>
      </c>
      <c r="B177" s="4" t="s">
        <v>787</v>
      </c>
      <c r="C177" s="4" t="s">
        <v>103</v>
      </c>
      <c r="D177" s="9">
        <v>27</v>
      </c>
      <c r="E177" s="9">
        <v>35</v>
      </c>
      <c r="F177" s="9">
        <v>17</v>
      </c>
      <c r="G177" s="9">
        <v>18</v>
      </c>
      <c r="H177" s="9">
        <v>13</v>
      </c>
      <c r="I177" s="9" t="s">
        <v>1889</v>
      </c>
      <c r="J177" s="9" t="s">
        <v>1593</v>
      </c>
      <c r="K177" s="9" t="s">
        <v>1890</v>
      </c>
      <c r="L177" s="9" t="s">
        <v>582</v>
      </c>
      <c r="M177" s="9" t="s">
        <v>1891</v>
      </c>
      <c r="N177" s="9" t="s">
        <v>59</v>
      </c>
      <c r="O177" s="9" t="s">
        <v>330</v>
      </c>
      <c r="P177" s="9" t="s">
        <v>717</v>
      </c>
      <c r="Q177" s="9" t="s">
        <v>11</v>
      </c>
      <c r="R177" s="9" t="s">
        <v>558</v>
      </c>
      <c r="S177" s="9" t="s">
        <v>788</v>
      </c>
      <c r="T177" s="9" t="s">
        <v>1206</v>
      </c>
      <c r="U177" s="9" t="s">
        <v>205</v>
      </c>
      <c r="V177" s="9" t="s">
        <v>1892</v>
      </c>
      <c r="W177" s="9" t="s">
        <v>83</v>
      </c>
    </row>
    <row r="178" spans="1:23" x14ac:dyDescent="0.2">
      <c r="A178" s="7">
        <v>177</v>
      </c>
      <c r="B178" s="4" t="s">
        <v>789</v>
      </c>
      <c r="C178" s="4" t="s">
        <v>284</v>
      </c>
      <c r="D178" s="9">
        <v>32</v>
      </c>
      <c r="E178" s="9">
        <v>75</v>
      </c>
      <c r="F178" s="9">
        <v>50</v>
      </c>
      <c r="G178" s="9">
        <v>25</v>
      </c>
      <c r="H178" s="9">
        <v>28</v>
      </c>
      <c r="I178" s="9" t="s">
        <v>1381</v>
      </c>
      <c r="J178" s="9" t="s">
        <v>1597</v>
      </c>
      <c r="K178" s="9" t="s">
        <v>715</v>
      </c>
      <c r="L178" s="9" t="s">
        <v>127</v>
      </c>
      <c r="M178" s="9" t="s">
        <v>1600</v>
      </c>
      <c r="N178" s="9" t="s">
        <v>46</v>
      </c>
      <c r="O178" s="9" t="s">
        <v>35</v>
      </c>
      <c r="P178" s="9" t="s">
        <v>43</v>
      </c>
      <c r="Q178" s="9" t="s">
        <v>92</v>
      </c>
      <c r="R178" s="9" t="s">
        <v>13</v>
      </c>
      <c r="S178" s="9" t="s">
        <v>1893</v>
      </c>
      <c r="T178" s="9" t="s">
        <v>1894</v>
      </c>
      <c r="U178" s="9" t="s">
        <v>156</v>
      </c>
      <c r="V178" s="9" t="s">
        <v>1895</v>
      </c>
      <c r="W178" s="9" t="s">
        <v>83</v>
      </c>
    </row>
    <row r="179" spans="1:23" x14ac:dyDescent="0.2">
      <c r="A179" s="7">
        <v>178</v>
      </c>
      <c r="B179" s="4" t="s">
        <v>792</v>
      </c>
      <c r="C179" s="4" t="s">
        <v>296</v>
      </c>
      <c r="D179" s="9">
        <v>23</v>
      </c>
      <c r="E179" s="9">
        <v>73</v>
      </c>
      <c r="F179" s="9">
        <v>18</v>
      </c>
      <c r="G179" s="9">
        <v>55</v>
      </c>
      <c r="H179" s="9">
        <v>16</v>
      </c>
      <c r="I179" s="9" t="s">
        <v>1377</v>
      </c>
      <c r="J179" s="9" t="s">
        <v>1412</v>
      </c>
      <c r="K179" s="9" t="s">
        <v>1896</v>
      </c>
      <c r="L179" s="9" t="s">
        <v>225</v>
      </c>
      <c r="M179" s="9" t="s">
        <v>1897</v>
      </c>
      <c r="N179" s="9" t="s">
        <v>330</v>
      </c>
      <c r="O179" s="9" t="s">
        <v>366</v>
      </c>
      <c r="P179" s="9" t="s">
        <v>292</v>
      </c>
      <c r="Q179" s="9" t="s">
        <v>93</v>
      </c>
      <c r="R179" s="9" t="s">
        <v>647</v>
      </c>
      <c r="S179" s="9" t="s">
        <v>1062</v>
      </c>
      <c r="T179" s="9" t="s">
        <v>920</v>
      </c>
      <c r="U179" s="9" t="s">
        <v>904</v>
      </c>
      <c r="V179" s="9" t="s">
        <v>1822</v>
      </c>
      <c r="W179" s="9" t="s">
        <v>271</v>
      </c>
    </row>
    <row r="180" spans="1:23" x14ac:dyDescent="0.2">
      <c r="A180" s="7">
        <v>179</v>
      </c>
      <c r="B180" s="4" t="s">
        <v>796</v>
      </c>
      <c r="C180" s="4" t="s">
        <v>137</v>
      </c>
      <c r="D180" s="9">
        <v>26</v>
      </c>
      <c r="E180" s="9">
        <v>78</v>
      </c>
      <c r="F180" s="9">
        <v>39</v>
      </c>
      <c r="G180" s="9">
        <v>39</v>
      </c>
      <c r="H180" s="9">
        <v>19</v>
      </c>
      <c r="I180" s="9" t="s">
        <v>1385</v>
      </c>
      <c r="J180" s="9" t="s">
        <v>1823</v>
      </c>
      <c r="K180" s="9" t="s">
        <v>471</v>
      </c>
      <c r="L180" s="9" t="s">
        <v>33</v>
      </c>
      <c r="M180" s="9" t="s">
        <v>1383</v>
      </c>
      <c r="N180" s="9" t="s">
        <v>330</v>
      </c>
      <c r="O180" s="9" t="s">
        <v>154</v>
      </c>
      <c r="P180" s="9" t="s">
        <v>524</v>
      </c>
      <c r="Q180" s="9" t="s">
        <v>163</v>
      </c>
      <c r="R180" s="9" t="s">
        <v>198</v>
      </c>
      <c r="S180" s="9" t="s">
        <v>222</v>
      </c>
      <c r="T180" s="9" t="s">
        <v>1041</v>
      </c>
      <c r="U180" s="9" t="s">
        <v>1731</v>
      </c>
      <c r="V180" s="9" t="s">
        <v>1799</v>
      </c>
      <c r="W180" s="9" t="s">
        <v>134</v>
      </c>
    </row>
    <row r="181" spans="1:23" x14ac:dyDescent="0.2">
      <c r="A181" s="7">
        <v>180</v>
      </c>
      <c r="B181" s="4" t="s">
        <v>798</v>
      </c>
      <c r="C181" s="4" t="s">
        <v>432</v>
      </c>
      <c r="D181" s="9">
        <v>28</v>
      </c>
      <c r="E181" s="9">
        <v>34</v>
      </c>
      <c r="F181" s="9">
        <v>15</v>
      </c>
      <c r="G181" s="9">
        <v>19</v>
      </c>
      <c r="H181" s="9">
        <v>11</v>
      </c>
      <c r="I181" s="9" t="s">
        <v>1898</v>
      </c>
      <c r="J181" s="9" t="s">
        <v>1529</v>
      </c>
      <c r="K181" s="9" t="s">
        <v>1899</v>
      </c>
      <c r="L181" s="9" t="s">
        <v>22</v>
      </c>
      <c r="M181" s="9" t="s">
        <v>1900</v>
      </c>
      <c r="N181" s="9" t="s">
        <v>38</v>
      </c>
      <c r="O181" s="9" t="s">
        <v>104</v>
      </c>
      <c r="P181" s="9" t="s">
        <v>529</v>
      </c>
      <c r="Q181" s="9" t="s">
        <v>1785</v>
      </c>
      <c r="R181" s="9" t="s">
        <v>715</v>
      </c>
      <c r="S181" s="9" t="s">
        <v>800</v>
      </c>
      <c r="T181" s="9" t="s">
        <v>826</v>
      </c>
      <c r="U181" s="9" t="s">
        <v>302</v>
      </c>
      <c r="V181" s="9" t="s">
        <v>1901</v>
      </c>
      <c r="W181" s="9" t="s">
        <v>414</v>
      </c>
    </row>
    <row r="182" spans="1:23" x14ac:dyDescent="0.2">
      <c r="A182" s="7">
        <v>181</v>
      </c>
      <c r="B182" s="4" t="s">
        <v>801</v>
      </c>
      <c r="C182" s="4" t="s">
        <v>464</v>
      </c>
      <c r="D182" s="9">
        <v>21</v>
      </c>
      <c r="E182" s="9">
        <v>76</v>
      </c>
      <c r="F182" s="9">
        <v>32</v>
      </c>
      <c r="G182" s="9">
        <v>44</v>
      </c>
      <c r="H182" s="9">
        <v>32</v>
      </c>
      <c r="I182" s="9" t="s">
        <v>1385</v>
      </c>
      <c r="J182" s="9" t="s">
        <v>1816</v>
      </c>
      <c r="K182" s="9" t="s">
        <v>815</v>
      </c>
      <c r="L182" s="9" t="s">
        <v>317</v>
      </c>
      <c r="M182" s="9" t="s">
        <v>1902</v>
      </c>
      <c r="N182" s="9" t="s">
        <v>587</v>
      </c>
      <c r="O182" s="9" t="s">
        <v>394</v>
      </c>
      <c r="P182" s="9" t="s">
        <v>572</v>
      </c>
      <c r="Q182" s="9" t="s">
        <v>59</v>
      </c>
      <c r="R182" s="9" t="s">
        <v>59</v>
      </c>
      <c r="S182" s="9" t="s">
        <v>1127</v>
      </c>
      <c r="T182" s="9" t="s">
        <v>1761</v>
      </c>
      <c r="U182" s="9" t="s">
        <v>396</v>
      </c>
      <c r="V182" s="9" t="s">
        <v>1903</v>
      </c>
      <c r="W182" s="9" t="s">
        <v>59</v>
      </c>
    </row>
    <row r="183" spans="1:23" x14ac:dyDescent="0.2">
      <c r="A183" s="7">
        <v>182</v>
      </c>
      <c r="B183" s="4" t="s">
        <v>804</v>
      </c>
      <c r="C183" s="4" t="s">
        <v>168</v>
      </c>
      <c r="D183" s="9">
        <v>25</v>
      </c>
      <c r="E183" s="9">
        <v>73</v>
      </c>
      <c r="F183" s="9">
        <v>43</v>
      </c>
      <c r="G183" s="9">
        <v>30</v>
      </c>
      <c r="H183" s="9">
        <v>32</v>
      </c>
      <c r="I183" s="9" t="s">
        <v>1437</v>
      </c>
      <c r="J183" s="9" t="s">
        <v>1647</v>
      </c>
      <c r="K183" s="9" t="s">
        <v>42</v>
      </c>
      <c r="L183" s="9" t="s">
        <v>494</v>
      </c>
      <c r="M183" s="9" t="s">
        <v>1904</v>
      </c>
      <c r="N183" s="9" t="s">
        <v>442</v>
      </c>
      <c r="O183" s="9" t="s">
        <v>72</v>
      </c>
      <c r="P183" s="9" t="s">
        <v>449</v>
      </c>
      <c r="Q183" s="9" t="s">
        <v>482</v>
      </c>
      <c r="R183" s="9" t="s">
        <v>77</v>
      </c>
      <c r="S183" s="9" t="s">
        <v>157</v>
      </c>
      <c r="T183" s="9" t="s">
        <v>918</v>
      </c>
      <c r="U183" s="9" t="s">
        <v>1406</v>
      </c>
      <c r="V183" s="9" t="s">
        <v>1905</v>
      </c>
      <c r="W183" s="9" t="s">
        <v>154</v>
      </c>
    </row>
    <row r="184" spans="1:23" x14ac:dyDescent="0.2">
      <c r="A184" s="7">
        <v>183</v>
      </c>
      <c r="B184" s="4" t="s">
        <v>806</v>
      </c>
      <c r="C184" s="4" t="s">
        <v>417</v>
      </c>
      <c r="D184" s="9">
        <v>20</v>
      </c>
      <c r="E184" s="9">
        <v>53</v>
      </c>
      <c r="F184" s="9">
        <v>6</v>
      </c>
      <c r="G184" s="9">
        <v>47</v>
      </c>
      <c r="H184" s="9">
        <v>30</v>
      </c>
      <c r="I184" s="9" t="s">
        <v>1906</v>
      </c>
      <c r="J184" s="9" t="s">
        <v>1575</v>
      </c>
      <c r="K184" s="9" t="s">
        <v>1907</v>
      </c>
      <c r="L184" s="9" t="s">
        <v>93</v>
      </c>
      <c r="M184" s="9" t="s">
        <v>1908</v>
      </c>
      <c r="N184" s="9" t="s">
        <v>225</v>
      </c>
      <c r="O184" s="9" t="s">
        <v>150</v>
      </c>
      <c r="P184" s="9" t="s">
        <v>325</v>
      </c>
      <c r="Q184" s="9" t="s">
        <v>521</v>
      </c>
      <c r="R184" s="9" t="s">
        <v>754</v>
      </c>
      <c r="S184" s="9" t="s">
        <v>1091</v>
      </c>
      <c r="T184" s="9" t="s">
        <v>831</v>
      </c>
      <c r="U184" s="9" t="s">
        <v>465</v>
      </c>
      <c r="V184" s="9" t="s">
        <v>1909</v>
      </c>
      <c r="W184" s="9" t="s">
        <v>754</v>
      </c>
    </row>
    <row r="185" spans="1:23" x14ac:dyDescent="0.2">
      <c r="A185" s="7">
        <v>184</v>
      </c>
      <c r="B185" s="4" t="s">
        <v>811</v>
      </c>
      <c r="C185" s="4" t="s">
        <v>284</v>
      </c>
      <c r="D185" s="9">
        <v>36</v>
      </c>
      <c r="E185" s="9">
        <v>79</v>
      </c>
      <c r="F185" s="9">
        <v>51</v>
      </c>
      <c r="G185" s="9">
        <v>28</v>
      </c>
      <c r="H185" s="9">
        <v>27</v>
      </c>
      <c r="I185" s="9" t="s">
        <v>1848</v>
      </c>
      <c r="J185" s="9" t="s">
        <v>1385</v>
      </c>
      <c r="K185" s="9" t="s">
        <v>109</v>
      </c>
      <c r="L185" s="9" t="s">
        <v>297</v>
      </c>
      <c r="M185" s="9" t="s">
        <v>1512</v>
      </c>
      <c r="N185" s="9" t="s">
        <v>1070</v>
      </c>
      <c r="O185" s="9" t="s">
        <v>15</v>
      </c>
      <c r="P185" s="9" t="s">
        <v>217</v>
      </c>
      <c r="Q185" s="9" t="s">
        <v>113</v>
      </c>
      <c r="R185" s="9" t="s">
        <v>381</v>
      </c>
      <c r="S185" s="9" t="s">
        <v>752</v>
      </c>
      <c r="T185" s="9" t="s">
        <v>492</v>
      </c>
      <c r="U185" s="9" t="s">
        <v>542</v>
      </c>
      <c r="V185" s="9" t="s">
        <v>1487</v>
      </c>
      <c r="W185" s="9" t="s">
        <v>330</v>
      </c>
    </row>
    <row r="186" spans="1:23" x14ac:dyDescent="0.2">
      <c r="A186" s="7">
        <v>185</v>
      </c>
      <c r="B186" s="4" t="s">
        <v>813</v>
      </c>
      <c r="C186" s="4" t="s">
        <v>296</v>
      </c>
      <c r="D186" s="9">
        <v>34</v>
      </c>
      <c r="E186" s="9">
        <v>39</v>
      </c>
      <c r="F186" s="9">
        <v>12</v>
      </c>
      <c r="G186" s="9">
        <v>27</v>
      </c>
      <c r="H186" s="9">
        <v>27</v>
      </c>
      <c r="I186" s="9" t="s">
        <v>1438</v>
      </c>
      <c r="J186" s="9" t="s">
        <v>1775</v>
      </c>
      <c r="K186" s="9" t="s">
        <v>1599</v>
      </c>
      <c r="L186" s="9" t="s">
        <v>948</v>
      </c>
      <c r="M186" s="9" t="s">
        <v>1910</v>
      </c>
      <c r="N186" s="9" t="s">
        <v>730</v>
      </c>
      <c r="O186" s="9" t="s">
        <v>26</v>
      </c>
      <c r="P186" s="9" t="s">
        <v>799</v>
      </c>
      <c r="Q186" s="9" t="s">
        <v>225</v>
      </c>
      <c r="R186" s="9" t="s">
        <v>612</v>
      </c>
      <c r="S186" s="9" t="s">
        <v>287</v>
      </c>
      <c r="T186" s="9" t="s">
        <v>1062</v>
      </c>
      <c r="U186" s="9" t="s">
        <v>873</v>
      </c>
      <c r="V186" s="9" t="s">
        <v>1845</v>
      </c>
      <c r="W186" s="9" t="s">
        <v>195</v>
      </c>
    </row>
    <row r="187" spans="1:23" x14ac:dyDescent="0.2">
      <c r="A187" s="7">
        <v>186</v>
      </c>
      <c r="B187" s="4" t="s">
        <v>816</v>
      </c>
      <c r="C187" s="4" t="s">
        <v>301</v>
      </c>
      <c r="D187" s="9">
        <v>27</v>
      </c>
      <c r="E187" s="9">
        <v>51</v>
      </c>
      <c r="F187" s="9">
        <v>19</v>
      </c>
      <c r="G187" s="9">
        <v>32</v>
      </c>
      <c r="H187" s="9">
        <v>14</v>
      </c>
      <c r="I187" s="9" t="s">
        <v>1766</v>
      </c>
      <c r="J187" s="9" t="s">
        <v>1529</v>
      </c>
      <c r="K187" s="9" t="s">
        <v>795</v>
      </c>
      <c r="L187" s="9" t="s">
        <v>307</v>
      </c>
      <c r="M187" s="9" t="s">
        <v>1911</v>
      </c>
      <c r="N187" s="9" t="s">
        <v>734</v>
      </c>
      <c r="O187" s="9" t="s">
        <v>26</v>
      </c>
      <c r="P187" s="9" t="s">
        <v>587</v>
      </c>
      <c r="Q187" s="9" t="s">
        <v>225</v>
      </c>
      <c r="R187" s="9" t="s">
        <v>743</v>
      </c>
      <c r="S187" s="9" t="s">
        <v>713</v>
      </c>
      <c r="T187" s="9" t="s">
        <v>705</v>
      </c>
      <c r="U187" s="9" t="s">
        <v>436</v>
      </c>
      <c r="V187" s="9" t="s">
        <v>1912</v>
      </c>
      <c r="W187" s="9" t="s">
        <v>173</v>
      </c>
    </row>
    <row r="188" spans="1:23" x14ac:dyDescent="0.2">
      <c r="A188" s="7">
        <v>187</v>
      </c>
      <c r="B188" s="4" t="s">
        <v>818</v>
      </c>
      <c r="C188" s="4" t="s">
        <v>140</v>
      </c>
      <c r="D188" s="9">
        <v>25</v>
      </c>
      <c r="E188" s="9">
        <v>22</v>
      </c>
      <c r="F188" s="9">
        <v>11</v>
      </c>
      <c r="G188" s="9">
        <v>11</v>
      </c>
      <c r="H188" s="9">
        <v>15</v>
      </c>
      <c r="I188" s="9" t="s">
        <v>1630</v>
      </c>
      <c r="J188" s="9" t="s">
        <v>1381</v>
      </c>
      <c r="K188" s="9" t="s">
        <v>867</v>
      </c>
      <c r="L188" s="9" t="s">
        <v>587</v>
      </c>
      <c r="M188" s="9" t="s">
        <v>1780</v>
      </c>
      <c r="N188" s="9" t="s">
        <v>648</v>
      </c>
      <c r="O188" s="9" t="s">
        <v>33</v>
      </c>
      <c r="P188" s="9" t="s">
        <v>307</v>
      </c>
      <c r="Q188" s="9" t="s">
        <v>133</v>
      </c>
      <c r="R188" s="9" t="s">
        <v>278</v>
      </c>
      <c r="S188" s="9" t="s">
        <v>1893</v>
      </c>
      <c r="T188" s="9" t="s">
        <v>1913</v>
      </c>
      <c r="U188" s="9" t="s">
        <v>411</v>
      </c>
      <c r="V188" s="9" t="s">
        <v>1914</v>
      </c>
      <c r="W188" s="9" t="s">
        <v>46</v>
      </c>
    </row>
    <row r="189" spans="1:23" x14ac:dyDescent="0.2">
      <c r="A189" s="7">
        <v>188</v>
      </c>
      <c r="B189" s="4" t="s">
        <v>820</v>
      </c>
      <c r="C189" s="4" t="s">
        <v>224</v>
      </c>
      <c r="D189" s="9">
        <v>26</v>
      </c>
      <c r="E189" s="9">
        <v>82</v>
      </c>
      <c r="F189" s="9">
        <v>41</v>
      </c>
      <c r="G189" s="9">
        <v>41</v>
      </c>
      <c r="H189" s="9">
        <v>38</v>
      </c>
      <c r="I189" s="9" t="s">
        <v>1729</v>
      </c>
      <c r="J189" s="9" t="s">
        <v>1613</v>
      </c>
      <c r="K189" s="9" t="s">
        <v>21</v>
      </c>
      <c r="L189" s="9" t="s">
        <v>706</v>
      </c>
      <c r="M189" s="9" t="s">
        <v>1653</v>
      </c>
      <c r="N189" s="9" t="s">
        <v>244</v>
      </c>
      <c r="O189" s="9" t="s">
        <v>130</v>
      </c>
      <c r="P189" s="9" t="s">
        <v>859</v>
      </c>
      <c r="Q189" s="9" t="s">
        <v>269</v>
      </c>
      <c r="R189" s="9" t="s">
        <v>778</v>
      </c>
      <c r="S189" s="9" t="s">
        <v>1145</v>
      </c>
      <c r="T189" s="9" t="s">
        <v>1651</v>
      </c>
      <c r="U189" s="9" t="s">
        <v>298</v>
      </c>
      <c r="V189" s="9" t="s">
        <v>1915</v>
      </c>
      <c r="W189" s="9" t="s">
        <v>341</v>
      </c>
    </row>
    <row r="190" spans="1:23" x14ac:dyDescent="0.2">
      <c r="A190" s="7">
        <v>189</v>
      </c>
      <c r="B190" s="4" t="s">
        <v>824</v>
      </c>
      <c r="C190" s="4" t="s">
        <v>238</v>
      </c>
      <c r="D190" s="9">
        <v>29</v>
      </c>
      <c r="E190" s="9">
        <v>57</v>
      </c>
      <c r="F190" s="9">
        <v>35</v>
      </c>
      <c r="G190" s="9">
        <v>22</v>
      </c>
      <c r="H190" s="9">
        <v>16</v>
      </c>
      <c r="I190" s="9" t="s">
        <v>1529</v>
      </c>
      <c r="J190" s="9" t="s">
        <v>1823</v>
      </c>
      <c r="K190" s="9" t="s">
        <v>427</v>
      </c>
      <c r="L190" s="9" t="s">
        <v>278</v>
      </c>
      <c r="M190" s="9" t="s">
        <v>1409</v>
      </c>
      <c r="N190" s="9" t="s">
        <v>439</v>
      </c>
      <c r="O190" s="9" t="s">
        <v>32</v>
      </c>
      <c r="P190" s="9" t="s">
        <v>715</v>
      </c>
      <c r="Q190" s="9" t="s">
        <v>307</v>
      </c>
      <c r="R190" s="9" t="s">
        <v>213</v>
      </c>
      <c r="S190" s="9" t="s">
        <v>1605</v>
      </c>
      <c r="T190" s="9" t="s">
        <v>739</v>
      </c>
      <c r="U190" s="9" t="s">
        <v>234</v>
      </c>
      <c r="V190" s="9" t="s">
        <v>1916</v>
      </c>
      <c r="W190" s="9" t="s">
        <v>303</v>
      </c>
    </row>
    <row r="191" spans="1:23" x14ac:dyDescent="0.2">
      <c r="A191" s="7">
        <v>190</v>
      </c>
      <c r="B191" s="4" t="s">
        <v>827</v>
      </c>
      <c r="C191" s="4" t="s">
        <v>438</v>
      </c>
      <c r="D191" s="9">
        <v>35</v>
      </c>
      <c r="E191" s="9">
        <v>48</v>
      </c>
      <c r="F191" s="9">
        <v>33</v>
      </c>
      <c r="G191" s="9">
        <v>15</v>
      </c>
      <c r="H191" s="9">
        <v>10</v>
      </c>
      <c r="I191" s="9" t="s">
        <v>1917</v>
      </c>
      <c r="J191" s="9" t="s">
        <v>1376</v>
      </c>
      <c r="K191" s="9" t="s">
        <v>345</v>
      </c>
      <c r="L191" s="9" t="s">
        <v>170</v>
      </c>
      <c r="M191" s="9" t="s">
        <v>1918</v>
      </c>
      <c r="N191" s="9" t="s">
        <v>307</v>
      </c>
      <c r="O191" s="9" t="s">
        <v>36</v>
      </c>
      <c r="P191" s="9" t="s">
        <v>186</v>
      </c>
      <c r="Q191" s="9" t="s">
        <v>166</v>
      </c>
      <c r="R191" s="9" t="s">
        <v>184</v>
      </c>
      <c r="S191" s="9" t="s">
        <v>1684</v>
      </c>
      <c r="T191" s="9" t="s">
        <v>1187</v>
      </c>
      <c r="U191" s="9" t="s">
        <v>791</v>
      </c>
      <c r="V191" s="9" t="s">
        <v>1919</v>
      </c>
      <c r="W191" s="9" t="s">
        <v>27</v>
      </c>
    </row>
    <row r="192" spans="1:23" x14ac:dyDescent="0.2">
      <c r="A192" s="7">
        <v>191</v>
      </c>
      <c r="B192" s="4" t="s">
        <v>830</v>
      </c>
      <c r="C192" s="4" t="s">
        <v>175</v>
      </c>
      <c r="D192" s="9">
        <v>23</v>
      </c>
      <c r="E192" s="9">
        <v>41</v>
      </c>
      <c r="F192" s="9">
        <v>37</v>
      </c>
      <c r="G192" s="9">
        <v>4</v>
      </c>
      <c r="H192" s="9">
        <v>6</v>
      </c>
      <c r="I192" s="9" t="s">
        <v>1421</v>
      </c>
      <c r="J192" s="9" t="s">
        <v>1920</v>
      </c>
      <c r="K192" s="9" t="s">
        <v>1921</v>
      </c>
      <c r="L192" s="9" t="s">
        <v>591</v>
      </c>
      <c r="M192" s="9" t="s">
        <v>1922</v>
      </c>
      <c r="N192" s="9" t="s">
        <v>680</v>
      </c>
      <c r="O192" s="9" t="s">
        <v>88</v>
      </c>
      <c r="P192" s="9" t="s">
        <v>182</v>
      </c>
      <c r="Q192" s="9" t="s">
        <v>778</v>
      </c>
      <c r="R192" s="9" t="s">
        <v>583</v>
      </c>
      <c r="S192" s="9" t="s">
        <v>314</v>
      </c>
      <c r="T192" s="9" t="s">
        <v>1923</v>
      </c>
      <c r="U192" s="9" t="s">
        <v>1037</v>
      </c>
      <c r="V192" s="9" t="s">
        <v>1924</v>
      </c>
      <c r="W192" s="9" t="s">
        <v>33</v>
      </c>
    </row>
    <row r="193" spans="1:23" x14ac:dyDescent="0.2">
      <c r="A193" s="7">
        <v>192</v>
      </c>
      <c r="B193" s="4" t="s">
        <v>832</v>
      </c>
      <c r="C193" s="4" t="s">
        <v>168</v>
      </c>
      <c r="D193" s="9">
        <v>20</v>
      </c>
      <c r="E193" s="9">
        <v>29</v>
      </c>
      <c r="F193" s="9">
        <v>12</v>
      </c>
      <c r="G193" s="9">
        <v>17</v>
      </c>
      <c r="H193" s="9">
        <v>7</v>
      </c>
      <c r="I193" s="9" t="s">
        <v>1925</v>
      </c>
      <c r="J193" s="9" t="s">
        <v>1816</v>
      </c>
      <c r="K193" s="9" t="s">
        <v>1710</v>
      </c>
      <c r="L193" s="9" t="s">
        <v>273</v>
      </c>
      <c r="M193" s="9" t="s">
        <v>1745</v>
      </c>
      <c r="N193" s="9" t="s">
        <v>341</v>
      </c>
      <c r="O193" s="9" t="s">
        <v>64</v>
      </c>
      <c r="P193" s="9" t="s">
        <v>861</v>
      </c>
      <c r="Q193" s="9" t="s">
        <v>184</v>
      </c>
      <c r="R193" s="9" t="s">
        <v>828</v>
      </c>
      <c r="S193" s="9" t="s">
        <v>588</v>
      </c>
      <c r="T193" s="9" t="s">
        <v>500</v>
      </c>
      <c r="U193" s="9" t="s">
        <v>330</v>
      </c>
      <c r="V193" s="9" t="s">
        <v>1926</v>
      </c>
      <c r="W193" s="9" t="s">
        <v>39</v>
      </c>
    </row>
    <row r="194" spans="1:23" x14ac:dyDescent="0.2">
      <c r="A194" s="7">
        <v>193</v>
      </c>
      <c r="B194" s="4" t="s">
        <v>834</v>
      </c>
      <c r="C194" s="4" t="s">
        <v>438</v>
      </c>
      <c r="D194" s="9">
        <v>25</v>
      </c>
      <c r="E194" s="9">
        <v>44</v>
      </c>
      <c r="F194" s="9">
        <v>31</v>
      </c>
      <c r="G194" s="9">
        <v>13</v>
      </c>
      <c r="H194" s="9">
        <v>9</v>
      </c>
      <c r="I194" s="9" t="s">
        <v>1927</v>
      </c>
      <c r="J194" s="9" t="s">
        <v>1686</v>
      </c>
      <c r="K194" s="9" t="s">
        <v>255</v>
      </c>
      <c r="L194" s="9" t="s">
        <v>33</v>
      </c>
      <c r="M194" s="9" t="s">
        <v>1928</v>
      </c>
      <c r="N194" s="9" t="s">
        <v>198</v>
      </c>
      <c r="O194" s="9" t="s">
        <v>18</v>
      </c>
      <c r="P194" s="9" t="s">
        <v>101</v>
      </c>
      <c r="Q194" s="9" t="s">
        <v>190</v>
      </c>
      <c r="R194" s="9" t="s">
        <v>680</v>
      </c>
      <c r="S194" s="9" t="s">
        <v>347</v>
      </c>
      <c r="T194" s="9" t="s">
        <v>1062</v>
      </c>
      <c r="U194" s="9" t="s">
        <v>726</v>
      </c>
      <c r="V194" s="9" t="s">
        <v>1929</v>
      </c>
      <c r="W194" s="9" t="s">
        <v>78</v>
      </c>
    </row>
    <row r="195" spans="1:23" x14ac:dyDescent="0.2">
      <c r="A195" s="7">
        <v>194</v>
      </c>
      <c r="B195" s="4" t="s">
        <v>836</v>
      </c>
      <c r="C195" s="4" t="s">
        <v>103</v>
      </c>
      <c r="D195" s="9">
        <v>30</v>
      </c>
      <c r="E195" s="9">
        <v>81</v>
      </c>
      <c r="F195" s="9">
        <v>40</v>
      </c>
      <c r="G195" s="9">
        <v>41</v>
      </c>
      <c r="H195" s="9">
        <v>26</v>
      </c>
      <c r="I195" s="9" t="s">
        <v>1430</v>
      </c>
      <c r="J195" s="9" t="s">
        <v>1538</v>
      </c>
      <c r="K195" s="9" t="s">
        <v>71</v>
      </c>
      <c r="L195" s="9" t="s">
        <v>333</v>
      </c>
      <c r="M195" s="9" t="s">
        <v>1930</v>
      </c>
      <c r="N195" s="9" t="s">
        <v>886</v>
      </c>
      <c r="O195" s="9" t="s">
        <v>114</v>
      </c>
      <c r="P195" s="9" t="s">
        <v>69</v>
      </c>
      <c r="Q195" s="9" t="s">
        <v>286</v>
      </c>
      <c r="R195" s="9" t="s">
        <v>101</v>
      </c>
      <c r="S195" s="9" t="s">
        <v>1931</v>
      </c>
      <c r="T195" s="9" t="s">
        <v>1441</v>
      </c>
      <c r="U195" s="9" t="s">
        <v>861</v>
      </c>
      <c r="V195" s="9" t="s">
        <v>1420</v>
      </c>
      <c r="W195" s="9" t="s">
        <v>286</v>
      </c>
    </row>
    <row r="196" spans="1:23" x14ac:dyDescent="0.2">
      <c r="A196" s="7">
        <v>195</v>
      </c>
      <c r="B196" s="4" t="s">
        <v>839</v>
      </c>
      <c r="C196" s="4" t="s">
        <v>168</v>
      </c>
      <c r="D196" s="9">
        <v>24</v>
      </c>
      <c r="E196" s="9">
        <v>81</v>
      </c>
      <c r="F196" s="9">
        <v>47</v>
      </c>
      <c r="G196" s="9">
        <v>34</v>
      </c>
      <c r="H196" s="9">
        <v>24</v>
      </c>
      <c r="I196" s="9" t="s">
        <v>1504</v>
      </c>
      <c r="J196" s="9" t="s">
        <v>1438</v>
      </c>
      <c r="K196" s="9" t="s">
        <v>95</v>
      </c>
      <c r="L196" s="9" t="s">
        <v>104</v>
      </c>
      <c r="M196" s="9" t="s">
        <v>1658</v>
      </c>
      <c r="N196" s="9" t="s">
        <v>234</v>
      </c>
      <c r="O196" s="9" t="s">
        <v>894</v>
      </c>
      <c r="P196" s="9" t="s">
        <v>738</v>
      </c>
      <c r="Q196" s="9" t="s">
        <v>912</v>
      </c>
      <c r="R196" s="9" t="s">
        <v>494</v>
      </c>
      <c r="S196" s="9" t="s">
        <v>676</v>
      </c>
      <c r="T196" s="9" t="s">
        <v>142</v>
      </c>
      <c r="U196" s="9" t="s">
        <v>285</v>
      </c>
      <c r="V196" s="9" t="s">
        <v>1883</v>
      </c>
      <c r="W196" s="9" t="s">
        <v>680</v>
      </c>
    </row>
    <row r="197" spans="1:23" x14ac:dyDescent="0.2">
      <c r="A197" s="7">
        <v>196</v>
      </c>
      <c r="B197" s="4" t="s">
        <v>841</v>
      </c>
      <c r="C197" s="4" t="s">
        <v>103</v>
      </c>
      <c r="D197" s="9">
        <v>24</v>
      </c>
      <c r="E197" s="9">
        <v>26</v>
      </c>
      <c r="F197" s="9">
        <v>13</v>
      </c>
      <c r="G197" s="9">
        <v>13</v>
      </c>
      <c r="H197" s="9">
        <v>6</v>
      </c>
      <c r="I197" s="9" t="s">
        <v>1932</v>
      </c>
      <c r="J197" s="9" t="s">
        <v>1848</v>
      </c>
      <c r="K197" s="9" t="s">
        <v>1933</v>
      </c>
      <c r="L197" s="9" t="s">
        <v>166</v>
      </c>
      <c r="M197" s="9" t="s">
        <v>1614</v>
      </c>
      <c r="N197" s="9" t="s">
        <v>303</v>
      </c>
      <c r="O197" s="9" t="s">
        <v>74</v>
      </c>
      <c r="P197" s="9" t="s">
        <v>734</v>
      </c>
      <c r="Q197" s="9" t="s">
        <v>424</v>
      </c>
      <c r="R197" s="9" t="s">
        <v>74</v>
      </c>
      <c r="S197" s="9" t="s">
        <v>128</v>
      </c>
      <c r="T197" s="9" t="s">
        <v>1562</v>
      </c>
      <c r="U197" s="9" t="s">
        <v>1037</v>
      </c>
      <c r="V197" s="9" t="s">
        <v>1934</v>
      </c>
      <c r="W197" s="9" t="s">
        <v>93</v>
      </c>
    </row>
    <row r="198" spans="1:23" x14ac:dyDescent="0.2">
      <c r="A198" s="7">
        <v>197</v>
      </c>
      <c r="B198" s="4" t="s">
        <v>842</v>
      </c>
      <c r="C198" s="4" t="s">
        <v>137</v>
      </c>
      <c r="D198" s="9">
        <v>22</v>
      </c>
      <c r="E198" s="9">
        <v>27</v>
      </c>
      <c r="F198" s="9">
        <v>10</v>
      </c>
      <c r="G198" s="9">
        <v>17</v>
      </c>
      <c r="H198" s="9">
        <v>14</v>
      </c>
      <c r="I198" s="9" t="s">
        <v>1438</v>
      </c>
      <c r="J198" s="9" t="s">
        <v>1514</v>
      </c>
      <c r="K198" s="9" t="s">
        <v>930</v>
      </c>
      <c r="L198" s="9" t="s">
        <v>43</v>
      </c>
      <c r="M198" s="9" t="s">
        <v>1935</v>
      </c>
      <c r="N198" s="9" t="s">
        <v>482</v>
      </c>
      <c r="O198" s="9" t="s">
        <v>479</v>
      </c>
      <c r="P198" s="9" t="s">
        <v>734</v>
      </c>
      <c r="Q198" s="9" t="s">
        <v>414</v>
      </c>
      <c r="R198" s="9" t="s">
        <v>83</v>
      </c>
      <c r="S198" s="9" t="s">
        <v>752</v>
      </c>
      <c r="T198" s="9" t="s">
        <v>1936</v>
      </c>
      <c r="U198" s="9" t="s">
        <v>336</v>
      </c>
      <c r="V198" s="9" t="s">
        <v>1937</v>
      </c>
      <c r="W198" s="9" t="s">
        <v>27</v>
      </c>
    </row>
    <row r="199" spans="1:23" x14ac:dyDescent="0.2">
      <c r="A199" s="7">
        <v>198</v>
      </c>
      <c r="B199" s="4" t="s">
        <v>844</v>
      </c>
      <c r="C199" s="4" t="s">
        <v>137</v>
      </c>
      <c r="D199" s="9">
        <v>22</v>
      </c>
      <c r="E199" s="9">
        <v>7</v>
      </c>
      <c r="F199" s="9">
        <v>1</v>
      </c>
      <c r="G199" s="9">
        <v>6</v>
      </c>
      <c r="H199" s="9">
        <v>3</v>
      </c>
      <c r="I199" s="9" t="s">
        <v>1768</v>
      </c>
      <c r="J199" s="9" t="s">
        <v>848</v>
      </c>
      <c r="K199" s="9" t="s">
        <v>350</v>
      </c>
      <c r="L199" s="9" t="s">
        <v>381</v>
      </c>
      <c r="M199" s="9" t="s">
        <v>1419</v>
      </c>
      <c r="N199" s="9" t="s">
        <v>297</v>
      </c>
      <c r="O199" s="9" t="s">
        <v>27</v>
      </c>
      <c r="P199" s="9" t="s">
        <v>899</v>
      </c>
      <c r="Q199" s="9" t="s">
        <v>861</v>
      </c>
      <c r="R199" s="9" t="s">
        <v>56</v>
      </c>
      <c r="S199" s="9" t="s">
        <v>590</v>
      </c>
      <c r="T199" s="9" t="s">
        <v>1938</v>
      </c>
      <c r="U199" s="9" t="s">
        <v>449</v>
      </c>
      <c r="V199" s="9" t="s">
        <v>1939</v>
      </c>
      <c r="W199" s="9" t="s">
        <v>187</v>
      </c>
    </row>
    <row r="200" spans="1:23" x14ac:dyDescent="0.2">
      <c r="A200" s="7">
        <v>199</v>
      </c>
      <c r="B200" s="4" t="s">
        <v>845</v>
      </c>
      <c r="C200" s="4" t="s">
        <v>212</v>
      </c>
      <c r="D200" s="9">
        <v>32</v>
      </c>
      <c r="E200" s="9">
        <v>32</v>
      </c>
      <c r="F200" s="9">
        <v>10</v>
      </c>
      <c r="G200" s="9">
        <v>22</v>
      </c>
      <c r="H200" s="9">
        <v>32</v>
      </c>
      <c r="I200" s="9" t="s">
        <v>1438</v>
      </c>
      <c r="J200" s="9" t="s">
        <v>1621</v>
      </c>
      <c r="K200" s="9" t="s">
        <v>930</v>
      </c>
      <c r="L200" s="9" t="s">
        <v>533</v>
      </c>
      <c r="M200" s="9" t="s">
        <v>1940</v>
      </c>
      <c r="N200" s="9" t="s">
        <v>601</v>
      </c>
      <c r="O200" s="9" t="s">
        <v>18</v>
      </c>
      <c r="P200" s="9" t="s">
        <v>213</v>
      </c>
      <c r="Q200" s="9" t="s">
        <v>77</v>
      </c>
      <c r="R200" s="9" t="s">
        <v>572</v>
      </c>
      <c r="S200" s="9" t="s">
        <v>309</v>
      </c>
      <c r="T200" s="9" t="s">
        <v>70</v>
      </c>
      <c r="U200" s="9" t="s">
        <v>945</v>
      </c>
      <c r="V200" s="9" t="s">
        <v>1615</v>
      </c>
      <c r="W200" s="9" t="s">
        <v>894</v>
      </c>
    </row>
    <row r="201" spans="1:23" x14ac:dyDescent="0.2">
      <c r="A201" s="7">
        <v>200</v>
      </c>
      <c r="B201" s="4" t="s">
        <v>846</v>
      </c>
      <c r="C201" s="4" t="s">
        <v>30</v>
      </c>
      <c r="D201" s="9">
        <v>30</v>
      </c>
      <c r="E201" s="9">
        <v>76</v>
      </c>
      <c r="F201" s="9">
        <v>33</v>
      </c>
      <c r="G201" s="9">
        <v>43</v>
      </c>
      <c r="H201" s="9">
        <v>16</v>
      </c>
      <c r="I201" s="9" t="s">
        <v>1443</v>
      </c>
      <c r="J201" s="9" t="s">
        <v>1593</v>
      </c>
      <c r="K201" s="9" t="s">
        <v>471</v>
      </c>
      <c r="L201" s="9" t="s">
        <v>494</v>
      </c>
      <c r="M201" s="9" t="s">
        <v>1941</v>
      </c>
      <c r="N201" s="9" t="s">
        <v>330</v>
      </c>
      <c r="O201" s="9" t="s">
        <v>361</v>
      </c>
      <c r="P201" s="9" t="s">
        <v>791</v>
      </c>
      <c r="Q201" s="9" t="s">
        <v>894</v>
      </c>
      <c r="R201" s="9" t="s">
        <v>494</v>
      </c>
      <c r="S201" s="9" t="s">
        <v>645</v>
      </c>
      <c r="T201" s="9" t="s">
        <v>900</v>
      </c>
      <c r="U201" s="9" t="s">
        <v>156</v>
      </c>
      <c r="V201" s="9" t="s">
        <v>1942</v>
      </c>
      <c r="W201" s="9" t="s">
        <v>93</v>
      </c>
    </row>
    <row r="202" spans="1:23" x14ac:dyDescent="0.2">
      <c r="A202" s="7">
        <v>201</v>
      </c>
      <c r="B202" s="4" t="s">
        <v>849</v>
      </c>
      <c r="C202" s="4" t="s">
        <v>224</v>
      </c>
      <c r="D202" s="9">
        <v>38</v>
      </c>
      <c r="E202" s="9">
        <v>72</v>
      </c>
      <c r="F202" s="9">
        <v>37</v>
      </c>
      <c r="G202" s="9">
        <v>35</v>
      </c>
      <c r="H202" s="9">
        <v>18</v>
      </c>
      <c r="I202" s="9" t="s">
        <v>1943</v>
      </c>
      <c r="J202" s="9" t="s">
        <v>1564</v>
      </c>
      <c r="K202" s="9" t="s">
        <v>57</v>
      </c>
      <c r="L202" s="9" t="s">
        <v>648</v>
      </c>
      <c r="M202" s="9" t="s">
        <v>1736</v>
      </c>
      <c r="N202" s="9" t="s">
        <v>517</v>
      </c>
      <c r="O202" s="9" t="s">
        <v>21</v>
      </c>
      <c r="P202" s="9" t="s">
        <v>166</v>
      </c>
      <c r="Q202" s="9" t="s">
        <v>32</v>
      </c>
      <c r="R202" s="9" t="s">
        <v>134</v>
      </c>
      <c r="S202" s="9" t="s">
        <v>1870</v>
      </c>
      <c r="T202" s="9" t="s">
        <v>1720</v>
      </c>
      <c r="U202" s="9" t="s">
        <v>734</v>
      </c>
      <c r="V202" s="9" t="s">
        <v>1570</v>
      </c>
      <c r="W202" s="9" t="s">
        <v>225</v>
      </c>
    </row>
    <row r="203" spans="1:23" x14ac:dyDescent="0.2">
      <c r="A203" s="7">
        <v>202</v>
      </c>
      <c r="B203" s="4" t="s">
        <v>852</v>
      </c>
      <c r="C203" s="4" t="s">
        <v>238</v>
      </c>
      <c r="D203" s="9">
        <v>29</v>
      </c>
      <c r="E203" s="9">
        <v>47</v>
      </c>
      <c r="F203" s="9">
        <v>38</v>
      </c>
      <c r="G203" s="9">
        <v>9</v>
      </c>
      <c r="H203" s="9">
        <v>10</v>
      </c>
      <c r="I203" s="9" t="s">
        <v>1631</v>
      </c>
      <c r="J203" s="9" t="s">
        <v>1747</v>
      </c>
      <c r="K203" s="9" t="s">
        <v>21</v>
      </c>
      <c r="L203" s="9" t="s">
        <v>176</v>
      </c>
      <c r="M203" s="9" t="s">
        <v>1944</v>
      </c>
      <c r="N203" s="9" t="s">
        <v>1177</v>
      </c>
      <c r="O203" s="9" t="s">
        <v>480</v>
      </c>
      <c r="P203" s="9" t="s">
        <v>1277</v>
      </c>
      <c r="Q203" s="9" t="s">
        <v>847</v>
      </c>
      <c r="R203" s="9" t="s">
        <v>482</v>
      </c>
      <c r="S203" s="9" t="s">
        <v>70</v>
      </c>
      <c r="T203" s="9" t="s">
        <v>980</v>
      </c>
      <c r="U203" s="9" t="s">
        <v>520</v>
      </c>
      <c r="V203" s="9" t="s">
        <v>1945</v>
      </c>
      <c r="W203" s="9" t="s">
        <v>482</v>
      </c>
    </row>
    <row r="204" spans="1:23" x14ac:dyDescent="0.2">
      <c r="A204" s="7">
        <v>203</v>
      </c>
      <c r="B204" s="4" t="s">
        <v>854</v>
      </c>
      <c r="C204" s="4" t="s">
        <v>284</v>
      </c>
      <c r="D204" s="9">
        <v>29</v>
      </c>
      <c r="E204" s="9">
        <v>17</v>
      </c>
      <c r="F204" s="9">
        <v>11</v>
      </c>
      <c r="G204" s="9">
        <v>6</v>
      </c>
      <c r="H204" s="9">
        <v>6</v>
      </c>
      <c r="I204" s="9" t="s">
        <v>1703</v>
      </c>
      <c r="J204" s="9" t="s">
        <v>1946</v>
      </c>
      <c r="K204" s="9" t="s">
        <v>1947</v>
      </c>
      <c r="L204" s="9" t="s">
        <v>307</v>
      </c>
      <c r="M204" s="9" t="s">
        <v>1405</v>
      </c>
      <c r="N204" s="9" t="s">
        <v>257</v>
      </c>
      <c r="O204" s="9" t="s">
        <v>366</v>
      </c>
      <c r="P204" s="9" t="s">
        <v>1050</v>
      </c>
      <c r="Q204" s="9" t="s">
        <v>799</v>
      </c>
      <c r="R204" s="9" t="s">
        <v>563</v>
      </c>
      <c r="S204" s="9" t="s">
        <v>741</v>
      </c>
      <c r="T204" s="9" t="s">
        <v>171</v>
      </c>
      <c r="U204" s="9" t="s">
        <v>759</v>
      </c>
      <c r="V204" s="9" t="s">
        <v>1410</v>
      </c>
      <c r="W204" s="9" t="s">
        <v>76</v>
      </c>
    </row>
    <row r="205" spans="1:23" x14ac:dyDescent="0.2">
      <c r="A205" s="7">
        <v>204</v>
      </c>
      <c r="B205" s="4" t="s">
        <v>855</v>
      </c>
      <c r="C205" s="4" t="s">
        <v>284</v>
      </c>
      <c r="D205" s="9">
        <v>29</v>
      </c>
      <c r="E205" s="9">
        <v>80</v>
      </c>
      <c r="F205" s="9">
        <v>48</v>
      </c>
      <c r="G205" s="9">
        <v>32</v>
      </c>
      <c r="H205" s="9">
        <v>28</v>
      </c>
      <c r="I205" s="9" t="s">
        <v>1367</v>
      </c>
      <c r="J205" s="9" t="s">
        <v>1399</v>
      </c>
      <c r="K205" s="9" t="s">
        <v>28</v>
      </c>
      <c r="L205" s="9" t="s">
        <v>101</v>
      </c>
      <c r="M205" s="9" t="s">
        <v>1948</v>
      </c>
      <c r="N205" s="9" t="s">
        <v>88</v>
      </c>
      <c r="O205" s="9" t="s">
        <v>113</v>
      </c>
      <c r="P205" s="9" t="s">
        <v>514</v>
      </c>
      <c r="Q205" s="9" t="s">
        <v>482</v>
      </c>
      <c r="R205" s="9" t="s">
        <v>253</v>
      </c>
      <c r="S205" s="9" t="s">
        <v>989</v>
      </c>
      <c r="T205" s="9" t="s">
        <v>1152</v>
      </c>
      <c r="U205" s="9" t="s">
        <v>220</v>
      </c>
      <c r="V205" s="9" t="s">
        <v>1949</v>
      </c>
      <c r="W205" s="9" t="s">
        <v>494</v>
      </c>
    </row>
    <row r="206" spans="1:23" x14ac:dyDescent="0.2">
      <c r="A206" s="7">
        <v>205</v>
      </c>
      <c r="B206" s="4" t="s">
        <v>857</v>
      </c>
      <c r="C206" s="4" t="s">
        <v>67</v>
      </c>
      <c r="D206" s="9">
        <v>28</v>
      </c>
      <c r="E206" s="9">
        <v>79</v>
      </c>
      <c r="F206" s="9">
        <v>47</v>
      </c>
      <c r="G206" s="9">
        <v>32</v>
      </c>
      <c r="H206" s="9">
        <v>29</v>
      </c>
      <c r="I206" s="9" t="s">
        <v>1820</v>
      </c>
      <c r="J206" s="9" t="s">
        <v>1376</v>
      </c>
      <c r="K206" s="9" t="s">
        <v>22</v>
      </c>
      <c r="L206" s="9" t="s">
        <v>310</v>
      </c>
      <c r="M206" s="9" t="s">
        <v>1950</v>
      </c>
      <c r="N206" s="9" t="s">
        <v>837</v>
      </c>
      <c r="O206" s="9" t="s">
        <v>44</v>
      </c>
      <c r="P206" s="9" t="s">
        <v>381</v>
      </c>
      <c r="Q206" s="9" t="s">
        <v>108</v>
      </c>
      <c r="R206" s="9" t="s">
        <v>88</v>
      </c>
      <c r="S206" s="9" t="s">
        <v>1401</v>
      </c>
      <c r="T206" s="9" t="s">
        <v>1432</v>
      </c>
      <c r="U206" s="9" t="s">
        <v>52</v>
      </c>
      <c r="V206" s="9" t="s">
        <v>1951</v>
      </c>
      <c r="W206" s="9" t="s">
        <v>442</v>
      </c>
    </row>
    <row r="207" spans="1:23" x14ac:dyDescent="0.2">
      <c r="A207" s="7">
        <v>206</v>
      </c>
      <c r="B207" s="4" t="s">
        <v>860</v>
      </c>
      <c r="C207" s="4" t="s">
        <v>116</v>
      </c>
      <c r="D207" s="9">
        <v>26</v>
      </c>
      <c r="E207" s="9">
        <v>51</v>
      </c>
      <c r="F207" s="9">
        <v>25</v>
      </c>
      <c r="G207" s="9">
        <v>26</v>
      </c>
      <c r="H207" s="9">
        <v>13</v>
      </c>
      <c r="I207" s="9" t="s">
        <v>1624</v>
      </c>
      <c r="J207" s="9" t="s">
        <v>1952</v>
      </c>
      <c r="K207" s="9" t="s">
        <v>50</v>
      </c>
      <c r="L207" s="9" t="s">
        <v>361</v>
      </c>
      <c r="M207" s="9" t="s">
        <v>1953</v>
      </c>
      <c r="N207" s="9" t="s">
        <v>482</v>
      </c>
      <c r="O207" s="9" t="s">
        <v>101</v>
      </c>
      <c r="P207" s="9" t="s">
        <v>884</v>
      </c>
      <c r="Q207" s="9" t="s">
        <v>1022</v>
      </c>
      <c r="R207" s="9" t="s">
        <v>442</v>
      </c>
      <c r="S207" s="9" t="s">
        <v>862</v>
      </c>
      <c r="T207" s="9" t="s">
        <v>1954</v>
      </c>
      <c r="U207" s="9" t="s">
        <v>743</v>
      </c>
      <c r="V207" s="9" t="s">
        <v>1711</v>
      </c>
      <c r="W207" s="9" t="s">
        <v>278</v>
      </c>
    </row>
    <row r="208" spans="1:23" x14ac:dyDescent="0.2">
      <c r="A208" s="7">
        <v>207</v>
      </c>
      <c r="B208" s="4" t="s">
        <v>864</v>
      </c>
      <c r="C208" s="4" t="s">
        <v>417</v>
      </c>
      <c r="D208" s="9">
        <v>22</v>
      </c>
      <c r="E208" s="9">
        <v>77</v>
      </c>
      <c r="F208" s="9">
        <v>9</v>
      </c>
      <c r="G208" s="9">
        <v>68</v>
      </c>
      <c r="H208" s="9">
        <v>27</v>
      </c>
      <c r="I208" s="9" t="s">
        <v>1550</v>
      </c>
      <c r="J208" s="9" t="s">
        <v>1479</v>
      </c>
      <c r="K208" s="9" t="s">
        <v>1955</v>
      </c>
      <c r="L208" s="9" t="s">
        <v>894</v>
      </c>
      <c r="M208" s="9" t="s">
        <v>1758</v>
      </c>
      <c r="N208" s="9" t="s">
        <v>436</v>
      </c>
      <c r="O208" s="9" t="s">
        <v>361</v>
      </c>
      <c r="P208" s="9" t="s">
        <v>923</v>
      </c>
      <c r="Q208" s="9" t="s">
        <v>176</v>
      </c>
      <c r="R208" s="9" t="s">
        <v>333</v>
      </c>
      <c r="S208" s="9" t="s">
        <v>368</v>
      </c>
      <c r="T208" s="9" t="s">
        <v>724</v>
      </c>
      <c r="U208" s="9" t="s">
        <v>626</v>
      </c>
      <c r="V208" s="9" t="s">
        <v>1956</v>
      </c>
      <c r="W208" s="9" t="s">
        <v>77</v>
      </c>
    </row>
    <row r="209" spans="1:23" x14ac:dyDescent="0.2">
      <c r="A209" s="7">
        <v>208</v>
      </c>
      <c r="B209" s="4" t="s">
        <v>868</v>
      </c>
      <c r="C209" s="4" t="s">
        <v>432</v>
      </c>
      <c r="D209" s="9">
        <v>28</v>
      </c>
      <c r="E209" s="9">
        <v>30</v>
      </c>
      <c r="F209" s="9">
        <v>16</v>
      </c>
      <c r="G209" s="9">
        <v>14</v>
      </c>
      <c r="H209" s="9">
        <v>8</v>
      </c>
      <c r="I209" s="9" t="s">
        <v>1957</v>
      </c>
      <c r="J209" s="9" t="s">
        <v>1434</v>
      </c>
      <c r="K209" s="9" t="s">
        <v>781</v>
      </c>
      <c r="L209" s="9" t="s">
        <v>74</v>
      </c>
      <c r="M209" s="9" t="s">
        <v>1817</v>
      </c>
      <c r="N209" s="9" t="s">
        <v>123</v>
      </c>
      <c r="O209" s="9" t="s">
        <v>271</v>
      </c>
      <c r="P209" s="9" t="s">
        <v>430</v>
      </c>
      <c r="Q209" s="9" t="s">
        <v>799</v>
      </c>
      <c r="R209" s="9" t="s">
        <v>894</v>
      </c>
      <c r="S209" s="9" t="s">
        <v>1319</v>
      </c>
      <c r="T209" s="9" t="s">
        <v>644</v>
      </c>
      <c r="U209" s="9" t="s">
        <v>983</v>
      </c>
      <c r="V209" s="9" t="s">
        <v>1958</v>
      </c>
      <c r="W209" s="9" t="s">
        <v>494</v>
      </c>
    </row>
    <row r="210" spans="1:23" x14ac:dyDescent="0.2">
      <c r="A210" s="7">
        <v>209</v>
      </c>
      <c r="B210" s="4" t="s">
        <v>869</v>
      </c>
      <c r="C210" s="4" t="s">
        <v>49</v>
      </c>
      <c r="D210" s="9">
        <v>24</v>
      </c>
      <c r="E210" s="9">
        <v>66</v>
      </c>
      <c r="F210" s="9">
        <v>40</v>
      </c>
      <c r="G210" s="9">
        <v>26</v>
      </c>
      <c r="H210" s="9">
        <v>19</v>
      </c>
      <c r="I210" s="9" t="s">
        <v>1755</v>
      </c>
      <c r="J210" s="9" t="s">
        <v>1678</v>
      </c>
      <c r="K210" s="9" t="s">
        <v>394</v>
      </c>
      <c r="L210" s="9" t="s">
        <v>227</v>
      </c>
      <c r="M210" s="9" t="s">
        <v>1959</v>
      </c>
      <c r="N210" s="9" t="s">
        <v>612</v>
      </c>
      <c r="O210" s="9" t="s">
        <v>206</v>
      </c>
      <c r="P210" s="9" t="s">
        <v>566</v>
      </c>
      <c r="Q210" s="9" t="s">
        <v>591</v>
      </c>
      <c r="R210" s="9" t="s">
        <v>33</v>
      </c>
      <c r="S210" s="9" t="s">
        <v>724</v>
      </c>
      <c r="T210" s="9" t="s">
        <v>492</v>
      </c>
      <c r="U210" s="9" t="s">
        <v>886</v>
      </c>
      <c r="V210" s="9" t="s">
        <v>1835</v>
      </c>
      <c r="W210" s="9" t="s">
        <v>442</v>
      </c>
    </row>
    <row r="211" spans="1:23" x14ac:dyDescent="0.2">
      <c r="A211" s="7">
        <v>210</v>
      </c>
      <c r="B211" s="4" t="s">
        <v>870</v>
      </c>
      <c r="C211" s="4" t="s">
        <v>49</v>
      </c>
      <c r="D211" s="9">
        <v>27</v>
      </c>
      <c r="E211" s="9">
        <v>78</v>
      </c>
      <c r="F211" s="9">
        <v>47</v>
      </c>
      <c r="G211" s="9">
        <v>31</v>
      </c>
      <c r="H211" s="9">
        <v>26</v>
      </c>
      <c r="I211" s="9" t="s">
        <v>1385</v>
      </c>
      <c r="J211" s="9" t="s">
        <v>1925</v>
      </c>
      <c r="K211" s="9" t="s">
        <v>12</v>
      </c>
      <c r="L211" s="9" t="s">
        <v>986</v>
      </c>
      <c r="M211" s="9" t="s">
        <v>1773</v>
      </c>
      <c r="N211" s="9" t="s">
        <v>1785</v>
      </c>
      <c r="O211" s="9" t="s">
        <v>130</v>
      </c>
      <c r="P211" s="9" t="s">
        <v>227</v>
      </c>
      <c r="Q211" s="9" t="s">
        <v>303</v>
      </c>
      <c r="R211" s="9" t="s">
        <v>715</v>
      </c>
      <c r="S211" s="9" t="s">
        <v>1062</v>
      </c>
      <c r="T211" s="9" t="s">
        <v>1936</v>
      </c>
      <c r="U211" s="9" t="s">
        <v>313</v>
      </c>
      <c r="V211" s="9" t="s">
        <v>1708</v>
      </c>
      <c r="W211" s="9" t="s">
        <v>46</v>
      </c>
    </row>
    <row r="212" spans="1:23" x14ac:dyDescent="0.2">
      <c r="A212" s="7">
        <v>211</v>
      </c>
      <c r="B212" s="4" t="s">
        <v>872</v>
      </c>
      <c r="C212" s="4" t="s">
        <v>276</v>
      </c>
      <c r="D212" s="9">
        <v>23</v>
      </c>
      <c r="E212" s="9">
        <v>76</v>
      </c>
      <c r="F212" s="9">
        <v>29</v>
      </c>
      <c r="G212" s="9">
        <v>47</v>
      </c>
      <c r="H212" s="9">
        <v>17</v>
      </c>
      <c r="I212" s="9" t="s">
        <v>1703</v>
      </c>
      <c r="J212" s="9" t="s">
        <v>1566</v>
      </c>
      <c r="K212" s="9" t="s">
        <v>867</v>
      </c>
      <c r="L212" s="9" t="s">
        <v>840</v>
      </c>
      <c r="M212" s="9" t="s">
        <v>1960</v>
      </c>
      <c r="N212" s="9" t="s">
        <v>200</v>
      </c>
      <c r="O212" s="9" t="s">
        <v>41</v>
      </c>
      <c r="P212" s="9" t="s">
        <v>553</v>
      </c>
      <c r="Q212" s="9" t="s">
        <v>225</v>
      </c>
      <c r="R212" s="9" t="s">
        <v>680</v>
      </c>
      <c r="S212" s="9" t="s">
        <v>929</v>
      </c>
      <c r="T212" s="9" t="s">
        <v>1239</v>
      </c>
      <c r="U212" s="9" t="s">
        <v>1785</v>
      </c>
      <c r="V212" s="9" t="s">
        <v>1937</v>
      </c>
      <c r="W212" s="9" t="s">
        <v>523</v>
      </c>
    </row>
    <row r="213" spans="1:23" x14ac:dyDescent="0.2">
      <c r="A213" s="7">
        <v>212</v>
      </c>
      <c r="B213" s="4" t="s">
        <v>874</v>
      </c>
      <c r="C213" s="4" t="s">
        <v>464</v>
      </c>
      <c r="D213" s="9">
        <v>27</v>
      </c>
      <c r="E213" s="9">
        <v>52</v>
      </c>
      <c r="F213" s="9">
        <v>21</v>
      </c>
      <c r="G213" s="9">
        <v>31</v>
      </c>
      <c r="H213" s="9">
        <v>29</v>
      </c>
      <c r="I213" s="9" t="s">
        <v>1372</v>
      </c>
      <c r="J213" s="9" t="s">
        <v>1877</v>
      </c>
      <c r="K213" s="9" t="s">
        <v>334</v>
      </c>
      <c r="L213" s="9" t="s">
        <v>904</v>
      </c>
      <c r="M213" s="9" t="s">
        <v>1961</v>
      </c>
      <c r="N213" s="9" t="s">
        <v>399</v>
      </c>
      <c r="O213" s="9" t="s">
        <v>44</v>
      </c>
      <c r="P213" s="9" t="s">
        <v>46</v>
      </c>
      <c r="Q213" s="9" t="s">
        <v>170</v>
      </c>
      <c r="R213" s="9" t="s">
        <v>101</v>
      </c>
      <c r="S213" s="9" t="s">
        <v>1212</v>
      </c>
      <c r="T213" s="9" t="s">
        <v>1627</v>
      </c>
      <c r="U213" s="9" t="s">
        <v>430</v>
      </c>
      <c r="V213" s="9" t="s">
        <v>1962</v>
      </c>
      <c r="W213" s="9" t="s">
        <v>127</v>
      </c>
    </row>
    <row r="214" spans="1:23" x14ac:dyDescent="0.2">
      <c r="A214" s="7">
        <v>213</v>
      </c>
      <c r="B214" s="4" t="s">
        <v>879</v>
      </c>
      <c r="C214" s="4" t="s">
        <v>197</v>
      </c>
      <c r="D214" s="9">
        <v>27</v>
      </c>
      <c r="E214" s="9">
        <v>6</v>
      </c>
      <c r="F214" s="9">
        <v>1</v>
      </c>
      <c r="G214" s="9">
        <v>5</v>
      </c>
      <c r="H214" s="9">
        <v>3</v>
      </c>
      <c r="I214" s="9" t="s">
        <v>229</v>
      </c>
      <c r="J214" s="9" t="s">
        <v>1963</v>
      </c>
      <c r="K214" s="9" t="s">
        <v>1964</v>
      </c>
      <c r="L214" s="9" t="s">
        <v>443</v>
      </c>
      <c r="M214" s="9" t="s">
        <v>1378</v>
      </c>
      <c r="N214" s="9" t="s">
        <v>421</v>
      </c>
      <c r="O214" s="9" t="s">
        <v>56</v>
      </c>
      <c r="P214" s="9" t="s">
        <v>56</v>
      </c>
      <c r="Q214" s="9" t="s">
        <v>56</v>
      </c>
      <c r="R214" s="9" t="s">
        <v>362</v>
      </c>
      <c r="S214" s="9" t="s">
        <v>443</v>
      </c>
      <c r="T214" s="9" t="s">
        <v>1965</v>
      </c>
      <c r="U214" s="9" t="s">
        <v>641</v>
      </c>
      <c r="V214" s="9" t="s">
        <v>1966</v>
      </c>
      <c r="W214" s="9" t="s">
        <v>13</v>
      </c>
    </row>
    <row r="215" spans="1:23" x14ac:dyDescent="0.2">
      <c r="A215" s="7">
        <v>214</v>
      </c>
      <c r="B215" s="4" t="s">
        <v>881</v>
      </c>
      <c r="C215" s="4" t="s">
        <v>10</v>
      </c>
      <c r="D215" s="9">
        <v>26</v>
      </c>
      <c r="E215" s="9">
        <v>67</v>
      </c>
      <c r="F215" s="9">
        <v>37</v>
      </c>
      <c r="G215" s="9">
        <v>30</v>
      </c>
      <c r="H215" s="9">
        <v>37</v>
      </c>
      <c r="I215" s="9" t="s">
        <v>1820</v>
      </c>
      <c r="J215" s="9" t="s">
        <v>1511</v>
      </c>
      <c r="K215" s="9" t="s">
        <v>236</v>
      </c>
      <c r="L215" s="9" t="s">
        <v>285</v>
      </c>
      <c r="M215" s="9" t="s">
        <v>1967</v>
      </c>
      <c r="N215" s="9" t="s">
        <v>1785</v>
      </c>
      <c r="O215" s="9" t="s">
        <v>32</v>
      </c>
      <c r="P215" s="9" t="s">
        <v>983</v>
      </c>
      <c r="Q215" s="9" t="s">
        <v>286</v>
      </c>
      <c r="R215" s="9" t="s">
        <v>307</v>
      </c>
      <c r="S215" s="9" t="s">
        <v>84</v>
      </c>
      <c r="T215" s="9" t="s">
        <v>1586</v>
      </c>
      <c r="U215" s="9" t="s">
        <v>901</v>
      </c>
      <c r="V215" s="9" t="s">
        <v>1968</v>
      </c>
      <c r="W215" s="9" t="s">
        <v>449</v>
      </c>
    </row>
    <row r="216" spans="1:23" x14ac:dyDescent="0.2">
      <c r="A216" s="7">
        <v>215</v>
      </c>
      <c r="B216" s="4" t="s">
        <v>885</v>
      </c>
      <c r="C216" s="4" t="s">
        <v>10</v>
      </c>
      <c r="D216" s="9">
        <v>31</v>
      </c>
      <c r="E216" s="9">
        <v>29</v>
      </c>
      <c r="F216" s="9">
        <v>15</v>
      </c>
      <c r="G216" s="9">
        <v>14</v>
      </c>
      <c r="H216" s="9">
        <v>22</v>
      </c>
      <c r="I216" s="9" t="s">
        <v>1969</v>
      </c>
      <c r="J216" s="9" t="s">
        <v>1578</v>
      </c>
      <c r="K216" s="9" t="s">
        <v>699</v>
      </c>
      <c r="L216" s="9" t="s">
        <v>504</v>
      </c>
      <c r="M216" s="9" t="s">
        <v>1713</v>
      </c>
      <c r="N216" s="9" t="s">
        <v>735</v>
      </c>
      <c r="O216" s="9" t="s">
        <v>520</v>
      </c>
      <c r="P216" s="9" t="s">
        <v>189</v>
      </c>
      <c r="Q216" s="9" t="s">
        <v>499</v>
      </c>
      <c r="R216" s="9" t="s">
        <v>1177</v>
      </c>
      <c r="S216" s="9" t="s">
        <v>753</v>
      </c>
      <c r="T216" s="9" t="s">
        <v>387</v>
      </c>
      <c r="U216" s="9" t="s">
        <v>923</v>
      </c>
      <c r="V216" s="9" t="s">
        <v>1970</v>
      </c>
      <c r="W216" s="9" t="s">
        <v>583</v>
      </c>
    </row>
    <row r="217" spans="1:23" x14ac:dyDescent="0.2">
      <c r="A217" s="7">
        <v>216</v>
      </c>
      <c r="B217" s="4" t="s">
        <v>887</v>
      </c>
      <c r="C217" s="4" t="s">
        <v>180</v>
      </c>
      <c r="D217" s="9">
        <v>28</v>
      </c>
      <c r="E217" s="9">
        <v>3</v>
      </c>
      <c r="F217" s="9">
        <v>3</v>
      </c>
      <c r="G217" s="9">
        <v>0</v>
      </c>
      <c r="H217" s="9">
        <v>15</v>
      </c>
      <c r="I217" s="9" t="s">
        <v>1925</v>
      </c>
      <c r="J217" s="9" t="s">
        <v>1971</v>
      </c>
      <c r="K217" s="9" t="s">
        <v>786</v>
      </c>
      <c r="L217" s="9" t="s">
        <v>129</v>
      </c>
      <c r="M217" s="9" t="s">
        <v>1972</v>
      </c>
      <c r="N217" s="9" t="s">
        <v>983</v>
      </c>
      <c r="O217" s="9" t="s">
        <v>23</v>
      </c>
      <c r="P217" s="9" t="s">
        <v>154</v>
      </c>
      <c r="Q217" s="9" t="s">
        <v>87</v>
      </c>
      <c r="R217" s="9" t="s">
        <v>206</v>
      </c>
      <c r="S217" s="9" t="s">
        <v>226</v>
      </c>
      <c r="T217" s="9" t="s">
        <v>724</v>
      </c>
      <c r="U217" s="9" t="s">
        <v>254</v>
      </c>
      <c r="V217" s="9" t="s">
        <v>1973</v>
      </c>
      <c r="W217" s="9" t="s">
        <v>154</v>
      </c>
    </row>
    <row r="218" spans="1:23" x14ac:dyDescent="0.2">
      <c r="A218" s="7">
        <v>217</v>
      </c>
      <c r="B218" s="4" t="s">
        <v>890</v>
      </c>
      <c r="C218" s="4" t="s">
        <v>438</v>
      </c>
      <c r="D218" s="9">
        <v>24</v>
      </c>
      <c r="E218" s="9">
        <v>5</v>
      </c>
      <c r="F218" s="9">
        <v>5</v>
      </c>
      <c r="G218" s="9">
        <v>0</v>
      </c>
      <c r="H218" s="9">
        <v>3</v>
      </c>
      <c r="I218" s="9" t="s">
        <v>1854</v>
      </c>
      <c r="J218" s="9" t="s">
        <v>1974</v>
      </c>
      <c r="K218" s="9" t="s">
        <v>1975</v>
      </c>
      <c r="L218" s="9" t="s">
        <v>336</v>
      </c>
      <c r="M218" s="9" t="s">
        <v>1701</v>
      </c>
      <c r="N218" s="9" t="s">
        <v>246</v>
      </c>
      <c r="O218" s="9" t="s">
        <v>56</v>
      </c>
      <c r="P218" s="9" t="s">
        <v>388</v>
      </c>
      <c r="Q218" s="9" t="s">
        <v>257</v>
      </c>
      <c r="R218" s="9" t="s">
        <v>129</v>
      </c>
      <c r="S218" s="9" t="s">
        <v>388</v>
      </c>
      <c r="T218" s="9" t="s">
        <v>388</v>
      </c>
      <c r="U218" s="9" t="s">
        <v>759</v>
      </c>
      <c r="V218" s="9" t="s">
        <v>1976</v>
      </c>
      <c r="W218" s="9" t="s">
        <v>113</v>
      </c>
    </row>
    <row r="219" spans="1:23" x14ac:dyDescent="0.2">
      <c r="A219" s="7">
        <v>218</v>
      </c>
      <c r="B219" s="4" t="s">
        <v>891</v>
      </c>
      <c r="C219" s="4" t="s">
        <v>116</v>
      </c>
      <c r="D219" s="9">
        <v>28</v>
      </c>
      <c r="E219" s="9">
        <v>81</v>
      </c>
      <c r="F219" s="9">
        <v>40</v>
      </c>
      <c r="G219" s="9">
        <v>41</v>
      </c>
      <c r="H219" s="9">
        <v>15</v>
      </c>
      <c r="I219" s="9" t="s">
        <v>1391</v>
      </c>
      <c r="J219" s="9" t="s">
        <v>1484</v>
      </c>
      <c r="K219" s="9" t="s">
        <v>282</v>
      </c>
      <c r="L219" s="9" t="s">
        <v>648</v>
      </c>
      <c r="M219" s="9" t="s">
        <v>1948</v>
      </c>
      <c r="N219" s="9" t="s">
        <v>884</v>
      </c>
      <c r="O219" s="9" t="s">
        <v>38</v>
      </c>
      <c r="P219" s="9" t="s">
        <v>786</v>
      </c>
      <c r="Q219" s="9" t="s">
        <v>195</v>
      </c>
      <c r="R219" s="9" t="s">
        <v>449</v>
      </c>
      <c r="S219" s="9" t="s">
        <v>918</v>
      </c>
      <c r="T219" s="9" t="s">
        <v>1427</v>
      </c>
      <c r="U219" s="9" t="s">
        <v>124</v>
      </c>
      <c r="V219" s="9" t="s">
        <v>1977</v>
      </c>
      <c r="W219" s="9" t="s">
        <v>424</v>
      </c>
    </row>
    <row r="220" spans="1:23" x14ac:dyDescent="0.2">
      <c r="A220" s="7">
        <v>219</v>
      </c>
      <c r="B220" s="4" t="s">
        <v>893</v>
      </c>
      <c r="C220" s="4" t="s">
        <v>162</v>
      </c>
      <c r="D220" s="9">
        <v>35</v>
      </c>
      <c r="E220" s="9">
        <v>81</v>
      </c>
      <c r="F220" s="9">
        <v>31</v>
      </c>
      <c r="G220" s="9">
        <v>50</v>
      </c>
      <c r="H220" s="9">
        <v>33</v>
      </c>
      <c r="I220" s="9" t="s">
        <v>1978</v>
      </c>
      <c r="J220" s="9" t="s">
        <v>1507</v>
      </c>
      <c r="K220" s="9" t="s">
        <v>147</v>
      </c>
      <c r="L220" s="9" t="s">
        <v>318</v>
      </c>
      <c r="M220" s="9" t="s">
        <v>1701</v>
      </c>
      <c r="N220" s="9" t="s">
        <v>1024</v>
      </c>
      <c r="O220" s="9" t="s">
        <v>64</v>
      </c>
      <c r="P220" s="9" t="s">
        <v>558</v>
      </c>
      <c r="Q220" s="9" t="s">
        <v>100</v>
      </c>
      <c r="R220" s="9" t="s">
        <v>612</v>
      </c>
      <c r="S220" s="9" t="s">
        <v>1091</v>
      </c>
      <c r="T220" s="9" t="s">
        <v>1516</v>
      </c>
      <c r="U220" s="9" t="s">
        <v>566</v>
      </c>
      <c r="V220" s="9" t="s">
        <v>1929</v>
      </c>
      <c r="W220" s="9" t="s">
        <v>253</v>
      </c>
    </row>
    <row r="221" spans="1:23" x14ac:dyDescent="0.2">
      <c r="A221" s="7">
        <v>220</v>
      </c>
      <c r="B221" s="4" t="s">
        <v>896</v>
      </c>
      <c r="C221" s="4" t="s">
        <v>398</v>
      </c>
      <c r="D221" s="9">
        <v>24</v>
      </c>
      <c r="E221" s="9">
        <v>41</v>
      </c>
      <c r="F221" s="9">
        <v>19</v>
      </c>
      <c r="G221" s="9">
        <v>22</v>
      </c>
      <c r="H221" s="9">
        <v>9</v>
      </c>
      <c r="I221" s="9" t="s">
        <v>1386</v>
      </c>
      <c r="J221" s="9" t="s">
        <v>1511</v>
      </c>
      <c r="K221" s="9" t="s">
        <v>1776</v>
      </c>
      <c r="L221" s="9" t="s">
        <v>537</v>
      </c>
      <c r="M221" s="9" t="s">
        <v>1979</v>
      </c>
      <c r="N221" s="9" t="s">
        <v>1277</v>
      </c>
      <c r="O221" s="9" t="s">
        <v>38</v>
      </c>
      <c r="P221" s="9" t="s">
        <v>680</v>
      </c>
      <c r="Q221" s="9" t="s">
        <v>195</v>
      </c>
      <c r="R221" s="9" t="s">
        <v>442</v>
      </c>
      <c r="S221" s="9" t="s">
        <v>1000</v>
      </c>
      <c r="T221" s="9" t="s">
        <v>775</v>
      </c>
      <c r="U221" s="9" t="s">
        <v>865</v>
      </c>
      <c r="V221" s="9" t="s">
        <v>1980</v>
      </c>
      <c r="W221" s="9" t="s">
        <v>424</v>
      </c>
    </row>
    <row r="222" spans="1:23" x14ac:dyDescent="0.2">
      <c r="A222" s="7">
        <v>221</v>
      </c>
      <c r="B222" s="4" t="s">
        <v>897</v>
      </c>
      <c r="C222" s="4" t="s">
        <v>180</v>
      </c>
      <c r="D222" s="9">
        <v>33</v>
      </c>
      <c r="E222" s="9">
        <v>19</v>
      </c>
      <c r="F222" s="9">
        <v>12</v>
      </c>
      <c r="G222" s="9">
        <v>7</v>
      </c>
      <c r="H222" s="9">
        <v>5</v>
      </c>
      <c r="I222" s="9" t="s">
        <v>1981</v>
      </c>
      <c r="J222" s="9" t="s">
        <v>1608</v>
      </c>
      <c r="K222" s="9" t="s">
        <v>1599</v>
      </c>
      <c r="L222" s="9" t="s">
        <v>41</v>
      </c>
      <c r="M222" s="9" t="s">
        <v>1378</v>
      </c>
      <c r="N222" s="9" t="s">
        <v>100</v>
      </c>
      <c r="O222" s="9" t="s">
        <v>59</v>
      </c>
      <c r="P222" s="9" t="s">
        <v>473</v>
      </c>
      <c r="Q222" s="9" t="s">
        <v>414</v>
      </c>
      <c r="R222" s="9" t="s">
        <v>715</v>
      </c>
      <c r="S222" s="9" t="s">
        <v>590</v>
      </c>
      <c r="T222" s="9" t="s">
        <v>1982</v>
      </c>
      <c r="U222" s="9" t="s">
        <v>33</v>
      </c>
      <c r="V222" s="9" t="s">
        <v>1983</v>
      </c>
      <c r="W222" s="9" t="s">
        <v>286</v>
      </c>
    </row>
    <row r="223" spans="1:23" x14ac:dyDescent="0.2">
      <c r="A223" s="7">
        <v>222</v>
      </c>
      <c r="B223" s="4" t="s">
        <v>898</v>
      </c>
      <c r="C223" s="4" t="s">
        <v>296</v>
      </c>
      <c r="D223" s="9">
        <v>24</v>
      </c>
      <c r="E223" s="9">
        <v>59</v>
      </c>
      <c r="F223" s="9">
        <v>24</v>
      </c>
      <c r="G223" s="9">
        <v>35</v>
      </c>
      <c r="H223" s="9">
        <v>18</v>
      </c>
      <c r="I223" s="9" t="s">
        <v>1429</v>
      </c>
      <c r="J223" s="9" t="s">
        <v>1404</v>
      </c>
      <c r="K223" s="9" t="s">
        <v>1984</v>
      </c>
      <c r="L223" s="9" t="s">
        <v>59</v>
      </c>
      <c r="M223" s="9" t="s">
        <v>1687</v>
      </c>
      <c r="N223" s="9" t="s">
        <v>118</v>
      </c>
      <c r="O223" s="9" t="s">
        <v>381</v>
      </c>
      <c r="P223" s="9" t="s">
        <v>267</v>
      </c>
      <c r="Q223" s="9" t="s">
        <v>859</v>
      </c>
      <c r="R223" s="9" t="s">
        <v>587</v>
      </c>
      <c r="S223" s="9" t="s">
        <v>695</v>
      </c>
      <c r="T223" s="9" t="s">
        <v>1068</v>
      </c>
      <c r="U223" s="9" t="s">
        <v>386</v>
      </c>
      <c r="V223" s="9" t="s">
        <v>1985</v>
      </c>
      <c r="W223" s="9" t="s">
        <v>612</v>
      </c>
    </row>
    <row r="224" spans="1:23" x14ac:dyDescent="0.2">
      <c r="A224" s="7">
        <v>223</v>
      </c>
      <c r="B224" s="4" t="s">
        <v>903</v>
      </c>
      <c r="C224" s="4" t="s">
        <v>464</v>
      </c>
      <c r="D224" s="9">
        <v>25</v>
      </c>
      <c r="E224" s="9">
        <v>57</v>
      </c>
      <c r="F224" s="9">
        <v>22</v>
      </c>
      <c r="G224" s="9">
        <v>35</v>
      </c>
      <c r="H224" s="9">
        <v>17</v>
      </c>
      <c r="I224" s="9" t="s">
        <v>1784</v>
      </c>
      <c r="J224" s="9" t="s">
        <v>1434</v>
      </c>
      <c r="K224" s="9" t="s">
        <v>345</v>
      </c>
      <c r="L224" s="9" t="s">
        <v>510</v>
      </c>
      <c r="M224" s="9" t="s">
        <v>1740</v>
      </c>
      <c r="N224" s="9" t="s">
        <v>754</v>
      </c>
      <c r="O224" s="9" t="s">
        <v>553</v>
      </c>
      <c r="P224" s="9" t="s">
        <v>79</v>
      </c>
      <c r="Q224" s="9" t="s">
        <v>861</v>
      </c>
      <c r="R224" s="9" t="s">
        <v>923</v>
      </c>
      <c r="S224" s="9" t="s">
        <v>905</v>
      </c>
      <c r="T224" s="9" t="s">
        <v>1187</v>
      </c>
      <c r="U224" s="9" t="s">
        <v>986</v>
      </c>
      <c r="V224" s="9" t="s">
        <v>1986</v>
      </c>
      <c r="W224" s="9" t="s">
        <v>154</v>
      </c>
    </row>
    <row r="225" spans="1:23" x14ac:dyDescent="0.2">
      <c r="A225" s="7">
        <v>224</v>
      </c>
      <c r="B225" s="4" t="s">
        <v>907</v>
      </c>
      <c r="C225" s="4" t="s">
        <v>111</v>
      </c>
      <c r="D225" s="9">
        <v>25</v>
      </c>
      <c r="E225" s="9">
        <v>43</v>
      </c>
      <c r="F225" s="9">
        <v>18</v>
      </c>
      <c r="G225" s="9">
        <v>25</v>
      </c>
      <c r="H225" s="9">
        <v>11</v>
      </c>
      <c r="I225" s="9" t="s">
        <v>1391</v>
      </c>
      <c r="J225" s="9" t="s">
        <v>1598</v>
      </c>
      <c r="K225" s="9" t="s">
        <v>1899</v>
      </c>
      <c r="L225" s="9" t="s">
        <v>227</v>
      </c>
      <c r="M225" s="9" t="s">
        <v>1869</v>
      </c>
      <c r="N225" s="9" t="s">
        <v>734</v>
      </c>
      <c r="O225" s="9" t="s">
        <v>38</v>
      </c>
      <c r="P225" s="9" t="s">
        <v>101</v>
      </c>
      <c r="Q225" s="9" t="s">
        <v>394</v>
      </c>
      <c r="R225" s="9" t="s">
        <v>983</v>
      </c>
      <c r="S225" s="9" t="s">
        <v>1370</v>
      </c>
      <c r="T225" s="9" t="s">
        <v>741</v>
      </c>
      <c r="U225" s="9" t="s">
        <v>341</v>
      </c>
      <c r="V225" s="9" t="s">
        <v>1987</v>
      </c>
      <c r="W225" s="9" t="s">
        <v>480</v>
      </c>
    </row>
    <row r="226" spans="1:23" x14ac:dyDescent="0.2">
      <c r="A226" s="7">
        <v>225</v>
      </c>
      <c r="B226" s="4" t="s">
        <v>909</v>
      </c>
      <c r="C226" s="4" t="s">
        <v>103</v>
      </c>
      <c r="D226" s="9">
        <v>25</v>
      </c>
      <c r="E226" s="9">
        <v>77</v>
      </c>
      <c r="F226" s="9">
        <v>37</v>
      </c>
      <c r="G226" s="9">
        <v>40</v>
      </c>
      <c r="H226" s="9">
        <v>36</v>
      </c>
      <c r="I226" s="9" t="s">
        <v>1593</v>
      </c>
      <c r="J226" s="9" t="s">
        <v>1511</v>
      </c>
      <c r="K226" s="9" t="s">
        <v>17</v>
      </c>
      <c r="L226" s="9" t="s">
        <v>339</v>
      </c>
      <c r="M226" s="9" t="s">
        <v>1988</v>
      </c>
      <c r="N226" s="9" t="s">
        <v>825</v>
      </c>
      <c r="O226" s="9" t="s">
        <v>38</v>
      </c>
      <c r="P226" s="9" t="s">
        <v>213</v>
      </c>
      <c r="Q226" s="9" t="s">
        <v>133</v>
      </c>
      <c r="R226" s="9" t="s">
        <v>414</v>
      </c>
      <c r="S226" s="9" t="s">
        <v>459</v>
      </c>
      <c r="T226" s="9" t="s">
        <v>1152</v>
      </c>
      <c r="U226" s="9" t="s">
        <v>1014</v>
      </c>
      <c r="V226" s="9" t="s">
        <v>1989</v>
      </c>
      <c r="W226" s="9" t="s">
        <v>647</v>
      </c>
    </row>
    <row r="227" spans="1:23" x14ac:dyDescent="0.2">
      <c r="A227" s="7">
        <v>226</v>
      </c>
      <c r="B227" s="4" t="s">
        <v>910</v>
      </c>
      <c r="C227" s="4" t="s">
        <v>464</v>
      </c>
      <c r="D227" s="9">
        <v>23</v>
      </c>
      <c r="E227" s="9">
        <v>66</v>
      </c>
      <c r="F227" s="9">
        <v>27</v>
      </c>
      <c r="G227" s="9">
        <v>39</v>
      </c>
      <c r="H227" s="9">
        <v>13</v>
      </c>
      <c r="I227" s="9" t="s">
        <v>1881</v>
      </c>
      <c r="J227" s="9" t="s">
        <v>1395</v>
      </c>
      <c r="K227" s="9" t="s">
        <v>1990</v>
      </c>
      <c r="L227" s="9" t="s">
        <v>190</v>
      </c>
      <c r="M227" s="9" t="s">
        <v>1991</v>
      </c>
      <c r="N227" s="9" t="s">
        <v>227</v>
      </c>
      <c r="O227" s="9" t="s">
        <v>134</v>
      </c>
      <c r="P227" s="9" t="s">
        <v>734</v>
      </c>
      <c r="Q227" s="9" t="s">
        <v>88</v>
      </c>
      <c r="R227" s="9" t="s">
        <v>83</v>
      </c>
      <c r="S227" s="9" t="s">
        <v>365</v>
      </c>
      <c r="T227" s="9" t="s">
        <v>713</v>
      </c>
      <c r="U227" s="9" t="s">
        <v>213</v>
      </c>
      <c r="V227" s="9" t="s">
        <v>1992</v>
      </c>
      <c r="W227" s="9" t="s">
        <v>42</v>
      </c>
    </row>
    <row r="228" spans="1:23" x14ac:dyDescent="0.2">
      <c r="A228" s="7">
        <v>227</v>
      </c>
      <c r="B228" s="4" t="s">
        <v>911</v>
      </c>
      <c r="C228" s="4" t="s">
        <v>111</v>
      </c>
      <c r="D228" s="9">
        <v>27</v>
      </c>
      <c r="E228" s="9">
        <v>67</v>
      </c>
      <c r="F228" s="9">
        <v>22</v>
      </c>
      <c r="G228" s="9">
        <v>45</v>
      </c>
      <c r="H228" s="9">
        <v>19</v>
      </c>
      <c r="I228" s="9" t="s">
        <v>1438</v>
      </c>
      <c r="J228" s="9" t="s">
        <v>1529</v>
      </c>
      <c r="K228" s="9" t="s">
        <v>384</v>
      </c>
      <c r="L228" s="9" t="s">
        <v>134</v>
      </c>
      <c r="M228" s="9" t="s">
        <v>1492</v>
      </c>
      <c r="N228" s="9" t="s">
        <v>591</v>
      </c>
      <c r="O228" s="9" t="s">
        <v>43</v>
      </c>
      <c r="P228" s="9" t="s">
        <v>837</v>
      </c>
      <c r="Q228" s="9" t="s">
        <v>11</v>
      </c>
      <c r="R228" s="9" t="s">
        <v>612</v>
      </c>
      <c r="S228" s="9" t="s">
        <v>1051</v>
      </c>
      <c r="T228" s="9" t="s">
        <v>1460</v>
      </c>
      <c r="U228" s="9" t="s">
        <v>386</v>
      </c>
      <c r="V228" s="9" t="s">
        <v>1993</v>
      </c>
      <c r="W228" s="9" t="s">
        <v>778</v>
      </c>
    </row>
    <row r="229" spans="1:23" x14ac:dyDescent="0.2">
      <c r="A229" s="7">
        <v>228</v>
      </c>
      <c r="B229" s="4" t="s">
        <v>914</v>
      </c>
      <c r="C229" s="4" t="s">
        <v>168</v>
      </c>
      <c r="D229" s="9">
        <v>29</v>
      </c>
      <c r="E229" s="9">
        <v>78</v>
      </c>
      <c r="F229" s="9">
        <v>47</v>
      </c>
      <c r="G229" s="9">
        <v>31</v>
      </c>
      <c r="H229" s="9">
        <v>15</v>
      </c>
      <c r="I229" s="9" t="s">
        <v>1647</v>
      </c>
      <c r="J229" s="9" t="s">
        <v>1994</v>
      </c>
      <c r="K229" s="9" t="s">
        <v>114</v>
      </c>
      <c r="L229" s="9" t="s">
        <v>307</v>
      </c>
      <c r="M229" s="9" t="s">
        <v>1995</v>
      </c>
      <c r="N229" s="9" t="s">
        <v>129</v>
      </c>
      <c r="O229" s="9" t="s">
        <v>195</v>
      </c>
      <c r="P229" s="9" t="s">
        <v>386</v>
      </c>
      <c r="Q229" s="9" t="s">
        <v>124</v>
      </c>
      <c r="R229" s="9" t="s">
        <v>88</v>
      </c>
      <c r="S229" s="9" t="s">
        <v>1288</v>
      </c>
      <c r="T229" s="9" t="s">
        <v>564</v>
      </c>
      <c r="U229" s="9" t="s">
        <v>257</v>
      </c>
      <c r="V229" s="9" t="s">
        <v>1996</v>
      </c>
      <c r="W229" s="9" t="s">
        <v>127</v>
      </c>
    </row>
    <row r="230" spans="1:23" x14ac:dyDescent="0.2">
      <c r="A230" s="7">
        <v>229</v>
      </c>
      <c r="B230" s="4" t="s">
        <v>917</v>
      </c>
      <c r="C230" s="4" t="s">
        <v>238</v>
      </c>
      <c r="D230" s="9">
        <v>24</v>
      </c>
      <c r="E230" s="9">
        <v>60</v>
      </c>
      <c r="F230" s="9">
        <v>40</v>
      </c>
      <c r="G230" s="9">
        <v>20</v>
      </c>
      <c r="H230" s="9">
        <v>26</v>
      </c>
      <c r="I230" s="9" t="s">
        <v>1726</v>
      </c>
      <c r="J230" s="9" t="s">
        <v>1425</v>
      </c>
      <c r="K230" s="9" t="s">
        <v>123</v>
      </c>
      <c r="L230" s="9" t="s">
        <v>42</v>
      </c>
      <c r="M230" s="9" t="s">
        <v>1997</v>
      </c>
      <c r="N230" s="9" t="s">
        <v>261</v>
      </c>
      <c r="O230" s="9" t="s">
        <v>759</v>
      </c>
      <c r="P230" s="9" t="s">
        <v>445</v>
      </c>
      <c r="Q230" s="9" t="s">
        <v>396</v>
      </c>
      <c r="R230" s="9" t="s">
        <v>333</v>
      </c>
      <c r="S230" s="9" t="s">
        <v>918</v>
      </c>
      <c r="T230" s="9" t="s">
        <v>1998</v>
      </c>
      <c r="U230" s="9" t="s">
        <v>220</v>
      </c>
      <c r="V230" s="9" t="s">
        <v>1999</v>
      </c>
      <c r="W230" s="9" t="s">
        <v>759</v>
      </c>
    </row>
    <row r="231" spans="1:23" x14ac:dyDescent="0.2">
      <c r="A231" s="7">
        <v>230</v>
      </c>
      <c r="B231" s="4" t="s">
        <v>919</v>
      </c>
      <c r="C231" s="4" t="s">
        <v>197</v>
      </c>
      <c r="D231" s="9">
        <v>26</v>
      </c>
      <c r="E231" s="9">
        <v>55</v>
      </c>
      <c r="F231" s="9">
        <v>47</v>
      </c>
      <c r="G231" s="9">
        <v>8</v>
      </c>
      <c r="H231" s="9">
        <v>15</v>
      </c>
      <c r="I231" s="9" t="s">
        <v>2000</v>
      </c>
      <c r="J231" s="9" t="s">
        <v>1766</v>
      </c>
      <c r="K231" s="9" t="s">
        <v>184</v>
      </c>
      <c r="L231" s="9" t="s">
        <v>118</v>
      </c>
      <c r="M231" s="9" t="s">
        <v>1941</v>
      </c>
      <c r="N231" s="9" t="s">
        <v>163</v>
      </c>
      <c r="O231" s="9" t="s">
        <v>39</v>
      </c>
      <c r="P231" s="9" t="s">
        <v>799</v>
      </c>
      <c r="Q231" s="9" t="s">
        <v>195</v>
      </c>
      <c r="R231" s="9" t="s">
        <v>1070</v>
      </c>
      <c r="S231" s="9" t="s">
        <v>1106</v>
      </c>
      <c r="T231" s="9" t="s">
        <v>1532</v>
      </c>
      <c r="U231" s="9" t="s">
        <v>517</v>
      </c>
      <c r="V231" s="9" t="s">
        <v>1937</v>
      </c>
      <c r="W231" s="9" t="s">
        <v>27</v>
      </c>
    </row>
    <row r="232" spans="1:23" x14ac:dyDescent="0.2">
      <c r="A232" s="7">
        <v>231</v>
      </c>
      <c r="B232" s="4" t="s">
        <v>921</v>
      </c>
      <c r="C232" s="4" t="s">
        <v>137</v>
      </c>
      <c r="D232" s="9">
        <v>21</v>
      </c>
      <c r="E232" s="9">
        <v>2</v>
      </c>
      <c r="F232" s="9">
        <v>0</v>
      </c>
      <c r="G232" s="9">
        <v>2</v>
      </c>
      <c r="H232" s="9">
        <v>7</v>
      </c>
      <c r="I232" s="9" t="s">
        <v>1458</v>
      </c>
      <c r="J232" s="9" t="s">
        <v>2001</v>
      </c>
      <c r="K232" s="9" t="s">
        <v>132</v>
      </c>
      <c r="L232" s="9" t="s">
        <v>445</v>
      </c>
      <c r="M232" s="9" t="s">
        <v>1619</v>
      </c>
      <c r="N232" s="9" t="s">
        <v>1024</v>
      </c>
      <c r="O232" s="9" t="s">
        <v>56</v>
      </c>
      <c r="P232" s="9" t="s">
        <v>336</v>
      </c>
      <c r="Q232" s="9" t="s">
        <v>286</v>
      </c>
      <c r="R232" s="9" t="s">
        <v>79</v>
      </c>
      <c r="S232" s="9" t="s">
        <v>138</v>
      </c>
      <c r="T232" s="9" t="s">
        <v>177</v>
      </c>
      <c r="U232" s="9" t="s">
        <v>246</v>
      </c>
      <c r="V232" s="9" t="s">
        <v>2002</v>
      </c>
      <c r="W232" s="9" t="s">
        <v>46</v>
      </c>
    </row>
    <row r="233" spans="1:23" x14ac:dyDescent="0.2">
      <c r="A233" s="7">
        <v>232</v>
      </c>
      <c r="B233" s="4" t="s">
        <v>922</v>
      </c>
      <c r="C233" s="4" t="s">
        <v>243</v>
      </c>
      <c r="D233" s="9">
        <v>24</v>
      </c>
      <c r="E233" s="9">
        <v>79</v>
      </c>
      <c r="F233" s="9">
        <v>17</v>
      </c>
      <c r="G233" s="9">
        <v>62</v>
      </c>
      <c r="H233" s="9">
        <v>32</v>
      </c>
      <c r="I233" s="9" t="s">
        <v>1868</v>
      </c>
      <c r="J233" s="9" t="s">
        <v>1381</v>
      </c>
      <c r="K233" s="9" t="s">
        <v>1556</v>
      </c>
      <c r="L233" s="9" t="s">
        <v>923</v>
      </c>
      <c r="M233" s="9" t="s">
        <v>1733</v>
      </c>
      <c r="N233" s="9" t="s">
        <v>572</v>
      </c>
      <c r="O233" s="9" t="s">
        <v>202</v>
      </c>
      <c r="P233" s="9" t="s">
        <v>510</v>
      </c>
      <c r="Q233" s="9" t="s">
        <v>43</v>
      </c>
      <c r="R233" s="9" t="s">
        <v>269</v>
      </c>
      <c r="S233" s="9" t="s">
        <v>2003</v>
      </c>
      <c r="T233" s="9" t="s">
        <v>788</v>
      </c>
      <c r="U233" s="9" t="s">
        <v>169</v>
      </c>
      <c r="V233" s="9" t="s">
        <v>1874</v>
      </c>
      <c r="W233" s="9" t="s">
        <v>494</v>
      </c>
    </row>
    <row r="234" spans="1:23" x14ac:dyDescent="0.2">
      <c r="A234" s="7">
        <v>233</v>
      </c>
      <c r="B234" s="4" t="s">
        <v>926</v>
      </c>
      <c r="C234" s="4" t="s">
        <v>137</v>
      </c>
      <c r="D234" s="9">
        <v>29</v>
      </c>
      <c r="E234" s="9">
        <v>12</v>
      </c>
      <c r="F234" s="9">
        <v>2</v>
      </c>
      <c r="G234" s="9">
        <v>10</v>
      </c>
      <c r="H234" s="9">
        <v>24</v>
      </c>
      <c r="I234" s="9" t="s">
        <v>1969</v>
      </c>
      <c r="J234" s="9" t="s">
        <v>2004</v>
      </c>
      <c r="K234" s="9" t="s">
        <v>2005</v>
      </c>
      <c r="L234" s="9" t="s">
        <v>1264</v>
      </c>
      <c r="M234" s="9" t="s">
        <v>1392</v>
      </c>
      <c r="N234" s="9" t="s">
        <v>267</v>
      </c>
      <c r="O234" s="9" t="s">
        <v>97</v>
      </c>
      <c r="P234" s="9" t="s">
        <v>828</v>
      </c>
      <c r="Q234" s="9" t="s">
        <v>108</v>
      </c>
      <c r="R234" s="9" t="s">
        <v>278</v>
      </c>
      <c r="S234" s="9" t="s">
        <v>443</v>
      </c>
      <c r="T234" s="9" t="s">
        <v>337</v>
      </c>
      <c r="U234" s="9" t="s">
        <v>336</v>
      </c>
      <c r="V234" s="9" t="s">
        <v>1844</v>
      </c>
      <c r="W234" s="9" t="s">
        <v>150</v>
      </c>
    </row>
    <row r="235" spans="1:23" x14ac:dyDescent="0.2">
      <c r="A235" s="7">
        <v>234</v>
      </c>
      <c r="B235" s="4" t="s">
        <v>928</v>
      </c>
      <c r="C235" s="4" t="s">
        <v>140</v>
      </c>
      <c r="D235" s="9">
        <v>25</v>
      </c>
      <c r="E235" s="9">
        <v>11</v>
      </c>
      <c r="F235" s="9">
        <v>4</v>
      </c>
      <c r="G235" s="9">
        <v>7</v>
      </c>
      <c r="H235" s="9">
        <v>28</v>
      </c>
      <c r="I235" s="9" t="s">
        <v>1430</v>
      </c>
      <c r="J235" s="9" t="s">
        <v>2006</v>
      </c>
      <c r="K235" s="9" t="s">
        <v>2007</v>
      </c>
      <c r="L235" s="9" t="s">
        <v>69</v>
      </c>
      <c r="M235" s="9" t="s">
        <v>1439</v>
      </c>
      <c r="N235" s="9" t="s">
        <v>454</v>
      </c>
      <c r="O235" s="9" t="s">
        <v>95</v>
      </c>
      <c r="P235" s="9" t="s">
        <v>1440</v>
      </c>
      <c r="Q235" s="9" t="s">
        <v>583</v>
      </c>
      <c r="R235" s="9" t="s">
        <v>101</v>
      </c>
      <c r="S235" s="9" t="s">
        <v>191</v>
      </c>
      <c r="T235" s="9" t="s">
        <v>319</v>
      </c>
      <c r="U235" s="9" t="s">
        <v>396</v>
      </c>
      <c r="V235" s="9" t="s">
        <v>2008</v>
      </c>
      <c r="W235" s="9" t="s">
        <v>523</v>
      </c>
    </row>
    <row r="236" spans="1:23" x14ac:dyDescent="0.2">
      <c r="A236" s="7">
        <v>235</v>
      </c>
      <c r="B236" s="4" t="s">
        <v>931</v>
      </c>
      <c r="C236" s="4" t="s">
        <v>398</v>
      </c>
      <c r="D236" s="9">
        <v>28</v>
      </c>
      <c r="E236" s="9">
        <v>73</v>
      </c>
      <c r="F236" s="9">
        <v>40</v>
      </c>
      <c r="G236" s="9">
        <v>33</v>
      </c>
      <c r="H236" s="9">
        <v>21</v>
      </c>
      <c r="I236" s="9" t="s">
        <v>1820</v>
      </c>
      <c r="J236" s="9" t="s">
        <v>1438</v>
      </c>
      <c r="K236" s="9" t="s">
        <v>21</v>
      </c>
      <c r="L236" s="9" t="s">
        <v>510</v>
      </c>
      <c r="M236" s="9" t="s">
        <v>1928</v>
      </c>
      <c r="N236" s="9" t="s">
        <v>227</v>
      </c>
      <c r="O236" s="9" t="s">
        <v>333</v>
      </c>
      <c r="P236" s="9" t="s">
        <v>884</v>
      </c>
      <c r="Q236" s="9" t="s">
        <v>11</v>
      </c>
      <c r="R236" s="9" t="s">
        <v>754</v>
      </c>
      <c r="S236" s="9" t="s">
        <v>724</v>
      </c>
      <c r="T236" s="9" t="s">
        <v>1936</v>
      </c>
      <c r="U236" s="9" t="s">
        <v>499</v>
      </c>
      <c r="V236" s="9" t="s">
        <v>2009</v>
      </c>
      <c r="W236" s="9" t="s">
        <v>198</v>
      </c>
    </row>
    <row r="237" spans="1:23" x14ac:dyDescent="0.2">
      <c r="A237" s="7">
        <v>236</v>
      </c>
      <c r="B237" s="4" t="s">
        <v>933</v>
      </c>
      <c r="C237" s="4" t="s">
        <v>438</v>
      </c>
      <c r="D237" s="9">
        <v>25</v>
      </c>
      <c r="E237" s="9">
        <v>22</v>
      </c>
      <c r="F237" s="9">
        <v>10</v>
      </c>
      <c r="G237" s="9">
        <v>12</v>
      </c>
      <c r="H237" s="9">
        <v>9</v>
      </c>
      <c r="I237" s="9" t="s">
        <v>1729</v>
      </c>
      <c r="J237" s="9" t="s">
        <v>1889</v>
      </c>
      <c r="K237" s="9" t="s">
        <v>894</v>
      </c>
      <c r="L237" s="9" t="s">
        <v>628</v>
      </c>
      <c r="M237" s="9" t="s">
        <v>2010</v>
      </c>
      <c r="N237" s="9" t="s">
        <v>986</v>
      </c>
      <c r="O237" s="9" t="s">
        <v>85</v>
      </c>
      <c r="P237" s="9" t="s">
        <v>523</v>
      </c>
      <c r="Q237" s="9" t="s">
        <v>76</v>
      </c>
      <c r="R237" s="9" t="s">
        <v>583</v>
      </c>
      <c r="S237" s="9" t="s">
        <v>443</v>
      </c>
      <c r="T237" s="9" t="s">
        <v>694</v>
      </c>
      <c r="U237" s="9" t="s">
        <v>979</v>
      </c>
      <c r="V237" s="9" t="s">
        <v>2011</v>
      </c>
      <c r="W237" s="9" t="s">
        <v>510</v>
      </c>
    </row>
    <row r="238" spans="1:23" x14ac:dyDescent="0.2">
      <c r="A238" s="7">
        <v>237</v>
      </c>
      <c r="B238" s="4" t="s">
        <v>934</v>
      </c>
      <c r="C238" s="4" t="s">
        <v>168</v>
      </c>
      <c r="D238" s="9">
        <v>21</v>
      </c>
      <c r="E238" s="9">
        <v>16</v>
      </c>
      <c r="F238" s="9">
        <v>9</v>
      </c>
      <c r="G238" s="9">
        <v>7</v>
      </c>
      <c r="H238" s="9">
        <v>4</v>
      </c>
      <c r="I238" s="9" t="s">
        <v>1386</v>
      </c>
      <c r="J238" s="9" t="s">
        <v>993</v>
      </c>
      <c r="K238" s="9" t="s">
        <v>59</v>
      </c>
      <c r="L238" s="9" t="s">
        <v>123</v>
      </c>
      <c r="M238" s="9" t="s">
        <v>1790</v>
      </c>
      <c r="N238" s="9" t="s">
        <v>32</v>
      </c>
      <c r="O238" s="9" t="s">
        <v>101</v>
      </c>
      <c r="P238" s="9" t="s">
        <v>129</v>
      </c>
      <c r="Q238" s="9" t="s">
        <v>88</v>
      </c>
      <c r="R238" s="9" t="s">
        <v>32</v>
      </c>
      <c r="S238" s="9" t="s">
        <v>483</v>
      </c>
      <c r="T238" s="9" t="s">
        <v>702</v>
      </c>
      <c r="U238" s="9" t="s">
        <v>396</v>
      </c>
      <c r="V238" s="9" t="s">
        <v>2012</v>
      </c>
      <c r="W238" s="9" t="s">
        <v>184</v>
      </c>
    </row>
    <row r="239" spans="1:23" x14ac:dyDescent="0.2">
      <c r="A239" s="7">
        <v>238</v>
      </c>
      <c r="B239" s="4" t="s">
        <v>935</v>
      </c>
      <c r="C239" s="4" t="s">
        <v>49</v>
      </c>
      <c r="D239" s="9">
        <v>27</v>
      </c>
      <c r="E239" s="9">
        <v>12</v>
      </c>
      <c r="F239" s="9">
        <v>9</v>
      </c>
      <c r="G239" s="9">
        <v>3</v>
      </c>
      <c r="H239" s="9">
        <v>5</v>
      </c>
      <c r="I239" s="9" t="s">
        <v>2013</v>
      </c>
      <c r="J239" s="9" t="s">
        <v>1686</v>
      </c>
      <c r="K239" s="9" t="s">
        <v>983</v>
      </c>
      <c r="L239" s="9" t="s">
        <v>1196</v>
      </c>
      <c r="M239" s="9" t="s">
        <v>2014</v>
      </c>
      <c r="N239" s="9" t="s">
        <v>287</v>
      </c>
      <c r="O239" s="9" t="s">
        <v>56</v>
      </c>
      <c r="P239" s="9" t="s">
        <v>154</v>
      </c>
      <c r="Q239" s="9" t="s">
        <v>394</v>
      </c>
      <c r="R239" s="9" t="s">
        <v>690</v>
      </c>
      <c r="S239" s="9" t="s">
        <v>567</v>
      </c>
      <c r="T239" s="9" t="s">
        <v>456</v>
      </c>
      <c r="U239" s="9" t="s">
        <v>847</v>
      </c>
      <c r="V239" s="9" t="s">
        <v>2015</v>
      </c>
      <c r="W239" s="9" t="s">
        <v>129</v>
      </c>
    </row>
    <row r="240" spans="1:23" x14ac:dyDescent="0.2">
      <c r="A240" s="7">
        <v>239</v>
      </c>
      <c r="B240" s="4" t="s">
        <v>937</v>
      </c>
      <c r="C240" s="4" t="s">
        <v>276</v>
      </c>
      <c r="D240" s="9">
        <v>34</v>
      </c>
      <c r="E240" s="9">
        <v>72</v>
      </c>
      <c r="F240" s="9">
        <v>29</v>
      </c>
      <c r="G240" s="9">
        <v>43</v>
      </c>
      <c r="H240" s="9">
        <v>28</v>
      </c>
      <c r="I240" s="9" t="s">
        <v>1446</v>
      </c>
      <c r="J240" s="9" t="s">
        <v>1507</v>
      </c>
      <c r="K240" s="9" t="s">
        <v>630</v>
      </c>
      <c r="L240" s="9" t="s">
        <v>945</v>
      </c>
      <c r="M240" s="9" t="s">
        <v>2016</v>
      </c>
      <c r="N240" s="9" t="s">
        <v>580</v>
      </c>
      <c r="O240" s="9" t="s">
        <v>21</v>
      </c>
      <c r="P240" s="9" t="s">
        <v>799</v>
      </c>
      <c r="Q240" s="9" t="s">
        <v>225</v>
      </c>
      <c r="R240" s="9" t="s">
        <v>558</v>
      </c>
      <c r="S240" s="9" t="s">
        <v>949</v>
      </c>
      <c r="T240" s="9" t="s">
        <v>997</v>
      </c>
      <c r="U240" s="9" t="s">
        <v>778</v>
      </c>
      <c r="V240" s="9" t="s">
        <v>2017</v>
      </c>
      <c r="W240" s="9" t="s">
        <v>93</v>
      </c>
    </row>
    <row r="241" spans="1:23" x14ac:dyDescent="0.2">
      <c r="A241" s="7">
        <v>240</v>
      </c>
      <c r="B241" s="4" t="s">
        <v>938</v>
      </c>
      <c r="C241" s="4" t="s">
        <v>432</v>
      </c>
      <c r="D241" s="9">
        <v>32</v>
      </c>
      <c r="E241" s="9">
        <v>74</v>
      </c>
      <c r="F241" s="9">
        <v>38</v>
      </c>
      <c r="G241" s="9">
        <v>36</v>
      </c>
      <c r="H241" s="9">
        <v>23</v>
      </c>
      <c r="I241" s="9" t="s">
        <v>1437</v>
      </c>
      <c r="J241" s="9" t="s">
        <v>1394</v>
      </c>
      <c r="K241" s="9" t="s">
        <v>687</v>
      </c>
      <c r="L241" s="9" t="s">
        <v>1067</v>
      </c>
      <c r="M241" s="9" t="s">
        <v>2018</v>
      </c>
      <c r="N241" s="9" t="s">
        <v>837</v>
      </c>
      <c r="O241" s="9" t="s">
        <v>38</v>
      </c>
      <c r="P241" s="9" t="s">
        <v>482</v>
      </c>
      <c r="Q241" s="9" t="s">
        <v>108</v>
      </c>
      <c r="R241" s="9" t="s">
        <v>828</v>
      </c>
      <c r="S241" s="9" t="s">
        <v>788</v>
      </c>
      <c r="T241" s="9" t="s">
        <v>831</v>
      </c>
      <c r="U241" s="9" t="s">
        <v>578</v>
      </c>
      <c r="V241" s="9" t="s">
        <v>2019</v>
      </c>
      <c r="W241" s="9" t="s">
        <v>553</v>
      </c>
    </row>
    <row r="242" spans="1:23" x14ac:dyDescent="0.2">
      <c r="A242" s="7">
        <v>241</v>
      </c>
      <c r="B242" s="4" t="s">
        <v>941</v>
      </c>
      <c r="C242" s="4" t="s">
        <v>204</v>
      </c>
      <c r="D242" s="9">
        <v>24</v>
      </c>
      <c r="E242" s="9">
        <v>5</v>
      </c>
      <c r="F242" s="9">
        <v>2</v>
      </c>
      <c r="G242" s="9">
        <v>3</v>
      </c>
      <c r="H242" s="9">
        <v>11</v>
      </c>
      <c r="I242" s="9" t="s">
        <v>1373</v>
      </c>
      <c r="J242" s="9" t="s">
        <v>1394</v>
      </c>
      <c r="K242" s="9" t="s">
        <v>815</v>
      </c>
      <c r="L242" s="9" t="s">
        <v>56</v>
      </c>
      <c r="M242" s="9" t="s">
        <v>1419</v>
      </c>
      <c r="N242" s="9" t="s">
        <v>56</v>
      </c>
      <c r="O242" s="9" t="s">
        <v>42</v>
      </c>
      <c r="P242" s="9" t="s">
        <v>859</v>
      </c>
      <c r="Q242" s="9" t="s">
        <v>553</v>
      </c>
      <c r="R242" s="9" t="s">
        <v>393</v>
      </c>
      <c r="S242" s="9" t="s">
        <v>1319</v>
      </c>
      <c r="T242" s="9" t="s">
        <v>1091</v>
      </c>
      <c r="U242" s="9" t="s">
        <v>514</v>
      </c>
      <c r="V242" s="9" t="s">
        <v>2020</v>
      </c>
      <c r="W242" s="9" t="s">
        <v>366</v>
      </c>
    </row>
    <row r="243" spans="1:23" x14ac:dyDescent="0.2">
      <c r="A243" s="7">
        <v>242</v>
      </c>
      <c r="B243" s="4" t="s">
        <v>942</v>
      </c>
      <c r="C243" s="4" t="s">
        <v>162</v>
      </c>
      <c r="D243" s="9">
        <v>29</v>
      </c>
      <c r="E243" s="9">
        <v>42</v>
      </c>
      <c r="F243" s="9">
        <v>27</v>
      </c>
      <c r="G243" s="9">
        <v>15</v>
      </c>
      <c r="H243" s="9">
        <v>14</v>
      </c>
      <c r="I243" s="9" t="s">
        <v>1769</v>
      </c>
      <c r="J243" s="9" t="s">
        <v>1748</v>
      </c>
      <c r="K243" s="9" t="s">
        <v>41</v>
      </c>
      <c r="L243" s="9" t="s">
        <v>499</v>
      </c>
      <c r="M243" s="9" t="s">
        <v>2021</v>
      </c>
      <c r="N243" s="9" t="s">
        <v>607</v>
      </c>
      <c r="O243" s="9" t="s">
        <v>50</v>
      </c>
      <c r="P243" s="9" t="s">
        <v>859</v>
      </c>
      <c r="Q243" s="9" t="s">
        <v>101</v>
      </c>
      <c r="R243" s="9" t="s">
        <v>118</v>
      </c>
      <c r="S243" s="9" t="s">
        <v>574</v>
      </c>
      <c r="T243" s="9" t="s">
        <v>676</v>
      </c>
      <c r="U243" s="9" t="s">
        <v>690</v>
      </c>
      <c r="V243" s="9" t="s">
        <v>2022</v>
      </c>
      <c r="W243" s="9" t="s">
        <v>184</v>
      </c>
    </row>
    <row r="244" spans="1:23" x14ac:dyDescent="0.2">
      <c r="A244" s="7">
        <v>243</v>
      </c>
      <c r="B244" s="4" t="s">
        <v>944</v>
      </c>
      <c r="C244" s="4" t="s">
        <v>162</v>
      </c>
      <c r="D244" s="9">
        <v>22</v>
      </c>
      <c r="E244" s="9">
        <v>52</v>
      </c>
      <c r="F244" s="9">
        <v>29</v>
      </c>
      <c r="G244" s="9">
        <v>23</v>
      </c>
      <c r="H244" s="9">
        <v>21</v>
      </c>
      <c r="I244" s="9" t="s">
        <v>1747</v>
      </c>
      <c r="J244" s="9" t="s">
        <v>1647</v>
      </c>
      <c r="K244" s="9" t="s">
        <v>72</v>
      </c>
      <c r="L244" s="9" t="s">
        <v>421</v>
      </c>
      <c r="M244" s="9" t="s">
        <v>2023</v>
      </c>
      <c r="N244" s="9" t="s">
        <v>393</v>
      </c>
      <c r="O244" s="9" t="s">
        <v>109</v>
      </c>
      <c r="P244" s="9" t="s">
        <v>482</v>
      </c>
      <c r="Q244" s="9" t="s">
        <v>76</v>
      </c>
      <c r="R244" s="9" t="s">
        <v>317</v>
      </c>
      <c r="S244" s="9" t="s">
        <v>1547</v>
      </c>
      <c r="T244" s="9" t="s">
        <v>1222</v>
      </c>
      <c r="U244" s="9" t="s">
        <v>436</v>
      </c>
      <c r="V244" s="9" t="s">
        <v>2024</v>
      </c>
      <c r="W244" s="9" t="s">
        <v>217</v>
      </c>
    </row>
    <row r="245" spans="1:23" x14ac:dyDescent="0.2">
      <c r="A245" s="7">
        <v>244</v>
      </c>
      <c r="B245" s="4" t="s">
        <v>947</v>
      </c>
      <c r="C245" s="4" t="s">
        <v>224</v>
      </c>
      <c r="D245" s="9">
        <v>30</v>
      </c>
      <c r="E245" s="9">
        <v>55</v>
      </c>
      <c r="F245" s="9">
        <v>31</v>
      </c>
      <c r="G245" s="9">
        <v>24</v>
      </c>
      <c r="H245" s="9">
        <v>16</v>
      </c>
      <c r="I245" s="9" t="s">
        <v>1957</v>
      </c>
      <c r="J245" s="9" t="s">
        <v>1366</v>
      </c>
      <c r="K245" s="9" t="s">
        <v>218</v>
      </c>
      <c r="L245" s="9" t="s">
        <v>318</v>
      </c>
      <c r="M245" s="9" t="s">
        <v>2025</v>
      </c>
      <c r="N245" s="9" t="s">
        <v>1177</v>
      </c>
      <c r="O245" s="9" t="s">
        <v>394</v>
      </c>
      <c r="P245" s="9" t="s">
        <v>343</v>
      </c>
      <c r="Q245" s="9" t="s">
        <v>583</v>
      </c>
      <c r="R245" s="9" t="s">
        <v>449</v>
      </c>
      <c r="S245" s="9" t="s">
        <v>128</v>
      </c>
      <c r="T245" s="9" t="s">
        <v>505</v>
      </c>
      <c r="U245" s="9" t="s">
        <v>717</v>
      </c>
      <c r="V245" s="9" t="s">
        <v>2026</v>
      </c>
      <c r="W245" s="9" t="s">
        <v>217</v>
      </c>
    </row>
    <row r="246" spans="1:23" x14ac:dyDescent="0.2">
      <c r="A246" s="7">
        <v>245</v>
      </c>
      <c r="B246" s="4" t="s">
        <v>950</v>
      </c>
      <c r="C246" s="4" t="s">
        <v>140</v>
      </c>
      <c r="D246" s="9">
        <v>26</v>
      </c>
      <c r="E246" s="9">
        <v>65</v>
      </c>
      <c r="F246" s="9">
        <v>27</v>
      </c>
      <c r="G246" s="9">
        <v>38</v>
      </c>
      <c r="H246" s="9">
        <v>28</v>
      </c>
      <c r="I246" s="9" t="s">
        <v>1504</v>
      </c>
      <c r="J246" s="9" t="s">
        <v>1437</v>
      </c>
      <c r="K246" s="9" t="s">
        <v>57</v>
      </c>
      <c r="L246" s="9" t="s">
        <v>460</v>
      </c>
      <c r="M246" s="9" t="s">
        <v>2027</v>
      </c>
      <c r="N246" s="9" t="s">
        <v>542</v>
      </c>
      <c r="O246" s="9" t="s">
        <v>44</v>
      </c>
      <c r="P246" s="9" t="s">
        <v>894</v>
      </c>
      <c r="Q246" s="9" t="s">
        <v>394</v>
      </c>
      <c r="R246" s="9" t="s">
        <v>553</v>
      </c>
      <c r="S246" s="9" t="s">
        <v>84</v>
      </c>
      <c r="T246" s="9" t="s">
        <v>492</v>
      </c>
      <c r="U246" s="9" t="s">
        <v>948</v>
      </c>
      <c r="V246" s="9" t="s">
        <v>2028</v>
      </c>
      <c r="W246" s="9" t="s">
        <v>861</v>
      </c>
    </row>
    <row r="247" spans="1:23" x14ac:dyDescent="0.2">
      <c r="A247" s="7">
        <v>246</v>
      </c>
      <c r="B247" s="4" t="s">
        <v>952</v>
      </c>
      <c r="C247" s="4" t="s">
        <v>243</v>
      </c>
      <c r="D247" s="9">
        <v>21</v>
      </c>
      <c r="E247" s="9">
        <v>81</v>
      </c>
      <c r="F247" s="9">
        <v>17</v>
      </c>
      <c r="G247" s="9">
        <v>64</v>
      </c>
      <c r="H247" s="9">
        <v>28</v>
      </c>
      <c r="I247" s="9" t="s">
        <v>1952</v>
      </c>
      <c r="J247" s="9" t="s">
        <v>2029</v>
      </c>
      <c r="K247" s="9" t="s">
        <v>2030</v>
      </c>
      <c r="L247" s="9" t="s">
        <v>227</v>
      </c>
      <c r="M247" s="9" t="s">
        <v>2031</v>
      </c>
      <c r="N247" s="9" t="s">
        <v>583</v>
      </c>
      <c r="O247" s="9" t="s">
        <v>286</v>
      </c>
      <c r="P247" s="9" t="s">
        <v>477</v>
      </c>
      <c r="Q247" s="9" t="s">
        <v>266</v>
      </c>
      <c r="R247" s="9" t="s">
        <v>88</v>
      </c>
      <c r="S247" s="9" t="s">
        <v>450</v>
      </c>
      <c r="T247" s="9" t="s">
        <v>1415</v>
      </c>
      <c r="U247" s="9" t="s">
        <v>302</v>
      </c>
      <c r="V247" s="9" t="s">
        <v>1857</v>
      </c>
      <c r="W247" s="9" t="s">
        <v>591</v>
      </c>
    </row>
    <row r="248" spans="1:23" x14ac:dyDescent="0.2">
      <c r="A248" s="7">
        <v>247</v>
      </c>
      <c r="B248" s="4" t="s">
        <v>955</v>
      </c>
      <c r="C248" s="4" t="s">
        <v>432</v>
      </c>
      <c r="D248" s="9">
        <v>22</v>
      </c>
      <c r="E248" s="9">
        <v>55</v>
      </c>
      <c r="F248" s="9">
        <v>28</v>
      </c>
      <c r="G248" s="9">
        <v>27</v>
      </c>
      <c r="H248" s="9">
        <v>12</v>
      </c>
      <c r="I248" s="9" t="s">
        <v>1624</v>
      </c>
      <c r="J248" s="9" t="s">
        <v>1475</v>
      </c>
      <c r="K248" s="9" t="s">
        <v>130</v>
      </c>
      <c r="L248" s="9" t="s">
        <v>27</v>
      </c>
      <c r="M248" s="9" t="s">
        <v>2032</v>
      </c>
      <c r="N248" s="9" t="s">
        <v>583</v>
      </c>
      <c r="O248" s="9" t="s">
        <v>114</v>
      </c>
      <c r="P248" s="9" t="s">
        <v>215</v>
      </c>
      <c r="Q248" s="9" t="s">
        <v>83</v>
      </c>
      <c r="R248" s="9" t="s">
        <v>330</v>
      </c>
      <c r="S248" s="9" t="s">
        <v>705</v>
      </c>
      <c r="T248" s="9" t="s">
        <v>741</v>
      </c>
      <c r="U248" s="9" t="s">
        <v>847</v>
      </c>
      <c r="V248" s="9" t="s">
        <v>1580</v>
      </c>
      <c r="W248" s="9" t="s">
        <v>176</v>
      </c>
    </row>
    <row r="249" spans="1:23" x14ac:dyDescent="0.2">
      <c r="A249" s="7">
        <v>248</v>
      </c>
      <c r="B249" s="4" t="s">
        <v>957</v>
      </c>
      <c r="C249" s="4" t="s">
        <v>212</v>
      </c>
      <c r="D249" s="9">
        <v>26</v>
      </c>
      <c r="E249" s="9">
        <v>5</v>
      </c>
      <c r="F249" s="9">
        <v>4</v>
      </c>
      <c r="G249" s="9">
        <v>1</v>
      </c>
      <c r="H249" s="9">
        <v>7</v>
      </c>
      <c r="I249" s="9" t="s">
        <v>987</v>
      </c>
      <c r="J249" s="9" t="s">
        <v>2033</v>
      </c>
      <c r="K249" s="9" t="s">
        <v>2034</v>
      </c>
      <c r="L249" s="9" t="s">
        <v>56</v>
      </c>
      <c r="M249" s="9" t="s">
        <v>1419</v>
      </c>
      <c r="N249" s="9" t="s">
        <v>56</v>
      </c>
      <c r="O249" s="9" t="s">
        <v>56</v>
      </c>
      <c r="P249" s="9" t="s">
        <v>113</v>
      </c>
      <c r="Q249" s="9" t="s">
        <v>44</v>
      </c>
      <c r="R249" s="9" t="s">
        <v>847</v>
      </c>
      <c r="S249" s="9" t="s">
        <v>590</v>
      </c>
      <c r="T249" s="9" t="s">
        <v>2035</v>
      </c>
      <c r="U249" s="9" t="s">
        <v>343</v>
      </c>
      <c r="V249" s="9" t="s">
        <v>2036</v>
      </c>
      <c r="W249" s="9" t="s">
        <v>64</v>
      </c>
    </row>
    <row r="250" spans="1:23" x14ac:dyDescent="0.2">
      <c r="A250" s="7">
        <v>249</v>
      </c>
      <c r="B250" s="4" t="s">
        <v>958</v>
      </c>
      <c r="C250" s="4" t="s">
        <v>10</v>
      </c>
      <c r="D250" s="9">
        <v>27</v>
      </c>
      <c r="E250" s="9">
        <v>53</v>
      </c>
      <c r="F250" s="9">
        <v>28</v>
      </c>
      <c r="G250" s="9">
        <v>25</v>
      </c>
      <c r="H250" s="9">
        <v>15</v>
      </c>
      <c r="I250" s="9" t="s">
        <v>2037</v>
      </c>
      <c r="J250" s="9" t="s">
        <v>1610</v>
      </c>
      <c r="K250" s="9" t="s">
        <v>815</v>
      </c>
      <c r="L250" s="9" t="s">
        <v>227</v>
      </c>
      <c r="M250" s="9" t="s">
        <v>1846</v>
      </c>
      <c r="N250" s="9" t="s">
        <v>1177</v>
      </c>
      <c r="O250" s="9" t="s">
        <v>38</v>
      </c>
      <c r="P250" s="9" t="s">
        <v>227</v>
      </c>
      <c r="Q250" s="9" t="s">
        <v>87</v>
      </c>
      <c r="R250" s="9" t="s">
        <v>583</v>
      </c>
      <c r="S250" s="9" t="s">
        <v>470</v>
      </c>
      <c r="T250" s="9" t="s">
        <v>645</v>
      </c>
      <c r="U250" s="9" t="s">
        <v>563</v>
      </c>
      <c r="V250" s="9" t="s">
        <v>2038</v>
      </c>
      <c r="W250" s="9" t="s">
        <v>394</v>
      </c>
    </row>
    <row r="251" spans="1:23" x14ac:dyDescent="0.2">
      <c r="A251" s="7">
        <v>250</v>
      </c>
      <c r="B251" s="4" t="s">
        <v>959</v>
      </c>
      <c r="C251" s="4" t="s">
        <v>162</v>
      </c>
      <c r="D251" s="9">
        <v>20</v>
      </c>
      <c r="E251" s="9">
        <v>78</v>
      </c>
      <c r="F251" s="9">
        <v>46</v>
      </c>
      <c r="G251" s="9">
        <v>32</v>
      </c>
      <c r="H251" s="9">
        <v>29</v>
      </c>
      <c r="I251" s="9" t="s">
        <v>1372</v>
      </c>
      <c r="J251" s="9" t="s">
        <v>2039</v>
      </c>
      <c r="K251" s="9" t="s">
        <v>206</v>
      </c>
      <c r="L251" s="9" t="s">
        <v>286</v>
      </c>
      <c r="M251" s="9" t="s">
        <v>1409</v>
      </c>
      <c r="N251" s="9" t="s">
        <v>187</v>
      </c>
      <c r="O251" s="9" t="s">
        <v>366</v>
      </c>
      <c r="P251" s="9" t="s">
        <v>376</v>
      </c>
      <c r="Q251" s="9" t="s">
        <v>101</v>
      </c>
      <c r="R251" s="9" t="s">
        <v>182</v>
      </c>
      <c r="S251" s="9" t="s">
        <v>1216</v>
      </c>
      <c r="T251" s="9" t="s">
        <v>645</v>
      </c>
      <c r="U251" s="9" t="s">
        <v>786</v>
      </c>
      <c r="V251" s="9" t="s">
        <v>2040</v>
      </c>
      <c r="W251" s="9" t="s">
        <v>87</v>
      </c>
    </row>
    <row r="252" spans="1:23" x14ac:dyDescent="0.2">
      <c r="A252" s="7">
        <v>251</v>
      </c>
      <c r="B252" s="4" t="s">
        <v>960</v>
      </c>
      <c r="C252" s="4" t="s">
        <v>296</v>
      </c>
      <c r="D252" s="9">
        <v>21</v>
      </c>
      <c r="E252" s="9">
        <v>32</v>
      </c>
      <c r="F252" s="9">
        <v>14</v>
      </c>
      <c r="G252" s="9">
        <v>18</v>
      </c>
      <c r="H252" s="9">
        <v>17</v>
      </c>
      <c r="I252" s="9" t="s">
        <v>1769</v>
      </c>
      <c r="J252" s="9" t="s">
        <v>1630</v>
      </c>
      <c r="K252" s="9" t="s">
        <v>382</v>
      </c>
      <c r="L252" s="9" t="s">
        <v>680</v>
      </c>
      <c r="M252" s="9" t="s">
        <v>1743</v>
      </c>
      <c r="N252" s="9" t="s">
        <v>553</v>
      </c>
      <c r="O252" s="9" t="s">
        <v>69</v>
      </c>
      <c r="P252" s="9" t="s">
        <v>1024</v>
      </c>
      <c r="Q252" s="9" t="s">
        <v>343</v>
      </c>
      <c r="R252" s="9" t="s">
        <v>297</v>
      </c>
      <c r="S252" s="9" t="s">
        <v>55</v>
      </c>
      <c r="T252" s="9" t="s">
        <v>1562</v>
      </c>
      <c r="U252" s="9" t="s">
        <v>501</v>
      </c>
      <c r="V252" s="9" t="s">
        <v>1818</v>
      </c>
      <c r="W252" s="9" t="s">
        <v>482</v>
      </c>
    </row>
    <row r="253" spans="1:23" x14ac:dyDescent="0.2">
      <c r="A253" s="7">
        <v>252</v>
      </c>
      <c r="B253" s="4" t="s">
        <v>962</v>
      </c>
      <c r="C253" s="4" t="s">
        <v>224</v>
      </c>
      <c r="D253" s="9">
        <v>23</v>
      </c>
      <c r="E253" s="9">
        <v>37</v>
      </c>
      <c r="F253" s="9">
        <v>17</v>
      </c>
      <c r="G253" s="9">
        <v>20</v>
      </c>
      <c r="H253" s="9">
        <v>6</v>
      </c>
      <c r="I253" s="9" t="s">
        <v>2004</v>
      </c>
      <c r="J253" s="9" t="s">
        <v>1002</v>
      </c>
      <c r="K253" s="9" t="s">
        <v>1785</v>
      </c>
      <c r="L253" s="9" t="s">
        <v>394</v>
      </c>
      <c r="M253" s="9" t="s">
        <v>1795</v>
      </c>
      <c r="N253" s="9" t="s">
        <v>269</v>
      </c>
      <c r="O253" s="9" t="s">
        <v>307</v>
      </c>
      <c r="P253" s="9" t="s">
        <v>587</v>
      </c>
      <c r="Q253" s="9" t="s">
        <v>46</v>
      </c>
      <c r="R253" s="9" t="s">
        <v>79</v>
      </c>
      <c r="S253" s="9" t="s">
        <v>543</v>
      </c>
      <c r="T253" s="9" t="s">
        <v>741</v>
      </c>
      <c r="U253" s="9" t="s">
        <v>215</v>
      </c>
      <c r="V253" s="9" t="s">
        <v>1629</v>
      </c>
      <c r="W253" s="9" t="s">
        <v>225</v>
      </c>
    </row>
    <row r="254" spans="1:23" x14ac:dyDescent="0.2">
      <c r="A254" s="7">
        <v>253</v>
      </c>
      <c r="B254" s="4" t="s">
        <v>963</v>
      </c>
      <c r="C254" s="4" t="s">
        <v>6</v>
      </c>
      <c r="D254" s="9">
        <v>20</v>
      </c>
      <c r="E254" s="9">
        <v>82</v>
      </c>
      <c r="F254" s="9">
        <v>29</v>
      </c>
      <c r="G254" s="9">
        <v>53</v>
      </c>
      <c r="H254" s="9">
        <v>32</v>
      </c>
      <c r="I254" s="9" t="s">
        <v>1613</v>
      </c>
      <c r="J254" s="9" t="s">
        <v>1712</v>
      </c>
      <c r="K254" s="9" t="s">
        <v>282</v>
      </c>
      <c r="L254" s="9" t="s">
        <v>118</v>
      </c>
      <c r="M254" s="9" t="s">
        <v>2041</v>
      </c>
      <c r="N254" s="9" t="s">
        <v>479</v>
      </c>
      <c r="O254" s="9" t="s">
        <v>101</v>
      </c>
      <c r="P254" s="9" t="s">
        <v>738</v>
      </c>
      <c r="Q254" s="9" t="s">
        <v>215</v>
      </c>
      <c r="R254" s="9" t="s">
        <v>278</v>
      </c>
      <c r="S254" s="9" t="s">
        <v>1460</v>
      </c>
      <c r="T254" s="9" t="s">
        <v>906</v>
      </c>
      <c r="U254" s="9" t="s">
        <v>748</v>
      </c>
      <c r="V254" s="9" t="s">
        <v>1835</v>
      </c>
      <c r="W254" s="9" t="s">
        <v>690</v>
      </c>
    </row>
    <row r="255" spans="1:23" x14ac:dyDescent="0.2">
      <c r="A255" s="7">
        <v>254</v>
      </c>
      <c r="B255" s="4" t="s">
        <v>965</v>
      </c>
      <c r="C255" s="4" t="s">
        <v>197</v>
      </c>
      <c r="D255" s="9">
        <v>25</v>
      </c>
      <c r="E255" s="9">
        <v>72</v>
      </c>
      <c r="F255" s="9">
        <v>60</v>
      </c>
      <c r="G255" s="9">
        <v>12</v>
      </c>
      <c r="H255" s="9">
        <v>33</v>
      </c>
      <c r="I255" s="9" t="s">
        <v>2042</v>
      </c>
      <c r="J255" s="9" t="s">
        <v>2043</v>
      </c>
      <c r="K255" s="9" t="s">
        <v>129</v>
      </c>
      <c r="L255" s="9" t="s">
        <v>69</v>
      </c>
      <c r="M255" s="9" t="s">
        <v>2044</v>
      </c>
      <c r="N255" s="9" t="s">
        <v>414</v>
      </c>
      <c r="O255" s="9" t="s">
        <v>145</v>
      </c>
      <c r="P255" s="9" t="s">
        <v>336</v>
      </c>
      <c r="Q255" s="9" t="s">
        <v>983</v>
      </c>
      <c r="R255" s="9" t="s">
        <v>232</v>
      </c>
      <c r="S255" s="9" t="s">
        <v>918</v>
      </c>
      <c r="T255" s="9" t="s">
        <v>961</v>
      </c>
      <c r="U255" s="9" t="s">
        <v>1535</v>
      </c>
      <c r="V255" s="9" t="s">
        <v>2045</v>
      </c>
      <c r="W255" s="9" t="s">
        <v>1050</v>
      </c>
    </row>
    <row r="256" spans="1:23" x14ac:dyDescent="0.2">
      <c r="A256" s="7">
        <v>255</v>
      </c>
      <c r="B256" s="4" t="s">
        <v>968</v>
      </c>
      <c r="C256" s="4" t="s">
        <v>30</v>
      </c>
      <c r="D256" s="9">
        <v>24</v>
      </c>
      <c r="E256" s="9">
        <v>5</v>
      </c>
      <c r="F256" s="9">
        <v>0</v>
      </c>
      <c r="G256" s="9">
        <v>5</v>
      </c>
      <c r="H256" s="9">
        <v>5</v>
      </c>
      <c r="I256" s="9" t="s">
        <v>1497</v>
      </c>
      <c r="J256" s="9" t="s">
        <v>2046</v>
      </c>
      <c r="K256" s="9" t="s">
        <v>350</v>
      </c>
      <c r="L256" s="9" t="s">
        <v>394</v>
      </c>
      <c r="M256" s="9" t="s">
        <v>1824</v>
      </c>
      <c r="N256" s="9" t="s">
        <v>307</v>
      </c>
      <c r="O256" s="9" t="s">
        <v>56</v>
      </c>
      <c r="P256" s="9" t="s">
        <v>366</v>
      </c>
      <c r="Q256" s="9" t="s">
        <v>41</v>
      </c>
      <c r="R256" s="9" t="s">
        <v>81</v>
      </c>
      <c r="S256" s="9" t="s">
        <v>200</v>
      </c>
      <c r="T256" s="9" t="s">
        <v>577</v>
      </c>
      <c r="U256" s="9" t="s">
        <v>1037</v>
      </c>
      <c r="V256" s="9" t="s">
        <v>2047</v>
      </c>
      <c r="W256" s="9" t="s">
        <v>773</v>
      </c>
    </row>
    <row r="257" spans="1:23" x14ac:dyDescent="0.2">
      <c r="A257" s="7">
        <v>256</v>
      </c>
      <c r="B257" s="4" t="s">
        <v>969</v>
      </c>
      <c r="C257" s="4" t="s">
        <v>168</v>
      </c>
      <c r="D257" s="9">
        <v>25</v>
      </c>
      <c r="E257" s="9">
        <v>69</v>
      </c>
      <c r="F257" s="9">
        <v>40</v>
      </c>
      <c r="G257" s="9">
        <v>29</v>
      </c>
      <c r="H257" s="9">
        <v>20</v>
      </c>
      <c r="I257" s="9" t="s">
        <v>1372</v>
      </c>
      <c r="J257" s="9" t="s">
        <v>1660</v>
      </c>
      <c r="K257" s="9" t="s">
        <v>82</v>
      </c>
      <c r="L257" s="9" t="s">
        <v>442</v>
      </c>
      <c r="M257" s="9" t="s">
        <v>1733</v>
      </c>
      <c r="N257" s="9" t="s">
        <v>124</v>
      </c>
      <c r="O257" s="9" t="s">
        <v>170</v>
      </c>
      <c r="P257" s="9" t="s">
        <v>376</v>
      </c>
      <c r="Q257" s="9" t="s">
        <v>553</v>
      </c>
      <c r="R257" s="9" t="s">
        <v>176</v>
      </c>
      <c r="S257" s="9" t="s">
        <v>564</v>
      </c>
      <c r="T257" s="9" t="s">
        <v>1781</v>
      </c>
      <c r="U257" s="9" t="s">
        <v>220</v>
      </c>
      <c r="V257" s="9" t="s">
        <v>2048</v>
      </c>
      <c r="W257" s="9" t="s">
        <v>227</v>
      </c>
    </row>
    <row r="258" spans="1:23" x14ac:dyDescent="0.2">
      <c r="A258" s="7">
        <v>257</v>
      </c>
      <c r="B258" s="4" t="s">
        <v>970</v>
      </c>
      <c r="C258" s="4" t="s">
        <v>103</v>
      </c>
      <c r="D258" s="9">
        <v>20</v>
      </c>
      <c r="E258" s="9">
        <v>63</v>
      </c>
      <c r="F258" s="9">
        <v>31</v>
      </c>
      <c r="G258" s="9">
        <v>32</v>
      </c>
      <c r="H258" s="9">
        <v>11</v>
      </c>
      <c r="I258" s="9" t="s">
        <v>1624</v>
      </c>
      <c r="J258" s="9" t="s">
        <v>1800</v>
      </c>
      <c r="K258" s="9" t="s">
        <v>471</v>
      </c>
      <c r="L258" s="9" t="s">
        <v>114</v>
      </c>
      <c r="M258" s="9" t="s">
        <v>2049</v>
      </c>
      <c r="N258" s="9" t="s">
        <v>271</v>
      </c>
      <c r="O258" s="9" t="s">
        <v>206</v>
      </c>
      <c r="P258" s="9" t="s">
        <v>343</v>
      </c>
      <c r="Q258" s="9" t="s">
        <v>83</v>
      </c>
      <c r="R258" s="9" t="s">
        <v>414</v>
      </c>
      <c r="S258" s="9" t="s">
        <v>554</v>
      </c>
      <c r="T258" s="9" t="s">
        <v>1278</v>
      </c>
      <c r="U258" s="9" t="s">
        <v>1004</v>
      </c>
      <c r="V258" s="9" t="s">
        <v>2050</v>
      </c>
      <c r="W258" s="9" t="s">
        <v>361</v>
      </c>
    </row>
    <row r="259" spans="1:23" x14ac:dyDescent="0.2">
      <c r="A259" s="7">
        <v>258</v>
      </c>
      <c r="B259" s="4" t="s">
        <v>972</v>
      </c>
      <c r="C259" s="4" t="s">
        <v>49</v>
      </c>
      <c r="D259" s="9">
        <v>26</v>
      </c>
      <c r="E259" s="9">
        <v>81</v>
      </c>
      <c r="F259" s="9">
        <v>47</v>
      </c>
      <c r="G259" s="9">
        <v>34</v>
      </c>
      <c r="H259" s="9">
        <v>36</v>
      </c>
      <c r="I259" s="9" t="s">
        <v>1598</v>
      </c>
      <c r="J259" s="9" t="s">
        <v>1443</v>
      </c>
      <c r="K259" s="9" t="s">
        <v>366</v>
      </c>
      <c r="L259" s="9" t="s">
        <v>979</v>
      </c>
      <c r="M259" s="9" t="s">
        <v>1387</v>
      </c>
      <c r="N259" s="9" t="s">
        <v>386</v>
      </c>
      <c r="O259" s="9" t="s">
        <v>64</v>
      </c>
      <c r="P259" s="9" t="s">
        <v>983</v>
      </c>
      <c r="Q259" s="9" t="s">
        <v>13</v>
      </c>
      <c r="R259" s="9" t="s">
        <v>253</v>
      </c>
      <c r="S259" s="9" t="s">
        <v>1401</v>
      </c>
      <c r="T259" s="9" t="s">
        <v>1923</v>
      </c>
      <c r="U259" s="9" t="s">
        <v>956</v>
      </c>
      <c r="V259" s="9" t="s">
        <v>2051</v>
      </c>
      <c r="W259" s="9" t="s">
        <v>1070</v>
      </c>
    </row>
    <row r="260" spans="1:23" x14ac:dyDescent="0.2">
      <c r="A260" s="7">
        <v>259</v>
      </c>
      <c r="B260" s="4" t="s">
        <v>974</v>
      </c>
      <c r="C260" s="4" t="s">
        <v>417</v>
      </c>
      <c r="D260" s="9">
        <v>24</v>
      </c>
      <c r="E260" s="9">
        <v>30</v>
      </c>
      <c r="F260" s="9">
        <v>3</v>
      </c>
      <c r="G260" s="9">
        <v>27</v>
      </c>
      <c r="H260" s="9">
        <v>13</v>
      </c>
      <c r="I260" s="9" t="s">
        <v>1660</v>
      </c>
      <c r="J260" s="9" t="s">
        <v>1625</v>
      </c>
      <c r="K260" s="9" t="s">
        <v>2052</v>
      </c>
      <c r="L260" s="9" t="s">
        <v>189</v>
      </c>
      <c r="M260" s="9" t="s">
        <v>1632</v>
      </c>
      <c r="N260" s="9" t="s">
        <v>650</v>
      </c>
      <c r="O260" s="9" t="s">
        <v>35</v>
      </c>
      <c r="P260" s="9" t="s">
        <v>133</v>
      </c>
      <c r="Q260" s="9" t="s">
        <v>206</v>
      </c>
      <c r="R260" s="9" t="s">
        <v>393</v>
      </c>
      <c r="S260" s="9" t="s">
        <v>1085</v>
      </c>
      <c r="T260" s="9" t="s">
        <v>339</v>
      </c>
      <c r="U260" s="9" t="s">
        <v>354</v>
      </c>
      <c r="V260" s="9" t="s">
        <v>2053</v>
      </c>
      <c r="W260" s="9" t="s">
        <v>99</v>
      </c>
    </row>
    <row r="261" spans="1:23" x14ac:dyDescent="0.2">
      <c r="A261" s="7">
        <v>260</v>
      </c>
      <c r="B261" s="4" t="s">
        <v>976</v>
      </c>
      <c r="C261" s="4" t="s">
        <v>140</v>
      </c>
      <c r="D261" s="9">
        <v>31</v>
      </c>
      <c r="E261" s="9">
        <v>37</v>
      </c>
      <c r="F261" s="9">
        <v>13</v>
      </c>
      <c r="G261" s="9">
        <v>24</v>
      </c>
      <c r="H261" s="9">
        <v>15</v>
      </c>
      <c r="I261" s="9" t="s">
        <v>1823</v>
      </c>
      <c r="J261" s="9" t="s">
        <v>2054</v>
      </c>
      <c r="K261" s="9" t="s">
        <v>930</v>
      </c>
      <c r="L261" s="9" t="s">
        <v>286</v>
      </c>
      <c r="M261" s="9" t="s">
        <v>1505</v>
      </c>
      <c r="N261" s="9" t="s">
        <v>362</v>
      </c>
      <c r="O261" s="9" t="s">
        <v>132</v>
      </c>
      <c r="P261" s="9" t="s">
        <v>939</v>
      </c>
      <c r="Q261" s="9" t="s">
        <v>213</v>
      </c>
      <c r="R261" s="9" t="s">
        <v>837</v>
      </c>
      <c r="S261" s="9" t="s">
        <v>977</v>
      </c>
      <c r="T261" s="9" t="s">
        <v>492</v>
      </c>
      <c r="U261" s="9" t="s">
        <v>894</v>
      </c>
      <c r="V261" s="9" t="s">
        <v>2055</v>
      </c>
      <c r="W261" s="9" t="s">
        <v>145</v>
      </c>
    </row>
    <row r="262" spans="1:23" x14ac:dyDescent="0.2">
      <c r="A262" s="7">
        <v>261</v>
      </c>
      <c r="B262" s="4" t="s">
        <v>978</v>
      </c>
      <c r="C262" s="4" t="s">
        <v>296</v>
      </c>
      <c r="D262" s="9">
        <v>26</v>
      </c>
      <c r="E262" s="9">
        <v>67</v>
      </c>
      <c r="F262" s="9">
        <v>26</v>
      </c>
      <c r="G262" s="9">
        <v>41</v>
      </c>
      <c r="H262" s="9">
        <v>25</v>
      </c>
      <c r="I262" s="9" t="s">
        <v>1521</v>
      </c>
      <c r="J262" s="9" t="s">
        <v>1726</v>
      </c>
      <c r="K262" s="9" t="s">
        <v>746</v>
      </c>
      <c r="L262" s="9" t="s">
        <v>286</v>
      </c>
      <c r="M262" s="9" t="s">
        <v>2056</v>
      </c>
      <c r="N262" s="9" t="s">
        <v>93</v>
      </c>
      <c r="O262" s="9" t="s">
        <v>734</v>
      </c>
      <c r="P262" s="9" t="s">
        <v>267</v>
      </c>
      <c r="Q262" s="9" t="s">
        <v>517</v>
      </c>
      <c r="R262" s="9" t="s">
        <v>101</v>
      </c>
      <c r="S262" s="9" t="s">
        <v>980</v>
      </c>
      <c r="T262" s="9" t="s">
        <v>1954</v>
      </c>
      <c r="U262" s="9" t="s">
        <v>220</v>
      </c>
      <c r="V262" s="9" t="s">
        <v>1857</v>
      </c>
      <c r="W262" s="9" t="s">
        <v>778</v>
      </c>
    </row>
    <row r="263" spans="1:23" x14ac:dyDescent="0.2">
      <c r="A263" s="7">
        <v>262</v>
      </c>
      <c r="B263" s="4" t="s">
        <v>982</v>
      </c>
      <c r="C263" s="4" t="s">
        <v>67</v>
      </c>
      <c r="D263" s="9">
        <v>26</v>
      </c>
      <c r="E263" s="9">
        <v>75</v>
      </c>
      <c r="F263" s="9">
        <v>44</v>
      </c>
      <c r="G263" s="9">
        <v>31</v>
      </c>
      <c r="H263" s="9">
        <v>28</v>
      </c>
      <c r="I263" s="9" t="s">
        <v>1422</v>
      </c>
      <c r="J263" s="9" t="s">
        <v>2057</v>
      </c>
      <c r="K263" s="9" t="s">
        <v>78</v>
      </c>
      <c r="L263" s="9" t="s">
        <v>572</v>
      </c>
      <c r="M263" s="9" t="s">
        <v>1409</v>
      </c>
      <c r="N263" s="9" t="s">
        <v>847</v>
      </c>
      <c r="O263" s="9" t="s">
        <v>22</v>
      </c>
      <c r="P263" s="9" t="s">
        <v>899</v>
      </c>
      <c r="Q263" s="9" t="s">
        <v>421</v>
      </c>
      <c r="R263" s="9" t="s">
        <v>648</v>
      </c>
      <c r="S263" s="9" t="s">
        <v>1605</v>
      </c>
      <c r="T263" s="9" t="s">
        <v>1432</v>
      </c>
      <c r="U263" s="9" t="s">
        <v>386</v>
      </c>
      <c r="V263" s="9" t="s">
        <v>2058</v>
      </c>
      <c r="W263" s="9" t="s">
        <v>479</v>
      </c>
    </row>
    <row r="264" spans="1:23" x14ac:dyDescent="0.2">
      <c r="A264" s="7">
        <v>263</v>
      </c>
      <c r="B264" s="4" t="s">
        <v>984</v>
      </c>
      <c r="C264" s="4" t="s">
        <v>180</v>
      </c>
      <c r="D264" s="9">
        <v>23</v>
      </c>
      <c r="E264" s="9">
        <v>76</v>
      </c>
      <c r="F264" s="9">
        <v>41</v>
      </c>
      <c r="G264" s="9">
        <v>35</v>
      </c>
      <c r="H264" s="9">
        <v>37</v>
      </c>
      <c r="I264" s="9" t="s">
        <v>1747</v>
      </c>
      <c r="J264" s="9" t="s">
        <v>1422</v>
      </c>
      <c r="K264" s="9" t="s">
        <v>41</v>
      </c>
      <c r="L264" s="9" t="s">
        <v>480</v>
      </c>
      <c r="M264" s="9" t="s">
        <v>1431</v>
      </c>
      <c r="N264" s="9" t="s">
        <v>894</v>
      </c>
      <c r="O264" s="9" t="s">
        <v>23</v>
      </c>
      <c r="P264" s="9" t="s">
        <v>482</v>
      </c>
      <c r="Q264" s="9" t="s">
        <v>76</v>
      </c>
      <c r="R264" s="9" t="s">
        <v>253</v>
      </c>
      <c r="S264" s="9" t="s">
        <v>1239</v>
      </c>
      <c r="T264" s="9" t="s">
        <v>183</v>
      </c>
      <c r="U264" s="9" t="s">
        <v>566</v>
      </c>
      <c r="V264" s="9" t="s">
        <v>2059</v>
      </c>
      <c r="W264" s="9" t="s">
        <v>286</v>
      </c>
    </row>
    <row r="265" spans="1:23" x14ac:dyDescent="0.2">
      <c r="A265" s="7">
        <v>264</v>
      </c>
      <c r="B265" s="4" t="s">
        <v>985</v>
      </c>
      <c r="C265" s="4" t="s">
        <v>204</v>
      </c>
      <c r="D265" s="9">
        <v>27</v>
      </c>
      <c r="E265" s="9">
        <v>72</v>
      </c>
      <c r="F265" s="9">
        <v>52</v>
      </c>
      <c r="G265" s="9">
        <v>20</v>
      </c>
      <c r="H265" s="9">
        <v>36</v>
      </c>
      <c r="I265" s="9" t="s">
        <v>2060</v>
      </c>
      <c r="J265" s="9" t="s">
        <v>1443</v>
      </c>
      <c r="K265" s="9" t="s">
        <v>333</v>
      </c>
      <c r="L265" s="9" t="s">
        <v>634</v>
      </c>
      <c r="M265" s="9" t="s">
        <v>1846</v>
      </c>
      <c r="N265" s="9" t="s">
        <v>791</v>
      </c>
      <c r="O265" s="9" t="s">
        <v>64</v>
      </c>
      <c r="P265" s="9" t="s">
        <v>884</v>
      </c>
      <c r="Q265" s="9" t="s">
        <v>680</v>
      </c>
      <c r="R265" s="9" t="s">
        <v>278</v>
      </c>
      <c r="S265" s="9" t="s">
        <v>1737</v>
      </c>
      <c r="T265" s="9" t="s">
        <v>785</v>
      </c>
      <c r="U265" s="9" t="s">
        <v>650</v>
      </c>
      <c r="V265" s="9" t="s">
        <v>2061</v>
      </c>
      <c r="W265" s="9" t="s">
        <v>1440</v>
      </c>
    </row>
    <row r="266" spans="1:23" x14ac:dyDescent="0.2">
      <c r="A266" s="7">
        <v>265</v>
      </c>
      <c r="B266" s="4" t="s">
        <v>988</v>
      </c>
      <c r="C266" s="4" t="s">
        <v>6</v>
      </c>
      <c r="D266" s="9">
        <v>40</v>
      </c>
      <c r="E266" s="9">
        <v>38</v>
      </c>
      <c r="F266" s="9">
        <v>14</v>
      </c>
      <c r="G266" s="9">
        <v>24</v>
      </c>
      <c r="H266" s="9">
        <v>15</v>
      </c>
      <c r="I266" s="9" t="s">
        <v>1538</v>
      </c>
      <c r="J266" s="9" t="s">
        <v>1581</v>
      </c>
      <c r="K266" s="9" t="s">
        <v>217</v>
      </c>
      <c r="L266" s="9" t="s">
        <v>563</v>
      </c>
      <c r="M266" s="9" t="s">
        <v>2062</v>
      </c>
      <c r="N266" s="9" t="s">
        <v>784</v>
      </c>
      <c r="O266" s="9" t="s">
        <v>72</v>
      </c>
      <c r="P266" s="9" t="s">
        <v>1064</v>
      </c>
      <c r="Q266" s="9" t="s">
        <v>473</v>
      </c>
      <c r="R266" s="9" t="s">
        <v>424</v>
      </c>
      <c r="S266" s="9" t="s">
        <v>989</v>
      </c>
      <c r="T266" s="9" t="s">
        <v>1569</v>
      </c>
      <c r="U266" s="9" t="s">
        <v>754</v>
      </c>
      <c r="V266" s="9" t="s">
        <v>2063</v>
      </c>
      <c r="W266" s="9" t="s">
        <v>799</v>
      </c>
    </row>
    <row r="267" spans="1:23" x14ac:dyDescent="0.2">
      <c r="A267" s="7">
        <v>266</v>
      </c>
      <c r="B267" s="4" t="s">
        <v>990</v>
      </c>
      <c r="C267" s="4" t="s">
        <v>438</v>
      </c>
      <c r="D267" s="9">
        <v>27</v>
      </c>
      <c r="E267" s="9">
        <v>77</v>
      </c>
      <c r="F267" s="9">
        <v>53</v>
      </c>
      <c r="G267" s="9">
        <v>24</v>
      </c>
      <c r="H267" s="9">
        <v>32</v>
      </c>
      <c r="I267" s="9" t="s">
        <v>1454</v>
      </c>
      <c r="J267" s="9" t="s">
        <v>1422</v>
      </c>
      <c r="K267" s="9" t="s">
        <v>150</v>
      </c>
      <c r="L267" s="9" t="s">
        <v>442</v>
      </c>
      <c r="M267" s="9" t="s">
        <v>1869</v>
      </c>
      <c r="N267" s="9" t="s">
        <v>69</v>
      </c>
      <c r="O267" s="9" t="s">
        <v>27</v>
      </c>
      <c r="P267" s="9" t="s">
        <v>948</v>
      </c>
      <c r="Q267" s="9" t="s">
        <v>566</v>
      </c>
      <c r="R267" s="9" t="s">
        <v>421</v>
      </c>
      <c r="S267" s="9" t="s">
        <v>319</v>
      </c>
      <c r="T267" s="9" t="s">
        <v>1684</v>
      </c>
      <c r="U267" s="9" t="s">
        <v>578</v>
      </c>
      <c r="V267" s="9" t="s">
        <v>2064</v>
      </c>
      <c r="W267" s="9" t="s">
        <v>129</v>
      </c>
    </row>
    <row r="268" spans="1:23" x14ac:dyDescent="0.2">
      <c r="A268" s="7">
        <v>267</v>
      </c>
      <c r="B268" s="4" t="s">
        <v>992</v>
      </c>
      <c r="C268" s="4" t="s">
        <v>197</v>
      </c>
      <c r="D268" s="9">
        <v>33</v>
      </c>
      <c r="E268" s="9">
        <v>55</v>
      </c>
      <c r="F268" s="9">
        <v>24</v>
      </c>
      <c r="G268" s="9">
        <v>31</v>
      </c>
      <c r="H268" s="9">
        <v>20</v>
      </c>
      <c r="I268" s="9" t="s">
        <v>1647</v>
      </c>
      <c r="J268" s="9" t="s">
        <v>1602</v>
      </c>
      <c r="K268" s="9" t="s">
        <v>2065</v>
      </c>
      <c r="L268" s="9" t="s">
        <v>269</v>
      </c>
      <c r="M268" s="9" t="s">
        <v>2066</v>
      </c>
      <c r="N268" s="9" t="s">
        <v>510</v>
      </c>
      <c r="O268" s="9" t="s">
        <v>97</v>
      </c>
      <c r="P268" s="9" t="s">
        <v>101</v>
      </c>
      <c r="Q268" s="9" t="s">
        <v>190</v>
      </c>
      <c r="R268" s="9" t="s">
        <v>269</v>
      </c>
      <c r="S268" s="9" t="s">
        <v>665</v>
      </c>
      <c r="T268" s="9" t="s">
        <v>1041</v>
      </c>
      <c r="U268" s="9" t="s">
        <v>205</v>
      </c>
      <c r="V268" s="9" t="s">
        <v>2067</v>
      </c>
      <c r="W268" s="9" t="s">
        <v>33</v>
      </c>
    </row>
    <row r="269" spans="1:23" x14ac:dyDescent="0.2">
      <c r="A269" s="7">
        <v>268</v>
      </c>
      <c r="B269" s="4" t="s">
        <v>994</v>
      </c>
      <c r="C269" s="4" t="s">
        <v>276</v>
      </c>
      <c r="D269" s="9">
        <v>26</v>
      </c>
      <c r="E269" s="9">
        <v>48</v>
      </c>
      <c r="F269" s="9">
        <v>15</v>
      </c>
      <c r="G269" s="9">
        <v>33</v>
      </c>
      <c r="H269" s="9">
        <v>11</v>
      </c>
      <c r="I269" s="9" t="s">
        <v>2068</v>
      </c>
      <c r="J269" s="9" t="s">
        <v>1372</v>
      </c>
      <c r="K269" s="9" t="s">
        <v>1626</v>
      </c>
      <c r="L269" s="9" t="s">
        <v>859</v>
      </c>
      <c r="M269" s="9" t="s">
        <v>1941</v>
      </c>
      <c r="N269" s="9" t="s">
        <v>690</v>
      </c>
      <c r="O269" s="9" t="s">
        <v>43</v>
      </c>
      <c r="P269" s="9" t="s">
        <v>1440</v>
      </c>
      <c r="Q269" s="9" t="s">
        <v>521</v>
      </c>
      <c r="R269" s="9" t="s">
        <v>449</v>
      </c>
      <c r="S269" s="9" t="s">
        <v>119</v>
      </c>
      <c r="T269" s="9" t="s">
        <v>450</v>
      </c>
      <c r="U269" s="9" t="s">
        <v>1033</v>
      </c>
      <c r="V269" s="9" t="s">
        <v>2069</v>
      </c>
      <c r="W269" s="9" t="s">
        <v>307</v>
      </c>
    </row>
    <row r="270" spans="1:23" x14ac:dyDescent="0.2">
      <c r="A270" s="7">
        <v>269</v>
      </c>
      <c r="B270" s="4" t="s">
        <v>996</v>
      </c>
      <c r="C270" s="4" t="s">
        <v>175</v>
      </c>
      <c r="D270" s="9">
        <v>20</v>
      </c>
      <c r="E270" s="9">
        <v>5</v>
      </c>
      <c r="F270" s="9">
        <v>4</v>
      </c>
      <c r="G270" s="9">
        <v>1</v>
      </c>
      <c r="H270" s="9">
        <v>4</v>
      </c>
      <c r="I270" s="9" t="s">
        <v>1404</v>
      </c>
      <c r="J270" s="9" t="s">
        <v>2070</v>
      </c>
      <c r="K270" s="9" t="s">
        <v>2071</v>
      </c>
      <c r="L270" s="9" t="s">
        <v>56</v>
      </c>
      <c r="M270" s="9" t="s">
        <v>1419</v>
      </c>
      <c r="N270" s="9" t="s">
        <v>56</v>
      </c>
      <c r="O270" s="9" t="s">
        <v>234</v>
      </c>
      <c r="P270" s="9" t="s">
        <v>388</v>
      </c>
      <c r="Q270" s="9" t="s">
        <v>701</v>
      </c>
      <c r="R270" s="9" t="s">
        <v>648</v>
      </c>
      <c r="S270" s="9" t="s">
        <v>112</v>
      </c>
      <c r="T270" s="9" t="s">
        <v>112</v>
      </c>
      <c r="U270" s="9" t="s">
        <v>690</v>
      </c>
      <c r="V270" s="9" t="s">
        <v>2072</v>
      </c>
      <c r="W270" s="9" t="s">
        <v>553</v>
      </c>
    </row>
    <row r="271" spans="1:23" x14ac:dyDescent="0.2">
      <c r="A271" s="7">
        <v>270</v>
      </c>
      <c r="B271" s="4" t="s">
        <v>999</v>
      </c>
      <c r="C271" s="4" t="s">
        <v>464</v>
      </c>
      <c r="D271" s="9">
        <v>24</v>
      </c>
      <c r="E271" s="9">
        <v>79</v>
      </c>
      <c r="F271" s="9">
        <v>33</v>
      </c>
      <c r="G271" s="9">
        <v>46</v>
      </c>
      <c r="H271" s="9">
        <v>36</v>
      </c>
      <c r="I271" s="9" t="s">
        <v>1747</v>
      </c>
      <c r="J271" s="9" t="s">
        <v>1521</v>
      </c>
      <c r="K271" s="9" t="s">
        <v>28</v>
      </c>
      <c r="L271" s="9" t="s">
        <v>626</v>
      </c>
      <c r="M271" s="9" t="s">
        <v>2073</v>
      </c>
      <c r="N271" s="9" t="s">
        <v>797</v>
      </c>
      <c r="O271" s="9" t="s">
        <v>36</v>
      </c>
      <c r="P271" s="9" t="s">
        <v>154</v>
      </c>
      <c r="Q271" s="9" t="s">
        <v>100</v>
      </c>
      <c r="R271" s="9" t="s">
        <v>558</v>
      </c>
      <c r="S271" s="9" t="s">
        <v>1278</v>
      </c>
      <c r="T271" s="9" t="s">
        <v>1552</v>
      </c>
      <c r="U271" s="9" t="s">
        <v>399</v>
      </c>
      <c r="V271" s="9" t="s">
        <v>2074</v>
      </c>
      <c r="W271" s="9" t="s">
        <v>118</v>
      </c>
    </row>
    <row r="272" spans="1:23" x14ac:dyDescent="0.2">
      <c r="A272" s="7">
        <v>271</v>
      </c>
      <c r="B272" s="4" t="s">
        <v>1001</v>
      </c>
      <c r="C272" s="4" t="s">
        <v>67</v>
      </c>
      <c r="D272" s="9">
        <v>35</v>
      </c>
      <c r="E272" s="9">
        <v>46</v>
      </c>
      <c r="F272" s="9">
        <v>26</v>
      </c>
      <c r="G272" s="9">
        <v>20</v>
      </c>
      <c r="H272" s="9">
        <v>14</v>
      </c>
      <c r="I272" s="9" t="s">
        <v>1667</v>
      </c>
      <c r="J272" s="9" t="s">
        <v>1377</v>
      </c>
      <c r="K272" s="9" t="s">
        <v>22</v>
      </c>
      <c r="L272" s="9" t="s">
        <v>1004</v>
      </c>
      <c r="M272" s="9" t="s">
        <v>1967</v>
      </c>
      <c r="N272" s="9" t="s">
        <v>650</v>
      </c>
      <c r="O272" s="9" t="s">
        <v>97</v>
      </c>
      <c r="P272" s="9" t="s">
        <v>83</v>
      </c>
      <c r="Q272" s="9" t="s">
        <v>146</v>
      </c>
      <c r="R272" s="9" t="s">
        <v>778</v>
      </c>
      <c r="S272" s="9" t="s">
        <v>34</v>
      </c>
      <c r="T272" s="9" t="s">
        <v>920</v>
      </c>
      <c r="U272" s="9" t="s">
        <v>754</v>
      </c>
      <c r="V272" s="9" t="s">
        <v>2075</v>
      </c>
      <c r="W272" s="9" t="s">
        <v>261</v>
      </c>
    </row>
    <row r="273" spans="1:23" x14ac:dyDescent="0.2">
      <c r="A273" s="7">
        <v>272</v>
      </c>
      <c r="B273" s="4" t="s">
        <v>1003</v>
      </c>
      <c r="C273" s="4" t="s">
        <v>175</v>
      </c>
      <c r="D273" s="9">
        <v>26</v>
      </c>
      <c r="E273" s="9">
        <v>80</v>
      </c>
      <c r="F273" s="9">
        <v>71</v>
      </c>
      <c r="G273" s="9">
        <v>9</v>
      </c>
      <c r="H273" s="9">
        <v>33</v>
      </c>
      <c r="I273" s="9" t="s">
        <v>1920</v>
      </c>
      <c r="J273" s="9" t="s">
        <v>1391</v>
      </c>
      <c r="K273" s="9" t="s">
        <v>859</v>
      </c>
      <c r="L273" s="9" t="s">
        <v>176</v>
      </c>
      <c r="M273" s="9" t="s">
        <v>2076</v>
      </c>
      <c r="N273" s="9" t="s">
        <v>59</v>
      </c>
      <c r="O273" s="9" t="s">
        <v>22</v>
      </c>
      <c r="P273" s="9" t="s">
        <v>479</v>
      </c>
      <c r="Q273" s="9" t="s">
        <v>225</v>
      </c>
      <c r="R273" s="9" t="s">
        <v>286</v>
      </c>
      <c r="S273" s="9" t="s">
        <v>1222</v>
      </c>
      <c r="T273" s="9" t="s">
        <v>2035</v>
      </c>
      <c r="U273" s="9" t="s">
        <v>1337</v>
      </c>
      <c r="V273" s="9" t="s">
        <v>2077</v>
      </c>
      <c r="W273" s="9" t="s">
        <v>612</v>
      </c>
    </row>
    <row r="274" spans="1:23" x14ac:dyDescent="0.2">
      <c r="A274" s="7">
        <v>273</v>
      </c>
      <c r="B274" s="4" t="s">
        <v>1007</v>
      </c>
      <c r="C274" s="4" t="s">
        <v>243</v>
      </c>
      <c r="D274" s="9">
        <v>37</v>
      </c>
      <c r="E274" s="9">
        <v>66</v>
      </c>
      <c r="F274" s="9">
        <v>13</v>
      </c>
      <c r="G274" s="9">
        <v>53</v>
      </c>
      <c r="H274" s="9">
        <v>28</v>
      </c>
      <c r="I274" s="9" t="s">
        <v>1617</v>
      </c>
      <c r="J274" s="9" t="s">
        <v>2078</v>
      </c>
      <c r="K274" s="9" t="s">
        <v>2079</v>
      </c>
      <c r="L274" s="9" t="s">
        <v>626</v>
      </c>
      <c r="M274" s="9" t="s">
        <v>2080</v>
      </c>
      <c r="N274" s="9" t="s">
        <v>442</v>
      </c>
      <c r="O274" s="9" t="s">
        <v>109</v>
      </c>
      <c r="P274" s="9" t="s">
        <v>680</v>
      </c>
      <c r="Q274" s="9" t="s">
        <v>27</v>
      </c>
      <c r="R274" s="9" t="s">
        <v>381</v>
      </c>
      <c r="S274" s="9" t="s">
        <v>55</v>
      </c>
      <c r="T274" s="9" t="s">
        <v>705</v>
      </c>
      <c r="U274" s="9" t="s">
        <v>669</v>
      </c>
      <c r="V274" s="9" t="s">
        <v>1389</v>
      </c>
      <c r="W274" s="9" t="s">
        <v>269</v>
      </c>
    </row>
    <row r="275" spans="1:23" x14ac:dyDescent="0.2">
      <c r="A275" s="7">
        <v>274</v>
      </c>
      <c r="B275" s="4" t="s">
        <v>1009</v>
      </c>
      <c r="C275" s="4" t="s">
        <v>301</v>
      </c>
      <c r="D275" s="9">
        <v>27</v>
      </c>
      <c r="E275" s="9">
        <v>78</v>
      </c>
      <c r="F275" s="9">
        <v>32</v>
      </c>
      <c r="G275" s="9">
        <v>46</v>
      </c>
      <c r="H275" s="9">
        <v>19</v>
      </c>
      <c r="I275" s="9" t="s">
        <v>1376</v>
      </c>
      <c r="J275" s="9" t="s">
        <v>1472</v>
      </c>
      <c r="K275" s="9" t="s">
        <v>1618</v>
      </c>
      <c r="L275" s="9" t="s">
        <v>121</v>
      </c>
      <c r="M275" s="9" t="s">
        <v>1465</v>
      </c>
      <c r="N275" s="9" t="s">
        <v>166</v>
      </c>
      <c r="O275" s="9" t="s">
        <v>414</v>
      </c>
      <c r="P275" s="9" t="s">
        <v>517</v>
      </c>
      <c r="Q275" s="9" t="s">
        <v>1022</v>
      </c>
      <c r="R275" s="9" t="s">
        <v>150</v>
      </c>
      <c r="S275" s="9" t="s">
        <v>739</v>
      </c>
      <c r="T275" s="9" t="s">
        <v>1720</v>
      </c>
      <c r="U275" s="9" t="s">
        <v>847</v>
      </c>
      <c r="V275" s="9" t="s">
        <v>2081</v>
      </c>
      <c r="W275" s="9" t="s">
        <v>93</v>
      </c>
    </row>
    <row r="276" spans="1:23" x14ac:dyDescent="0.2">
      <c r="A276" s="7">
        <v>275</v>
      </c>
      <c r="B276" s="4" t="s">
        <v>1010</v>
      </c>
      <c r="C276" s="4" t="s">
        <v>296</v>
      </c>
      <c r="D276" s="9">
        <v>25</v>
      </c>
      <c r="E276" s="9">
        <v>26</v>
      </c>
      <c r="F276" s="9">
        <v>8</v>
      </c>
      <c r="G276" s="9">
        <v>18</v>
      </c>
      <c r="H276" s="9">
        <v>11</v>
      </c>
      <c r="I276" s="9" t="s">
        <v>1476</v>
      </c>
      <c r="J276" s="9" t="s">
        <v>1377</v>
      </c>
      <c r="K276" s="9" t="s">
        <v>699</v>
      </c>
      <c r="L276" s="9" t="s">
        <v>286</v>
      </c>
      <c r="M276" s="9" t="s">
        <v>1505</v>
      </c>
      <c r="N276" s="9" t="s">
        <v>163</v>
      </c>
      <c r="O276" s="9" t="s">
        <v>78</v>
      </c>
      <c r="P276" s="9" t="s">
        <v>648</v>
      </c>
      <c r="Q276" s="9" t="s">
        <v>424</v>
      </c>
      <c r="R276" s="9" t="s">
        <v>986</v>
      </c>
      <c r="S276" s="9" t="s">
        <v>505</v>
      </c>
      <c r="T276" s="9" t="s">
        <v>1062</v>
      </c>
      <c r="U276" s="9" t="s">
        <v>297</v>
      </c>
      <c r="V276" s="9" t="s">
        <v>2082</v>
      </c>
      <c r="W276" s="9" t="s">
        <v>50</v>
      </c>
    </row>
    <row r="277" spans="1:23" x14ac:dyDescent="0.2">
      <c r="A277" s="7">
        <v>276</v>
      </c>
      <c r="B277" s="4" t="s">
        <v>1012</v>
      </c>
      <c r="C277" s="4" t="s">
        <v>67</v>
      </c>
      <c r="D277" s="9">
        <v>31</v>
      </c>
      <c r="E277" s="9">
        <v>53</v>
      </c>
      <c r="F277" s="9">
        <v>29</v>
      </c>
      <c r="G277" s="9">
        <v>24</v>
      </c>
      <c r="H277" s="9">
        <v>16</v>
      </c>
      <c r="I277" s="9" t="s">
        <v>1380</v>
      </c>
      <c r="J277" s="9" t="s">
        <v>1437</v>
      </c>
      <c r="K277" s="9" t="s">
        <v>1873</v>
      </c>
      <c r="L277" s="9" t="s">
        <v>13</v>
      </c>
      <c r="M277" s="9" t="s">
        <v>1928</v>
      </c>
      <c r="N277" s="9" t="s">
        <v>269</v>
      </c>
      <c r="O277" s="9" t="s">
        <v>77</v>
      </c>
      <c r="P277" s="9" t="s">
        <v>628</v>
      </c>
      <c r="Q277" s="9" t="s">
        <v>129</v>
      </c>
      <c r="R277" s="9" t="s">
        <v>176</v>
      </c>
      <c r="S277" s="9" t="s">
        <v>1017</v>
      </c>
      <c r="T277" s="9" t="s">
        <v>1605</v>
      </c>
      <c r="U277" s="9" t="s">
        <v>986</v>
      </c>
      <c r="V277" s="9" t="s">
        <v>2083</v>
      </c>
      <c r="W277" s="9" t="s">
        <v>494</v>
      </c>
    </row>
    <row r="278" spans="1:23" x14ac:dyDescent="0.2">
      <c r="A278" s="7">
        <v>277</v>
      </c>
      <c r="B278" s="4" t="s">
        <v>1013</v>
      </c>
      <c r="C278" s="4" t="s">
        <v>276</v>
      </c>
      <c r="D278" s="9">
        <v>20</v>
      </c>
      <c r="E278" s="9">
        <v>72</v>
      </c>
      <c r="F278" s="9">
        <v>28</v>
      </c>
      <c r="G278" s="9">
        <v>44</v>
      </c>
      <c r="H278" s="9">
        <v>28</v>
      </c>
      <c r="I278" s="9" t="s">
        <v>1800</v>
      </c>
      <c r="J278" s="9" t="s">
        <v>1430</v>
      </c>
      <c r="K278" s="9" t="s">
        <v>699</v>
      </c>
      <c r="L278" s="9" t="s">
        <v>133</v>
      </c>
      <c r="M278" s="9" t="s">
        <v>1683</v>
      </c>
      <c r="N278" s="9" t="s">
        <v>307</v>
      </c>
      <c r="O278" s="9" t="s">
        <v>27</v>
      </c>
      <c r="P278" s="9" t="s">
        <v>244</v>
      </c>
      <c r="Q278" s="9" t="s">
        <v>923</v>
      </c>
      <c r="R278" s="9" t="s">
        <v>479</v>
      </c>
      <c r="S278" s="9" t="s">
        <v>459</v>
      </c>
      <c r="T278" s="9" t="s">
        <v>157</v>
      </c>
      <c r="U278" s="9" t="s">
        <v>901</v>
      </c>
      <c r="V278" s="9" t="s">
        <v>1718</v>
      </c>
      <c r="W278" s="9" t="s">
        <v>278</v>
      </c>
    </row>
    <row r="279" spans="1:23" x14ac:dyDescent="0.2">
      <c r="A279" s="7">
        <v>278</v>
      </c>
      <c r="B279" s="4" t="s">
        <v>1016</v>
      </c>
      <c r="C279" s="4" t="s">
        <v>197</v>
      </c>
      <c r="D279" s="9">
        <v>22</v>
      </c>
      <c r="E279" s="9">
        <v>78</v>
      </c>
      <c r="F279" s="9">
        <v>64</v>
      </c>
      <c r="G279" s="9">
        <v>14</v>
      </c>
      <c r="H279" s="9">
        <v>16</v>
      </c>
      <c r="I279" s="9" t="s">
        <v>1394</v>
      </c>
      <c r="J279" s="9" t="s">
        <v>1660</v>
      </c>
      <c r="K279" s="9" t="s">
        <v>479</v>
      </c>
      <c r="L279" s="9" t="s">
        <v>520</v>
      </c>
      <c r="M279" s="9" t="s">
        <v>2084</v>
      </c>
      <c r="N279" s="9" t="s">
        <v>865</v>
      </c>
      <c r="O279" s="9" t="s">
        <v>85</v>
      </c>
      <c r="P279" s="9" t="s">
        <v>1037</v>
      </c>
      <c r="Q279" s="9" t="s">
        <v>583</v>
      </c>
      <c r="R279" s="9" t="s">
        <v>583</v>
      </c>
      <c r="S279" s="9" t="s">
        <v>1288</v>
      </c>
      <c r="T279" s="9" t="s">
        <v>455</v>
      </c>
      <c r="U279" s="9" t="s">
        <v>163</v>
      </c>
      <c r="V279" s="9" t="s">
        <v>2085</v>
      </c>
      <c r="W279" s="9" t="s">
        <v>101</v>
      </c>
    </row>
    <row r="280" spans="1:23" x14ac:dyDescent="0.2">
      <c r="A280" s="7">
        <v>279</v>
      </c>
      <c r="B280" s="4" t="s">
        <v>1019</v>
      </c>
      <c r="C280" s="4" t="s">
        <v>67</v>
      </c>
      <c r="D280" s="9">
        <v>35</v>
      </c>
      <c r="E280" s="9">
        <v>80</v>
      </c>
      <c r="F280" s="9">
        <v>46</v>
      </c>
      <c r="G280" s="9">
        <v>34</v>
      </c>
      <c r="H280" s="9">
        <v>30</v>
      </c>
      <c r="I280" s="9" t="s">
        <v>2086</v>
      </c>
      <c r="J280" s="9" t="s">
        <v>2087</v>
      </c>
      <c r="K280" s="9" t="s">
        <v>273</v>
      </c>
      <c r="L280" s="9" t="s">
        <v>330</v>
      </c>
      <c r="M280" s="9" t="s">
        <v>2010</v>
      </c>
      <c r="N280" s="9" t="s">
        <v>336</v>
      </c>
      <c r="O280" s="9" t="s">
        <v>54</v>
      </c>
      <c r="P280" s="9" t="s">
        <v>118</v>
      </c>
      <c r="Q280" s="9" t="s">
        <v>394</v>
      </c>
      <c r="R280" s="9" t="s">
        <v>799</v>
      </c>
      <c r="S280" s="9" t="s">
        <v>1586</v>
      </c>
      <c r="T280" s="9" t="s">
        <v>1954</v>
      </c>
      <c r="U280" s="9" t="s">
        <v>1070</v>
      </c>
      <c r="V280" s="9" t="s">
        <v>1880</v>
      </c>
      <c r="W280" s="9" t="s">
        <v>13</v>
      </c>
    </row>
    <row r="281" spans="1:23" x14ac:dyDescent="0.2">
      <c r="A281" s="7">
        <v>280</v>
      </c>
      <c r="B281" s="4" t="s">
        <v>1020</v>
      </c>
      <c r="C281" s="4" t="s">
        <v>238</v>
      </c>
      <c r="D281" s="9">
        <v>30</v>
      </c>
      <c r="E281" s="9">
        <v>77</v>
      </c>
      <c r="F281" s="9">
        <v>54</v>
      </c>
      <c r="G281" s="9">
        <v>23</v>
      </c>
      <c r="H281" s="9">
        <v>37</v>
      </c>
      <c r="I281" s="9" t="s">
        <v>1542</v>
      </c>
      <c r="J281" s="9" t="s">
        <v>1422</v>
      </c>
      <c r="K281" s="9" t="s">
        <v>146</v>
      </c>
      <c r="L281" s="9" t="s">
        <v>607</v>
      </c>
      <c r="M281" s="9" t="s">
        <v>1368</v>
      </c>
      <c r="N281" s="9" t="s">
        <v>267</v>
      </c>
      <c r="O281" s="9" t="s">
        <v>109</v>
      </c>
      <c r="P281" s="9" t="s">
        <v>786</v>
      </c>
      <c r="Q281" s="9" t="s">
        <v>33</v>
      </c>
      <c r="R281" s="9" t="s">
        <v>553</v>
      </c>
      <c r="S281" s="9" t="s">
        <v>788</v>
      </c>
      <c r="T281" s="9" t="s">
        <v>1134</v>
      </c>
      <c r="U281" s="9" t="s">
        <v>149</v>
      </c>
      <c r="V281" s="9" t="s">
        <v>1901</v>
      </c>
      <c r="W281" s="9" t="s">
        <v>297</v>
      </c>
    </row>
    <row r="282" spans="1:23" x14ac:dyDescent="0.2">
      <c r="A282" s="7">
        <v>281</v>
      </c>
      <c r="B282" s="4" t="s">
        <v>1023</v>
      </c>
      <c r="C282" s="4" t="s">
        <v>276</v>
      </c>
      <c r="D282" s="9">
        <v>26</v>
      </c>
      <c r="E282" s="9">
        <v>65</v>
      </c>
      <c r="F282" s="9">
        <v>26</v>
      </c>
      <c r="G282" s="9">
        <v>39</v>
      </c>
      <c r="H282" s="9">
        <v>12</v>
      </c>
      <c r="I282" s="9" t="s">
        <v>1534</v>
      </c>
      <c r="J282" s="9" t="s">
        <v>1446</v>
      </c>
      <c r="K282" s="9" t="s">
        <v>746</v>
      </c>
      <c r="L282" s="9" t="s">
        <v>11</v>
      </c>
      <c r="M282" s="9" t="s">
        <v>1502</v>
      </c>
      <c r="N282" s="9" t="s">
        <v>430</v>
      </c>
      <c r="O282" s="9" t="s">
        <v>612</v>
      </c>
      <c r="P282" s="9" t="s">
        <v>1369</v>
      </c>
      <c r="Q282" s="9" t="s">
        <v>325</v>
      </c>
      <c r="R282" s="9" t="s">
        <v>759</v>
      </c>
      <c r="S282" s="9" t="s">
        <v>84</v>
      </c>
      <c r="T282" s="9" t="s">
        <v>1041</v>
      </c>
      <c r="U282" s="9" t="s">
        <v>302</v>
      </c>
      <c r="V282" s="9" t="s">
        <v>2088</v>
      </c>
      <c r="W282" s="9" t="s">
        <v>414</v>
      </c>
    </row>
    <row r="283" spans="1:23" x14ac:dyDescent="0.2">
      <c r="A283" s="7">
        <v>282</v>
      </c>
      <c r="B283" s="4" t="s">
        <v>1025</v>
      </c>
      <c r="C283" s="4" t="s">
        <v>204</v>
      </c>
      <c r="D283" s="9">
        <v>28</v>
      </c>
      <c r="E283" s="9">
        <v>68</v>
      </c>
      <c r="F283" s="9">
        <v>43</v>
      </c>
      <c r="G283" s="9">
        <v>25</v>
      </c>
      <c r="H283" s="9">
        <v>14</v>
      </c>
      <c r="I283" s="9" t="s">
        <v>1511</v>
      </c>
      <c r="J283" s="9" t="s">
        <v>1593</v>
      </c>
      <c r="K283" s="9" t="s">
        <v>274</v>
      </c>
      <c r="L283" s="9" t="s">
        <v>32</v>
      </c>
      <c r="M283" s="9" t="s">
        <v>1866</v>
      </c>
      <c r="N283" s="9" t="s">
        <v>253</v>
      </c>
      <c r="O283" s="9" t="s">
        <v>261</v>
      </c>
      <c r="P283" s="9" t="s">
        <v>186</v>
      </c>
      <c r="Q283" s="9" t="s">
        <v>286</v>
      </c>
      <c r="R283" s="9" t="s">
        <v>118</v>
      </c>
      <c r="S283" s="9" t="s">
        <v>1216</v>
      </c>
      <c r="T283" s="9" t="s">
        <v>653</v>
      </c>
      <c r="U283" s="9" t="s">
        <v>754</v>
      </c>
      <c r="V283" s="9" t="s">
        <v>2089</v>
      </c>
      <c r="W283" s="9" t="s">
        <v>72</v>
      </c>
    </row>
    <row r="284" spans="1:23" x14ac:dyDescent="0.2">
      <c r="A284" s="7">
        <v>283</v>
      </c>
      <c r="B284" s="4" t="s">
        <v>1027</v>
      </c>
      <c r="C284" s="4" t="s">
        <v>438</v>
      </c>
      <c r="D284" s="9">
        <v>24</v>
      </c>
      <c r="E284" s="9">
        <v>53</v>
      </c>
      <c r="F284" s="9">
        <v>37</v>
      </c>
      <c r="G284" s="9">
        <v>16</v>
      </c>
      <c r="H284" s="9">
        <v>32</v>
      </c>
      <c r="I284" s="9" t="s">
        <v>1709</v>
      </c>
      <c r="J284" s="9" t="s">
        <v>1521</v>
      </c>
      <c r="K284" s="9" t="s">
        <v>190</v>
      </c>
      <c r="L284" s="9" t="s">
        <v>979</v>
      </c>
      <c r="M284" s="9" t="s">
        <v>2090</v>
      </c>
      <c r="N284" s="9" t="s">
        <v>912</v>
      </c>
      <c r="O284" s="9" t="s">
        <v>123</v>
      </c>
      <c r="P284" s="9" t="s">
        <v>307</v>
      </c>
      <c r="Q284" s="9" t="s">
        <v>170</v>
      </c>
      <c r="R284" s="9" t="s">
        <v>59</v>
      </c>
      <c r="S284" s="9" t="s">
        <v>207</v>
      </c>
      <c r="T284" s="9" t="s">
        <v>1720</v>
      </c>
      <c r="U284" s="9" t="s">
        <v>607</v>
      </c>
      <c r="V284" s="9" t="s">
        <v>2091</v>
      </c>
      <c r="W284" s="9" t="s">
        <v>414</v>
      </c>
    </row>
    <row r="285" spans="1:23" x14ac:dyDescent="0.2">
      <c r="A285" s="7">
        <v>284</v>
      </c>
      <c r="B285" s="4" t="s">
        <v>1029</v>
      </c>
      <c r="C285" s="4" t="s">
        <v>197</v>
      </c>
      <c r="D285" s="9">
        <v>30</v>
      </c>
      <c r="E285" s="9">
        <v>74</v>
      </c>
      <c r="F285" s="9">
        <v>61</v>
      </c>
      <c r="G285" s="9">
        <v>13</v>
      </c>
      <c r="H285" s="9">
        <v>31</v>
      </c>
      <c r="I285" s="9" t="s">
        <v>1726</v>
      </c>
      <c r="J285" s="9" t="s">
        <v>1692</v>
      </c>
      <c r="K285" s="9" t="s">
        <v>88</v>
      </c>
      <c r="L285" s="9" t="s">
        <v>253</v>
      </c>
      <c r="M285" s="9" t="s">
        <v>1780</v>
      </c>
      <c r="N285" s="9" t="s">
        <v>424</v>
      </c>
      <c r="O285" s="9" t="s">
        <v>582</v>
      </c>
      <c r="P285" s="9" t="s">
        <v>205</v>
      </c>
      <c r="Q285" s="9" t="s">
        <v>606</v>
      </c>
      <c r="R285" s="9" t="s">
        <v>27</v>
      </c>
      <c r="S285" s="9" t="s">
        <v>900</v>
      </c>
      <c r="T285" s="9" t="s">
        <v>918</v>
      </c>
      <c r="U285" s="9" t="s">
        <v>149</v>
      </c>
      <c r="V285" s="9" t="s">
        <v>2092</v>
      </c>
      <c r="W285" s="9" t="s">
        <v>473</v>
      </c>
    </row>
    <row r="286" spans="1:23" x14ac:dyDescent="0.2">
      <c r="A286" s="7">
        <v>285</v>
      </c>
      <c r="B286" s="4" t="s">
        <v>1030</v>
      </c>
      <c r="C286" s="4" t="s">
        <v>67</v>
      </c>
      <c r="D286" s="9">
        <v>24</v>
      </c>
      <c r="E286" s="9">
        <v>35</v>
      </c>
      <c r="F286" s="9">
        <v>23</v>
      </c>
      <c r="G286" s="9">
        <v>12</v>
      </c>
      <c r="H286" s="9">
        <v>11</v>
      </c>
      <c r="I286" s="9" t="s">
        <v>1507</v>
      </c>
      <c r="J286" s="9" t="s">
        <v>1686</v>
      </c>
      <c r="K286" s="9" t="s">
        <v>72</v>
      </c>
      <c r="L286" s="9" t="s">
        <v>292</v>
      </c>
      <c r="M286" s="9" t="s">
        <v>1632</v>
      </c>
      <c r="N286" s="9" t="s">
        <v>117</v>
      </c>
      <c r="O286" s="9" t="s">
        <v>21</v>
      </c>
      <c r="P286" s="9" t="s">
        <v>449</v>
      </c>
      <c r="Q286" s="9" t="s">
        <v>33</v>
      </c>
      <c r="R286" s="9" t="s">
        <v>79</v>
      </c>
      <c r="S286" s="9" t="s">
        <v>635</v>
      </c>
      <c r="T286" s="9" t="s">
        <v>1017</v>
      </c>
      <c r="U286" s="9" t="s">
        <v>778</v>
      </c>
      <c r="V286" s="9" t="s">
        <v>1735</v>
      </c>
      <c r="W286" s="9" t="s">
        <v>202</v>
      </c>
    </row>
    <row r="287" spans="1:23" x14ac:dyDescent="0.2">
      <c r="A287" s="7">
        <v>286</v>
      </c>
      <c r="B287" s="4" t="s">
        <v>1031</v>
      </c>
      <c r="C287" s="4" t="s">
        <v>137</v>
      </c>
      <c r="D287" s="9">
        <v>25</v>
      </c>
      <c r="E287" s="9">
        <v>69</v>
      </c>
      <c r="F287" s="9">
        <v>36</v>
      </c>
      <c r="G287" s="9">
        <v>33</v>
      </c>
      <c r="H287" s="9">
        <v>20</v>
      </c>
      <c r="I287" s="9" t="s">
        <v>1367</v>
      </c>
      <c r="J287" s="9" t="s">
        <v>1437</v>
      </c>
      <c r="K287" s="9" t="s">
        <v>290</v>
      </c>
      <c r="L287" s="9" t="s">
        <v>79</v>
      </c>
      <c r="M287" s="9" t="s">
        <v>1495</v>
      </c>
      <c r="N287" s="9" t="s">
        <v>343</v>
      </c>
      <c r="O287" s="9" t="s">
        <v>78</v>
      </c>
      <c r="P287" s="9" t="s">
        <v>79</v>
      </c>
      <c r="Q287" s="9" t="s">
        <v>134</v>
      </c>
      <c r="R287" s="9" t="s">
        <v>648</v>
      </c>
      <c r="S287" s="9" t="s">
        <v>900</v>
      </c>
      <c r="T287" s="9" t="s">
        <v>694</v>
      </c>
      <c r="U287" s="9" t="s">
        <v>386</v>
      </c>
      <c r="V287" s="9" t="s">
        <v>1449</v>
      </c>
      <c r="W287" s="9" t="s">
        <v>421</v>
      </c>
    </row>
    <row r="288" spans="1:23" x14ac:dyDescent="0.2">
      <c r="A288" s="7">
        <v>287</v>
      </c>
      <c r="B288" s="4" t="s">
        <v>1032</v>
      </c>
      <c r="C288" s="4" t="s">
        <v>276</v>
      </c>
      <c r="D288" s="9">
        <v>28</v>
      </c>
      <c r="E288" s="9">
        <v>59</v>
      </c>
      <c r="F288" s="9">
        <v>25</v>
      </c>
      <c r="G288" s="9">
        <v>34</v>
      </c>
      <c r="H288" s="9">
        <v>22</v>
      </c>
      <c r="I288" s="9" t="s">
        <v>1385</v>
      </c>
      <c r="J288" s="9" t="s">
        <v>1686</v>
      </c>
      <c r="K288" s="9" t="s">
        <v>28</v>
      </c>
      <c r="L288" s="9" t="s">
        <v>217</v>
      </c>
      <c r="M288" s="9" t="s">
        <v>1778</v>
      </c>
      <c r="N288" s="9" t="s">
        <v>828</v>
      </c>
      <c r="O288" s="9" t="s">
        <v>123</v>
      </c>
      <c r="P288" s="9" t="s">
        <v>424</v>
      </c>
      <c r="Q288" s="9" t="s">
        <v>261</v>
      </c>
      <c r="R288" s="9" t="s">
        <v>553</v>
      </c>
      <c r="S288" s="9" t="s">
        <v>443</v>
      </c>
      <c r="T288" s="9" t="s">
        <v>199</v>
      </c>
      <c r="U288" s="9" t="s">
        <v>318</v>
      </c>
      <c r="V288" s="9" t="s">
        <v>1845</v>
      </c>
      <c r="W288" s="9" t="s">
        <v>87</v>
      </c>
    </row>
    <row r="289" spans="1:23" x14ac:dyDescent="0.2">
      <c r="A289" s="7">
        <v>288</v>
      </c>
      <c r="B289" s="4" t="s">
        <v>1034</v>
      </c>
      <c r="C289" s="4" t="s">
        <v>276</v>
      </c>
      <c r="D289" s="9">
        <v>24</v>
      </c>
      <c r="E289" s="9">
        <v>82</v>
      </c>
      <c r="F289" s="9">
        <v>32</v>
      </c>
      <c r="G289" s="9">
        <v>50</v>
      </c>
      <c r="H289" s="9">
        <v>25</v>
      </c>
      <c r="I289" s="9" t="s">
        <v>1652</v>
      </c>
      <c r="J289" s="9" t="s">
        <v>1686</v>
      </c>
      <c r="K289" s="9" t="s">
        <v>327</v>
      </c>
      <c r="L289" s="9" t="s">
        <v>11</v>
      </c>
      <c r="M289" s="9" t="s">
        <v>2093</v>
      </c>
      <c r="N289" s="9" t="s">
        <v>169</v>
      </c>
      <c r="O289" s="9" t="s">
        <v>109</v>
      </c>
      <c r="P289" s="9" t="s">
        <v>182</v>
      </c>
      <c r="Q289" s="9" t="s">
        <v>307</v>
      </c>
      <c r="R289" s="9" t="s">
        <v>303</v>
      </c>
      <c r="S289" s="9" t="s">
        <v>1204</v>
      </c>
      <c r="T289" s="9" t="s">
        <v>637</v>
      </c>
      <c r="U289" s="9" t="s">
        <v>847</v>
      </c>
      <c r="V289" s="9" t="s">
        <v>2094</v>
      </c>
      <c r="W289" s="9" t="s">
        <v>381</v>
      </c>
    </row>
    <row r="290" spans="1:23" x14ac:dyDescent="0.2">
      <c r="A290" s="7">
        <v>289</v>
      </c>
      <c r="B290" s="4" t="s">
        <v>1036</v>
      </c>
      <c r="C290" s="4" t="s">
        <v>243</v>
      </c>
      <c r="D290" s="9">
        <v>23</v>
      </c>
      <c r="E290" s="9">
        <v>63</v>
      </c>
      <c r="F290" s="9">
        <v>14</v>
      </c>
      <c r="G290" s="9">
        <v>49</v>
      </c>
      <c r="H290" s="9">
        <v>20</v>
      </c>
      <c r="I290" s="9" t="s">
        <v>1380</v>
      </c>
      <c r="J290" s="9" t="s">
        <v>1437</v>
      </c>
      <c r="K290" s="9" t="s">
        <v>1873</v>
      </c>
      <c r="L290" s="9" t="s">
        <v>76</v>
      </c>
      <c r="M290" s="9" t="s">
        <v>2066</v>
      </c>
      <c r="N290" s="9" t="s">
        <v>118</v>
      </c>
      <c r="O290" s="9" t="s">
        <v>317</v>
      </c>
      <c r="P290" s="9" t="s">
        <v>1406</v>
      </c>
      <c r="Q290" s="9" t="s">
        <v>292</v>
      </c>
      <c r="R290" s="9" t="s">
        <v>558</v>
      </c>
      <c r="S290" s="9" t="s">
        <v>455</v>
      </c>
      <c r="T290" s="9" t="s">
        <v>1133</v>
      </c>
      <c r="U290" s="9" t="s">
        <v>778</v>
      </c>
      <c r="V290" s="9" t="s">
        <v>2095</v>
      </c>
      <c r="W290" s="9" t="s">
        <v>134</v>
      </c>
    </row>
    <row r="291" spans="1:23" x14ac:dyDescent="0.2">
      <c r="A291" s="7">
        <v>290</v>
      </c>
      <c r="B291" s="4" t="s">
        <v>1038</v>
      </c>
      <c r="C291" s="4" t="s">
        <v>398</v>
      </c>
      <c r="D291" s="9">
        <v>27</v>
      </c>
      <c r="E291" s="9">
        <v>79</v>
      </c>
      <c r="F291" s="9">
        <v>43</v>
      </c>
      <c r="G291" s="9">
        <v>36</v>
      </c>
      <c r="H291" s="9">
        <v>20</v>
      </c>
      <c r="I291" s="9" t="s">
        <v>1630</v>
      </c>
      <c r="J291" s="9" t="s">
        <v>1386</v>
      </c>
      <c r="K291" s="9" t="s">
        <v>232</v>
      </c>
      <c r="L291" s="9" t="s">
        <v>195</v>
      </c>
      <c r="M291" s="9" t="s">
        <v>1798</v>
      </c>
      <c r="N291" s="9" t="s">
        <v>923</v>
      </c>
      <c r="O291" s="9" t="s">
        <v>612</v>
      </c>
      <c r="P291" s="9" t="s">
        <v>566</v>
      </c>
      <c r="Q291" s="9" t="s">
        <v>163</v>
      </c>
      <c r="R291" s="9" t="s">
        <v>778</v>
      </c>
      <c r="S291" s="9" t="s">
        <v>788</v>
      </c>
      <c r="T291" s="9" t="s">
        <v>739</v>
      </c>
      <c r="U291" s="9" t="s">
        <v>182</v>
      </c>
      <c r="V291" s="9" t="s">
        <v>2096</v>
      </c>
      <c r="W291" s="9" t="s">
        <v>134</v>
      </c>
    </row>
    <row r="292" spans="1:23" x14ac:dyDescent="0.2">
      <c r="A292" s="7">
        <v>291</v>
      </c>
      <c r="B292" s="4" t="s">
        <v>1040</v>
      </c>
      <c r="C292" s="4" t="s">
        <v>438</v>
      </c>
      <c r="D292" s="9">
        <v>31</v>
      </c>
      <c r="E292" s="9">
        <v>76</v>
      </c>
      <c r="F292" s="9">
        <v>56</v>
      </c>
      <c r="G292" s="9">
        <v>20</v>
      </c>
      <c r="H292" s="9">
        <v>36</v>
      </c>
      <c r="I292" s="9" t="s">
        <v>1864</v>
      </c>
      <c r="J292" s="9" t="s">
        <v>1647</v>
      </c>
      <c r="K292" s="9" t="s">
        <v>591</v>
      </c>
      <c r="L292" s="9" t="s">
        <v>425</v>
      </c>
      <c r="M292" s="9" t="s">
        <v>1392</v>
      </c>
      <c r="N292" s="9" t="s">
        <v>1056</v>
      </c>
      <c r="O292" s="9" t="s">
        <v>271</v>
      </c>
      <c r="P292" s="9" t="s">
        <v>912</v>
      </c>
      <c r="Q292" s="9" t="s">
        <v>442</v>
      </c>
      <c r="R292" s="9" t="s">
        <v>587</v>
      </c>
      <c r="S292" s="9" t="s">
        <v>1432</v>
      </c>
      <c r="T292" s="9" t="s">
        <v>1308</v>
      </c>
      <c r="U292" s="9" t="s">
        <v>208</v>
      </c>
      <c r="V292" s="9" t="s">
        <v>1633</v>
      </c>
      <c r="W292" s="9" t="s">
        <v>1785</v>
      </c>
    </row>
    <row r="293" spans="1:23" x14ac:dyDescent="0.2">
      <c r="A293" s="7">
        <v>292</v>
      </c>
      <c r="B293" s="4" t="s">
        <v>1042</v>
      </c>
      <c r="C293" s="4" t="s">
        <v>175</v>
      </c>
      <c r="D293" s="9">
        <v>33</v>
      </c>
      <c r="E293" s="9">
        <v>68</v>
      </c>
      <c r="F293" s="9">
        <v>60</v>
      </c>
      <c r="G293" s="9">
        <v>8</v>
      </c>
      <c r="H293" s="9">
        <v>16</v>
      </c>
      <c r="I293" s="9" t="s">
        <v>1564</v>
      </c>
      <c r="J293" s="9" t="s">
        <v>1800</v>
      </c>
      <c r="K293" s="9" t="s">
        <v>72</v>
      </c>
      <c r="L293" s="9" t="s">
        <v>333</v>
      </c>
      <c r="M293" s="9" t="s">
        <v>1426</v>
      </c>
      <c r="N293" s="9" t="s">
        <v>690</v>
      </c>
      <c r="O293" s="9" t="s">
        <v>60</v>
      </c>
      <c r="P293" s="9" t="s">
        <v>134</v>
      </c>
      <c r="Q293" s="9" t="s">
        <v>394</v>
      </c>
      <c r="R293" s="9" t="s">
        <v>479</v>
      </c>
      <c r="S293" s="9" t="s">
        <v>602</v>
      </c>
      <c r="T293" s="9" t="s">
        <v>567</v>
      </c>
      <c r="U293" s="9" t="s">
        <v>393</v>
      </c>
      <c r="V293" s="9" t="s">
        <v>2097</v>
      </c>
      <c r="W293" s="9" t="s">
        <v>184</v>
      </c>
    </row>
    <row r="294" spans="1:23" x14ac:dyDescent="0.2">
      <c r="A294" s="7">
        <v>293</v>
      </c>
      <c r="B294" s="4" t="s">
        <v>1043</v>
      </c>
      <c r="C294" s="4" t="s">
        <v>180</v>
      </c>
      <c r="D294" s="9">
        <v>25</v>
      </c>
      <c r="E294" s="9">
        <v>8</v>
      </c>
      <c r="F294" s="9">
        <v>1</v>
      </c>
      <c r="G294" s="9">
        <v>7</v>
      </c>
      <c r="H294" s="9">
        <v>8</v>
      </c>
      <c r="I294" s="9" t="s">
        <v>478</v>
      </c>
      <c r="J294" s="9" t="s">
        <v>2098</v>
      </c>
      <c r="K294" s="9" t="s">
        <v>2099</v>
      </c>
      <c r="L294" s="9" t="s">
        <v>833</v>
      </c>
      <c r="M294" s="9" t="s">
        <v>1843</v>
      </c>
      <c r="N294" s="9" t="s">
        <v>578</v>
      </c>
      <c r="O294" s="9" t="s">
        <v>56</v>
      </c>
      <c r="P294" s="9" t="s">
        <v>454</v>
      </c>
      <c r="Q294" s="9" t="s">
        <v>27</v>
      </c>
      <c r="R294" s="9" t="s">
        <v>986</v>
      </c>
      <c r="S294" s="9" t="s">
        <v>533</v>
      </c>
      <c r="T294" s="9" t="s">
        <v>768</v>
      </c>
      <c r="U294" s="9" t="s">
        <v>537</v>
      </c>
      <c r="V294" s="9" t="s">
        <v>2100</v>
      </c>
      <c r="W294" s="9" t="s">
        <v>271</v>
      </c>
    </row>
    <row r="295" spans="1:23" x14ac:dyDescent="0.2">
      <c r="A295" s="7">
        <v>294</v>
      </c>
      <c r="B295" s="4" t="s">
        <v>1044</v>
      </c>
      <c r="C295" s="4" t="s">
        <v>276</v>
      </c>
      <c r="D295" s="9">
        <v>33</v>
      </c>
      <c r="E295" s="9">
        <v>29</v>
      </c>
      <c r="F295" s="9">
        <v>11</v>
      </c>
      <c r="G295" s="9">
        <v>18</v>
      </c>
      <c r="H295" s="9">
        <v>7</v>
      </c>
      <c r="I295" s="9" t="s">
        <v>1121</v>
      </c>
      <c r="J295" s="9" t="s">
        <v>1667</v>
      </c>
      <c r="K295" s="9" t="s">
        <v>1984</v>
      </c>
      <c r="L295" s="9" t="s">
        <v>83</v>
      </c>
      <c r="M295" s="9" t="s">
        <v>1523</v>
      </c>
      <c r="N295" s="9" t="s">
        <v>182</v>
      </c>
      <c r="O295" s="9" t="s">
        <v>583</v>
      </c>
      <c r="P295" s="9" t="s">
        <v>436</v>
      </c>
      <c r="Q295" s="9" t="s">
        <v>778</v>
      </c>
      <c r="R295" s="9" t="s">
        <v>791</v>
      </c>
      <c r="S295" s="9" t="s">
        <v>621</v>
      </c>
      <c r="T295" s="9" t="s">
        <v>14</v>
      </c>
      <c r="U295" s="9" t="s">
        <v>809</v>
      </c>
      <c r="V295" s="9" t="s">
        <v>1558</v>
      </c>
      <c r="W295" s="9" t="s">
        <v>18</v>
      </c>
    </row>
    <row r="296" spans="1:23" x14ac:dyDescent="0.2">
      <c r="A296" s="7">
        <v>295</v>
      </c>
      <c r="B296" s="4" t="s">
        <v>1046</v>
      </c>
      <c r="C296" s="4" t="s">
        <v>243</v>
      </c>
      <c r="D296" s="9">
        <v>29</v>
      </c>
      <c r="E296" s="9">
        <v>67</v>
      </c>
      <c r="F296" s="9">
        <v>14</v>
      </c>
      <c r="G296" s="9">
        <v>53</v>
      </c>
      <c r="H296" s="9">
        <v>29</v>
      </c>
      <c r="I296" s="9" t="s">
        <v>1421</v>
      </c>
      <c r="J296" s="9" t="s">
        <v>1709</v>
      </c>
      <c r="K296" s="9" t="s">
        <v>1382</v>
      </c>
      <c r="L296" s="9" t="s">
        <v>454</v>
      </c>
      <c r="M296" s="9" t="s">
        <v>2101</v>
      </c>
      <c r="N296" s="9" t="s">
        <v>297</v>
      </c>
      <c r="O296" s="9" t="s">
        <v>38</v>
      </c>
      <c r="P296" s="9" t="s">
        <v>127</v>
      </c>
      <c r="Q296" s="9" t="s">
        <v>210</v>
      </c>
      <c r="R296" s="9" t="s">
        <v>59</v>
      </c>
      <c r="S296" s="9" t="s">
        <v>1288</v>
      </c>
      <c r="T296" s="9" t="s">
        <v>2102</v>
      </c>
      <c r="U296" s="9" t="s">
        <v>1024</v>
      </c>
      <c r="V296" s="9" t="s">
        <v>2103</v>
      </c>
      <c r="W296" s="9" t="s">
        <v>587</v>
      </c>
    </row>
    <row r="297" spans="1:23" x14ac:dyDescent="0.2">
      <c r="A297" s="7">
        <v>296</v>
      </c>
      <c r="B297" s="4" t="s">
        <v>1049</v>
      </c>
      <c r="C297" s="4" t="s">
        <v>284</v>
      </c>
      <c r="D297" s="9">
        <v>29</v>
      </c>
      <c r="E297" s="9">
        <v>75</v>
      </c>
      <c r="F297" s="9">
        <v>49</v>
      </c>
      <c r="G297" s="9">
        <v>26</v>
      </c>
      <c r="H297" s="9">
        <v>17</v>
      </c>
      <c r="I297" s="9" t="s">
        <v>1574</v>
      </c>
      <c r="J297" s="9" t="s">
        <v>1784</v>
      </c>
      <c r="K297" s="9" t="s">
        <v>583</v>
      </c>
      <c r="L297" s="9" t="s">
        <v>78</v>
      </c>
      <c r="M297" s="9" t="s">
        <v>2041</v>
      </c>
      <c r="N297" s="9" t="s">
        <v>558</v>
      </c>
      <c r="O297" s="9" t="s">
        <v>132</v>
      </c>
      <c r="P297" s="9" t="s">
        <v>134</v>
      </c>
      <c r="Q297" s="9" t="s">
        <v>77</v>
      </c>
      <c r="R297" s="9" t="s">
        <v>583</v>
      </c>
      <c r="S297" s="9" t="s">
        <v>554</v>
      </c>
      <c r="T297" s="9" t="s">
        <v>1127</v>
      </c>
      <c r="U297" s="9" t="s">
        <v>828</v>
      </c>
      <c r="V297" s="9" t="s">
        <v>2104</v>
      </c>
      <c r="W297" s="9" t="s">
        <v>206</v>
      </c>
    </row>
    <row r="298" spans="1:23" x14ac:dyDescent="0.2">
      <c r="A298" s="7">
        <v>297</v>
      </c>
      <c r="B298" s="4" t="s">
        <v>1052</v>
      </c>
      <c r="C298" s="4" t="s">
        <v>238</v>
      </c>
      <c r="D298" s="9">
        <v>23</v>
      </c>
      <c r="E298" s="9">
        <v>29</v>
      </c>
      <c r="F298" s="9">
        <v>17</v>
      </c>
      <c r="G298" s="9">
        <v>12</v>
      </c>
      <c r="H298" s="9">
        <v>8</v>
      </c>
      <c r="I298" s="9" t="s">
        <v>1500</v>
      </c>
      <c r="J298" s="9" t="s">
        <v>1367</v>
      </c>
      <c r="K298" s="9" t="s">
        <v>253</v>
      </c>
      <c r="L298" s="9" t="s">
        <v>50</v>
      </c>
      <c r="M298" s="9" t="s">
        <v>2105</v>
      </c>
      <c r="N298" s="9" t="s">
        <v>101</v>
      </c>
      <c r="O298" s="9" t="s">
        <v>494</v>
      </c>
      <c r="P298" s="9" t="s">
        <v>257</v>
      </c>
      <c r="Q298" s="9" t="s">
        <v>333</v>
      </c>
      <c r="R298" s="9" t="s">
        <v>234</v>
      </c>
      <c r="S298" s="9" t="s">
        <v>1161</v>
      </c>
      <c r="T298" s="9" t="s">
        <v>632</v>
      </c>
      <c r="U298" s="9" t="s">
        <v>648</v>
      </c>
      <c r="V298" s="9" t="s">
        <v>2106</v>
      </c>
      <c r="W298" s="9" t="s">
        <v>480</v>
      </c>
    </row>
    <row r="299" spans="1:23" x14ac:dyDescent="0.2">
      <c r="A299" s="7">
        <v>298</v>
      </c>
      <c r="B299" s="4" t="s">
        <v>1054</v>
      </c>
      <c r="C299" s="4" t="s">
        <v>90</v>
      </c>
      <c r="D299" s="9">
        <v>23</v>
      </c>
      <c r="E299" s="9">
        <v>12</v>
      </c>
      <c r="F299" s="9">
        <v>6</v>
      </c>
      <c r="G299" s="9">
        <v>6</v>
      </c>
      <c r="H299" s="9">
        <v>4</v>
      </c>
      <c r="I299" s="9" t="s">
        <v>632</v>
      </c>
      <c r="J299" s="9" t="s">
        <v>2107</v>
      </c>
      <c r="K299" s="9" t="s">
        <v>2108</v>
      </c>
      <c r="L299" s="9" t="s">
        <v>303</v>
      </c>
      <c r="M299" s="9" t="s">
        <v>1590</v>
      </c>
      <c r="N299" s="9" t="s">
        <v>206</v>
      </c>
      <c r="O299" s="9" t="s">
        <v>56</v>
      </c>
      <c r="P299" s="9" t="s">
        <v>198</v>
      </c>
      <c r="Q299" s="9" t="s">
        <v>261</v>
      </c>
      <c r="R299" s="9" t="s">
        <v>847</v>
      </c>
      <c r="S299" s="9" t="s">
        <v>875</v>
      </c>
      <c r="T299" s="9" t="s">
        <v>375</v>
      </c>
      <c r="U299" s="9" t="s">
        <v>189</v>
      </c>
      <c r="V299" s="9" t="s">
        <v>2109</v>
      </c>
      <c r="W299" s="9" t="s">
        <v>47</v>
      </c>
    </row>
    <row r="300" spans="1:23" x14ac:dyDescent="0.2">
      <c r="A300" s="7">
        <v>299</v>
      </c>
      <c r="B300" s="4" t="s">
        <v>1055</v>
      </c>
      <c r="C300" s="4" t="s">
        <v>238</v>
      </c>
      <c r="D300" s="9">
        <v>36</v>
      </c>
      <c r="E300" s="9">
        <v>76</v>
      </c>
      <c r="F300" s="9">
        <v>50</v>
      </c>
      <c r="G300" s="9">
        <v>26</v>
      </c>
      <c r="H300" s="9">
        <v>22</v>
      </c>
      <c r="I300" s="9" t="s">
        <v>1593</v>
      </c>
      <c r="J300" s="9" t="s">
        <v>1943</v>
      </c>
      <c r="K300" s="9" t="s">
        <v>160</v>
      </c>
      <c r="L300" s="9" t="s">
        <v>217</v>
      </c>
      <c r="M300" s="9" t="s">
        <v>2031</v>
      </c>
      <c r="N300" s="9" t="s">
        <v>317</v>
      </c>
      <c r="O300" s="9" t="s">
        <v>100</v>
      </c>
      <c r="P300" s="9" t="s">
        <v>386</v>
      </c>
      <c r="Q300" s="9" t="s">
        <v>521</v>
      </c>
      <c r="R300" s="9" t="s">
        <v>93</v>
      </c>
      <c r="S300" s="9" t="s">
        <v>920</v>
      </c>
      <c r="T300" s="9" t="s">
        <v>1285</v>
      </c>
      <c r="U300" s="9" t="s">
        <v>1731</v>
      </c>
      <c r="V300" s="9" t="s">
        <v>2110</v>
      </c>
      <c r="W300" s="9" t="s">
        <v>317</v>
      </c>
    </row>
    <row r="301" spans="1:23" x14ac:dyDescent="0.2">
      <c r="A301" s="7">
        <v>300</v>
      </c>
      <c r="B301" s="4" t="s">
        <v>1057</v>
      </c>
      <c r="C301" s="4" t="s">
        <v>140</v>
      </c>
      <c r="D301" s="9">
        <v>27</v>
      </c>
      <c r="E301" s="9">
        <v>47</v>
      </c>
      <c r="F301" s="9">
        <v>16</v>
      </c>
      <c r="G301" s="9">
        <v>31</v>
      </c>
      <c r="H301" s="9">
        <v>18</v>
      </c>
      <c r="I301" s="9" t="s">
        <v>1479</v>
      </c>
      <c r="J301" s="9" t="s">
        <v>2111</v>
      </c>
      <c r="K301" s="9" t="s">
        <v>422</v>
      </c>
      <c r="L301" s="9" t="s">
        <v>46</v>
      </c>
      <c r="M301" s="9" t="s">
        <v>2112</v>
      </c>
      <c r="N301" s="9" t="s">
        <v>436</v>
      </c>
      <c r="O301" s="9" t="s">
        <v>78</v>
      </c>
      <c r="P301" s="9" t="s">
        <v>873</v>
      </c>
      <c r="Q301" s="9" t="s">
        <v>828</v>
      </c>
      <c r="R301" s="9" t="s">
        <v>394</v>
      </c>
      <c r="S301" s="9" t="s">
        <v>1127</v>
      </c>
      <c r="T301" s="9" t="s">
        <v>1051</v>
      </c>
      <c r="U301" s="9" t="s">
        <v>318</v>
      </c>
      <c r="V301" s="9" t="s">
        <v>1433</v>
      </c>
      <c r="W301" s="9" t="s">
        <v>184</v>
      </c>
    </row>
    <row r="302" spans="1:23" x14ac:dyDescent="0.2">
      <c r="A302" s="7">
        <v>301</v>
      </c>
      <c r="B302" s="4" t="s">
        <v>1058</v>
      </c>
      <c r="C302" s="4" t="s">
        <v>162</v>
      </c>
      <c r="D302" s="9">
        <v>31</v>
      </c>
      <c r="E302" s="9">
        <v>74</v>
      </c>
      <c r="F302" s="9">
        <v>45</v>
      </c>
      <c r="G302" s="9">
        <v>29</v>
      </c>
      <c r="H302" s="9">
        <v>32</v>
      </c>
      <c r="I302" s="9" t="s">
        <v>1430</v>
      </c>
      <c r="J302" s="9" t="s">
        <v>1608</v>
      </c>
      <c r="K302" s="9" t="s">
        <v>74</v>
      </c>
      <c r="L302" s="9" t="s">
        <v>494</v>
      </c>
      <c r="M302" s="9" t="s">
        <v>1576</v>
      </c>
      <c r="N302" s="9" t="s">
        <v>124</v>
      </c>
      <c r="O302" s="9" t="s">
        <v>82</v>
      </c>
      <c r="P302" s="9" t="s">
        <v>847</v>
      </c>
      <c r="Q302" s="9" t="s">
        <v>553</v>
      </c>
      <c r="R302" s="9" t="s">
        <v>286</v>
      </c>
      <c r="S302" s="9" t="s">
        <v>1206</v>
      </c>
      <c r="T302" s="9" t="s">
        <v>351</v>
      </c>
      <c r="U302" s="9" t="s">
        <v>439</v>
      </c>
      <c r="V302" s="9" t="s">
        <v>2113</v>
      </c>
      <c r="W302" s="9" t="s">
        <v>558</v>
      </c>
    </row>
    <row r="303" spans="1:23" x14ac:dyDescent="0.2">
      <c r="A303" s="7">
        <v>302</v>
      </c>
      <c r="B303" s="4" t="s">
        <v>1059</v>
      </c>
      <c r="C303" s="4" t="s">
        <v>197</v>
      </c>
      <c r="D303" s="9">
        <v>38</v>
      </c>
      <c r="E303" s="9">
        <v>58</v>
      </c>
      <c r="F303" s="9">
        <v>47</v>
      </c>
      <c r="G303" s="9">
        <v>11</v>
      </c>
      <c r="H303" s="9">
        <v>20</v>
      </c>
      <c r="I303" s="9" t="s">
        <v>2111</v>
      </c>
      <c r="J303" s="9" t="s">
        <v>2114</v>
      </c>
      <c r="K303" s="9" t="s">
        <v>454</v>
      </c>
      <c r="L303" s="9" t="s">
        <v>1277</v>
      </c>
      <c r="M303" s="9" t="s">
        <v>1763</v>
      </c>
      <c r="N303" s="9" t="s">
        <v>81</v>
      </c>
      <c r="O303" s="9" t="s">
        <v>60</v>
      </c>
      <c r="P303" s="9" t="s">
        <v>583</v>
      </c>
      <c r="Q303" s="9" t="s">
        <v>33</v>
      </c>
      <c r="R303" s="9" t="s">
        <v>521</v>
      </c>
      <c r="S303" s="9" t="s">
        <v>977</v>
      </c>
      <c r="T303" s="9" t="s">
        <v>1737</v>
      </c>
      <c r="U303" s="9" t="s">
        <v>529</v>
      </c>
      <c r="V303" s="9" t="s">
        <v>2115</v>
      </c>
      <c r="W303" s="9" t="s">
        <v>442</v>
      </c>
    </row>
    <row r="304" spans="1:23" x14ac:dyDescent="0.2">
      <c r="A304" s="7">
        <v>303</v>
      </c>
      <c r="B304" s="4" t="s">
        <v>1061</v>
      </c>
      <c r="C304" s="4" t="s">
        <v>137</v>
      </c>
      <c r="D304" s="9">
        <v>31</v>
      </c>
      <c r="E304" s="9">
        <v>52</v>
      </c>
      <c r="F304" s="9">
        <v>30</v>
      </c>
      <c r="G304" s="9">
        <v>22</v>
      </c>
      <c r="H304" s="9">
        <v>34</v>
      </c>
      <c r="I304" s="9" t="s">
        <v>1608</v>
      </c>
      <c r="J304" s="9" t="s">
        <v>1372</v>
      </c>
      <c r="K304" s="9" t="s">
        <v>28</v>
      </c>
      <c r="L304" s="9" t="s">
        <v>266</v>
      </c>
      <c r="M304" s="9" t="s">
        <v>1821</v>
      </c>
      <c r="N304" s="9" t="s">
        <v>341</v>
      </c>
      <c r="O304" s="9" t="s">
        <v>92</v>
      </c>
      <c r="P304" s="9" t="s">
        <v>709</v>
      </c>
      <c r="Q304" s="9" t="s">
        <v>983</v>
      </c>
      <c r="R304" s="9" t="s">
        <v>553</v>
      </c>
      <c r="S304" s="9" t="s">
        <v>470</v>
      </c>
      <c r="T304" s="9" t="s">
        <v>455</v>
      </c>
      <c r="U304" s="9" t="s">
        <v>31</v>
      </c>
      <c r="V304" s="9" t="s">
        <v>2116</v>
      </c>
      <c r="W304" s="9" t="s">
        <v>521</v>
      </c>
    </row>
    <row r="305" spans="1:23" x14ac:dyDescent="0.2">
      <c r="A305" s="7">
        <v>304</v>
      </c>
      <c r="B305" s="4" t="s">
        <v>1063</v>
      </c>
      <c r="C305" s="4" t="s">
        <v>243</v>
      </c>
      <c r="D305" s="9">
        <v>33</v>
      </c>
      <c r="E305" s="9">
        <v>53</v>
      </c>
      <c r="F305" s="9">
        <v>8</v>
      </c>
      <c r="G305" s="9">
        <v>45</v>
      </c>
      <c r="H305" s="9">
        <v>16</v>
      </c>
      <c r="I305" s="9" t="s">
        <v>1755</v>
      </c>
      <c r="J305" s="9" t="s">
        <v>2037</v>
      </c>
      <c r="K305" s="9" t="s">
        <v>25</v>
      </c>
      <c r="L305" s="9" t="s">
        <v>477</v>
      </c>
      <c r="M305" s="9" t="s">
        <v>1859</v>
      </c>
      <c r="N305" s="9" t="s">
        <v>96</v>
      </c>
      <c r="O305" s="9" t="s">
        <v>109</v>
      </c>
      <c r="P305" s="9" t="s">
        <v>59</v>
      </c>
      <c r="Q305" s="9" t="s">
        <v>166</v>
      </c>
      <c r="R305" s="9" t="s">
        <v>376</v>
      </c>
      <c r="S305" s="9" t="s">
        <v>1216</v>
      </c>
      <c r="T305" s="9" t="s">
        <v>1288</v>
      </c>
      <c r="U305" s="9" t="s">
        <v>1177</v>
      </c>
      <c r="V305" s="9" t="s">
        <v>2096</v>
      </c>
      <c r="W305" s="9" t="s">
        <v>127</v>
      </c>
    </row>
    <row r="306" spans="1:23" x14ac:dyDescent="0.2">
      <c r="A306" s="7">
        <v>305</v>
      </c>
      <c r="B306" s="4" t="s">
        <v>1066</v>
      </c>
      <c r="C306" s="4" t="s">
        <v>103</v>
      </c>
      <c r="D306" s="9">
        <v>32</v>
      </c>
      <c r="E306" s="9">
        <v>75</v>
      </c>
      <c r="F306" s="9">
        <v>35</v>
      </c>
      <c r="G306" s="9">
        <v>40</v>
      </c>
      <c r="H306" s="9">
        <v>30</v>
      </c>
      <c r="I306" s="9" t="s">
        <v>1769</v>
      </c>
      <c r="J306" s="9" t="s">
        <v>1538</v>
      </c>
      <c r="K306" s="9" t="s">
        <v>45</v>
      </c>
      <c r="L306" s="9" t="s">
        <v>184</v>
      </c>
      <c r="M306" s="9" t="s">
        <v>2041</v>
      </c>
      <c r="N306" s="9" t="s">
        <v>421</v>
      </c>
      <c r="O306" s="9" t="s">
        <v>83</v>
      </c>
      <c r="P306" s="9" t="s">
        <v>1262</v>
      </c>
      <c r="Q306" s="9" t="s">
        <v>393</v>
      </c>
      <c r="R306" s="9" t="s">
        <v>333</v>
      </c>
      <c r="S306" s="9" t="s">
        <v>1068</v>
      </c>
      <c r="T306" s="9" t="s">
        <v>1688</v>
      </c>
      <c r="U306" s="9" t="s">
        <v>215</v>
      </c>
      <c r="V306" s="9" t="s">
        <v>1402</v>
      </c>
      <c r="W306" s="9" t="s">
        <v>521</v>
      </c>
    </row>
    <row r="307" spans="1:23" x14ac:dyDescent="0.2">
      <c r="A307" s="7">
        <v>306</v>
      </c>
      <c r="B307" s="4" t="s">
        <v>1071</v>
      </c>
      <c r="C307" s="4" t="s">
        <v>301</v>
      </c>
      <c r="D307" s="9">
        <v>30</v>
      </c>
      <c r="E307" s="9">
        <v>68</v>
      </c>
      <c r="F307" s="9">
        <v>27</v>
      </c>
      <c r="G307" s="9">
        <v>41</v>
      </c>
      <c r="H307" s="9">
        <v>25</v>
      </c>
      <c r="I307" s="9" t="s">
        <v>1667</v>
      </c>
      <c r="J307" s="9" t="s">
        <v>1943</v>
      </c>
      <c r="K307" s="9" t="s">
        <v>867</v>
      </c>
      <c r="L307" s="9" t="s">
        <v>754</v>
      </c>
      <c r="M307" s="9" t="s">
        <v>1444</v>
      </c>
      <c r="N307" s="9" t="s">
        <v>449</v>
      </c>
      <c r="O307" s="9" t="s">
        <v>54</v>
      </c>
      <c r="P307" s="9" t="s">
        <v>27</v>
      </c>
      <c r="Q307" s="9" t="s">
        <v>113</v>
      </c>
      <c r="R307" s="9" t="s">
        <v>269</v>
      </c>
      <c r="S307" s="9" t="s">
        <v>1216</v>
      </c>
      <c r="T307" s="9" t="s">
        <v>443</v>
      </c>
      <c r="U307" s="9" t="s">
        <v>386</v>
      </c>
      <c r="V307" s="9" t="s">
        <v>2117</v>
      </c>
      <c r="W307" s="9" t="s">
        <v>273</v>
      </c>
    </row>
    <row r="308" spans="1:23" x14ac:dyDescent="0.2">
      <c r="A308" s="7">
        <v>307</v>
      </c>
      <c r="B308" s="4" t="s">
        <v>1072</v>
      </c>
      <c r="C308" s="4" t="s">
        <v>180</v>
      </c>
      <c r="D308" s="9">
        <v>26</v>
      </c>
      <c r="E308" s="9">
        <v>80</v>
      </c>
      <c r="F308" s="9">
        <v>42</v>
      </c>
      <c r="G308" s="9">
        <v>38</v>
      </c>
      <c r="H308" s="9">
        <v>36</v>
      </c>
      <c r="I308" s="9" t="s">
        <v>1610</v>
      </c>
      <c r="J308" s="9" t="s">
        <v>1385</v>
      </c>
      <c r="K308" s="9" t="s">
        <v>36</v>
      </c>
      <c r="L308" s="9" t="s">
        <v>83</v>
      </c>
      <c r="M308" s="9" t="s">
        <v>1846</v>
      </c>
      <c r="N308" s="9" t="s">
        <v>129</v>
      </c>
      <c r="O308" s="9" t="s">
        <v>121</v>
      </c>
      <c r="P308" s="9" t="s">
        <v>778</v>
      </c>
      <c r="Q308" s="9" t="s">
        <v>307</v>
      </c>
      <c r="R308" s="9" t="s">
        <v>479</v>
      </c>
      <c r="S308" s="9" t="s">
        <v>1569</v>
      </c>
      <c r="T308" s="9" t="s">
        <v>564</v>
      </c>
      <c r="U308" s="9" t="s">
        <v>1406</v>
      </c>
      <c r="V308" s="9" t="s">
        <v>2118</v>
      </c>
      <c r="W308" s="9" t="s">
        <v>317</v>
      </c>
    </row>
    <row r="309" spans="1:23" x14ac:dyDescent="0.2">
      <c r="A309" s="7">
        <v>308</v>
      </c>
      <c r="B309" s="4" t="s">
        <v>1074</v>
      </c>
      <c r="C309" s="4" t="s">
        <v>168</v>
      </c>
      <c r="D309" s="9">
        <v>22</v>
      </c>
      <c r="E309" s="9">
        <v>61</v>
      </c>
      <c r="F309" s="9">
        <v>36</v>
      </c>
      <c r="G309" s="9">
        <v>25</v>
      </c>
      <c r="H309" s="9">
        <v>27</v>
      </c>
      <c r="I309" s="9" t="s">
        <v>1608</v>
      </c>
      <c r="J309" s="9" t="s">
        <v>1667</v>
      </c>
      <c r="K309" s="9" t="s">
        <v>23</v>
      </c>
      <c r="L309" s="9" t="s">
        <v>187</v>
      </c>
      <c r="M309" s="9" t="s">
        <v>1786</v>
      </c>
      <c r="N309" s="9" t="s">
        <v>945</v>
      </c>
      <c r="O309" s="9" t="s">
        <v>271</v>
      </c>
      <c r="P309" s="9" t="s">
        <v>754</v>
      </c>
      <c r="Q309" s="9" t="s">
        <v>253</v>
      </c>
      <c r="R309" s="9" t="s">
        <v>46</v>
      </c>
      <c r="S309" s="9" t="s">
        <v>120</v>
      </c>
      <c r="T309" s="9" t="s">
        <v>1220</v>
      </c>
      <c r="U309" s="9" t="s">
        <v>318</v>
      </c>
      <c r="V309" s="9" t="s">
        <v>2119</v>
      </c>
      <c r="W309" s="9" t="s">
        <v>184</v>
      </c>
    </row>
    <row r="310" spans="1:23" x14ac:dyDescent="0.2">
      <c r="A310" s="7">
        <v>309</v>
      </c>
      <c r="B310" s="4" t="s">
        <v>1077</v>
      </c>
      <c r="C310" s="4" t="s">
        <v>103</v>
      </c>
      <c r="D310" s="9">
        <v>29</v>
      </c>
      <c r="E310" s="9">
        <v>61</v>
      </c>
      <c r="F310" s="9">
        <v>32</v>
      </c>
      <c r="G310" s="9">
        <v>29</v>
      </c>
      <c r="H310" s="9">
        <v>18</v>
      </c>
      <c r="I310" s="9" t="s">
        <v>2086</v>
      </c>
      <c r="J310" s="9" t="s">
        <v>1603</v>
      </c>
      <c r="K310" s="9" t="s">
        <v>125</v>
      </c>
      <c r="L310" s="9" t="s">
        <v>648</v>
      </c>
      <c r="M310" s="9" t="s">
        <v>1639</v>
      </c>
      <c r="N310" s="9" t="s">
        <v>198</v>
      </c>
      <c r="O310" s="9" t="s">
        <v>202</v>
      </c>
      <c r="P310" s="9" t="s">
        <v>333</v>
      </c>
      <c r="Q310" s="9" t="s">
        <v>33</v>
      </c>
      <c r="R310" s="9" t="s">
        <v>184</v>
      </c>
      <c r="S310" s="9" t="s">
        <v>1415</v>
      </c>
      <c r="T310" s="9" t="s">
        <v>377</v>
      </c>
      <c r="U310" s="9" t="s">
        <v>865</v>
      </c>
      <c r="V310" s="9" t="s">
        <v>2120</v>
      </c>
      <c r="W310" s="9" t="s">
        <v>582</v>
      </c>
    </row>
    <row r="311" spans="1:23" x14ac:dyDescent="0.2">
      <c r="A311" s="7">
        <v>310</v>
      </c>
      <c r="B311" s="4" t="s">
        <v>1079</v>
      </c>
      <c r="C311" s="4" t="s">
        <v>162</v>
      </c>
      <c r="D311" s="9">
        <v>30</v>
      </c>
      <c r="E311" s="9">
        <v>61</v>
      </c>
      <c r="F311" s="9">
        <v>38</v>
      </c>
      <c r="G311" s="9">
        <v>23</v>
      </c>
      <c r="H311" s="9">
        <v>23</v>
      </c>
      <c r="I311" s="9" t="s">
        <v>1566</v>
      </c>
      <c r="J311" s="9" t="s">
        <v>1458</v>
      </c>
      <c r="K311" s="9" t="s">
        <v>114</v>
      </c>
      <c r="L311" s="9" t="s">
        <v>1606</v>
      </c>
      <c r="M311" s="9" t="s">
        <v>2023</v>
      </c>
      <c r="N311" s="9" t="s">
        <v>504</v>
      </c>
      <c r="O311" s="9" t="s">
        <v>41</v>
      </c>
      <c r="P311" s="9" t="s">
        <v>227</v>
      </c>
      <c r="Q311" s="9" t="s">
        <v>217</v>
      </c>
      <c r="R311" s="9" t="s">
        <v>414</v>
      </c>
      <c r="S311" s="9" t="s">
        <v>419</v>
      </c>
      <c r="T311" s="9" t="s">
        <v>1781</v>
      </c>
      <c r="U311" s="9" t="s">
        <v>285</v>
      </c>
      <c r="V311" s="9" t="s">
        <v>2121</v>
      </c>
      <c r="W311" s="9" t="s">
        <v>983</v>
      </c>
    </row>
    <row r="312" spans="1:23" x14ac:dyDescent="0.2">
      <c r="A312" s="7">
        <v>311</v>
      </c>
      <c r="B312" s="4" t="s">
        <v>1080</v>
      </c>
      <c r="C312" s="4" t="s">
        <v>30</v>
      </c>
      <c r="D312" s="9">
        <v>21</v>
      </c>
      <c r="E312" s="9">
        <v>79</v>
      </c>
      <c r="F312" s="9">
        <v>33</v>
      </c>
      <c r="G312" s="9">
        <v>46</v>
      </c>
      <c r="H312" s="9">
        <v>18</v>
      </c>
      <c r="I312" s="9" t="s">
        <v>1366</v>
      </c>
      <c r="J312" s="9" t="s">
        <v>1399</v>
      </c>
      <c r="K312" s="9" t="s">
        <v>447</v>
      </c>
      <c r="L312" s="9" t="s">
        <v>278</v>
      </c>
      <c r="M312" s="9" t="s">
        <v>1902</v>
      </c>
      <c r="N312" s="9" t="s">
        <v>904</v>
      </c>
      <c r="O312" s="9" t="s">
        <v>130</v>
      </c>
      <c r="P312" s="9" t="s">
        <v>715</v>
      </c>
      <c r="Q312" s="9" t="s">
        <v>195</v>
      </c>
      <c r="R312" s="9" t="s">
        <v>734</v>
      </c>
      <c r="S312" s="9" t="s">
        <v>900</v>
      </c>
      <c r="T312" s="9" t="s">
        <v>1106</v>
      </c>
      <c r="U312" s="9" t="s">
        <v>726</v>
      </c>
      <c r="V312" s="9" t="s">
        <v>1741</v>
      </c>
      <c r="W312" s="9" t="s">
        <v>43</v>
      </c>
    </row>
    <row r="313" spans="1:23" x14ac:dyDescent="0.2">
      <c r="A313" s="7">
        <v>312</v>
      </c>
      <c r="B313" s="4" t="s">
        <v>1082</v>
      </c>
      <c r="C313" s="4" t="s">
        <v>212</v>
      </c>
      <c r="D313" s="9">
        <v>24</v>
      </c>
      <c r="E313" s="9">
        <v>62</v>
      </c>
      <c r="F313" s="9">
        <v>12</v>
      </c>
      <c r="G313" s="9">
        <v>50</v>
      </c>
      <c r="H313" s="9">
        <v>16</v>
      </c>
      <c r="I313" s="9" t="s">
        <v>1443</v>
      </c>
      <c r="J313" s="9" t="s">
        <v>1855</v>
      </c>
      <c r="K313" s="9" t="s">
        <v>2122</v>
      </c>
      <c r="L313" s="9" t="s">
        <v>759</v>
      </c>
      <c r="M313" s="9" t="s">
        <v>1801</v>
      </c>
      <c r="N313" s="9" t="s">
        <v>393</v>
      </c>
      <c r="O313" s="9" t="s">
        <v>23</v>
      </c>
      <c r="P313" s="9" t="s">
        <v>88</v>
      </c>
      <c r="Q313" s="9" t="s">
        <v>27</v>
      </c>
      <c r="R313" s="9" t="s">
        <v>894</v>
      </c>
      <c r="S313" s="9" t="s">
        <v>676</v>
      </c>
      <c r="T313" s="9" t="s">
        <v>443</v>
      </c>
      <c r="U313" s="9" t="s">
        <v>912</v>
      </c>
      <c r="V313" s="9" t="s">
        <v>2012</v>
      </c>
      <c r="W313" s="9" t="s">
        <v>43</v>
      </c>
    </row>
    <row r="314" spans="1:23" x14ac:dyDescent="0.2">
      <c r="A314" s="7">
        <v>313</v>
      </c>
      <c r="B314" s="4" t="s">
        <v>1083</v>
      </c>
      <c r="C314" s="4" t="s">
        <v>103</v>
      </c>
      <c r="D314" s="9">
        <v>26</v>
      </c>
      <c r="E314" s="9">
        <v>64</v>
      </c>
      <c r="F314" s="9">
        <v>22</v>
      </c>
      <c r="G314" s="9">
        <v>42</v>
      </c>
      <c r="H314" s="9">
        <v>26</v>
      </c>
      <c r="I314" s="9" t="s">
        <v>1881</v>
      </c>
      <c r="J314" s="9" t="s">
        <v>1603</v>
      </c>
      <c r="K314" s="9" t="s">
        <v>746</v>
      </c>
      <c r="L314" s="9" t="s">
        <v>648</v>
      </c>
      <c r="M314" s="9" t="s">
        <v>1891</v>
      </c>
      <c r="N314" s="9" t="s">
        <v>442</v>
      </c>
      <c r="O314" s="9" t="s">
        <v>99</v>
      </c>
      <c r="P314" s="9" t="s">
        <v>266</v>
      </c>
      <c r="Q314" s="9" t="s">
        <v>715</v>
      </c>
      <c r="R314" s="9" t="s">
        <v>521</v>
      </c>
      <c r="S314" s="9" t="s">
        <v>1204</v>
      </c>
      <c r="T314" s="9" t="s">
        <v>645</v>
      </c>
      <c r="U314" s="9" t="s">
        <v>254</v>
      </c>
      <c r="V314" s="9" t="s">
        <v>2123</v>
      </c>
      <c r="W314" s="9" t="s">
        <v>93</v>
      </c>
    </row>
    <row r="315" spans="1:23" x14ac:dyDescent="0.2">
      <c r="A315" s="7">
        <v>314</v>
      </c>
      <c r="B315" s="4" t="s">
        <v>1084</v>
      </c>
      <c r="C315" s="4" t="s">
        <v>175</v>
      </c>
      <c r="D315" s="9">
        <v>28</v>
      </c>
      <c r="E315" s="9">
        <v>72</v>
      </c>
      <c r="F315" s="9">
        <v>64</v>
      </c>
      <c r="G315" s="9">
        <v>8</v>
      </c>
      <c r="H315" s="9">
        <v>12</v>
      </c>
      <c r="I315" s="9" t="s">
        <v>1602</v>
      </c>
      <c r="J315" s="9" t="s">
        <v>1630</v>
      </c>
      <c r="K315" s="9" t="s">
        <v>38</v>
      </c>
      <c r="L315" s="9" t="s">
        <v>778</v>
      </c>
      <c r="M315" s="9" t="s">
        <v>1891</v>
      </c>
      <c r="N315" s="9" t="s">
        <v>510</v>
      </c>
      <c r="O315" s="9" t="s">
        <v>558</v>
      </c>
      <c r="P315" s="9" t="s">
        <v>581</v>
      </c>
      <c r="Q315" s="9" t="s">
        <v>690</v>
      </c>
      <c r="R315" s="9" t="s">
        <v>587</v>
      </c>
      <c r="S315" s="9" t="s">
        <v>1204</v>
      </c>
      <c r="T315" s="9" t="s">
        <v>724</v>
      </c>
      <c r="U315" s="9" t="s">
        <v>586</v>
      </c>
      <c r="V315" s="9" t="s">
        <v>2124</v>
      </c>
      <c r="W315" s="9" t="s">
        <v>799</v>
      </c>
    </row>
    <row r="316" spans="1:23" x14ac:dyDescent="0.2">
      <c r="A316" s="7">
        <v>315</v>
      </c>
      <c r="B316" s="4" t="s">
        <v>1086</v>
      </c>
      <c r="C316" s="4" t="s">
        <v>49</v>
      </c>
      <c r="D316" s="9">
        <v>30</v>
      </c>
      <c r="E316" s="9">
        <v>81</v>
      </c>
      <c r="F316" s="9">
        <v>47</v>
      </c>
      <c r="G316" s="9">
        <v>34</v>
      </c>
      <c r="H316" s="9">
        <v>29</v>
      </c>
      <c r="I316" s="9" t="s">
        <v>2125</v>
      </c>
      <c r="J316" s="9" t="s">
        <v>1422</v>
      </c>
      <c r="K316" s="9" t="s">
        <v>82</v>
      </c>
      <c r="L316" s="9" t="s">
        <v>33</v>
      </c>
      <c r="M316" s="9" t="s">
        <v>2044</v>
      </c>
      <c r="N316" s="9" t="s">
        <v>333</v>
      </c>
      <c r="O316" s="9" t="s">
        <v>394</v>
      </c>
      <c r="P316" s="9" t="s">
        <v>912</v>
      </c>
      <c r="Q316" s="9" t="s">
        <v>414</v>
      </c>
      <c r="R316" s="9" t="s">
        <v>273</v>
      </c>
      <c r="S316" s="9" t="s">
        <v>1923</v>
      </c>
      <c r="T316" s="9" t="s">
        <v>171</v>
      </c>
      <c r="U316" s="9" t="s">
        <v>726</v>
      </c>
      <c r="V316" s="9" t="s">
        <v>2126</v>
      </c>
      <c r="W316" s="9" t="s">
        <v>591</v>
      </c>
    </row>
    <row r="317" spans="1:23" x14ac:dyDescent="0.2">
      <c r="A317" s="7">
        <v>316</v>
      </c>
      <c r="B317" s="4" t="s">
        <v>1087</v>
      </c>
      <c r="C317" s="4" t="s">
        <v>90</v>
      </c>
      <c r="D317" s="9">
        <v>26</v>
      </c>
      <c r="E317" s="9">
        <v>82</v>
      </c>
      <c r="F317" s="9">
        <v>44</v>
      </c>
      <c r="G317" s="9">
        <v>38</v>
      </c>
      <c r="H317" s="9">
        <v>25</v>
      </c>
      <c r="I317" s="9" t="s">
        <v>2127</v>
      </c>
      <c r="J317" s="9" t="s">
        <v>1514</v>
      </c>
      <c r="K317" s="9" t="s">
        <v>71</v>
      </c>
      <c r="L317" s="9" t="s">
        <v>11</v>
      </c>
      <c r="M317" s="9" t="s">
        <v>1439</v>
      </c>
      <c r="N317" s="9" t="s">
        <v>628</v>
      </c>
      <c r="O317" s="9" t="s">
        <v>894</v>
      </c>
      <c r="P317" s="9" t="s">
        <v>1033</v>
      </c>
      <c r="Q317" s="9" t="s">
        <v>1177</v>
      </c>
      <c r="R317" s="9" t="s">
        <v>163</v>
      </c>
      <c r="S317" s="9" t="s">
        <v>788</v>
      </c>
      <c r="T317" s="9" t="s">
        <v>905</v>
      </c>
      <c r="U317" s="9" t="s">
        <v>1004</v>
      </c>
      <c r="V317" s="9" t="s">
        <v>1722</v>
      </c>
      <c r="W317" s="9" t="s">
        <v>894</v>
      </c>
    </row>
    <row r="318" spans="1:23" x14ac:dyDescent="0.2">
      <c r="A318" s="7">
        <v>317</v>
      </c>
      <c r="B318" s="4" t="s">
        <v>1088</v>
      </c>
      <c r="C318" s="4" t="s">
        <v>137</v>
      </c>
      <c r="D318" s="9">
        <v>36</v>
      </c>
      <c r="E318" s="9">
        <v>76</v>
      </c>
      <c r="F318" s="9">
        <v>38</v>
      </c>
      <c r="G318" s="9">
        <v>38</v>
      </c>
      <c r="H318" s="9">
        <v>29</v>
      </c>
      <c r="I318" s="9" t="s">
        <v>1484</v>
      </c>
      <c r="J318" s="9" t="s">
        <v>1549</v>
      </c>
      <c r="K318" s="9" t="s">
        <v>1143</v>
      </c>
      <c r="L318" s="9" t="s">
        <v>754</v>
      </c>
      <c r="M318" s="9" t="s">
        <v>2128</v>
      </c>
      <c r="N318" s="9" t="s">
        <v>859</v>
      </c>
      <c r="O318" s="9" t="s">
        <v>173</v>
      </c>
      <c r="P318" s="9" t="s">
        <v>393</v>
      </c>
      <c r="Q318" s="9" t="s">
        <v>83</v>
      </c>
      <c r="R318" s="9" t="s">
        <v>754</v>
      </c>
      <c r="S318" s="9" t="s">
        <v>459</v>
      </c>
      <c r="T318" s="9" t="s">
        <v>1397</v>
      </c>
      <c r="U318" s="9" t="s">
        <v>343</v>
      </c>
      <c r="V318" s="9" t="s">
        <v>1499</v>
      </c>
      <c r="W318" s="9" t="s">
        <v>307</v>
      </c>
    </row>
    <row r="319" spans="1:23" x14ac:dyDescent="0.2">
      <c r="A319" s="7">
        <v>318</v>
      </c>
      <c r="B319" s="4" t="s">
        <v>1090</v>
      </c>
      <c r="C319" s="4" t="s">
        <v>197</v>
      </c>
      <c r="D319" s="9">
        <v>36</v>
      </c>
      <c r="E319" s="9">
        <v>30</v>
      </c>
      <c r="F319" s="9">
        <v>25</v>
      </c>
      <c r="G319" s="9">
        <v>5</v>
      </c>
      <c r="H319" s="9">
        <v>7</v>
      </c>
      <c r="I319" s="9" t="s">
        <v>2129</v>
      </c>
      <c r="J319" s="9" t="s">
        <v>1488</v>
      </c>
      <c r="K319" s="9" t="s">
        <v>809</v>
      </c>
      <c r="L319" s="9" t="s">
        <v>100</v>
      </c>
      <c r="M319" s="9" t="s">
        <v>1972</v>
      </c>
      <c r="N319" s="9" t="s">
        <v>572</v>
      </c>
      <c r="O319" s="9" t="s">
        <v>26</v>
      </c>
      <c r="P319" s="9" t="s">
        <v>124</v>
      </c>
      <c r="Q319" s="9" t="s">
        <v>127</v>
      </c>
      <c r="R319" s="9" t="s">
        <v>366</v>
      </c>
      <c r="S319" s="9" t="s">
        <v>178</v>
      </c>
      <c r="T319" s="9" t="s">
        <v>2130</v>
      </c>
      <c r="U319" s="9" t="s">
        <v>141</v>
      </c>
      <c r="V319" s="9" t="s">
        <v>2131</v>
      </c>
      <c r="W319" s="9" t="s">
        <v>176</v>
      </c>
    </row>
    <row r="320" spans="1:23" x14ac:dyDescent="0.2">
      <c r="A320" s="7">
        <v>319</v>
      </c>
      <c r="B320" s="4" t="s">
        <v>1092</v>
      </c>
      <c r="C320" s="4" t="s">
        <v>438</v>
      </c>
      <c r="D320" s="9">
        <v>25</v>
      </c>
      <c r="E320" s="9">
        <v>76</v>
      </c>
      <c r="F320" s="9">
        <v>54</v>
      </c>
      <c r="G320" s="9">
        <v>22</v>
      </c>
      <c r="H320" s="9">
        <v>25</v>
      </c>
      <c r="I320" s="9" t="s">
        <v>1494</v>
      </c>
      <c r="J320" s="9" t="s">
        <v>1391</v>
      </c>
      <c r="K320" s="9" t="s">
        <v>479</v>
      </c>
      <c r="L320" s="9" t="s">
        <v>956</v>
      </c>
      <c r="M320" s="9" t="s">
        <v>2132</v>
      </c>
      <c r="N320" s="9" t="s">
        <v>425</v>
      </c>
      <c r="O320" s="9" t="s">
        <v>64</v>
      </c>
      <c r="P320" s="9" t="s">
        <v>133</v>
      </c>
      <c r="Q320" s="9" t="s">
        <v>99</v>
      </c>
      <c r="R320" s="9" t="s">
        <v>754</v>
      </c>
      <c r="S320" s="9" t="s">
        <v>1266</v>
      </c>
      <c r="T320" s="9" t="s">
        <v>337</v>
      </c>
      <c r="U320" s="9" t="s">
        <v>606</v>
      </c>
      <c r="V320" s="9" t="s">
        <v>2133</v>
      </c>
      <c r="W320" s="9" t="s">
        <v>286</v>
      </c>
    </row>
    <row r="321" spans="1:23" x14ac:dyDescent="0.2">
      <c r="A321" s="7">
        <v>320</v>
      </c>
      <c r="B321" s="4" t="s">
        <v>1094</v>
      </c>
      <c r="C321" s="4" t="s">
        <v>90</v>
      </c>
      <c r="D321" s="9">
        <v>23</v>
      </c>
      <c r="E321" s="9">
        <v>78</v>
      </c>
      <c r="F321" s="9">
        <v>40</v>
      </c>
      <c r="G321" s="9">
        <v>38</v>
      </c>
      <c r="H321" s="9">
        <v>19</v>
      </c>
      <c r="I321" s="9" t="s">
        <v>1598</v>
      </c>
      <c r="J321" s="9" t="s">
        <v>1521</v>
      </c>
      <c r="K321" s="9" t="s">
        <v>38</v>
      </c>
      <c r="L321" s="9" t="s">
        <v>13</v>
      </c>
      <c r="M321" s="9" t="s">
        <v>1918</v>
      </c>
      <c r="N321" s="9" t="s">
        <v>612</v>
      </c>
      <c r="O321" s="9" t="s">
        <v>133</v>
      </c>
      <c r="P321" s="9" t="s">
        <v>124</v>
      </c>
      <c r="Q321" s="9" t="s">
        <v>553</v>
      </c>
      <c r="R321" s="9" t="s">
        <v>553</v>
      </c>
      <c r="S321" s="9" t="s">
        <v>741</v>
      </c>
      <c r="T321" s="9" t="s">
        <v>1106</v>
      </c>
      <c r="U321" s="9" t="s">
        <v>847</v>
      </c>
      <c r="V321" s="9" t="s">
        <v>1756</v>
      </c>
      <c r="W321" s="9" t="s">
        <v>127</v>
      </c>
    </row>
    <row r="322" spans="1:23" x14ac:dyDescent="0.2">
      <c r="A322" s="7">
        <v>321</v>
      </c>
      <c r="B322" s="4" t="s">
        <v>1097</v>
      </c>
      <c r="C322" s="4" t="s">
        <v>243</v>
      </c>
      <c r="D322" s="9">
        <v>36</v>
      </c>
      <c r="E322" s="9">
        <v>35</v>
      </c>
      <c r="F322" s="9">
        <v>6</v>
      </c>
      <c r="G322" s="9">
        <v>29</v>
      </c>
      <c r="H322" s="9">
        <v>17</v>
      </c>
      <c r="I322" s="9" t="s">
        <v>2134</v>
      </c>
      <c r="J322" s="9" t="s">
        <v>1820</v>
      </c>
      <c r="K322" s="9" t="s">
        <v>1048</v>
      </c>
      <c r="L322" s="9" t="s">
        <v>307</v>
      </c>
      <c r="M322" s="9" t="s">
        <v>1745</v>
      </c>
      <c r="N322" s="9" t="s">
        <v>227</v>
      </c>
      <c r="O322" s="9" t="s">
        <v>144</v>
      </c>
      <c r="P322" s="9" t="s">
        <v>648</v>
      </c>
      <c r="Q322" s="9" t="s">
        <v>307</v>
      </c>
      <c r="R322" s="9" t="s">
        <v>100</v>
      </c>
      <c r="S322" s="9" t="s">
        <v>500</v>
      </c>
      <c r="T322" s="9" t="s">
        <v>450</v>
      </c>
      <c r="U322" s="9" t="s">
        <v>1177</v>
      </c>
      <c r="V322" s="9" t="s">
        <v>2135</v>
      </c>
      <c r="W322" s="9" t="s">
        <v>271</v>
      </c>
    </row>
    <row r="323" spans="1:23" x14ac:dyDescent="0.2">
      <c r="A323" s="7">
        <v>322</v>
      </c>
      <c r="B323" s="4" t="s">
        <v>1099</v>
      </c>
      <c r="C323" s="4" t="s">
        <v>90</v>
      </c>
      <c r="D323" s="9">
        <v>24</v>
      </c>
      <c r="E323" s="9">
        <v>61</v>
      </c>
      <c r="F323" s="9">
        <v>33</v>
      </c>
      <c r="G323" s="9">
        <v>28</v>
      </c>
      <c r="H323" s="9">
        <v>22</v>
      </c>
      <c r="I323" s="9" t="s">
        <v>1491</v>
      </c>
      <c r="J323" s="9" t="s">
        <v>1598</v>
      </c>
      <c r="K323" s="9" t="s">
        <v>15</v>
      </c>
      <c r="L323" s="9" t="s">
        <v>154</v>
      </c>
      <c r="M323" s="9" t="s">
        <v>1995</v>
      </c>
      <c r="N323" s="9" t="s">
        <v>163</v>
      </c>
      <c r="O323" s="9" t="s">
        <v>366</v>
      </c>
      <c r="P323" s="9" t="s">
        <v>945</v>
      </c>
      <c r="Q323" s="9" t="s">
        <v>69</v>
      </c>
      <c r="R323" s="9" t="s">
        <v>680</v>
      </c>
      <c r="S323" s="9" t="s">
        <v>1388</v>
      </c>
      <c r="T323" s="9" t="s">
        <v>1781</v>
      </c>
      <c r="U323" s="9" t="s">
        <v>899</v>
      </c>
      <c r="V323" s="9" t="s">
        <v>2136</v>
      </c>
      <c r="W323" s="9" t="s">
        <v>523</v>
      </c>
    </row>
    <row r="324" spans="1:23" x14ac:dyDescent="0.2">
      <c r="A324" s="7">
        <v>323</v>
      </c>
      <c r="B324" s="4" t="s">
        <v>1101</v>
      </c>
      <c r="C324" s="4" t="s">
        <v>224</v>
      </c>
      <c r="D324" s="9">
        <v>27</v>
      </c>
      <c r="E324" s="9">
        <v>20</v>
      </c>
      <c r="F324" s="9">
        <v>10</v>
      </c>
      <c r="G324" s="9">
        <v>10</v>
      </c>
      <c r="H324" s="9">
        <v>18</v>
      </c>
      <c r="I324" s="9" t="s">
        <v>1766</v>
      </c>
      <c r="J324" s="9" t="s">
        <v>1403</v>
      </c>
      <c r="K324" s="9" t="s">
        <v>954</v>
      </c>
      <c r="L324" s="9" t="s">
        <v>317</v>
      </c>
      <c r="M324" s="9" t="s">
        <v>1414</v>
      </c>
      <c r="N324" s="9" t="s">
        <v>146</v>
      </c>
      <c r="O324" s="9" t="s">
        <v>150</v>
      </c>
      <c r="P324" s="9" t="s">
        <v>1264</v>
      </c>
      <c r="Q324" s="9" t="s">
        <v>449</v>
      </c>
      <c r="R324" s="9" t="s">
        <v>134</v>
      </c>
      <c r="S324" s="9" t="s">
        <v>492</v>
      </c>
      <c r="T324" s="9" t="s">
        <v>745</v>
      </c>
      <c r="U324" s="9" t="s">
        <v>823</v>
      </c>
      <c r="V324" s="9" t="s">
        <v>1609</v>
      </c>
      <c r="W324" s="9" t="s">
        <v>104</v>
      </c>
    </row>
    <row r="325" spans="1:23" x14ac:dyDescent="0.2">
      <c r="A325" s="7">
        <v>324</v>
      </c>
      <c r="B325" s="4" t="s">
        <v>1103</v>
      </c>
      <c r="C325" s="4" t="s">
        <v>464</v>
      </c>
      <c r="D325" s="9">
        <v>24</v>
      </c>
      <c r="E325" s="9">
        <v>54</v>
      </c>
      <c r="F325" s="9">
        <v>21</v>
      </c>
      <c r="G325" s="9">
        <v>33</v>
      </c>
      <c r="H325" s="9">
        <v>31</v>
      </c>
      <c r="I325" s="9" t="s">
        <v>1624</v>
      </c>
      <c r="J325" s="9" t="s">
        <v>1978</v>
      </c>
      <c r="K325" s="9" t="s">
        <v>255</v>
      </c>
      <c r="L325" s="9" t="s">
        <v>1337</v>
      </c>
      <c r="M325" s="9" t="s">
        <v>2073</v>
      </c>
      <c r="N325" s="9" t="s">
        <v>956</v>
      </c>
      <c r="O325" s="9" t="s">
        <v>144</v>
      </c>
      <c r="P325" s="9" t="s">
        <v>690</v>
      </c>
      <c r="Q325" s="9" t="s">
        <v>176</v>
      </c>
      <c r="R325" s="9" t="s">
        <v>647</v>
      </c>
      <c r="S325" s="9" t="s">
        <v>752</v>
      </c>
      <c r="T325" s="9" t="s">
        <v>1127</v>
      </c>
      <c r="U325" s="9" t="s">
        <v>672</v>
      </c>
      <c r="V325" s="9" t="s">
        <v>2074</v>
      </c>
      <c r="W325" s="9" t="s">
        <v>186</v>
      </c>
    </row>
    <row r="326" spans="1:23" x14ac:dyDescent="0.2">
      <c r="A326" s="7">
        <v>325</v>
      </c>
      <c r="B326" s="4" t="s">
        <v>1105</v>
      </c>
      <c r="C326" s="4" t="s">
        <v>49</v>
      </c>
      <c r="D326" s="9">
        <v>22</v>
      </c>
      <c r="E326" s="9">
        <v>7</v>
      </c>
      <c r="F326" s="9">
        <v>5</v>
      </c>
      <c r="G326" s="9">
        <v>2</v>
      </c>
      <c r="H326" s="9">
        <v>29</v>
      </c>
      <c r="I326" s="9" t="s">
        <v>1838</v>
      </c>
      <c r="J326" s="9" t="s">
        <v>2137</v>
      </c>
      <c r="K326" s="9" t="s">
        <v>79</v>
      </c>
      <c r="L326" s="9" t="s">
        <v>232</v>
      </c>
      <c r="M326" s="9" t="s">
        <v>1661</v>
      </c>
      <c r="N326" s="9" t="s">
        <v>186</v>
      </c>
      <c r="O326" s="9" t="s">
        <v>43</v>
      </c>
      <c r="P326" s="9" t="s">
        <v>234</v>
      </c>
      <c r="Q326" s="9" t="s">
        <v>583</v>
      </c>
      <c r="R326" s="9" t="s">
        <v>93</v>
      </c>
      <c r="S326" s="9" t="s">
        <v>164</v>
      </c>
      <c r="T326" s="9" t="s">
        <v>322</v>
      </c>
      <c r="U326" s="9" t="s">
        <v>393</v>
      </c>
      <c r="V326" s="9" t="s">
        <v>2138</v>
      </c>
      <c r="W326" s="9" t="s">
        <v>333</v>
      </c>
    </row>
    <row r="327" spans="1:23" x14ac:dyDescent="0.2">
      <c r="A327" s="7">
        <v>326</v>
      </c>
      <c r="B327" s="4" t="s">
        <v>1108</v>
      </c>
      <c r="C327" s="4" t="s">
        <v>137</v>
      </c>
      <c r="D327" s="9">
        <v>28</v>
      </c>
      <c r="E327" s="9">
        <v>56</v>
      </c>
      <c r="F327" s="9">
        <v>33</v>
      </c>
      <c r="G327" s="9">
        <v>23</v>
      </c>
      <c r="H327" s="9">
        <v>31</v>
      </c>
      <c r="I327" s="9" t="s">
        <v>1630</v>
      </c>
      <c r="J327" s="9" t="s">
        <v>1390</v>
      </c>
      <c r="K327" s="9" t="s">
        <v>44</v>
      </c>
      <c r="L327" s="9" t="s">
        <v>106</v>
      </c>
      <c r="M327" s="9" t="s">
        <v>2139</v>
      </c>
      <c r="N327" s="9" t="s">
        <v>692</v>
      </c>
      <c r="O327" s="9" t="s">
        <v>38</v>
      </c>
      <c r="P327" s="9" t="s">
        <v>59</v>
      </c>
      <c r="Q327" s="9" t="s">
        <v>170</v>
      </c>
      <c r="R327" s="9" t="s">
        <v>232</v>
      </c>
      <c r="S327" s="9" t="s">
        <v>191</v>
      </c>
      <c r="T327" s="9" t="s">
        <v>1516</v>
      </c>
      <c r="U327" s="9" t="s">
        <v>529</v>
      </c>
      <c r="V327" s="9" t="s">
        <v>2140</v>
      </c>
      <c r="W327" s="9" t="s">
        <v>861</v>
      </c>
    </row>
    <row r="328" spans="1:23" x14ac:dyDescent="0.2">
      <c r="A328" s="7">
        <v>327</v>
      </c>
      <c r="B328" s="4" t="s">
        <v>1110</v>
      </c>
      <c r="C328" s="4" t="s">
        <v>10</v>
      </c>
      <c r="D328" s="9">
        <v>35</v>
      </c>
      <c r="E328" s="9">
        <v>31</v>
      </c>
      <c r="F328" s="9">
        <v>13</v>
      </c>
      <c r="G328" s="9">
        <v>18</v>
      </c>
      <c r="H328" s="9">
        <v>23</v>
      </c>
      <c r="I328" s="9" t="s">
        <v>1848</v>
      </c>
      <c r="J328" s="9" t="s">
        <v>1463</v>
      </c>
      <c r="K328" s="9" t="s">
        <v>1990</v>
      </c>
      <c r="L328" s="9" t="s">
        <v>133</v>
      </c>
      <c r="M328" s="9" t="s">
        <v>1619</v>
      </c>
      <c r="N328" s="9" t="s">
        <v>297</v>
      </c>
      <c r="O328" s="9" t="s">
        <v>21</v>
      </c>
      <c r="P328" s="9" t="s">
        <v>983</v>
      </c>
      <c r="Q328" s="9" t="s">
        <v>87</v>
      </c>
      <c r="R328" s="9" t="s">
        <v>828</v>
      </c>
      <c r="S328" s="9" t="s">
        <v>900</v>
      </c>
      <c r="T328" s="9" t="s">
        <v>1482</v>
      </c>
      <c r="U328" s="9" t="s">
        <v>647</v>
      </c>
      <c r="V328" s="9" t="s">
        <v>1393</v>
      </c>
      <c r="W328" s="9" t="s">
        <v>82</v>
      </c>
    </row>
    <row r="329" spans="1:23" x14ac:dyDescent="0.2">
      <c r="A329" s="7">
        <v>328</v>
      </c>
      <c r="B329" s="4" t="s">
        <v>1111</v>
      </c>
      <c r="C329" s="4" t="s">
        <v>296</v>
      </c>
      <c r="D329" s="9">
        <v>36</v>
      </c>
      <c r="E329" s="9">
        <v>47</v>
      </c>
      <c r="F329" s="9">
        <v>21</v>
      </c>
      <c r="G329" s="9">
        <v>26</v>
      </c>
      <c r="H329" s="9">
        <v>8</v>
      </c>
      <c r="I329" s="9" t="s">
        <v>1917</v>
      </c>
      <c r="J329" s="9" t="s">
        <v>1709</v>
      </c>
      <c r="K329" s="9" t="s">
        <v>2141</v>
      </c>
      <c r="L329" s="9" t="s">
        <v>606</v>
      </c>
      <c r="M329" s="9" t="s">
        <v>1455</v>
      </c>
      <c r="N329" s="9" t="s">
        <v>805</v>
      </c>
      <c r="O329" s="9" t="s">
        <v>44</v>
      </c>
      <c r="P329" s="9" t="s">
        <v>520</v>
      </c>
      <c r="Q329" s="9" t="s">
        <v>480</v>
      </c>
      <c r="R329" s="9" t="s">
        <v>129</v>
      </c>
      <c r="S329" s="9" t="s">
        <v>807</v>
      </c>
      <c r="T329" s="9" t="s">
        <v>807</v>
      </c>
      <c r="U329" s="9" t="s">
        <v>46</v>
      </c>
      <c r="V329" s="9" t="s">
        <v>1607</v>
      </c>
      <c r="W329" s="9" t="s">
        <v>42</v>
      </c>
    </row>
    <row r="330" spans="1:23" x14ac:dyDescent="0.2">
      <c r="A330" s="7">
        <v>329</v>
      </c>
      <c r="B330" s="4" t="s">
        <v>1112</v>
      </c>
      <c r="C330" s="4" t="s">
        <v>67</v>
      </c>
      <c r="D330" s="9">
        <v>24</v>
      </c>
      <c r="E330" s="9">
        <v>60</v>
      </c>
      <c r="F330" s="9">
        <v>34</v>
      </c>
      <c r="G330" s="9">
        <v>26</v>
      </c>
      <c r="H330" s="9">
        <v>9</v>
      </c>
      <c r="I330" s="9" t="s">
        <v>1475</v>
      </c>
      <c r="J330" s="9" t="s">
        <v>1624</v>
      </c>
      <c r="K330" s="9" t="s">
        <v>530</v>
      </c>
      <c r="L330" s="9" t="s">
        <v>186</v>
      </c>
      <c r="M330" s="9" t="s">
        <v>2142</v>
      </c>
      <c r="N330" s="9" t="s">
        <v>104</v>
      </c>
      <c r="O330" s="9" t="s">
        <v>480</v>
      </c>
      <c r="P330" s="9" t="s">
        <v>859</v>
      </c>
      <c r="Q330" s="9" t="s">
        <v>983</v>
      </c>
      <c r="R330" s="9" t="s">
        <v>754</v>
      </c>
      <c r="S330" s="9" t="s">
        <v>1212</v>
      </c>
      <c r="T330" s="9" t="s">
        <v>673</v>
      </c>
      <c r="U330" s="9" t="s">
        <v>376</v>
      </c>
      <c r="V330" s="9" t="s">
        <v>2143</v>
      </c>
      <c r="W330" s="9" t="s">
        <v>150</v>
      </c>
    </row>
    <row r="331" spans="1:23" x14ac:dyDescent="0.2">
      <c r="A331" s="7">
        <v>330</v>
      </c>
      <c r="B331" s="4" t="s">
        <v>1113</v>
      </c>
      <c r="C331" s="4" t="s">
        <v>67</v>
      </c>
      <c r="D331" s="9">
        <v>27</v>
      </c>
      <c r="E331" s="9">
        <v>75</v>
      </c>
      <c r="F331" s="9">
        <v>46</v>
      </c>
      <c r="G331" s="9">
        <v>29</v>
      </c>
      <c r="H331" s="9">
        <v>15</v>
      </c>
      <c r="I331" s="9" t="s">
        <v>1925</v>
      </c>
      <c r="J331" s="9" t="s">
        <v>1723</v>
      </c>
      <c r="K331" s="9" t="s">
        <v>361</v>
      </c>
      <c r="L331" s="9" t="s">
        <v>894</v>
      </c>
      <c r="M331" s="9" t="s">
        <v>1498</v>
      </c>
      <c r="N331" s="9" t="s">
        <v>454</v>
      </c>
      <c r="O331" s="9" t="s">
        <v>82</v>
      </c>
      <c r="P331" s="9" t="s">
        <v>647</v>
      </c>
      <c r="Q331" s="9" t="s">
        <v>186</v>
      </c>
      <c r="R331" s="9" t="s">
        <v>127</v>
      </c>
      <c r="S331" s="9" t="s">
        <v>1432</v>
      </c>
      <c r="T331" s="9" t="s">
        <v>800</v>
      </c>
      <c r="U331" s="9" t="s">
        <v>899</v>
      </c>
      <c r="V331" s="9" t="s">
        <v>1670</v>
      </c>
      <c r="W331" s="9" t="s">
        <v>479</v>
      </c>
    </row>
    <row r="332" spans="1:23" x14ac:dyDescent="0.2">
      <c r="A332" s="7">
        <v>331</v>
      </c>
      <c r="B332" s="4" t="s">
        <v>1115</v>
      </c>
      <c r="C332" s="4" t="s">
        <v>464</v>
      </c>
      <c r="D332" s="9">
        <v>27</v>
      </c>
      <c r="E332" s="9">
        <v>61</v>
      </c>
      <c r="F332" s="9">
        <v>23</v>
      </c>
      <c r="G332" s="9">
        <v>38</v>
      </c>
      <c r="H332" s="9">
        <v>14</v>
      </c>
      <c r="I332" s="9" t="s">
        <v>1476</v>
      </c>
      <c r="J332" s="9" t="s">
        <v>1385</v>
      </c>
      <c r="K332" s="9" t="s">
        <v>781</v>
      </c>
      <c r="L332" s="9" t="s">
        <v>123</v>
      </c>
      <c r="M332" s="9" t="s">
        <v>2144</v>
      </c>
      <c r="N332" s="9" t="s">
        <v>361</v>
      </c>
      <c r="O332" s="9" t="s">
        <v>715</v>
      </c>
      <c r="P332" s="9" t="s">
        <v>341</v>
      </c>
      <c r="Q332" s="9" t="s">
        <v>104</v>
      </c>
      <c r="R332" s="9" t="s">
        <v>572</v>
      </c>
      <c r="S332" s="9" t="s">
        <v>1116</v>
      </c>
      <c r="T332" s="9" t="s">
        <v>757</v>
      </c>
      <c r="U332" s="9" t="s">
        <v>690</v>
      </c>
      <c r="V332" s="9" t="s">
        <v>2145</v>
      </c>
      <c r="W332" s="9" t="s">
        <v>799</v>
      </c>
    </row>
    <row r="333" spans="1:23" x14ac:dyDescent="0.2">
      <c r="A333" s="7">
        <v>332</v>
      </c>
      <c r="B333" s="4" t="s">
        <v>1117</v>
      </c>
      <c r="C333" s="4" t="s">
        <v>111</v>
      </c>
      <c r="D333" s="9">
        <v>30</v>
      </c>
      <c r="E333" s="9">
        <v>79</v>
      </c>
      <c r="F333" s="9">
        <v>23</v>
      </c>
      <c r="G333" s="9">
        <v>56</v>
      </c>
      <c r="H333" s="9">
        <v>21</v>
      </c>
      <c r="I333" s="9" t="s">
        <v>1385</v>
      </c>
      <c r="J333" s="9" t="s">
        <v>1574</v>
      </c>
      <c r="K333" s="9" t="s">
        <v>930</v>
      </c>
      <c r="L333" s="9" t="s">
        <v>93</v>
      </c>
      <c r="M333" s="9" t="s">
        <v>1922</v>
      </c>
      <c r="N333" s="9" t="s">
        <v>494</v>
      </c>
      <c r="O333" s="9" t="s">
        <v>32</v>
      </c>
      <c r="P333" s="9" t="s">
        <v>563</v>
      </c>
      <c r="Q333" s="9" t="s">
        <v>421</v>
      </c>
      <c r="R333" s="9" t="s">
        <v>523</v>
      </c>
      <c r="S333" s="9" t="s">
        <v>1133</v>
      </c>
      <c r="T333" s="9" t="s">
        <v>997</v>
      </c>
      <c r="U333" s="9" t="s">
        <v>81</v>
      </c>
      <c r="V333" s="9" t="s">
        <v>2146</v>
      </c>
      <c r="W333" s="9" t="s">
        <v>553</v>
      </c>
    </row>
    <row r="334" spans="1:23" x14ac:dyDescent="0.2">
      <c r="A334" s="7">
        <v>333</v>
      </c>
      <c r="B334" s="4" t="s">
        <v>1119</v>
      </c>
      <c r="C334" s="4" t="s">
        <v>204</v>
      </c>
      <c r="D334" s="9">
        <v>24</v>
      </c>
      <c r="E334" s="9">
        <v>20</v>
      </c>
      <c r="F334" s="9">
        <v>17</v>
      </c>
      <c r="G334" s="9">
        <v>3</v>
      </c>
      <c r="H334" s="9">
        <v>4</v>
      </c>
      <c r="I334" s="9" t="s">
        <v>2147</v>
      </c>
      <c r="J334" s="9" t="s">
        <v>2148</v>
      </c>
      <c r="K334" s="9" t="s">
        <v>2149</v>
      </c>
      <c r="L334" s="9" t="s">
        <v>27</v>
      </c>
      <c r="M334" s="9" t="s">
        <v>1448</v>
      </c>
      <c r="N334" s="9" t="s">
        <v>127</v>
      </c>
      <c r="O334" s="9" t="s">
        <v>13</v>
      </c>
      <c r="P334" s="9" t="s">
        <v>205</v>
      </c>
      <c r="Q334" s="9" t="s">
        <v>104</v>
      </c>
      <c r="R334" s="9" t="s">
        <v>912</v>
      </c>
      <c r="S334" s="9" t="s">
        <v>191</v>
      </c>
      <c r="T334" s="9" t="s">
        <v>1095</v>
      </c>
      <c r="U334" s="9" t="s">
        <v>396</v>
      </c>
      <c r="V334" s="9" t="s">
        <v>2150</v>
      </c>
      <c r="W334" s="9" t="s">
        <v>145</v>
      </c>
    </row>
    <row r="335" spans="1:23" x14ac:dyDescent="0.2">
      <c r="A335" s="7">
        <v>334</v>
      </c>
      <c r="B335" s="4" t="s">
        <v>1120</v>
      </c>
      <c r="C335" s="4" t="s">
        <v>438</v>
      </c>
      <c r="D335" s="9">
        <v>33</v>
      </c>
      <c r="E335" s="9">
        <v>41</v>
      </c>
      <c r="F335" s="9">
        <v>27</v>
      </c>
      <c r="G335" s="9">
        <v>14</v>
      </c>
      <c r="H335" s="9">
        <v>18</v>
      </c>
      <c r="I335" s="9" t="s">
        <v>1559</v>
      </c>
      <c r="J335" s="9" t="s">
        <v>1538</v>
      </c>
      <c r="K335" s="9" t="s">
        <v>475</v>
      </c>
      <c r="L335" s="9" t="s">
        <v>529</v>
      </c>
      <c r="M335" s="9" t="s">
        <v>2151</v>
      </c>
      <c r="N335" s="9" t="s">
        <v>244</v>
      </c>
      <c r="O335" s="9" t="s">
        <v>18</v>
      </c>
      <c r="P335" s="9" t="s">
        <v>186</v>
      </c>
      <c r="Q335" s="9" t="s">
        <v>170</v>
      </c>
      <c r="R335" s="9" t="s">
        <v>88</v>
      </c>
      <c r="S335" s="9" t="s">
        <v>1714</v>
      </c>
      <c r="T335" s="9" t="s">
        <v>337</v>
      </c>
      <c r="U335" s="9" t="s">
        <v>1024</v>
      </c>
      <c r="V335" s="9" t="s">
        <v>1962</v>
      </c>
      <c r="W335" s="9" t="s">
        <v>176</v>
      </c>
    </row>
    <row r="336" spans="1:23" x14ac:dyDescent="0.2">
      <c r="A336" s="7">
        <v>335</v>
      </c>
      <c r="B336" s="4" t="s">
        <v>1122</v>
      </c>
      <c r="C336" s="4" t="s">
        <v>398</v>
      </c>
      <c r="D336" s="9">
        <v>30</v>
      </c>
      <c r="E336" s="9">
        <v>81</v>
      </c>
      <c r="F336" s="9">
        <v>44</v>
      </c>
      <c r="G336" s="9">
        <v>37</v>
      </c>
      <c r="H336" s="9">
        <v>34</v>
      </c>
      <c r="I336" s="9" t="s">
        <v>1422</v>
      </c>
      <c r="J336" s="9" t="s">
        <v>1429</v>
      </c>
      <c r="K336" s="9" t="s">
        <v>39</v>
      </c>
      <c r="L336" s="9" t="s">
        <v>205</v>
      </c>
      <c r="M336" s="9" t="s">
        <v>1699</v>
      </c>
      <c r="N336" s="9" t="s">
        <v>717</v>
      </c>
      <c r="O336" s="9" t="s">
        <v>38</v>
      </c>
      <c r="P336" s="9" t="s">
        <v>582</v>
      </c>
      <c r="Q336" s="9" t="s">
        <v>170</v>
      </c>
      <c r="R336" s="9" t="s">
        <v>88</v>
      </c>
      <c r="S336" s="9" t="s">
        <v>989</v>
      </c>
      <c r="T336" s="9" t="s">
        <v>920</v>
      </c>
      <c r="U336" s="9" t="s">
        <v>672</v>
      </c>
      <c r="V336" s="9" t="s">
        <v>1958</v>
      </c>
      <c r="W336" s="9" t="s">
        <v>510</v>
      </c>
    </row>
    <row r="337" spans="1:23" x14ac:dyDescent="0.2">
      <c r="A337" s="7">
        <v>336</v>
      </c>
      <c r="B337" s="4" t="s">
        <v>1124</v>
      </c>
      <c r="C337" s="4" t="s">
        <v>224</v>
      </c>
      <c r="D337" s="9">
        <v>22</v>
      </c>
      <c r="E337" s="9">
        <v>39</v>
      </c>
      <c r="F337" s="9">
        <v>17</v>
      </c>
      <c r="G337" s="9">
        <v>22</v>
      </c>
      <c r="H337" s="9">
        <v>10</v>
      </c>
      <c r="I337" s="9" t="s">
        <v>1877</v>
      </c>
      <c r="J337" s="9" t="s">
        <v>1408</v>
      </c>
      <c r="K337" s="9" t="s">
        <v>108</v>
      </c>
      <c r="L337" s="9" t="s">
        <v>303</v>
      </c>
      <c r="M337" s="9" t="s">
        <v>1790</v>
      </c>
      <c r="N337" s="9" t="s">
        <v>198</v>
      </c>
      <c r="O337" s="9" t="s">
        <v>133</v>
      </c>
      <c r="P337" s="9" t="s">
        <v>118</v>
      </c>
      <c r="Q337" s="9" t="s">
        <v>59</v>
      </c>
      <c r="R337" s="9" t="s">
        <v>198</v>
      </c>
      <c r="S337" s="9" t="s">
        <v>1125</v>
      </c>
      <c r="T337" s="9" t="s">
        <v>2152</v>
      </c>
      <c r="U337" s="9" t="s">
        <v>647</v>
      </c>
      <c r="V337" s="9" t="s">
        <v>2153</v>
      </c>
      <c r="W337" s="9" t="s">
        <v>307</v>
      </c>
    </row>
    <row r="338" spans="1:23" x14ac:dyDescent="0.2">
      <c r="A338" s="7">
        <v>337</v>
      </c>
      <c r="B338" s="4" t="s">
        <v>1126</v>
      </c>
      <c r="C338" s="4" t="s">
        <v>398</v>
      </c>
      <c r="D338" s="9">
        <v>20</v>
      </c>
      <c r="E338" s="9">
        <v>60</v>
      </c>
      <c r="F338" s="9">
        <v>32</v>
      </c>
      <c r="G338" s="9">
        <v>28</v>
      </c>
      <c r="H338" s="9">
        <v>23</v>
      </c>
      <c r="I338" s="9" t="s">
        <v>1578</v>
      </c>
      <c r="J338" s="9" t="s">
        <v>1530</v>
      </c>
      <c r="K338" s="9" t="s">
        <v>382</v>
      </c>
      <c r="L338" s="9" t="s">
        <v>108</v>
      </c>
      <c r="M338" s="9" t="s">
        <v>1477</v>
      </c>
      <c r="N338" s="9" t="s">
        <v>394</v>
      </c>
      <c r="O338" s="9" t="s">
        <v>170</v>
      </c>
      <c r="P338" s="9" t="s">
        <v>220</v>
      </c>
      <c r="Q338" s="9" t="s">
        <v>182</v>
      </c>
      <c r="R338" s="9" t="s">
        <v>828</v>
      </c>
      <c r="S338" s="9" t="s">
        <v>1266</v>
      </c>
      <c r="T338" s="9" t="s">
        <v>564</v>
      </c>
      <c r="U338" s="9" t="s">
        <v>697</v>
      </c>
      <c r="V338" s="9" t="s">
        <v>1779</v>
      </c>
      <c r="W338" s="9" t="s">
        <v>553</v>
      </c>
    </row>
    <row r="339" spans="1:23" x14ac:dyDescent="0.2">
      <c r="A339" s="7">
        <v>338</v>
      </c>
      <c r="B339" s="4" t="s">
        <v>1128</v>
      </c>
      <c r="C339" s="4" t="s">
        <v>140</v>
      </c>
      <c r="D339" s="9">
        <v>32</v>
      </c>
      <c r="E339" s="9">
        <v>2</v>
      </c>
      <c r="F339" s="9">
        <v>0</v>
      </c>
      <c r="G339" s="9">
        <v>2</v>
      </c>
      <c r="H339" s="9">
        <v>12</v>
      </c>
      <c r="I339" s="9" t="s">
        <v>614</v>
      </c>
      <c r="J339" s="9" t="s">
        <v>1920</v>
      </c>
      <c r="K339" s="9" t="s">
        <v>2154</v>
      </c>
      <c r="L339" s="9" t="s">
        <v>246</v>
      </c>
      <c r="M339" s="9" t="s">
        <v>1419</v>
      </c>
      <c r="N339" s="9" t="s">
        <v>880</v>
      </c>
      <c r="O339" s="9" t="s">
        <v>56</v>
      </c>
      <c r="P339" s="9" t="s">
        <v>56</v>
      </c>
      <c r="Q339" s="9" t="s">
        <v>56</v>
      </c>
      <c r="R339" s="9" t="s">
        <v>56</v>
      </c>
      <c r="S339" s="9" t="s">
        <v>56</v>
      </c>
      <c r="T339" s="9" t="s">
        <v>56</v>
      </c>
      <c r="U339" s="9" t="s">
        <v>26</v>
      </c>
      <c r="V339" s="9" t="s">
        <v>2155</v>
      </c>
      <c r="W339" s="9" t="s">
        <v>241</v>
      </c>
    </row>
    <row r="340" spans="1:23" x14ac:dyDescent="0.2">
      <c r="A340" s="7">
        <v>339</v>
      </c>
      <c r="B340" s="4" t="s">
        <v>1130</v>
      </c>
      <c r="C340" s="4" t="s">
        <v>204</v>
      </c>
      <c r="D340" s="9">
        <v>38</v>
      </c>
      <c r="E340" s="9">
        <v>5</v>
      </c>
      <c r="F340" s="9">
        <v>5</v>
      </c>
      <c r="G340" s="9">
        <v>0</v>
      </c>
      <c r="H340" s="9">
        <v>4</v>
      </c>
      <c r="I340" s="9" t="s">
        <v>551</v>
      </c>
      <c r="J340" s="9" t="s">
        <v>1141</v>
      </c>
      <c r="K340" s="9" t="s">
        <v>2156</v>
      </c>
      <c r="L340" s="9" t="s">
        <v>56</v>
      </c>
      <c r="M340" s="9" t="s">
        <v>1419</v>
      </c>
      <c r="N340" s="9" t="s">
        <v>56</v>
      </c>
      <c r="O340" s="9" t="s">
        <v>261</v>
      </c>
      <c r="P340" s="9" t="s">
        <v>376</v>
      </c>
      <c r="Q340" s="9" t="s">
        <v>118</v>
      </c>
      <c r="R340" s="9" t="s">
        <v>577</v>
      </c>
      <c r="S340" s="9" t="s">
        <v>590</v>
      </c>
      <c r="T340" s="9" t="s">
        <v>2157</v>
      </c>
      <c r="U340" s="9" t="s">
        <v>244</v>
      </c>
      <c r="V340" s="9" t="s">
        <v>1958</v>
      </c>
      <c r="W340" s="9" t="s">
        <v>361</v>
      </c>
    </row>
    <row r="341" spans="1:23" x14ac:dyDescent="0.2">
      <c r="A341" s="7">
        <v>340</v>
      </c>
      <c r="B341" s="4" t="s">
        <v>1131</v>
      </c>
      <c r="C341" s="4" t="s">
        <v>6</v>
      </c>
      <c r="D341" s="9">
        <v>28</v>
      </c>
      <c r="E341" s="9">
        <v>60</v>
      </c>
      <c r="F341" s="9">
        <v>20</v>
      </c>
      <c r="G341" s="9">
        <v>40</v>
      </c>
      <c r="H341" s="9">
        <v>18</v>
      </c>
      <c r="I341" s="9" t="s">
        <v>1366</v>
      </c>
      <c r="J341" s="9" t="s">
        <v>1491</v>
      </c>
      <c r="K341" s="9" t="s">
        <v>1873</v>
      </c>
      <c r="L341" s="9" t="s">
        <v>583</v>
      </c>
      <c r="M341" s="9" t="s">
        <v>1604</v>
      </c>
      <c r="N341" s="9" t="s">
        <v>697</v>
      </c>
      <c r="O341" s="9" t="s">
        <v>170</v>
      </c>
      <c r="P341" s="9" t="s">
        <v>325</v>
      </c>
      <c r="Q341" s="9" t="s">
        <v>983</v>
      </c>
      <c r="R341" s="9" t="s">
        <v>715</v>
      </c>
      <c r="S341" s="9" t="s">
        <v>172</v>
      </c>
      <c r="T341" s="9" t="s">
        <v>2158</v>
      </c>
      <c r="U341" s="9" t="s">
        <v>572</v>
      </c>
      <c r="V341" s="9" t="s">
        <v>1708</v>
      </c>
      <c r="W341" s="9" t="s">
        <v>77</v>
      </c>
    </row>
    <row r="342" spans="1:23" x14ac:dyDescent="0.2">
      <c r="A342" s="7">
        <v>341</v>
      </c>
      <c r="B342" s="4" t="s">
        <v>1132</v>
      </c>
      <c r="C342" s="4" t="s">
        <v>103</v>
      </c>
      <c r="D342" s="9">
        <v>33</v>
      </c>
      <c r="E342" s="9">
        <v>57</v>
      </c>
      <c r="F342" s="9">
        <v>28</v>
      </c>
      <c r="G342" s="9">
        <v>29</v>
      </c>
      <c r="H342" s="9">
        <v>19</v>
      </c>
      <c r="I342" s="9" t="s">
        <v>1769</v>
      </c>
      <c r="J342" s="9" t="s">
        <v>1647</v>
      </c>
      <c r="K342" s="9" t="s">
        <v>85</v>
      </c>
      <c r="L342" s="9" t="s">
        <v>297</v>
      </c>
      <c r="M342" s="9" t="s">
        <v>1771</v>
      </c>
      <c r="N342" s="9" t="s">
        <v>79</v>
      </c>
      <c r="O342" s="9" t="s">
        <v>170</v>
      </c>
      <c r="P342" s="9" t="s">
        <v>1024</v>
      </c>
      <c r="Q342" s="9" t="s">
        <v>923</v>
      </c>
      <c r="R342" s="9" t="s">
        <v>442</v>
      </c>
      <c r="S342" s="9" t="s">
        <v>1133</v>
      </c>
      <c r="T342" s="9" t="s">
        <v>905</v>
      </c>
      <c r="U342" s="9" t="s">
        <v>1033</v>
      </c>
      <c r="V342" s="9" t="s">
        <v>2159</v>
      </c>
      <c r="W342" s="9" t="s">
        <v>278</v>
      </c>
    </row>
    <row r="343" spans="1:23" x14ac:dyDescent="0.2">
      <c r="A343" s="7">
        <v>342</v>
      </c>
      <c r="B343" s="4" t="s">
        <v>1135</v>
      </c>
      <c r="C343" s="4" t="s">
        <v>417</v>
      </c>
      <c r="D343" s="9">
        <v>22</v>
      </c>
      <c r="E343" s="9">
        <v>67</v>
      </c>
      <c r="F343" s="9">
        <v>10</v>
      </c>
      <c r="G343" s="9">
        <v>57</v>
      </c>
      <c r="H343" s="9">
        <v>29</v>
      </c>
      <c r="I343" s="9" t="s">
        <v>1932</v>
      </c>
      <c r="J343" s="9" t="s">
        <v>1504</v>
      </c>
      <c r="K343" s="9" t="s">
        <v>1501</v>
      </c>
      <c r="L343" s="9" t="s">
        <v>83</v>
      </c>
      <c r="M343" s="9" t="s">
        <v>1644</v>
      </c>
      <c r="N343" s="9" t="s">
        <v>778</v>
      </c>
      <c r="O343" s="9" t="s">
        <v>482</v>
      </c>
      <c r="P343" s="9" t="s">
        <v>313</v>
      </c>
      <c r="Q343" s="9" t="s">
        <v>473</v>
      </c>
      <c r="R343" s="9" t="s">
        <v>791</v>
      </c>
      <c r="S343" s="9" t="s">
        <v>741</v>
      </c>
      <c r="T343" s="9" t="s">
        <v>1133</v>
      </c>
      <c r="U343" s="9" t="s">
        <v>1785</v>
      </c>
      <c r="V343" s="9" t="s">
        <v>2160</v>
      </c>
      <c r="W343" s="9" t="s">
        <v>278</v>
      </c>
    </row>
    <row r="344" spans="1:23" x14ac:dyDescent="0.2">
      <c r="A344" s="7">
        <v>343</v>
      </c>
      <c r="B344" s="4" t="s">
        <v>1137</v>
      </c>
      <c r="C344" s="4" t="s">
        <v>204</v>
      </c>
      <c r="D344" s="9">
        <v>35</v>
      </c>
      <c r="E344" s="9">
        <v>59</v>
      </c>
      <c r="F344" s="9">
        <v>39</v>
      </c>
      <c r="G344" s="9">
        <v>20</v>
      </c>
      <c r="H344" s="9">
        <v>12</v>
      </c>
      <c r="I344" s="9" t="s">
        <v>1367</v>
      </c>
      <c r="J344" s="9" t="s">
        <v>1925</v>
      </c>
      <c r="K344" s="9" t="s">
        <v>72</v>
      </c>
      <c r="L344" s="9" t="s">
        <v>154</v>
      </c>
      <c r="M344" s="9" t="s">
        <v>1687</v>
      </c>
      <c r="N344" s="9" t="s">
        <v>529</v>
      </c>
      <c r="O344" s="9" t="s">
        <v>83</v>
      </c>
      <c r="P344" s="9" t="s">
        <v>11</v>
      </c>
      <c r="Q344" s="9" t="s">
        <v>292</v>
      </c>
      <c r="R344" s="9" t="s">
        <v>205</v>
      </c>
      <c r="S344" s="9" t="s">
        <v>151</v>
      </c>
      <c r="T344" s="9" t="s">
        <v>1127</v>
      </c>
      <c r="U344" s="9" t="s">
        <v>83</v>
      </c>
      <c r="V344" s="9" t="s">
        <v>2161</v>
      </c>
      <c r="W344" s="9" t="s">
        <v>210</v>
      </c>
    </row>
    <row r="345" spans="1:23" x14ac:dyDescent="0.2">
      <c r="A345" s="7">
        <v>344</v>
      </c>
      <c r="B345" s="4" t="s">
        <v>1139</v>
      </c>
      <c r="C345" s="4" t="s">
        <v>243</v>
      </c>
      <c r="D345" s="9">
        <v>31</v>
      </c>
      <c r="E345" s="9">
        <v>54</v>
      </c>
      <c r="F345" s="9">
        <v>13</v>
      </c>
      <c r="G345" s="9">
        <v>41</v>
      </c>
      <c r="H345" s="9">
        <v>19</v>
      </c>
      <c r="I345" s="9" t="s">
        <v>1660</v>
      </c>
      <c r="J345" s="9" t="s">
        <v>1680</v>
      </c>
      <c r="K345" s="9" t="s">
        <v>1382</v>
      </c>
      <c r="L345" s="9" t="s">
        <v>166</v>
      </c>
      <c r="M345" s="9" t="s">
        <v>1661</v>
      </c>
      <c r="N345" s="9" t="s">
        <v>184</v>
      </c>
      <c r="O345" s="9" t="s">
        <v>22</v>
      </c>
      <c r="P345" s="9" t="s">
        <v>46</v>
      </c>
      <c r="Q345" s="9" t="s">
        <v>82</v>
      </c>
      <c r="R345" s="9" t="s">
        <v>87</v>
      </c>
      <c r="S345" s="9" t="s">
        <v>793</v>
      </c>
      <c r="T345" s="9" t="s">
        <v>2003</v>
      </c>
      <c r="U345" s="9" t="s">
        <v>215</v>
      </c>
      <c r="V345" s="9" t="s">
        <v>1466</v>
      </c>
      <c r="W345" s="9" t="s">
        <v>166</v>
      </c>
    </row>
    <row r="346" spans="1:23" x14ac:dyDescent="0.2">
      <c r="A346" s="7">
        <v>345</v>
      </c>
      <c r="B346" s="4" t="s">
        <v>1140</v>
      </c>
      <c r="C346" s="4" t="s">
        <v>49</v>
      </c>
      <c r="D346" s="9">
        <v>27</v>
      </c>
      <c r="E346" s="9">
        <v>70</v>
      </c>
      <c r="F346" s="9">
        <v>41</v>
      </c>
      <c r="G346" s="9">
        <v>29</v>
      </c>
      <c r="H346" s="9">
        <v>35</v>
      </c>
      <c r="I346" s="9" t="s">
        <v>1564</v>
      </c>
      <c r="J346" s="9" t="s">
        <v>1366</v>
      </c>
      <c r="K346" s="9" t="s">
        <v>210</v>
      </c>
      <c r="L346" s="9" t="s">
        <v>1064</v>
      </c>
      <c r="M346" s="9" t="s">
        <v>1979</v>
      </c>
      <c r="N346" s="9" t="s">
        <v>117</v>
      </c>
      <c r="O346" s="9" t="s">
        <v>39</v>
      </c>
      <c r="P346" s="9" t="s">
        <v>873</v>
      </c>
      <c r="Q346" s="9" t="s">
        <v>510</v>
      </c>
      <c r="R346" s="9" t="s">
        <v>182</v>
      </c>
      <c r="S346" s="9" t="s">
        <v>724</v>
      </c>
      <c r="T346" s="9" t="s">
        <v>1831</v>
      </c>
      <c r="U346" s="9" t="s">
        <v>1056</v>
      </c>
      <c r="V346" s="9" t="s">
        <v>1799</v>
      </c>
      <c r="W346" s="9" t="s">
        <v>983</v>
      </c>
    </row>
    <row r="347" spans="1:23" x14ac:dyDescent="0.2">
      <c r="A347" s="7">
        <v>346</v>
      </c>
      <c r="B347" s="4" t="s">
        <v>1142</v>
      </c>
      <c r="C347" s="4" t="s">
        <v>417</v>
      </c>
      <c r="D347" s="9">
        <v>22</v>
      </c>
      <c r="E347" s="9">
        <v>73</v>
      </c>
      <c r="F347" s="9">
        <v>8</v>
      </c>
      <c r="G347" s="9">
        <v>65</v>
      </c>
      <c r="H347" s="9">
        <v>25</v>
      </c>
      <c r="I347" s="9" t="s">
        <v>1678</v>
      </c>
      <c r="J347" s="9" t="s">
        <v>1549</v>
      </c>
      <c r="K347" s="9" t="s">
        <v>2162</v>
      </c>
      <c r="L347" s="9" t="s">
        <v>442</v>
      </c>
      <c r="M347" s="9" t="s">
        <v>1439</v>
      </c>
      <c r="N347" s="9" t="s">
        <v>873</v>
      </c>
      <c r="O347" s="9" t="s">
        <v>74</v>
      </c>
      <c r="P347" s="9" t="s">
        <v>558</v>
      </c>
      <c r="Q347" s="9" t="s">
        <v>76</v>
      </c>
      <c r="R347" s="9" t="s">
        <v>278</v>
      </c>
      <c r="S347" s="9" t="s">
        <v>2003</v>
      </c>
      <c r="T347" s="9" t="s">
        <v>1605</v>
      </c>
      <c r="U347" s="9" t="s">
        <v>873</v>
      </c>
      <c r="V347" s="9" t="s">
        <v>1871</v>
      </c>
      <c r="W347" s="9" t="s">
        <v>225</v>
      </c>
    </row>
    <row r="348" spans="1:23" x14ac:dyDescent="0.2">
      <c r="A348" s="7">
        <v>347</v>
      </c>
      <c r="B348" s="4" t="s">
        <v>1144</v>
      </c>
      <c r="C348" s="4" t="s">
        <v>296</v>
      </c>
      <c r="D348" s="9">
        <v>21</v>
      </c>
      <c r="E348" s="9">
        <v>80</v>
      </c>
      <c r="F348" s="9">
        <v>31</v>
      </c>
      <c r="G348" s="9">
        <v>49</v>
      </c>
      <c r="H348" s="9">
        <v>22</v>
      </c>
      <c r="I348" s="9" t="s">
        <v>1373</v>
      </c>
      <c r="J348" s="9" t="s">
        <v>1372</v>
      </c>
      <c r="K348" s="9" t="s">
        <v>21</v>
      </c>
      <c r="L348" s="9" t="s">
        <v>899</v>
      </c>
      <c r="M348" s="9" t="s">
        <v>2163</v>
      </c>
      <c r="N348" s="9" t="s">
        <v>1440</v>
      </c>
      <c r="O348" s="9" t="s">
        <v>278</v>
      </c>
      <c r="P348" s="9" t="s">
        <v>1035</v>
      </c>
      <c r="Q348" s="9" t="s">
        <v>393</v>
      </c>
      <c r="R348" s="9" t="s">
        <v>894</v>
      </c>
      <c r="S348" s="9" t="s">
        <v>1761</v>
      </c>
      <c r="T348" s="9" t="s">
        <v>489</v>
      </c>
      <c r="U348" s="9" t="s">
        <v>1264</v>
      </c>
      <c r="V348" s="9" t="s">
        <v>2164</v>
      </c>
      <c r="W348" s="9" t="s">
        <v>297</v>
      </c>
    </row>
    <row r="349" spans="1:23" x14ac:dyDescent="0.2">
      <c r="A349" s="7">
        <v>348</v>
      </c>
      <c r="B349" s="4" t="s">
        <v>1146</v>
      </c>
      <c r="C349" s="4" t="s">
        <v>10</v>
      </c>
      <c r="D349" s="9">
        <v>25</v>
      </c>
      <c r="E349" s="9">
        <v>66</v>
      </c>
      <c r="F349" s="9">
        <v>37</v>
      </c>
      <c r="G349" s="9">
        <v>29</v>
      </c>
      <c r="H349" s="9">
        <v>25</v>
      </c>
      <c r="I349" s="9" t="s">
        <v>1747</v>
      </c>
      <c r="J349" s="9" t="s">
        <v>1529</v>
      </c>
      <c r="K349" s="9" t="s">
        <v>51</v>
      </c>
      <c r="L349" s="9" t="s">
        <v>330</v>
      </c>
      <c r="M349" s="9" t="s">
        <v>1911</v>
      </c>
      <c r="N349" s="9" t="s">
        <v>333</v>
      </c>
      <c r="O349" s="9" t="s">
        <v>206</v>
      </c>
      <c r="P349" s="9" t="s">
        <v>524</v>
      </c>
      <c r="Q349" s="9" t="s">
        <v>442</v>
      </c>
      <c r="R349" s="9" t="s">
        <v>583</v>
      </c>
      <c r="S349" s="9" t="s">
        <v>157</v>
      </c>
      <c r="T349" s="9" t="s">
        <v>905</v>
      </c>
      <c r="U349" s="9" t="s">
        <v>697</v>
      </c>
      <c r="V349" s="9" t="s">
        <v>2165</v>
      </c>
      <c r="W349" s="9" t="s">
        <v>154</v>
      </c>
    </row>
    <row r="350" spans="1:23" x14ac:dyDescent="0.2">
      <c r="A350" s="7">
        <v>349</v>
      </c>
      <c r="B350" s="4" t="s">
        <v>1150</v>
      </c>
      <c r="C350" s="4" t="s">
        <v>6</v>
      </c>
      <c r="D350" s="9">
        <v>30</v>
      </c>
      <c r="E350" s="9">
        <v>12</v>
      </c>
      <c r="F350" s="9">
        <v>2</v>
      </c>
      <c r="G350" s="9">
        <v>10</v>
      </c>
      <c r="H350" s="9">
        <v>13</v>
      </c>
      <c r="I350" s="9" t="s">
        <v>2166</v>
      </c>
      <c r="J350" s="9" t="s">
        <v>2167</v>
      </c>
      <c r="K350" s="9" t="s">
        <v>2168</v>
      </c>
      <c r="L350" s="9" t="s">
        <v>182</v>
      </c>
      <c r="M350" s="9" t="s">
        <v>1843</v>
      </c>
      <c r="N350" s="9" t="s">
        <v>520</v>
      </c>
      <c r="O350" s="9" t="s">
        <v>132</v>
      </c>
      <c r="P350" s="9" t="s">
        <v>198</v>
      </c>
      <c r="Q350" s="9" t="s">
        <v>150</v>
      </c>
      <c r="R350" s="9" t="s">
        <v>612</v>
      </c>
      <c r="S350" s="9" t="s">
        <v>560</v>
      </c>
      <c r="T350" s="9" t="s">
        <v>151</v>
      </c>
      <c r="U350" s="9" t="s">
        <v>396</v>
      </c>
      <c r="V350" s="9" t="s">
        <v>2169</v>
      </c>
      <c r="W350" s="9" t="s">
        <v>144</v>
      </c>
    </row>
    <row r="351" spans="1:23" x14ac:dyDescent="0.2">
      <c r="A351" s="7">
        <v>350</v>
      </c>
      <c r="B351" s="4" t="s">
        <v>1151</v>
      </c>
      <c r="C351" s="4" t="s">
        <v>30</v>
      </c>
      <c r="D351" s="9">
        <v>25</v>
      </c>
      <c r="E351" s="9">
        <v>65</v>
      </c>
      <c r="F351" s="9">
        <v>28</v>
      </c>
      <c r="G351" s="9">
        <v>37</v>
      </c>
      <c r="H351" s="9">
        <v>31</v>
      </c>
      <c r="I351" s="9" t="s">
        <v>1511</v>
      </c>
      <c r="J351" s="9" t="s">
        <v>1848</v>
      </c>
      <c r="K351" s="9" t="s">
        <v>530</v>
      </c>
      <c r="L351" s="9" t="s">
        <v>690</v>
      </c>
      <c r="M351" s="9" t="s">
        <v>2170</v>
      </c>
      <c r="N351" s="9" t="s">
        <v>572</v>
      </c>
      <c r="O351" s="9" t="s">
        <v>46</v>
      </c>
      <c r="P351" s="9" t="s">
        <v>1033</v>
      </c>
      <c r="Q351" s="9" t="s">
        <v>1022</v>
      </c>
      <c r="R351" s="9" t="s">
        <v>494</v>
      </c>
      <c r="S351" s="9" t="s">
        <v>377</v>
      </c>
      <c r="T351" s="9" t="s">
        <v>564</v>
      </c>
      <c r="U351" s="9" t="s">
        <v>486</v>
      </c>
      <c r="V351" s="9" t="s">
        <v>2171</v>
      </c>
      <c r="W351" s="9" t="s">
        <v>520</v>
      </c>
    </row>
    <row r="352" spans="1:23" x14ac:dyDescent="0.2">
      <c r="A352" s="7">
        <v>351</v>
      </c>
      <c r="B352" s="4" t="s">
        <v>1154</v>
      </c>
      <c r="C352" s="4" t="s">
        <v>90</v>
      </c>
      <c r="D352" s="9">
        <v>20</v>
      </c>
      <c r="E352" s="9">
        <v>78</v>
      </c>
      <c r="F352" s="9">
        <v>41</v>
      </c>
      <c r="G352" s="9">
        <v>37</v>
      </c>
      <c r="H352" s="9">
        <v>15</v>
      </c>
      <c r="I352" s="9" t="s">
        <v>1408</v>
      </c>
      <c r="J352" s="9" t="s">
        <v>1522</v>
      </c>
      <c r="K352" s="9" t="s">
        <v>160</v>
      </c>
      <c r="L352" s="9" t="s">
        <v>202</v>
      </c>
      <c r="M352" s="9" t="s">
        <v>1557</v>
      </c>
      <c r="N352" s="9" t="s">
        <v>424</v>
      </c>
      <c r="O352" s="9" t="s">
        <v>381</v>
      </c>
      <c r="P352" s="9" t="s">
        <v>709</v>
      </c>
      <c r="Q352" s="9" t="s">
        <v>759</v>
      </c>
      <c r="R352" s="9" t="s">
        <v>182</v>
      </c>
      <c r="S352" s="9" t="s">
        <v>713</v>
      </c>
      <c r="T352" s="9" t="s">
        <v>229</v>
      </c>
      <c r="U352" s="9" t="s">
        <v>514</v>
      </c>
      <c r="V352" s="9" t="s">
        <v>1587</v>
      </c>
      <c r="W352" s="9" t="s">
        <v>261</v>
      </c>
    </row>
    <row r="353" spans="1:23" x14ac:dyDescent="0.2">
      <c r="A353" s="7">
        <v>352</v>
      </c>
      <c r="B353" s="4" t="s">
        <v>1155</v>
      </c>
      <c r="C353" s="4" t="s">
        <v>238</v>
      </c>
      <c r="D353" s="9">
        <v>23</v>
      </c>
      <c r="E353" s="9">
        <v>49</v>
      </c>
      <c r="F353" s="9">
        <v>32</v>
      </c>
      <c r="G353" s="9">
        <v>17</v>
      </c>
      <c r="H353" s="9">
        <v>15</v>
      </c>
      <c r="I353" s="9" t="s">
        <v>1726</v>
      </c>
      <c r="J353" s="9" t="s">
        <v>1430</v>
      </c>
      <c r="K353" s="9" t="s">
        <v>99</v>
      </c>
      <c r="L353" s="9" t="s">
        <v>101</v>
      </c>
      <c r="M353" s="9" t="s">
        <v>1439</v>
      </c>
      <c r="N353" s="9" t="s">
        <v>759</v>
      </c>
      <c r="O353" s="9" t="s">
        <v>23</v>
      </c>
      <c r="P353" s="9" t="s">
        <v>759</v>
      </c>
      <c r="Q353" s="9" t="s">
        <v>317</v>
      </c>
      <c r="R353" s="9" t="s">
        <v>828</v>
      </c>
      <c r="S353" s="9" t="s">
        <v>1524</v>
      </c>
      <c r="T353" s="9" t="s">
        <v>1106</v>
      </c>
      <c r="U353" s="9" t="s">
        <v>393</v>
      </c>
      <c r="V353" s="9" t="s">
        <v>2172</v>
      </c>
      <c r="W353" s="9" t="s">
        <v>494</v>
      </c>
    </row>
    <row r="354" spans="1:23" x14ac:dyDescent="0.2">
      <c r="A354" s="7">
        <v>353</v>
      </c>
      <c r="B354" s="4" t="s">
        <v>1156</v>
      </c>
      <c r="C354" s="4" t="s">
        <v>140</v>
      </c>
      <c r="D354" s="9">
        <v>27</v>
      </c>
      <c r="E354" s="9">
        <v>45</v>
      </c>
      <c r="F354" s="9">
        <v>20</v>
      </c>
      <c r="G354" s="9">
        <v>25</v>
      </c>
      <c r="H354" s="9">
        <v>27</v>
      </c>
      <c r="I354" s="9" t="s">
        <v>1447</v>
      </c>
      <c r="J354" s="9" t="s">
        <v>1877</v>
      </c>
      <c r="K354" s="9" t="s">
        <v>1143</v>
      </c>
      <c r="L354" s="9" t="s">
        <v>886</v>
      </c>
      <c r="M354" s="9" t="s">
        <v>1961</v>
      </c>
      <c r="N354" s="9" t="s">
        <v>1006</v>
      </c>
      <c r="O354" s="9" t="s">
        <v>18</v>
      </c>
      <c r="P354" s="9" t="s">
        <v>436</v>
      </c>
      <c r="Q354" s="9" t="s">
        <v>195</v>
      </c>
      <c r="R354" s="9" t="s">
        <v>186</v>
      </c>
      <c r="S354" s="9" t="s">
        <v>505</v>
      </c>
      <c r="T354" s="9" t="s">
        <v>470</v>
      </c>
      <c r="U354" s="9" t="s">
        <v>628</v>
      </c>
      <c r="V354" s="9" t="s">
        <v>1428</v>
      </c>
      <c r="W354" s="9" t="s">
        <v>307</v>
      </c>
    </row>
    <row r="355" spans="1:23" x14ac:dyDescent="0.2">
      <c r="A355" s="7">
        <v>354</v>
      </c>
      <c r="B355" s="4" t="s">
        <v>1157</v>
      </c>
      <c r="C355" s="4" t="s">
        <v>464</v>
      </c>
      <c r="D355" s="9">
        <v>28</v>
      </c>
      <c r="E355" s="9">
        <v>41</v>
      </c>
      <c r="F355" s="9">
        <v>17</v>
      </c>
      <c r="G355" s="9">
        <v>24</v>
      </c>
      <c r="H355" s="9">
        <v>27</v>
      </c>
      <c r="I355" s="9" t="s">
        <v>1510</v>
      </c>
      <c r="J355" s="9" t="s">
        <v>1447</v>
      </c>
      <c r="K355" s="9" t="s">
        <v>248</v>
      </c>
      <c r="L355" s="9" t="s">
        <v>1022</v>
      </c>
      <c r="M355" s="9" t="s">
        <v>1653</v>
      </c>
      <c r="N355" s="9" t="s">
        <v>1033</v>
      </c>
      <c r="O355" s="9" t="s">
        <v>74</v>
      </c>
      <c r="P355" s="9" t="s">
        <v>176</v>
      </c>
      <c r="Q355" s="9" t="s">
        <v>132</v>
      </c>
      <c r="R355" s="9" t="s">
        <v>257</v>
      </c>
      <c r="S355" s="9" t="s">
        <v>549</v>
      </c>
      <c r="T355" s="9" t="s">
        <v>1095</v>
      </c>
      <c r="U355" s="9" t="s">
        <v>726</v>
      </c>
      <c r="V355" s="9" t="s">
        <v>2173</v>
      </c>
      <c r="W355" s="9" t="s">
        <v>271</v>
      </c>
    </row>
    <row r="356" spans="1:23" x14ac:dyDescent="0.2">
      <c r="A356" s="7">
        <v>355</v>
      </c>
      <c r="B356" s="4" t="s">
        <v>1159</v>
      </c>
      <c r="C356" s="4" t="s">
        <v>140</v>
      </c>
      <c r="D356" s="9">
        <v>29</v>
      </c>
      <c r="E356" s="9">
        <v>68</v>
      </c>
      <c r="F356" s="9">
        <v>29</v>
      </c>
      <c r="G356" s="9">
        <v>39</v>
      </c>
      <c r="H356" s="9">
        <v>17</v>
      </c>
      <c r="I356" s="9" t="s">
        <v>1994</v>
      </c>
      <c r="J356" s="9" t="s">
        <v>2125</v>
      </c>
      <c r="K356" s="9" t="s">
        <v>2174</v>
      </c>
      <c r="L356" s="9" t="s">
        <v>78</v>
      </c>
      <c r="M356" s="9" t="s">
        <v>1448</v>
      </c>
      <c r="N356" s="9" t="s">
        <v>424</v>
      </c>
      <c r="O356" s="9" t="s">
        <v>154</v>
      </c>
      <c r="P356" s="9" t="s">
        <v>692</v>
      </c>
      <c r="Q356" s="9" t="s">
        <v>912</v>
      </c>
      <c r="R356" s="9" t="s">
        <v>336</v>
      </c>
      <c r="S356" s="9" t="s">
        <v>977</v>
      </c>
      <c r="T356" s="9" t="s">
        <v>1432</v>
      </c>
      <c r="U356" s="9" t="s">
        <v>583</v>
      </c>
      <c r="V356" s="9" t="s">
        <v>2175</v>
      </c>
      <c r="W356" s="9" t="s">
        <v>424</v>
      </c>
    </row>
    <row r="357" spans="1:23" x14ac:dyDescent="0.2">
      <c r="A357" s="7">
        <v>356</v>
      </c>
      <c r="B357" s="4" t="s">
        <v>1160</v>
      </c>
      <c r="C357" s="4" t="s">
        <v>301</v>
      </c>
      <c r="D357" s="9">
        <v>28</v>
      </c>
      <c r="E357" s="9">
        <v>69</v>
      </c>
      <c r="F357" s="9">
        <v>27</v>
      </c>
      <c r="G357" s="9">
        <v>42</v>
      </c>
      <c r="H357" s="9">
        <v>27</v>
      </c>
      <c r="I357" s="9" t="s">
        <v>1603</v>
      </c>
      <c r="J357" s="9" t="s">
        <v>1823</v>
      </c>
      <c r="K357" s="9" t="s">
        <v>699</v>
      </c>
      <c r="L357" s="9" t="s">
        <v>33</v>
      </c>
      <c r="M357" s="9" t="s">
        <v>2176</v>
      </c>
      <c r="N357" s="9" t="s">
        <v>118</v>
      </c>
      <c r="O357" s="9" t="s">
        <v>121</v>
      </c>
      <c r="P357" s="9" t="s">
        <v>362</v>
      </c>
      <c r="Q357" s="9" t="s">
        <v>754</v>
      </c>
      <c r="R357" s="9" t="s">
        <v>83</v>
      </c>
      <c r="S357" s="9" t="s">
        <v>997</v>
      </c>
      <c r="T357" s="9" t="s">
        <v>766</v>
      </c>
      <c r="U357" s="9" t="s">
        <v>343</v>
      </c>
      <c r="V357" s="9" t="s">
        <v>2119</v>
      </c>
      <c r="W357" s="9" t="s">
        <v>101</v>
      </c>
    </row>
    <row r="358" spans="1:23" x14ac:dyDescent="0.2">
      <c r="A358" s="7">
        <v>357</v>
      </c>
      <c r="B358" s="4" t="s">
        <v>1162</v>
      </c>
      <c r="C358" s="4" t="s">
        <v>140</v>
      </c>
      <c r="D358" s="9">
        <v>27</v>
      </c>
      <c r="E358" s="9">
        <v>7</v>
      </c>
      <c r="F358" s="9">
        <v>1</v>
      </c>
      <c r="G358" s="9">
        <v>6</v>
      </c>
      <c r="H358" s="9">
        <v>15</v>
      </c>
      <c r="I358" s="9" t="s">
        <v>1663</v>
      </c>
      <c r="J358" s="9" t="s">
        <v>2177</v>
      </c>
      <c r="K358" s="9" t="s">
        <v>1669</v>
      </c>
      <c r="L358" s="9" t="s">
        <v>72</v>
      </c>
      <c r="M358" s="9" t="s">
        <v>1378</v>
      </c>
      <c r="N358" s="9" t="s">
        <v>145</v>
      </c>
      <c r="O358" s="9" t="s">
        <v>32</v>
      </c>
      <c r="P358" s="9" t="s">
        <v>449</v>
      </c>
      <c r="Q358" s="9" t="s">
        <v>307</v>
      </c>
      <c r="R358" s="9" t="s">
        <v>46</v>
      </c>
      <c r="S358" s="9" t="s">
        <v>657</v>
      </c>
      <c r="T358" s="9" t="s">
        <v>580</v>
      </c>
      <c r="U358" s="9" t="s">
        <v>726</v>
      </c>
      <c r="V358" s="9" t="s">
        <v>2178</v>
      </c>
      <c r="W358" s="9" t="s">
        <v>22</v>
      </c>
    </row>
    <row r="359" spans="1:23" x14ac:dyDescent="0.2">
      <c r="A359" s="7">
        <v>358</v>
      </c>
      <c r="B359" s="4" t="s">
        <v>1163</v>
      </c>
      <c r="C359" s="4" t="s">
        <v>103</v>
      </c>
      <c r="D359" s="9">
        <v>23</v>
      </c>
      <c r="E359" s="9">
        <v>75</v>
      </c>
      <c r="F359" s="9">
        <v>36</v>
      </c>
      <c r="G359" s="9">
        <v>39</v>
      </c>
      <c r="H359" s="9">
        <v>30</v>
      </c>
      <c r="I359" s="9" t="s">
        <v>1769</v>
      </c>
      <c r="J359" s="9" t="s">
        <v>1686</v>
      </c>
      <c r="K359" s="9" t="s">
        <v>54</v>
      </c>
      <c r="L359" s="9" t="s">
        <v>133</v>
      </c>
      <c r="M359" s="9" t="s">
        <v>1767</v>
      </c>
      <c r="N359" s="9" t="s">
        <v>648</v>
      </c>
      <c r="O359" s="9" t="s">
        <v>271</v>
      </c>
      <c r="P359" s="9" t="s">
        <v>104</v>
      </c>
      <c r="Q359" s="9" t="s">
        <v>510</v>
      </c>
      <c r="R359" s="9" t="s">
        <v>77</v>
      </c>
      <c r="S359" s="9" t="s">
        <v>1106</v>
      </c>
      <c r="T359" s="9" t="s">
        <v>905</v>
      </c>
      <c r="U359" s="9" t="s">
        <v>234</v>
      </c>
      <c r="V359" s="9" t="s">
        <v>2179</v>
      </c>
      <c r="W359" s="9" t="s">
        <v>59</v>
      </c>
    </row>
    <row r="360" spans="1:23" x14ac:dyDescent="0.2">
      <c r="A360" s="7">
        <v>359</v>
      </c>
      <c r="B360" s="4" t="s">
        <v>1164</v>
      </c>
      <c r="C360" s="4" t="s">
        <v>137</v>
      </c>
      <c r="D360" s="9">
        <v>23</v>
      </c>
      <c r="E360" s="9">
        <v>66</v>
      </c>
      <c r="F360" s="9">
        <v>31</v>
      </c>
      <c r="G360" s="9">
        <v>35</v>
      </c>
      <c r="H360" s="9">
        <v>20</v>
      </c>
      <c r="I360" s="9" t="s">
        <v>1647</v>
      </c>
      <c r="J360" s="9" t="s">
        <v>1571</v>
      </c>
      <c r="K360" s="9" t="s">
        <v>1048</v>
      </c>
      <c r="L360" s="9" t="s">
        <v>42</v>
      </c>
      <c r="M360" s="9" t="s">
        <v>1778</v>
      </c>
      <c r="N360" s="9" t="s">
        <v>33</v>
      </c>
      <c r="O360" s="9" t="s">
        <v>41</v>
      </c>
      <c r="P360" s="9" t="s">
        <v>257</v>
      </c>
      <c r="Q360" s="9" t="s">
        <v>77</v>
      </c>
      <c r="R360" s="9" t="s">
        <v>127</v>
      </c>
      <c r="S360" s="9" t="s">
        <v>713</v>
      </c>
      <c r="T360" s="9" t="s">
        <v>989</v>
      </c>
      <c r="U360" s="9" t="s">
        <v>563</v>
      </c>
      <c r="V360" s="9" t="s">
        <v>2118</v>
      </c>
      <c r="W360" s="9" t="s">
        <v>206</v>
      </c>
    </row>
    <row r="361" spans="1:23" x14ac:dyDescent="0.2">
      <c r="A361" s="7">
        <v>360</v>
      </c>
      <c r="B361" s="4" t="s">
        <v>1166</v>
      </c>
      <c r="C361" s="4" t="s">
        <v>111</v>
      </c>
      <c r="D361" s="9">
        <v>31</v>
      </c>
      <c r="E361" s="9">
        <v>82</v>
      </c>
      <c r="F361" s="9">
        <v>23</v>
      </c>
      <c r="G361" s="9">
        <v>59</v>
      </c>
      <c r="H361" s="9">
        <v>31</v>
      </c>
      <c r="I361" s="9" t="s">
        <v>1578</v>
      </c>
      <c r="J361" s="9" t="s">
        <v>1816</v>
      </c>
      <c r="K361" s="9" t="s">
        <v>2180</v>
      </c>
      <c r="L361" s="9" t="s">
        <v>587</v>
      </c>
      <c r="M361" s="9" t="s">
        <v>1444</v>
      </c>
      <c r="N361" s="9" t="s">
        <v>517</v>
      </c>
      <c r="O361" s="9" t="s">
        <v>195</v>
      </c>
      <c r="P361" s="9" t="s">
        <v>79</v>
      </c>
      <c r="Q361" s="9" t="s">
        <v>591</v>
      </c>
      <c r="R361" s="9" t="s">
        <v>442</v>
      </c>
      <c r="S361" s="9" t="s">
        <v>705</v>
      </c>
      <c r="T361" s="9" t="s">
        <v>724</v>
      </c>
      <c r="U361" s="9" t="s">
        <v>572</v>
      </c>
      <c r="V361" s="9" t="s">
        <v>2181</v>
      </c>
      <c r="W361" s="9" t="s">
        <v>307</v>
      </c>
    </row>
    <row r="362" spans="1:23" x14ac:dyDescent="0.2">
      <c r="A362" s="7">
        <v>361</v>
      </c>
      <c r="B362" s="4" t="s">
        <v>1168</v>
      </c>
      <c r="C362" s="4" t="s">
        <v>284</v>
      </c>
      <c r="D362" s="9">
        <v>39</v>
      </c>
      <c r="E362" s="9">
        <v>59</v>
      </c>
      <c r="F362" s="9">
        <v>37</v>
      </c>
      <c r="G362" s="9">
        <v>22</v>
      </c>
      <c r="H362" s="9">
        <v>14</v>
      </c>
      <c r="I362" s="9" t="s">
        <v>1617</v>
      </c>
      <c r="J362" s="9" t="s">
        <v>1768</v>
      </c>
      <c r="K362" s="9" t="s">
        <v>160</v>
      </c>
      <c r="L362" s="9" t="s">
        <v>578</v>
      </c>
      <c r="M362" s="9" t="s">
        <v>2182</v>
      </c>
      <c r="N362" s="9" t="s">
        <v>1196</v>
      </c>
      <c r="O362" s="9" t="s">
        <v>108</v>
      </c>
      <c r="P362" s="9" t="s">
        <v>154</v>
      </c>
      <c r="Q362" s="9" t="s">
        <v>133</v>
      </c>
      <c r="R362" s="9" t="s">
        <v>454</v>
      </c>
      <c r="S362" s="9" t="s">
        <v>705</v>
      </c>
      <c r="T362" s="9" t="s">
        <v>1415</v>
      </c>
      <c r="U362" s="9" t="s">
        <v>333</v>
      </c>
      <c r="V362" s="9" t="s">
        <v>2183</v>
      </c>
      <c r="W362" s="9" t="s">
        <v>480</v>
      </c>
    </row>
    <row r="363" spans="1:23" x14ac:dyDescent="0.2">
      <c r="A363" s="7">
        <v>362</v>
      </c>
      <c r="B363" s="4" t="s">
        <v>1169</v>
      </c>
      <c r="C363" s="4" t="s">
        <v>90</v>
      </c>
      <c r="D363" s="9">
        <v>23</v>
      </c>
      <c r="E363" s="9">
        <v>34</v>
      </c>
      <c r="F363" s="9">
        <v>17</v>
      </c>
      <c r="G363" s="9">
        <v>17</v>
      </c>
      <c r="H363" s="9">
        <v>4</v>
      </c>
      <c r="I363" s="9" t="s">
        <v>2184</v>
      </c>
      <c r="J363" s="9" t="s">
        <v>1692</v>
      </c>
      <c r="K363" s="9" t="s">
        <v>761</v>
      </c>
      <c r="L363" s="9" t="s">
        <v>583</v>
      </c>
      <c r="M363" s="9" t="s">
        <v>1790</v>
      </c>
      <c r="N363" s="9" t="s">
        <v>520</v>
      </c>
      <c r="O363" s="9" t="s">
        <v>127</v>
      </c>
      <c r="P363" s="9" t="s">
        <v>647</v>
      </c>
      <c r="Q363" s="9" t="s">
        <v>278</v>
      </c>
      <c r="R363" s="9" t="s">
        <v>520</v>
      </c>
      <c r="S363" s="9" t="s">
        <v>544</v>
      </c>
      <c r="T363" s="9" t="s">
        <v>1186</v>
      </c>
      <c r="U363" s="9" t="s">
        <v>215</v>
      </c>
      <c r="V363" s="9" t="s">
        <v>2104</v>
      </c>
      <c r="W363" s="9" t="s">
        <v>132</v>
      </c>
    </row>
    <row r="364" spans="1:23" x14ac:dyDescent="0.2">
      <c r="A364" s="7">
        <v>363</v>
      </c>
      <c r="B364" s="4" t="s">
        <v>1171</v>
      </c>
      <c r="C364" s="4" t="s">
        <v>224</v>
      </c>
      <c r="D364" s="9">
        <v>27</v>
      </c>
      <c r="E364" s="9">
        <v>71</v>
      </c>
      <c r="F364" s="9">
        <v>35</v>
      </c>
      <c r="G364" s="9">
        <v>36</v>
      </c>
      <c r="H364" s="9">
        <v>29</v>
      </c>
      <c r="I364" s="9" t="s">
        <v>1518</v>
      </c>
      <c r="J364" s="9" t="s">
        <v>1747</v>
      </c>
      <c r="K364" s="9" t="s">
        <v>72</v>
      </c>
      <c r="L364" s="9" t="s">
        <v>809</v>
      </c>
      <c r="M364" s="9" t="s">
        <v>2185</v>
      </c>
      <c r="N364" s="9" t="s">
        <v>1035</v>
      </c>
      <c r="O364" s="9" t="s">
        <v>194</v>
      </c>
      <c r="P364" s="9" t="s">
        <v>828</v>
      </c>
      <c r="Q364" s="9" t="s">
        <v>232</v>
      </c>
      <c r="R364" s="9" t="s">
        <v>330</v>
      </c>
      <c r="S364" s="9" t="s">
        <v>1212</v>
      </c>
      <c r="T364" s="9" t="s">
        <v>1684</v>
      </c>
      <c r="U364" s="9" t="s">
        <v>847</v>
      </c>
      <c r="V364" s="9" t="s">
        <v>2186</v>
      </c>
      <c r="W364" s="9" t="s">
        <v>133</v>
      </c>
    </row>
    <row r="365" spans="1:23" x14ac:dyDescent="0.2">
      <c r="A365" s="7">
        <v>364</v>
      </c>
      <c r="B365" s="4" t="s">
        <v>1173</v>
      </c>
      <c r="C365" s="4" t="s">
        <v>238</v>
      </c>
      <c r="D365" s="9">
        <v>27</v>
      </c>
      <c r="E365" s="9">
        <v>79</v>
      </c>
      <c r="F365" s="9">
        <v>54</v>
      </c>
      <c r="G365" s="9">
        <v>25</v>
      </c>
      <c r="H365" s="9">
        <v>26</v>
      </c>
      <c r="I365" s="9" t="s">
        <v>1404</v>
      </c>
      <c r="J365" s="9" t="s">
        <v>1530</v>
      </c>
      <c r="K365" s="9" t="s">
        <v>59</v>
      </c>
      <c r="L365" s="9" t="s">
        <v>195</v>
      </c>
      <c r="M365" s="9" t="s">
        <v>1515</v>
      </c>
      <c r="N365" s="9" t="s">
        <v>449</v>
      </c>
      <c r="O365" s="9" t="s">
        <v>145</v>
      </c>
      <c r="P365" s="9" t="s">
        <v>141</v>
      </c>
      <c r="Q365" s="9" t="s">
        <v>421</v>
      </c>
      <c r="R365" s="9" t="s">
        <v>828</v>
      </c>
      <c r="S365" s="9" t="s">
        <v>183</v>
      </c>
      <c r="T365" s="9" t="s">
        <v>1936</v>
      </c>
      <c r="U365" s="9" t="s">
        <v>182</v>
      </c>
      <c r="V365" s="9" t="s">
        <v>1916</v>
      </c>
      <c r="W365" s="9" t="s">
        <v>307</v>
      </c>
    </row>
    <row r="366" spans="1:23" x14ac:dyDescent="0.2">
      <c r="A366" s="7">
        <v>365</v>
      </c>
      <c r="B366" s="4" t="s">
        <v>1175</v>
      </c>
      <c r="C366" s="4" t="s">
        <v>197</v>
      </c>
      <c r="D366" s="9">
        <v>27</v>
      </c>
      <c r="E366" s="9">
        <v>81</v>
      </c>
      <c r="F366" s="9">
        <v>66</v>
      </c>
      <c r="G366" s="9">
        <v>15</v>
      </c>
      <c r="H366" s="9">
        <v>21</v>
      </c>
      <c r="I366" s="9" t="s">
        <v>2187</v>
      </c>
      <c r="J366" s="9" t="s">
        <v>2166</v>
      </c>
      <c r="K366" s="9" t="s">
        <v>414</v>
      </c>
      <c r="L366" s="9" t="s">
        <v>524</v>
      </c>
      <c r="M366" s="9" t="s">
        <v>2188</v>
      </c>
      <c r="N366" s="9" t="s">
        <v>371</v>
      </c>
      <c r="O366" s="9" t="s">
        <v>26</v>
      </c>
      <c r="P366" s="9" t="s">
        <v>494</v>
      </c>
      <c r="Q366" s="9" t="s">
        <v>170</v>
      </c>
      <c r="R366" s="9" t="s">
        <v>253</v>
      </c>
      <c r="S366" s="9" t="s">
        <v>1870</v>
      </c>
      <c r="T366" s="9" t="s">
        <v>1106</v>
      </c>
      <c r="U366" s="9" t="s">
        <v>1731</v>
      </c>
      <c r="V366" s="9" t="s">
        <v>2189</v>
      </c>
      <c r="W366" s="9" t="s">
        <v>828</v>
      </c>
    </row>
    <row r="367" spans="1:23" x14ac:dyDescent="0.2">
      <c r="A367" s="7">
        <v>366</v>
      </c>
      <c r="B367" s="4" t="s">
        <v>1176</v>
      </c>
      <c r="C367" s="4" t="s">
        <v>10</v>
      </c>
      <c r="D367" s="9">
        <v>35</v>
      </c>
      <c r="E367" s="9">
        <v>72</v>
      </c>
      <c r="F367" s="9">
        <v>36</v>
      </c>
      <c r="G367" s="9">
        <v>36</v>
      </c>
      <c r="H367" s="9">
        <v>32</v>
      </c>
      <c r="I367" s="9" t="s">
        <v>1434</v>
      </c>
      <c r="J367" s="9" t="s">
        <v>1367</v>
      </c>
      <c r="K367" s="9" t="s">
        <v>248</v>
      </c>
      <c r="L367" s="9" t="s">
        <v>1056</v>
      </c>
      <c r="M367" s="9" t="s">
        <v>1763</v>
      </c>
      <c r="N367" s="9" t="s">
        <v>250</v>
      </c>
      <c r="O367" s="9" t="s">
        <v>77</v>
      </c>
      <c r="P367" s="9" t="s">
        <v>611</v>
      </c>
      <c r="Q367" s="9" t="s">
        <v>566</v>
      </c>
      <c r="R367" s="9" t="s">
        <v>587</v>
      </c>
      <c r="S367" s="9" t="s">
        <v>653</v>
      </c>
      <c r="T367" s="9" t="s">
        <v>492</v>
      </c>
      <c r="U367" s="9" t="s">
        <v>542</v>
      </c>
      <c r="V367" s="9" t="s">
        <v>2038</v>
      </c>
      <c r="W367" s="9" t="s">
        <v>1177</v>
      </c>
    </row>
    <row r="368" spans="1:23" x14ac:dyDescent="0.2">
      <c r="A368" s="7">
        <v>367</v>
      </c>
      <c r="B368" s="4" t="s">
        <v>1178</v>
      </c>
      <c r="C368" s="4" t="s">
        <v>398</v>
      </c>
      <c r="D368" s="9">
        <v>26</v>
      </c>
      <c r="E368" s="9">
        <v>81</v>
      </c>
      <c r="F368" s="9">
        <v>44</v>
      </c>
      <c r="G368" s="9">
        <v>37</v>
      </c>
      <c r="H368" s="9">
        <v>35</v>
      </c>
      <c r="I368" s="9" t="s">
        <v>1511</v>
      </c>
      <c r="J368" s="9" t="s">
        <v>1534</v>
      </c>
      <c r="K368" s="9" t="s">
        <v>144</v>
      </c>
      <c r="L368" s="9" t="s">
        <v>350</v>
      </c>
      <c r="M368" s="9" t="s">
        <v>1409</v>
      </c>
      <c r="N368" s="9" t="s">
        <v>297</v>
      </c>
      <c r="O368" s="9" t="s">
        <v>72</v>
      </c>
      <c r="P368" s="9" t="s">
        <v>912</v>
      </c>
      <c r="Q368" s="9" t="s">
        <v>799</v>
      </c>
      <c r="R368" s="9" t="s">
        <v>983</v>
      </c>
      <c r="S368" s="9" t="s">
        <v>637</v>
      </c>
      <c r="T368" s="9" t="s">
        <v>199</v>
      </c>
      <c r="U368" s="9" t="s">
        <v>1067</v>
      </c>
      <c r="V368" s="9" t="s">
        <v>2190</v>
      </c>
      <c r="W368" s="9" t="s">
        <v>473</v>
      </c>
    </row>
    <row r="369" spans="1:23" x14ac:dyDescent="0.2">
      <c r="A369" s="7">
        <v>368</v>
      </c>
      <c r="B369" s="4" t="s">
        <v>1179</v>
      </c>
      <c r="C369" s="4" t="s">
        <v>67</v>
      </c>
      <c r="D369" s="9">
        <v>31</v>
      </c>
      <c r="E369" s="9">
        <v>81</v>
      </c>
      <c r="F369" s="9">
        <v>48</v>
      </c>
      <c r="G369" s="9">
        <v>33</v>
      </c>
      <c r="H369" s="9">
        <v>33</v>
      </c>
      <c r="I369" s="9" t="s">
        <v>1430</v>
      </c>
      <c r="J369" s="9" t="s">
        <v>1429</v>
      </c>
      <c r="K369" s="9" t="s">
        <v>194</v>
      </c>
      <c r="L369" s="9" t="s">
        <v>187</v>
      </c>
      <c r="M369" s="9" t="s">
        <v>2191</v>
      </c>
      <c r="N369" s="9" t="s">
        <v>1022</v>
      </c>
      <c r="O369" s="9" t="s">
        <v>381</v>
      </c>
      <c r="P369" s="9" t="s">
        <v>945</v>
      </c>
      <c r="Q369" s="9" t="s">
        <v>734</v>
      </c>
      <c r="R369" s="9" t="s">
        <v>333</v>
      </c>
      <c r="S369" s="9" t="s">
        <v>70</v>
      </c>
      <c r="T369" s="9" t="s">
        <v>418</v>
      </c>
      <c r="U369" s="9" t="s">
        <v>865</v>
      </c>
      <c r="V369" s="9" t="s">
        <v>1840</v>
      </c>
      <c r="W369" s="9" t="s">
        <v>449</v>
      </c>
    </row>
    <row r="370" spans="1:23" x14ac:dyDescent="0.2">
      <c r="A370" s="7">
        <v>369</v>
      </c>
      <c r="B370" s="4" t="s">
        <v>1181</v>
      </c>
      <c r="C370" s="4" t="s">
        <v>284</v>
      </c>
      <c r="D370" s="9">
        <v>38</v>
      </c>
      <c r="E370" s="9">
        <v>68</v>
      </c>
      <c r="F370" s="9">
        <v>44</v>
      </c>
      <c r="G370" s="9">
        <v>24</v>
      </c>
      <c r="H370" s="9">
        <v>18</v>
      </c>
      <c r="I370" s="9" t="s">
        <v>1504</v>
      </c>
      <c r="J370" s="9" t="s">
        <v>1511</v>
      </c>
      <c r="K370" s="9" t="s">
        <v>130</v>
      </c>
      <c r="L370" s="9" t="s">
        <v>93</v>
      </c>
      <c r="M370" s="9" t="s">
        <v>1843</v>
      </c>
      <c r="N370" s="9" t="s">
        <v>69</v>
      </c>
      <c r="O370" s="9" t="s">
        <v>71</v>
      </c>
      <c r="P370" s="9" t="s">
        <v>473</v>
      </c>
      <c r="Q370" s="9" t="s">
        <v>523</v>
      </c>
      <c r="R370" s="9" t="s">
        <v>587</v>
      </c>
      <c r="S370" s="9" t="s">
        <v>1216</v>
      </c>
      <c r="T370" s="9" t="s">
        <v>645</v>
      </c>
      <c r="U370" s="9" t="s">
        <v>566</v>
      </c>
      <c r="V370" s="9" t="s">
        <v>2019</v>
      </c>
      <c r="W370" s="9" t="s">
        <v>166</v>
      </c>
    </row>
    <row r="371" spans="1:23" x14ac:dyDescent="0.2">
      <c r="A371" s="7">
        <v>370</v>
      </c>
      <c r="B371" s="4" t="s">
        <v>1182</v>
      </c>
      <c r="C371" s="4" t="s">
        <v>90</v>
      </c>
      <c r="D371" s="9">
        <v>25</v>
      </c>
      <c r="E371" s="9">
        <v>23</v>
      </c>
      <c r="F371" s="9">
        <v>3</v>
      </c>
      <c r="G371" s="9">
        <v>20</v>
      </c>
      <c r="H371" s="9">
        <v>12</v>
      </c>
      <c r="I371" s="9" t="s">
        <v>2134</v>
      </c>
      <c r="J371" s="9" t="s">
        <v>1686</v>
      </c>
      <c r="K371" s="9" t="s">
        <v>761</v>
      </c>
      <c r="L371" s="9" t="s">
        <v>1196</v>
      </c>
      <c r="M371" s="9" t="s">
        <v>2192</v>
      </c>
      <c r="N371" s="9" t="s">
        <v>821</v>
      </c>
      <c r="O371" s="9" t="s">
        <v>71</v>
      </c>
      <c r="P371" s="9" t="s">
        <v>799</v>
      </c>
      <c r="Q371" s="9" t="s">
        <v>166</v>
      </c>
      <c r="R371" s="9" t="s">
        <v>904</v>
      </c>
      <c r="S371" s="9" t="s">
        <v>119</v>
      </c>
      <c r="T371" s="9" t="s">
        <v>331</v>
      </c>
      <c r="U371" s="9" t="s">
        <v>325</v>
      </c>
      <c r="V371" s="9" t="s">
        <v>2193</v>
      </c>
      <c r="W371" s="9" t="s">
        <v>127</v>
      </c>
    </row>
    <row r="372" spans="1:23" x14ac:dyDescent="0.2">
      <c r="A372" s="7">
        <v>371</v>
      </c>
      <c r="B372" s="4" t="s">
        <v>1183</v>
      </c>
      <c r="C372" s="4" t="s">
        <v>301</v>
      </c>
      <c r="D372" s="9">
        <v>25</v>
      </c>
      <c r="E372" s="9">
        <v>59</v>
      </c>
      <c r="F372" s="9">
        <v>21</v>
      </c>
      <c r="G372" s="9">
        <v>38</v>
      </c>
      <c r="H372" s="9">
        <v>15</v>
      </c>
      <c r="I372" s="9" t="s">
        <v>1377</v>
      </c>
      <c r="J372" s="9" t="s">
        <v>1507</v>
      </c>
      <c r="K372" s="9" t="s">
        <v>2194</v>
      </c>
      <c r="L372" s="9" t="s">
        <v>42</v>
      </c>
      <c r="M372" s="9" t="s">
        <v>1790</v>
      </c>
      <c r="N372" s="9" t="s">
        <v>582</v>
      </c>
      <c r="O372" s="9" t="s">
        <v>424</v>
      </c>
      <c r="P372" s="9" t="s">
        <v>690</v>
      </c>
      <c r="Q372" s="9" t="s">
        <v>983</v>
      </c>
      <c r="R372" s="9" t="s">
        <v>582</v>
      </c>
      <c r="S372" s="9" t="s">
        <v>590</v>
      </c>
      <c r="T372" s="9" t="s">
        <v>654</v>
      </c>
      <c r="U372" s="9" t="s">
        <v>182</v>
      </c>
      <c r="V372" s="9" t="s">
        <v>2195</v>
      </c>
      <c r="W372" s="9" t="s">
        <v>269</v>
      </c>
    </row>
    <row r="373" spans="1:23" x14ac:dyDescent="0.2">
      <c r="A373" s="7">
        <v>372</v>
      </c>
      <c r="B373" s="4" t="s">
        <v>1184</v>
      </c>
      <c r="C373" s="4" t="s">
        <v>168</v>
      </c>
      <c r="D373" s="9">
        <v>22</v>
      </c>
      <c r="E373" s="9">
        <v>36</v>
      </c>
      <c r="F373" s="9">
        <v>21</v>
      </c>
      <c r="G373" s="9">
        <v>15</v>
      </c>
      <c r="H373" s="9">
        <v>9</v>
      </c>
      <c r="I373" s="9" t="s">
        <v>2196</v>
      </c>
      <c r="J373" s="9" t="s">
        <v>1462</v>
      </c>
      <c r="K373" s="9" t="s">
        <v>546</v>
      </c>
      <c r="L373" s="9" t="s">
        <v>13</v>
      </c>
      <c r="M373" s="9" t="s">
        <v>1502</v>
      </c>
      <c r="N373" s="9" t="s">
        <v>587</v>
      </c>
      <c r="O373" s="9" t="s">
        <v>54</v>
      </c>
      <c r="P373" s="9" t="s">
        <v>182</v>
      </c>
      <c r="Q373" s="9" t="s">
        <v>87</v>
      </c>
      <c r="R373" s="9" t="s">
        <v>93</v>
      </c>
      <c r="S373" s="9" t="s">
        <v>1062</v>
      </c>
      <c r="T373" s="9" t="s">
        <v>222</v>
      </c>
      <c r="U373" s="9" t="s">
        <v>847</v>
      </c>
      <c r="V373" s="9" t="s">
        <v>2197</v>
      </c>
      <c r="W373" s="9" t="s">
        <v>225</v>
      </c>
    </row>
    <row r="374" spans="1:23" x14ac:dyDescent="0.2">
      <c r="A374" s="7">
        <v>373</v>
      </c>
      <c r="B374" s="4" t="s">
        <v>1185</v>
      </c>
      <c r="C374" s="4" t="s">
        <v>301</v>
      </c>
      <c r="D374" s="9">
        <v>30</v>
      </c>
      <c r="E374" s="9">
        <v>72</v>
      </c>
      <c r="F374" s="9">
        <v>29</v>
      </c>
      <c r="G374" s="9">
        <v>43</v>
      </c>
      <c r="H374" s="9">
        <v>35</v>
      </c>
      <c r="I374" s="9" t="s">
        <v>1511</v>
      </c>
      <c r="J374" s="9" t="s">
        <v>1602</v>
      </c>
      <c r="K374" s="9" t="s">
        <v>815</v>
      </c>
      <c r="L374" s="9" t="s">
        <v>34</v>
      </c>
      <c r="M374" s="9" t="s">
        <v>2198</v>
      </c>
      <c r="N374" s="9" t="s">
        <v>177</v>
      </c>
      <c r="O374" s="9" t="s">
        <v>144</v>
      </c>
      <c r="P374" s="9" t="s">
        <v>734</v>
      </c>
      <c r="Q374" s="9" t="s">
        <v>59</v>
      </c>
      <c r="R374" s="9" t="s">
        <v>449</v>
      </c>
      <c r="S374" s="9" t="s">
        <v>1370</v>
      </c>
      <c r="T374" s="9" t="s">
        <v>724</v>
      </c>
      <c r="U374" s="9" t="s">
        <v>912</v>
      </c>
      <c r="V374" s="9" t="s">
        <v>2199</v>
      </c>
      <c r="W374" s="9" t="s">
        <v>521</v>
      </c>
    </row>
    <row r="375" spans="1:23" x14ac:dyDescent="0.2">
      <c r="A375" s="7">
        <v>374</v>
      </c>
      <c r="B375" s="4" t="s">
        <v>1188</v>
      </c>
      <c r="C375" s="4" t="s">
        <v>398</v>
      </c>
      <c r="D375" s="9">
        <v>24</v>
      </c>
      <c r="E375" s="9">
        <v>1</v>
      </c>
      <c r="F375" s="9">
        <v>1</v>
      </c>
      <c r="G375" s="9">
        <v>0</v>
      </c>
      <c r="H375" s="9">
        <v>6</v>
      </c>
      <c r="I375" s="9" t="s">
        <v>2200</v>
      </c>
      <c r="J375" s="9" t="s">
        <v>2201</v>
      </c>
      <c r="K375" s="9" t="s">
        <v>2202</v>
      </c>
      <c r="L375" s="9" t="s">
        <v>56</v>
      </c>
      <c r="M375" s="9" t="s">
        <v>1419</v>
      </c>
      <c r="N375" s="9" t="s">
        <v>56</v>
      </c>
      <c r="O375" s="9" t="s">
        <v>200</v>
      </c>
      <c r="P375" s="9" t="s">
        <v>56</v>
      </c>
      <c r="Q375" s="9" t="s">
        <v>430</v>
      </c>
      <c r="R375" s="9" t="s">
        <v>56</v>
      </c>
      <c r="S375" s="9">
        <v>100</v>
      </c>
      <c r="T375" s="9">
        <v>100</v>
      </c>
      <c r="U375" s="9" t="s">
        <v>690</v>
      </c>
      <c r="V375" s="9" t="s">
        <v>2203</v>
      </c>
      <c r="W375" s="9" t="s">
        <v>133</v>
      </c>
    </row>
    <row r="376" spans="1:23" x14ac:dyDescent="0.2">
      <c r="A376" s="7">
        <v>375</v>
      </c>
      <c r="B376" s="4" t="s">
        <v>1189</v>
      </c>
      <c r="C376" s="4" t="s">
        <v>103</v>
      </c>
      <c r="D376" s="9">
        <v>30</v>
      </c>
      <c r="E376" s="9">
        <v>82</v>
      </c>
      <c r="F376" s="9">
        <v>41</v>
      </c>
      <c r="G376" s="9">
        <v>41</v>
      </c>
      <c r="H376" s="9">
        <v>20</v>
      </c>
      <c r="I376" s="9" t="s">
        <v>1820</v>
      </c>
      <c r="J376" s="9" t="s">
        <v>1800</v>
      </c>
      <c r="K376" s="9" t="s">
        <v>447</v>
      </c>
      <c r="L376" s="9" t="s">
        <v>169</v>
      </c>
      <c r="M376" s="9" t="s">
        <v>2084</v>
      </c>
      <c r="N376" s="9" t="s">
        <v>1033</v>
      </c>
      <c r="O376" s="9" t="s">
        <v>38</v>
      </c>
      <c r="P376" s="9" t="s">
        <v>680</v>
      </c>
      <c r="Q376" s="9" t="s">
        <v>232</v>
      </c>
      <c r="R376" s="9" t="s">
        <v>83</v>
      </c>
      <c r="S376" s="9" t="s">
        <v>1397</v>
      </c>
      <c r="T376" s="9" t="s">
        <v>918</v>
      </c>
      <c r="U376" s="9" t="s">
        <v>313</v>
      </c>
      <c r="V376" s="9" t="s">
        <v>2204</v>
      </c>
      <c r="W376" s="9" t="s">
        <v>983</v>
      </c>
    </row>
    <row r="377" spans="1:23" x14ac:dyDescent="0.2">
      <c r="A377" s="7">
        <v>376</v>
      </c>
      <c r="B377" s="4" t="s">
        <v>1191</v>
      </c>
      <c r="C377" s="4" t="s">
        <v>204</v>
      </c>
      <c r="D377" s="9">
        <v>32</v>
      </c>
      <c r="E377" s="9">
        <v>81</v>
      </c>
      <c r="F377" s="9">
        <v>37</v>
      </c>
      <c r="G377" s="9">
        <v>44</v>
      </c>
      <c r="H377" s="9">
        <v>20</v>
      </c>
      <c r="I377" s="9" t="s">
        <v>1390</v>
      </c>
      <c r="J377" s="9" t="s">
        <v>1820</v>
      </c>
      <c r="K377" s="9" t="s">
        <v>15</v>
      </c>
      <c r="L377" s="9" t="s">
        <v>647</v>
      </c>
      <c r="M377" s="9" t="s">
        <v>1803</v>
      </c>
      <c r="N377" s="9" t="s">
        <v>697</v>
      </c>
      <c r="O377" s="9" t="s">
        <v>44</v>
      </c>
      <c r="P377" s="9" t="s">
        <v>317</v>
      </c>
      <c r="Q377" s="9" t="s">
        <v>82</v>
      </c>
      <c r="R377" s="9" t="s">
        <v>278</v>
      </c>
      <c r="S377" s="9" t="s">
        <v>775</v>
      </c>
      <c r="T377" s="9" t="s">
        <v>946</v>
      </c>
      <c r="U377" s="9" t="s">
        <v>234</v>
      </c>
      <c r="V377" s="9" t="s">
        <v>2205</v>
      </c>
      <c r="W377" s="9" t="s">
        <v>361</v>
      </c>
    </row>
    <row r="378" spans="1:23" x14ac:dyDescent="0.2">
      <c r="A378" s="7">
        <v>377</v>
      </c>
      <c r="B378" s="4" t="s">
        <v>1192</v>
      </c>
      <c r="C378" s="4" t="s">
        <v>464</v>
      </c>
      <c r="D378" s="9">
        <v>19</v>
      </c>
      <c r="E378" s="9">
        <v>70</v>
      </c>
      <c r="F378" s="9">
        <v>30</v>
      </c>
      <c r="G378" s="9">
        <v>40</v>
      </c>
      <c r="H378" s="9">
        <v>14</v>
      </c>
      <c r="I378" s="9" t="s">
        <v>1597</v>
      </c>
      <c r="J378" s="9" t="s">
        <v>1507</v>
      </c>
      <c r="K378" s="9" t="s">
        <v>515</v>
      </c>
      <c r="L378" s="9" t="s">
        <v>76</v>
      </c>
      <c r="M378" s="9" t="s">
        <v>2191</v>
      </c>
      <c r="N378" s="9" t="s">
        <v>583</v>
      </c>
      <c r="O378" s="9" t="s">
        <v>21</v>
      </c>
      <c r="P378" s="9" t="s">
        <v>317</v>
      </c>
      <c r="Q378" s="9" t="s">
        <v>99</v>
      </c>
      <c r="R378" s="9" t="s">
        <v>523</v>
      </c>
      <c r="S378" s="9" t="s">
        <v>550</v>
      </c>
      <c r="T378" s="9" t="s">
        <v>702</v>
      </c>
      <c r="U378" s="9" t="s">
        <v>124</v>
      </c>
      <c r="V378" s="9" t="s">
        <v>1466</v>
      </c>
      <c r="W378" s="9" t="s">
        <v>85</v>
      </c>
    </row>
    <row r="379" spans="1:23" x14ac:dyDescent="0.2">
      <c r="A379" s="7">
        <v>378</v>
      </c>
      <c r="B379" s="4" t="s">
        <v>1193</v>
      </c>
      <c r="C379" s="4" t="s">
        <v>197</v>
      </c>
      <c r="D379" s="9">
        <v>37</v>
      </c>
      <c r="E379" s="9">
        <v>46</v>
      </c>
      <c r="F379" s="9">
        <v>41</v>
      </c>
      <c r="G379" s="9">
        <v>5</v>
      </c>
      <c r="H379" s="9">
        <v>9</v>
      </c>
      <c r="I379" s="9" t="s">
        <v>1403</v>
      </c>
      <c r="J379" s="9" t="s">
        <v>1952</v>
      </c>
      <c r="K379" s="9" t="s">
        <v>442</v>
      </c>
      <c r="L379" s="9" t="s">
        <v>424</v>
      </c>
      <c r="M379" s="9" t="s">
        <v>1972</v>
      </c>
      <c r="N379" s="9" t="s">
        <v>904</v>
      </c>
      <c r="O379" s="9" t="s">
        <v>45</v>
      </c>
      <c r="P379" s="9" t="s">
        <v>521</v>
      </c>
      <c r="Q379" s="9" t="s">
        <v>77</v>
      </c>
      <c r="R379" s="9" t="s">
        <v>261</v>
      </c>
      <c r="S379" s="9" t="s">
        <v>1482</v>
      </c>
      <c r="T379" s="9" t="s">
        <v>980</v>
      </c>
      <c r="U379" s="9" t="s">
        <v>861</v>
      </c>
      <c r="V379" s="9" t="s">
        <v>2206</v>
      </c>
      <c r="W379" s="9" t="s">
        <v>176</v>
      </c>
    </row>
    <row r="380" spans="1:23" x14ac:dyDescent="0.2">
      <c r="A380" s="7">
        <v>379</v>
      </c>
      <c r="B380" s="4" t="s">
        <v>1195</v>
      </c>
      <c r="C380" s="4" t="s">
        <v>116</v>
      </c>
      <c r="D380" s="9">
        <v>24</v>
      </c>
      <c r="E380" s="9">
        <v>81</v>
      </c>
      <c r="F380" s="9">
        <v>40</v>
      </c>
      <c r="G380" s="9">
        <v>41</v>
      </c>
      <c r="H380" s="9">
        <v>19</v>
      </c>
      <c r="I380" s="9" t="s">
        <v>1511</v>
      </c>
      <c r="J380" s="9" t="s">
        <v>1391</v>
      </c>
      <c r="K380" s="9" t="s">
        <v>92</v>
      </c>
      <c r="L380" s="9" t="s">
        <v>517</v>
      </c>
      <c r="M380" s="9" t="s">
        <v>2207</v>
      </c>
      <c r="N380" s="9" t="s">
        <v>1170</v>
      </c>
      <c r="O380" s="9" t="s">
        <v>97</v>
      </c>
      <c r="P380" s="9" t="s">
        <v>127</v>
      </c>
      <c r="Q380" s="9" t="s">
        <v>271</v>
      </c>
      <c r="R380" s="9" t="s">
        <v>454</v>
      </c>
      <c r="S380" s="9" t="s">
        <v>1278</v>
      </c>
      <c r="T380" s="9" t="s">
        <v>695</v>
      </c>
      <c r="U380" s="9" t="s">
        <v>899</v>
      </c>
      <c r="V380" s="9" t="s">
        <v>2208</v>
      </c>
      <c r="W380" s="9" t="s">
        <v>195</v>
      </c>
    </row>
    <row r="381" spans="1:23" x14ac:dyDescent="0.2">
      <c r="A381" s="7">
        <v>380</v>
      </c>
      <c r="B381" s="4" t="s">
        <v>1197</v>
      </c>
      <c r="C381" s="4" t="s">
        <v>197</v>
      </c>
      <c r="D381" s="9">
        <v>25</v>
      </c>
      <c r="E381" s="9">
        <v>41</v>
      </c>
      <c r="F381" s="9">
        <v>30</v>
      </c>
      <c r="G381" s="9">
        <v>11</v>
      </c>
      <c r="H381" s="9">
        <v>12</v>
      </c>
      <c r="I381" s="9" t="s">
        <v>1610</v>
      </c>
      <c r="J381" s="9" t="s">
        <v>1484</v>
      </c>
      <c r="K381" s="9" t="s">
        <v>72</v>
      </c>
      <c r="L381" s="9" t="s">
        <v>797</v>
      </c>
      <c r="M381" s="9" t="s">
        <v>1519</v>
      </c>
      <c r="N381" s="9" t="s">
        <v>686</v>
      </c>
      <c r="O381" s="9" t="s">
        <v>36</v>
      </c>
      <c r="P381" s="9" t="s">
        <v>510</v>
      </c>
      <c r="Q381" s="9" t="s">
        <v>76</v>
      </c>
      <c r="R381" s="9" t="s">
        <v>558</v>
      </c>
      <c r="S381" s="9" t="s">
        <v>775</v>
      </c>
      <c r="T381" s="9" t="s">
        <v>339</v>
      </c>
      <c r="U381" s="9" t="s">
        <v>904</v>
      </c>
      <c r="V381" s="9" t="s">
        <v>2209</v>
      </c>
      <c r="W381" s="9" t="s">
        <v>43</v>
      </c>
    </row>
    <row r="382" spans="1:23" x14ac:dyDescent="0.2">
      <c r="A382" s="7">
        <v>381</v>
      </c>
      <c r="B382" s="4" t="s">
        <v>1198</v>
      </c>
      <c r="C382" s="4" t="s">
        <v>432</v>
      </c>
      <c r="D382" s="9">
        <v>32</v>
      </c>
      <c r="E382" s="9">
        <v>80</v>
      </c>
      <c r="F382" s="9">
        <v>40</v>
      </c>
      <c r="G382" s="9">
        <v>40</v>
      </c>
      <c r="H382" s="9">
        <v>27</v>
      </c>
      <c r="I382" s="9" t="s">
        <v>1631</v>
      </c>
      <c r="J382" s="9" t="s">
        <v>1823</v>
      </c>
      <c r="K382" s="9" t="s">
        <v>45</v>
      </c>
      <c r="L382" s="9" t="s">
        <v>581</v>
      </c>
      <c r="M382" s="9" t="s">
        <v>1455</v>
      </c>
      <c r="N382" s="9" t="s">
        <v>701</v>
      </c>
      <c r="O382" s="9" t="s">
        <v>36</v>
      </c>
      <c r="P382" s="9" t="s">
        <v>227</v>
      </c>
      <c r="Q382" s="9" t="s">
        <v>43</v>
      </c>
      <c r="R382" s="9" t="s">
        <v>587</v>
      </c>
      <c r="S382" s="9" t="s">
        <v>226</v>
      </c>
      <c r="T382" s="9" t="s">
        <v>1524</v>
      </c>
      <c r="U382" s="9" t="s">
        <v>1406</v>
      </c>
      <c r="V382" s="9" t="s">
        <v>2106</v>
      </c>
      <c r="W382" s="9" t="s">
        <v>317</v>
      </c>
    </row>
    <row r="383" spans="1:23" x14ac:dyDescent="0.2">
      <c r="A383" s="7">
        <v>382</v>
      </c>
      <c r="B383" s="4" t="s">
        <v>1200</v>
      </c>
      <c r="C383" s="4" t="s">
        <v>180</v>
      </c>
      <c r="D383" s="9">
        <v>25</v>
      </c>
      <c r="E383" s="9">
        <v>37</v>
      </c>
      <c r="F383" s="9">
        <v>22</v>
      </c>
      <c r="G383" s="9">
        <v>15</v>
      </c>
      <c r="H383" s="9">
        <v>12</v>
      </c>
      <c r="I383" s="9" t="s">
        <v>1434</v>
      </c>
      <c r="J383" s="9" t="s">
        <v>1788</v>
      </c>
      <c r="K383" s="9" t="s">
        <v>1757</v>
      </c>
      <c r="L383" s="9" t="s">
        <v>479</v>
      </c>
      <c r="M383" s="9" t="s">
        <v>2210</v>
      </c>
      <c r="N383" s="9" t="s">
        <v>1731</v>
      </c>
      <c r="O383" s="9" t="s">
        <v>121</v>
      </c>
      <c r="P383" s="9" t="s">
        <v>473</v>
      </c>
      <c r="Q383" s="9" t="s">
        <v>269</v>
      </c>
      <c r="R383" s="9" t="s">
        <v>190</v>
      </c>
      <c r="S383" s="9" t="s">
        <v>1432</v>
      </c>
      <c r="T383" s="9" t="s">
        <v>1319</v>
      </c>
      <c r="U383" s="9" t="s">
        <v>754</v>
      </c>
      <c r="V383" s="9" t="s">
        <v>2211</v>
      </c>
      <c r="W383" s="9" t="s">
        <v>482</v>
      </c>
    </row>
    <row r="384" spans="1:23" x14ac:dyDescent="0.2">
      <c r="A384" s="7">
        <v>383</v>
      </c>
      <c r="B384" s="4" t="s">
        <v>1202</v>
      </c>
      <c r="C384" s="4" t="s">
        <v>180</v>
      </c>
      <c r="D384" s="9">
        <v>26</v>
      </c>
      <c r="E384" s="9">
        <v>79</v>
      </c>
      <c r="F384" s="9">
        <v>43</v>
      </c>
      <c r="G384" s="9">
        <v>36</v>
      </c>
      <c r="H384" s="9">
        <v>31</v>
      </c>
      <c r="I384" s="9" t="s">
        <v>1479</v>
      </c>
      <c r="J384" s="9" t="s">
        <v>1430</v>
      </c>
      <c r="K384" s="9" t="s">
        <v>44</v>
      </c>
      <c r="L384" s="9" t="s">
        <v>73</v>
      </c>
      <c r="M384" s="9" t="s">
        <v>2212</v>
      </c>
      <c r="N384" s="9" t="s">
        <v>81</v>
      </c>
      <c r="O384" s="9" t="s">
        <v>39</v>
      </c>
      <c r="P384" s="9" t="s">
        <v>46</v>
      </c>
      <c r="Q384" s="9" t="s">
        <v>190</v>
      </c>
      <c r="R384" s="9" t="s">
        <v>894</v>
      </c>
      <c r="S384" s="9" t="s">
        <v>1415</v>
      </c>
      <c r="T384" s="9" t="s">
        <v>1761</v>
      </c>
      <c r="U384" s="9" t="s">
        <v>1089</v>
      </c>
      <c r="V384" s="9" t="s">
        <v>2213</v>
      </c>
      <c r="W384" s="9" t="s">
        <v>521</v>
      </c>
    </row>
    <row r="385" spans="1:23" x14ac:dyDescent="0.2">
      <c r="A385" s="7">
        <v>384</v>
      </c>
      <c r="B385" s="4" t="s">
        <v>1203</v>
      </c>
      <c r="C385" s="4" t="s">
        <v>438</v>
      </c>
      <c r="D385" s="9">
        <v>36</v>
      </c>
      <c r="E385" s="9">
        <v>74</v>
      </c>
      <c r="F385" s="9">
        <v>51</v>
      </c>
      <c r="G385" s="9">
        <v>23</v>
      </c>
      <c r="H385" s="9">
        <v>18</v>
      </c>
      <c r="I385" s="9" t="s">
        <v>1925</v>
      </c>
      <c r="J385" s="9" t="s">
        <v>1408</v>
      </c>
      <c r="K385" s="9" t="s">
        <v>65</v>
      </c>
      <c r="L385" s="9" t="s">
        <v>195</v>
      </c>
      <c r="M385" s="9" t="s">
        <v>2214</v>
      </c>
      <c r="N385" s="9" t="s">
        <v>521</v>
      </c>
      <c r="O385" s="9" t="s">
        <v>74</v>
      </c>
      <c r="P385" s="9" t="s">
        <v>510</v>
      </c>
      <c r="Q385" s="9" t="s">
        <v>76</v>
      </c>
      <c r="R385" s="9" t="s">
        <v>330</v>
      </c>
      <c r="S385" s="9" t="s">
        <v>905</v>
      </c>
      <c r="T385" s="9" t="s">
        <v>171</v>
      </c>
      <c r="U385" s="9" t="s">
        <v>257</v>
      </c>
      <c r="V385" s="9" t="s">
        <v>1810</v>
      </c>
      <c r="W385" s="9" t="s">
        <v>146</v>
      </c>
    </row>
    <row r="386" spans="1:23" x14ac:dyDescent="0.2">
      <c r="A386" s="7">
        <v>385</v>
      </c>
      <c r="B386" s="4" t="s">
        <v>1205</v>
      </c>
      <c r="C386" s="4" t="s">
        <v>417</v>
      </c>
      <c r="D386" s="9">
        <v>22</v>
      </c>
      <c r="E386" s="9">
        <v>51</v>
      </c>
      <c r="F386" s="9">
        <v>7</v>
      </c>
      <c r="G386" s="9">
        <v>44</v>
      </c>
      <c r="H386" s="9">
        <v>14</v>
      </c>
      <c r="I386" s="9" t="s">
        <v>1422</v>
      </c>
      <c r="J386" s="9" t="s">
        <v>1630</v>
      </c>
      <c r="K386" s="9" t="s">
        <v>348</v>
      </c>
      <c r="L386" s="9" t="s">
        <v>77</v>
      </c>
      <c r="M386" s="9" t="s">
        <v>1991</v>
      </c>
      <c r="N386" s="9" t="s">
        <v>154</v>
      </c>
      <c r="O386" s="9" t="s">
        <v>186</v>
      </c>
      <c r="P386" s="9" t="s">
        <v>715</v>
      </c>
      <c r="Q386" s="9" t="s">
        <v>591</v>
      </c>
      <c r="R386" s="9" t="s">
        <v>479</v>
      </c>
      <c r="S386" s="9" t="s">
        <v>739</v>
      </c>
      <c r="T386" s="9" t="s">
        <v>905</v>
      </c>
      <c r="U386" s="9" t="s">
        <v>809</v>
      </c>
      <c r="V386" s="9" t="s">
        <v>2215</v>
      </c>
      <c r="W386" s="9" t="s">
        <v>523</v>
      </c>
    </row>
    <row r="387" spans="1:23" x14ac:dyDescent="0.2">
      <c r="A387" s="7">
        <v>386</v>
      </c>
      <c r="B387" s="4" t="s">
        <v>1208</v>
      </c>
      <c r="C387" s="4" t="s">
        <v>6</v>
      </c>
      <c r="D387" s="9">
        <v>25</v>
      </c>
      <c r="E387" s="9">
        <v>76</v>
      </c>
      <c r="F387" s="9">
        <v>28</v>
      </c>
      <c r="G387" s="9">
        <v>48</v>
      </c>
      <c r="H387" s="9">
        <v>31</v>
      </c>
      <c r="I387" s="9" t="s">
        <v>1602</v>
      </c>
      <c r="J387" s="9" t="s">
        <v>1479</v>
      </c>
      <c r="K387" s="9" t="s">
        <v>71</v>
      </c>
      <c r="L387" s="9" t="s">
        <v>850</v>
      </c>
      <c r="M387" s="9" t="s">
        <v>2216</v>
      </c>
      <c r="N387" s="9" t="s">
        <v>681</v>
      </c>
      <c r="O387" s="9" t="s">
        <v>41</v>
      </c>
      <c r="P387" s="9" t="s">
        <v>923</v>
      </c>
      <c r="Q387" s="9" t="s">
        <v>127</v>
      </c>
      <c r="R387" s="9" t="s">
        <v>680</v>
      </c>
      <c r="S387" s="9" t="s">
        <v>177</v>
      </c>
      <c r="T387" s="9" t="s">
        <v>492</v>
      </c>
      <c r="U387" s="9" t="s">
        <v>899</v>
      </c>
      <c r="V387" s="9" t="s">
        <v>2217</v>
      </c>
      <c r="W387" s="9" t="s">
        <v>778</v>
      </c>
    </row>
    <row r="388" spans="1:23" x14ac:dyDescent="0.2">
      <c r="A388" s="7">
        <v>387</v>
      </c>
      <c r="B388" s="4" t="s">
        <v>1209</v>
      </c>
      <c r="C388" s="4" t="s">
        <v>417</v>
      </c>
      <c r="D388" s="9">
        <v>25</v>
      </c>
      <c r="E388" s="9">
        <v>67</v>
      </c>
      <c r="F388" s="9">
        <v>10</v>
      </c>
      <c r="G388" s="9">
        <v>57</v>
      </c>
      <c r="H388" s="9">
        <v>28</v>
      </c>
      <c r="I388" s="9" t="s">
        <v>1703</v>
      </c>
      <c r="J388" s="9" t="s">
        <v>1630</v>
      </c>
      <c r="K388" s="9" t="s">
        <v>1413</v>
      </c>
      <c r="L388" s="9" t="s">
        <v>381</v>
      </c>
      <c r="M388" s="9" t="s">
        <v>2218</v>
      </c>
      <c r="N388" s="9" t="s">
        <v>176</v>
      </c>
      <c r="O388" s="9" t="s">
        <v>32</v>
      </c>
      <c r="P388" s="9" t="s">
        <v>697</v>
      </c>
      <c r="Q388" s="9" t="s">
        <v>442</v>
      </c>
      <c r="R388" s="9" t="s">
        <v>923</v>
      </c>
      <c r="S388" s="9" t="s">
        <v>920</v>
      </c>
      <c r="T388" s="9" t="s">
        <v>1482</v>
      </c>
      <c r="U388" s="9" t="s">
        <v>945</v>
      </c>
      <c r="V388" s="9" t="s">
        <v>1934</v>
      </c>
      <c r="W388" s="9" t="s">
        <v>134</v>
      </c>
    </row>
    <row r="389" spans="1:23" x14ac:dyDescent="0.2">
      <c r="A389" s="7">
        <v>388</v>
      </c>
      <c r="B389" s="4" t="s">
        <v>1210</v>
      </c>
      <c r="C389" s="4" t="s">
        <v>243</v>
      </c>
      <c r="D389" s="9">
        <v>27</v>
      </c>
      <c r="E389" s="9">
        <v>25</v>
      </c>
      <c r="F389" s="9">
        <v>2</v>
      </c>
      <c r="G389" s="9">
        <v>23</v>
      </c>
      <c r="H389" s="9">
        <v>13</v>
      </c>
      <c r="I389" s="9" t="s">
        <v>1957</v>
      </c>
      <c r="J389" s="9" t="s">
        <v>2086</v>
      </c>
      <c r="K389" s="9" t="s">
        <v>1899</v>
      </c>
      <c r="L389" s="9" t="s">
        <v>184</v>
      </c>
      <c r="M389" s="9" t="s">
        <v>2025</v>
      </c>
      <c r="N389" s="9" t="s">
        <v>442</v>
      </c>
      <c r="O389" s="9" t="s">
        <v>828</v>
      </c>
      <c r="P389" s="9" t="s">
        <v>213</v>
      </c>
      <c r="Q389" s="9" t="s">
        <v>754</v>
      </c>
      <c r="R389" s="9" t="s">
        <v>101</v>
      </c>
      <c r="S389" s="9" t="s">
        <v>915</v>
      </c>
      <c r="T389" s="9" t="s">
        <v>1095</v>
      </c>
      <c r="U389" s="9" t="s">
        <v>213</v>
      </c>
      <c r="V389" s="9" t="s">
        <v>2219</v>
      </c>
      <c r="W389" s="9" t="s">
        <v>108</v>
      </c>
    </row>
    <row r="390" spans="1:23" x14ac:dyDescent="0.2">
      <c r="A390" s="7">
        <v>389</v>
      </c>
      <c r="B390" s="4" t="s">
        <v>1211</v>
      </c>
      <c r="C390" s="4" t="s">
        <v>276</v>
      </c>
      <c r="D390" s="9">
        <v>28</v>
      </c>
      <c r="E390" s="9">
        <v>82</v>
      </c>
      <c r="F390" s="9">
        <v>32</v>
      </c>
      <c r="G390" s="9">
        <v>50</v>
      </c>
      <c r="H390" s="9">
        <v>27</v>
      </c>
      <c r="I390" s="9" t="s">
        <v>1566</v>
      </c>
      <c r="J390" s="9" t="s">
        <v>1630</v>
      </c>
      <c r="K390" s="9" t="s">
        <v>406</v>
      </c>
      <c r="L390" s="9" t="s">
        <v>381</v>
      </c>
      <c r="M390" s="9" t="s">
        <v>1546</v>
      </c>
      <c r="N390" s="9" t="s">
        <v>983</v>
      </c>
      <c r="O390" s="9" t="s">
        <v>514</v>
      </c>
      <c r="P390" s="9" t="s">
        <v>11</v>
      </c>
      <c r="Q390" s="9" t="s">
        <v>163</v>
      </c>
      <c r="R390" s="9" t="s">
        <v>257</v>
      </c>
      <c r="S390" s="9" t="s">
        <v>1212</v>
      </c>
      <c r="T390" s="9" t="s">
        <v>826</v>
      </c>
      <c r="U390" s="9" t="s">
        <v>899</v>
      </c>
      <c r="V390" s="9" t="s">
        <v>2220</v>
      </c>
      <c r="W390" s="9" t="s">
        <v>894</v>
      </c>
    </row>
    <row r="391" spans="1:23" x14ac:dyDescent="0.2">
      <c r="A391" s="7">
        <v>390</v>
      </c>
      <c r="B391" s="4" t="s">
        <v>1213</v>
      </c>
      <c r="C391" s="4" t="s">
        <v>116</v>
      </c>
      <c r="D391" s="9">
        <v>23</v>
      </c>
      <c r="E391" s="9">
        <v>79</v>
      </c>
      <c r="F391" s="9">
        <v>39</v>
      </c>
      <c r="G391" s="9">
        <v>40</v>
      </c>
      <c r="H391" s="9">
        <v>32</v>
      </c>
      <c r="I391" s="9" t="s">
        <v>1610</v>
      </c>
      <c r="J391" s="9" t="s">
        <v>1372</v>
      </c>
      <c r="K391" s="9" t="s">
        <v>41</v>
      </c>
      <c r="L391" s="9" t="s">
        <v>759</v>
      </c>
      <c r="M391" s="9" t="s">
        <v>1632</v>
      </c>
      <c r="N391" s="9" t="s">
        <v>79</v>
      </c>
      <c r="O391" s="9" t="s">
        <v>36</v>
      </c>
      <c r="P391" s="9" t="s">
        <v>83</v>
      </c>
      <c r="Q391" s="9" t="s">
        <v>273</v>
      </c>
      <c r="R391" s="9" t="s">
        <v>269</v>
      </c>
      <c r="S391" s="9" t="s">
        <v>1397</v>
      </c>
      <c r="T391" s="9" t="s">
        <v>314</v>
      </c>
      <c r="U391" s="9" t="s">
        <v>285</v>
      </c>
      <c r="V391" s="9" t="s">
        <v>2221</v>
      </c>
      <c r="W391" s="9" t="s">
        <v>46</v>
      </c>
    </row>
    <row r="392" spans="1:23" x14ac:dyDescent="0.2">
      <c r="A392" s="7">
        <v>391</v>
      </c>
      <c r="B392" s="4" t="s">
        <v>1214</v>
      </c>
      <c r="C392" s="4" t="s">
        <v>398</v>
      </c>
      <c r="D392" s="9">
        <v>30</v>
      </c>
      <c r="E392" s="9">
        <v>58</v>
      </c>
      <c r="F392" s="9">
        <v>33</v>
      </c>
      <c r="G392" s="9">
        <v>25</v>
      </c>
      <c r="H392" s="9">
        <v>22</v>
      </c>
      <c r="I392" s="9" t="s">
        <v>1768</v>
      </c>
      <c r="J392" s="9" t="s">
        <v>1667</v>
      </c>
      <c r="K392" s="9" t="s">
        <v>45</v>
      </c>
      <c r="L392" s="9" t="s">
        <v>393</v>
      </c>
      <c r="M392" s="9" t="s">
        <v>1803</v>
      </c>
      <c r="N392" s="9" t="s">
        <v>1440</v>
      </c>
      <c r="O392" s="9" t="s">
        <v>38</v>
      </c>
      <c r="P392" s="9" t="s">
        <v>983</v>
      </c>
      <c r="Q392" s="9" t="s">
        <v>13</v>
      </c>
      <c r="R392" s="9" t="s">
        <v>587</v>
      </c>
      <c r="S392" s="9" t="s">
        <v>658</v>
      </c>
      <c r="T392" s="9" t="s">
        <v>920</v>
      </c>
      <c r="U392" s="9" t="s">
        <v>220</v>
      </c>
      <c r="V392" s="9" t="s">
        <v>2012</v>
      </c>
      <c r="W392" s="9" t="s">
        <v>510</v>
      </c>
    </row>
    <row r="393" spans="1:23" x14ac:dyDescent="0.2">
      <c r="A393" s="7">
        <v>392</v>
      </c>
      <c r="B393" s="4" t="s">
        <v>1215</v>
      </c>
      <c r="C393" s="4" t="s">
        <v>212</v>
      </c>
      <c r="D393" s="9">
        <v>21</v>
      </c>
      <c r="E393" s="9">
        <v>29</v>
      </c>
      <c r="F393" s="9">
        <v>7</v>
      </c>
      <c r="G393" s="9">
        <v>22</v>
      </c>
      <c r="H393" s="9">
        <v>21</v>
      </c>
      <c r="I393" s="9" t="s">
        <v>1476</v>
      </c>
      <c r="J393" s="9" t="s">
        <v>1647</v>
      </c>
      <c r="K393" s="9" t="s">
        <v>327</v>
      </c>
      <c r="L393" s="9" t="s">
        <v>479</v>
      </c>
      <c r="M393" s="9" t="s">
        <v>1639</v>
      </c>
      <c r="N393" s="9" t="s">
        <v>912</v>
      </c>
      <c r="O393" s="9" t="s">
        <v>303</v>
      </c>
      <c r="P393" s="9" t="s">
        <v>386</v>
      </c>
      <c r="Q393" s="9" t="s">
        <v>124</v>
      </c>
      <c r="R393" s="9" t="s">
        <v>278</v>
      </c>
      <c r="S393" s="9" t="s">
        <v>229</v>
      </c>
      <c r="T393" s="9" t="s">
        <v>1045</v>
      </c>
      <c r="U393" s="9" t="s">
        <v>514</v>
      </c>
      <c r="V393" s="9" t="s">
        <v>2222</v>
      </c>
      <c r="W393" s="9" t="s">
        <v>510</v>
      </c>
    </row>
    <row r="394" spans="1:23" x14ac:dyDescent="0.2">
      <c r="A394" s="7">
        <v>393</v>
      </c>
      <c r="B394" s="4" t="s">
        <v>1217</v>
      </c>
      <c r="C394" s="4" t="s">
        <v>111</v>
      </c>
      <c r="D394" s="9">
        <v>33</v>
      </c>
      <c r="E394" s="9">
        <v>62</v>
      </c>
      <c r="F394" s="9">
        <v>20</v>
      </c>
      <c r="G394" s="9">
        <v>42</v>
      </c>
      <c r="H394" s="9">
        <v>20</v>
      </c>
      <c r="I394" s="9" t="s">
        <v>1660</v>
      </c>
      <c r="J394" s="9" t="s">
        <v>1376</v>
      </c>
      <c r="K394" s="9" t="s">
        <v>795</v>
      </c>
      <c r="L394" s="9" t="s">
        <v>912</v>
      </c>
      <c r="M394" s="9" t="s">
        <v>1736</v>
      </c>
      <c r="N394" s="9" t="s">
        <v>1199</v>
      </c>
      <c r="O394" s="9" t="s">
        <v>64</v>
      </c>
      <c r="P394" s="9" t="s">
        <v>13</v>
      </c>
      <c r="Q394" s="9" t="s">
        <v>50</v>
      </c>
      <c r="R394" s="9" t="s">
        <v>521</v>
      </c>
      <c r="S394" s="9" t="s">
        <v>1714</v>
      </c>
      <c r="T394" s="9" t="s">
        <v>1605</v>
      </c>
      <c r="U394" s="9" t="s">
        <v>436</v>
      </c>
      <c r="V394" s="9" t="s">
        <v>2223</v>
      </c>
      <c r="W394" s="9" t="s">
        <v>190</v>
      </c>
    </row>
    <row r="395" spans="1:23" x14ac:dyDescent="0.2">
      <c r="A395" s="7">
        <v>394</v>
      </c>
      <c r="B395" s="4" t="s">
        <v>1218</v>
      </c>
      <c r="C395" s="4" t="s">
        <v>243</v>
      </c>
      <c r="D395" s="9">
        <v>29</v>
      </c>
      <c r="E395" s="9">
        <v>81</v>
      </c>
      <c r="F395" s="9">
        <v>17</v>
      </c>
      <c r="G395" s="9">
        <v>64</v>
      </c>
      <c r="H395" s="9">
        <v>23</v>
      </c>
      <c r="I395" s="9" t="s">
        <v>1932</v>
      </c>
      <c r="J395" s="9" t="s">
        <v>2224</v>
      </c>
      <c r="K395" s="9" t="s">
        <v>2225</v>
      </c>
      <c r="L395" s="9" t="s">
        <v>523</v>
      </c>
      <c r="M395" s="9" t="s">
        <v>1760</v>
      </c>
      <c r="N395" s="9" t="s">
        <v>163</v>
      </c>
      <c r="O395" s="9" t="s">
        <v>27</v>
      </c>
      <c r="P395" s="9" t="s">
        <v>690</v>
      </c>
      <c r="Q395" s="9" t="s">
        <v>227</v>
      </c>
      <c r="R395" s="9" t="s">
        <v>198</v>
      </c>
      <c r="S395" s="9" t="s">
        <v>279</v>
      </c>
      <c r="T395" s="9" t="s">
        <v>1278</v>
      </c>
      <c r="U395" s="9" t="s">
        <v>521</v>
      </c>
      <c r="V395" s="9" t="s">
        <v>2226</v>
      </c>
      <c r="W395" s="9" t="s">
        <v>146</v>
      </c>
    </row>
    <row r="396" spans="1:23" x14ac:dyDescent="0.2">
      <c r="A396" s="7">
        <v>395</v>
      </c>
      <c r="B396" s="4" t="s">
        <v>1219</v>
      </c>
      <c r="C396" s="4" t="s">
        <v>301</v>
      </c>
      <c r="D396" s="9">
        <v>29</v>
      </c>
      <c r="E396" s="9">
        <v>70</v>
      </c>
      <c r="F396" s="9">
        <v>29</v>
      </c>
      <c r="G396" s="9">
        <v>41</v>
      </c>
      <c r="H396" s="9">
        <v>34</v>
      </c>
      <c r="I396" s="9" t="s">
        <v>1373</v>
      </c>
      <c r="J396" s="9" t="s">
        <v>1598</v>
      </c>
      <c r="K396" s="9" t="s">
        <v>282</v>
      </c>
      <c r="L396" s="9" t="s">
        <v>307</v>
      </c>
      <c r="M396" s="9" t="s">
        <v>1546</v>
      </c>
      <c r="N396" s="9" t="s">
        <v>494</v>
      </c>
      <c r="O396" s="9" t="s">
        <v>271</v>
      </c>
      <c r="P396" s="9" t="s">
        <v>234</v>
      </c>
      <c r="Q396" s="9" t="s">
        <v>587</v>
      </c>
      <c r="R396" s="9" t="s">
        <v>558</v>
      </c>
      <c r="S396" s="9" t="s">
        <v>443</v>
      </c>
      <c r="T396" s="9" t="s">
        <v>1516</v>
      </c>
      <c r="U396" s="9" t="s">
        <v>939</v>
      </c>
      <c r="V396" s="9" t="s">
        <v>2146</v>
      </c>
      <c r="W396" s="9" t="s">
        <v>558</v>
      </c>
    </row>
    <row r="397" spans="1:23" x14ac:dyDescent="0.2">
      <c r="A397" s="7">
        <v>396</v>
      </c>
      <c r="B397" s="4" t="s">
        <v>1221</v>
      </c>
      <c r="C397" s="4" t="s">
        <v>116</v>
      </c>
      <c r="D397" s="9">
        <v>24</v>
      </c>
      <c r="E397" s="9">
        <v>61</v>
      </c>
      <c r="F397" s="9">
        <v>33</v>
      </c>
      <c r="G397" s="9">
        <v>28</v>
      </c>
      <c r="H397" s="9">
        <v>32</v>
      </c>
      <c r="I397" s="9" t="s">
        <v>1446</v>
      </c>
      <c r="J397" s="9" t="s">
        <v>1534</v>
      </c>
      <c r="K397" s="9" t="s">
        <v>95</v>
      </c>
      <c r="L397" s="9" t="s">
        <v>77</v>
      </c>
      <c r="M397" s="9" t="s">
        <v>1523</v>
      </c>
      <c r="N397" s="9" t="s">
        <v>124</v>
      </c>
      <c r="O397" s="9" t="s">
        <v>521</v>
      </c>
      <c r="P397" s="9" t="s">
        <v>445</v>
      </c>
      <c r="Q397" s="9" t="s">
        <v>499</v>
      </c>
      <c r="R397" s="9" t="s">
        <v>430</v>
      </c>
      <c r="S397" s="9" t="s">
        <v>617</v>
      </c>
      <c r="T397" s="9" t="s">
        <v>489</v>
      </c>
      <c r="U397" s="9" t="s">
        <v>129</v>
      </c>
      <c r="V397" s="9" t="s">
        <v>2227</v>
      </c>
      <c r="W397" s="9" t="s">
        <v>778</v>
      </c>
    </row>
    <row r="398" spans="1:23" x14ac:dyDescent="0.2">
      <c r="A398" s="7">
        <v>397</v>
      </c>
      <c r="B398" s="4" t="s">
        <v>1223</v>
      </c>
      <c r="C398" s="4" t="s">
        <v>137</v>
      </c>
      <c r="D398" s="9">
        <v>25</v>
      </c>
      <c r="E398" s="9">
        <v>15</v>
      </c>
      <c r="F398" s="9">
        <v>6</v>
      </c>
      <c r="G398" s="9">
        <v>9</v>
      </c>
      <c r="H398" s="9">
        <v>4</v>
      </c>
      <c r="I398" s="9" t="s">
        <v>2228</v>
      </c>
      <c r="J398" s="9" t="s">
        <v>2229</v>
      </c>
      <c r="K398" s="9" t="s">
        <v>2230</v>
      </c>
      <c r="L398" s="9" t="s">
        <v>908</v>
      </c>
      <c r="M398" s="9" t="s">
        <v>1773</v>
      </c>
      <c r="N398" s="9" t="s">
        <v>371</v>
      </c>
      <c r="O398" s="9" t="s">
        <v>38</v>
      </c>
      <c r="P398" s="9" t="s">
        <v>129</v>
      </c>
      <c r="Q398" s="9" t="s">
        <v>307</v>
      </c>
      <c r="R398" s="9" t="s">
        <v>743</v>
      </c>
      <c r="S398" s="9" t="s">
        <v>310</v>
      </c>
      <c r="T398" s="9" t="s">
        <v>358</v>
      </c>
      <c r="U398" s="9" t="s">
        <v>31</v>
      </c>
      <c r="V398" s="9" t="s">
        <v>1832</v>
      </c>
      <c r="W398" s="9" t="s">
        <v>184</v>
      </c>
    </row>
    <row r="399" spans="1:23" x14ac:dyDescent="0.2">
      <c r="A399" s="7">
        <v>398</v>
      </c>
      <c r="B399" s="4" t="s">
        <v>1225</v>
      </c>
      <c r="C399" s="4" t="s">
        <v>204</v>
      </c>
      <c r="D399" s="9">
        <v>27</v>
      </c>
      <c r="E399" s="9">
        <v>80</v>
      </c>
      <c r="F399" s="9">
        <v>55</v>
      </c>
      <c r="G399" s="9">
        <v>25</v>
      </c>
      <c r="H399" s="9">
        <v>34</v>
      </c>
      <c r="I399" s="9" t="s">
        <v>2029</v>
      </c>
      <c r="J399" s="9" t="s">
        <v>1443</v>
      </c>
      <c r="K399" s="9" t="s">
        <v>118</v>
      </c>
      <c r="L399" s="9" t="s">
        <v>1017</v>
      </c>
      <c r="M399" s="9" t="s">
        <v>2231</v>
      </c>
      <c r="N399" s="9" t="s">
        <v>823</v>
      </c>
      <c r="O399" s="9" t="s">
        <v>100</v>
      </c>
      <c r="P399" s="9" t="s">
        <v>325</v>
      </c>
      <c r="Q399" s="9" t="s">
        <v>680</v>
      </c>
      <c r="R399" s="9" t="s">
        <v>442</v>
      </c>
      <c r="S399" s="9" t="s">
        <v>645</v>
      </c>
      <c r="T399" s="9" t="s">
        <v>1923</v>
      </c>
      <c r="U399" s="9" t="s">
        <v>1011</v>
      </c>
      <c r="V399" s="9" t="s">
        <v>2232</v>
      </c>
      <c r="W399" s="9" t="s">
        <v>215</v>
      </c>
    </row>
    <row r="400" spans="1:23" x14ac:dyDescent="0.2">
      <c r="A400" s="7">
        <v>399</v>
      </c>
      <c r="B400" s="4" t="s">
        <v>1227</v>
      </c>
      <c r="C400" s="4" t="s">
        <v>140</v>
      </c>
      <c r="D400" s="9">
        <v>28</v>
      </c>
      <c r="E400" s="9">
        <v>66</v>
      </c>
      <c r="F400" s="9">
        <v>24</v>
      </c>
      <c r="G400" s="9">
        <v>42</v>
      </c>
      <c r="H400" s="9">
        <v>30</v>
      </c>
      <c r="I400" s="9" t="s">
        <v>1479</v>
      </c>
      <c r="J400" s="9" t="s">
        <v>1564</v>
      </c>
      <c r="K400" s="9" t="s">
        <v>248</v>
      </c>
      <c r="L400" s="9" t="s">
        <v>394</v>
      </c>
      <c r="M400" s="9" t="s">
        <v>1383</v>
      </c>
      <c r="N400" s="9" t="s">
        <v>100</v>
      </c>
      <c r="O400" s="9" t="s">
        <v>232</v>
      </c>
      <c r="P400" s="9" t="s">
        <v>743</v>
      </c>
      <c r="Q400" s="9" t="s">
        <v>799</v>
      </c>
      <c r="R400" s="9" t="s">
        <v>480</v>
      </c>
      <c r="S400" s="9" t="s">
        <v>1127</v>
      </c>
      <c r="T400" s="9" t="s">
        <v>1831</v>
      </c>
      <c r="U400" s="9" t="s">
        <v>641</v>
      </c>
      <c r="V400" s="9" t="s">
        <v>1956</v>
      </c>
      <c r="W400" s="9" t="s">
        <v>799</v>
      </c>
    </row>
    <row r="401" spans="1:23" x14ac:dyDescent="0.2">
      <c r="A401" s="7">
        <v>400</v>
      </c>
      <c r="B401" s="4" t="s">
        <v>1228</v>
      </c>
      <c r="C401" s="4" t="s">
        <v>137</v>
      </c>
      <c r="D401" s="9">
        <v>31</v>
      </c>
      <c r="E401" s="9">
        <v>37</v>
      </c>
      <c r="F401" s="9">
        <v>18</v>
      </c>
      <c r="G401" s="9">
        <v>19</v>
      </c>
      <c r="H401" s="9">
        <v>12</v>
      </c>
      <c r="I401" s="9" t="s">
        <v>1678</v>
      </c>
      <c r="J401" s="9" t="s">
        <v>2029</v>
      </c>
      <c r="K401" s="9" t="s">
        <v>2233</v>
      </c>
      <c r="L401" s="9" t="s">
        <v>121</v>
      </c>
      <c r="M401" s="9" t="s">
        <v>2234</v>
      </c>
      <c r="N401" s="9" t="s">
        <v>133</v>
      </c>
      <c r="O401" s="9" t="s">
        <v>118</v>
      </c>
      <c r="P401" s="9" t="s">
        <v>129</v>
      </c>
      <c r="Q401" s="9" t="s">
        <v>786</v>
      </c>
      <c r="R401" s="9" t="s">
        <v>626</v>
      </c>
      <c r="S401" s="9" t="s">
        <v>644</v>
      </c>
      <c r="T401" s="9" t="s">
        <v>1053</v>
      </c>
      <c r="U401" s="9" t="s">
        <v>754</v>
      </c>
      <c r="V401" s="9" t="s">
        <v>2235</v>
      </c>
      <c r="W401" s="9" t="s">
        <v>394</v>
      </c>
    </row>
    <row r="402" spans="1:23" x14ac:dyDescent="0.2">
      <c r="A402" s="7">
        <v>401</v>
      </c>
      <c r="B402" s="4" t="s">
        <v>1229</v>
      </c>
      <c r="C402" s="4" t="s">
        <v>243</v>
      </c>
      <c r="D402" s="9">
        <v>25</v>
      </c>
      <c r="E402" s="9">
        <v>36</v>
      </c>
      <c r="F402" s="9">
        <v>3</v>
      </c>
      <c r="G402" s="9">
        <v>33</v>
      </c>
      <c r="H402" s="9">
        <v>13</v>
      </c>
      <c r="I402" s="9" t="s">
        <v>1559</v>
      </c>
      <c r="J402" s="9" t="s">
        <v>2039</v>
      </c>
      <c r="K402" s="9" t="s">
        <v>556</v>
      </c>
      <c r="L402" s="9" t="s">
        <v>195</v>
      </c>
      <c r="M402" s="9" t="s">
        <v>1780</v>
      </c>
      <c r="N402" s="9" t="s">
        <v>330</v>
      </c>
      <c r="O402" s="9" t="s">
        <v>145</v>
      </c>
      <c r="P402" s="9" t="s">
        <v>399</v>
      </c>
      <c r="Q402" s="9" t="s">
        <v>1070</v>
      </c>
      <c r="R402" s="9" t="s">
        <v>482</v>
      </c>
      <c r="S402" s="9" t="s">
        <v>263</v>
      </c>
      <c r="T402" s="9" t="s">
        <v>629</v>
      </c>
      <c r="U402" s="9" t="s">
        <v>899</v>
      </c>
      <c r="V402" s="9" t="s">
        <v>2089</v>
      </c>
      <c r="W402" s="9" t="s">
        <v>482</v>
      </c>
    </row>
    <row r="403" spans="1:23" x14ac:dyDescent="0.2">
      <c r="A403" s="7">
        <v>402</v>
      </c>
      <c r="B403" s="4" t="s">
        <v>1231</v>
      </c>
      <c r="C403" s="4" t="s">
        <v>432</v>
      </c>
      <c r="D403" s="9">
        <v>30</v>
      </c>
      <c r="E403" s="9">
        <v>34</v>
      </c>
      <c r="F403" s="9">
        <v>16</v>
      </c>
      <c r="G403" s="9">
        <v>18</v>
      </c>
      <c r="H403" s="9">
        <v>12</v>
      </c>
      <c r="I403" s="9" t="s">
        <v>2111</v>
      </c>
      <c r="J403" s="9" t="s">
        <v>1820</v>
      </c>
      <c r="K403" s="9" t="s">
        <v>273</v>
      </c>
      <c r="L403" s="9" t="s">
        <v>113</v>
      </c>
      <c r="M403" s="9" t="s">
        <v>1448</v>
      </c>
      <c r="N403" s="9" t="s">
        <v>133</v>
      </c>
      <c r="O403" s="9" t="s">
        <v>612</v>
      </c>
      <c r="P403" s="9" t="s">
        <v>697</v>
      </c>
      <c r="Q403" s="9" t="s">
        <v>1177</v>
      </c>
      <c r="R403" s="9" t="s">
        <v>809</v>
      </c>
      <c r="S403" s="9" t="s">
        <v>315</v>
      </c>
      <c r="T403" s="9" t="s">
        <v>1053</v>
      </c>
      <c r="U403" s="9" t="s">
        <v>449</v>
      </c>
      <c r="V403" s="9" t="s">
        <v>2236</v>
      </c>
      <c r="W403" s="9" t="s">
        <v>330</v>
      </c>
    </row>
    <row r="404" spans="1:23" x14ac:dyDescent="0.2">
      <c r="A404" s="7">
        <v>403</v>
      </c>
      <c r="B404" s="4" t="s">
        <v>1232</v>
      </c>
      <c r="C404" s="4" t="s">
        <v>224</v>
      </c>
      <c r="D404" s="9">
        <v>22</v>
      </c>
      <c r="E404" s="9">
        <v>3</v>
      </c>
      <c r="F404" s="9">
        <v>1</v>
      </c>
      <c r="G404" s="9">
        <v>2</v>
      </c>
      <c r="H404" s="9">
        <v>2</v>
      </c>
      <c r="I404" s="9" t="s">
        <v>2237</v>
      </c>
      <c r="J404" s="9" t="s">
        <v>2238</v>
      </c>
      <c r="K404" s="9" t="s">
        <v>60</v>
      </c>
      <c r="L404" s="9" t="s">
        <v>56</v>
      </c>
      <c r="M404" s="9" t="s">
        <v>1419</v>
      </c>
      <c r="N404" s="9" t="s">
        <v>56</v>
      </c>
      <c r="O404" s="9" t="s">
        <v>56</v>
      </c>
      <c r="P404" s="9" t="s">
        <v>411</v>
      </c>
      <c r="Q404" s="9" t="s">
        <v>582</v>
      </c>
      <c r="R404" s="9" t="s">
        <v>56</v>
      </c>
      <c r="S404" s="9" t="s">
        <v>56</v>
      </c>
      <c r="T404" s="9" t="s">
        <v>56</v>
      </c>
      <c r="U404" s="9" t="s">
        <v>56</v>
      </c>
      <c r="V404" s="9" t="s">
        <v>2239</v>
      </c>
      <c r="W404" s="9" t="s">
        <v>273</v>
      </c>
    </row>
    <row r="405" spans="1:23" x14ac:dyDescent="0.2">
      <c r="A405" s="7">
        <v>404</v>
      </c>
      <c r="B405" s="4" t="s">
        <v>1233</v>
      </c>
      <c r="C405" s="4" t="s">
        <v>438</v>
      </c>
      <c r="D405" s="9">
        <v>31</v>
      </c>
      <c r="E405" s="9">
        <v>25</v>
      </c>
      <c r="F405" s="9">
        <v>18</v>
      </c>
      <c r="G405" s="9">
        <v>7</v>
      </c>
      <c r="H405" s="9">
        <v>4</v>
      </c>
      <c r="I405" s="9" t="s">
        <v>1813</v>
      </c>
      <c r="J405" s="9" t="s">
        <v>1589</v>
      </c>
      <c r="K405" s="9" t="s">
        <v>795</v>
      </c>
      <c r="L405" s="9" t="s">
        <v>82</v>
      </c>
      <c r="M405" s="9" t="s">
        <v>1448</v>
      </c>
      <c r="N405" s="9" t="s">
        <v>176</v>
      </c>
      <c r="O405" s="9" t="s">
        <v>129</v>
      </c>
      <c r="P405" s="9" t="s">
        <v>690</v>
      </c>
      <c r="Q405" s="9" t="s">
        <v>454</v>
      </c>
      <c r="R405" s="9" t="s">
        <v>313</v>
      </c>
      <c r="S405" s="9" t="s">
        <v>492</v>
      </c>
      <c r="T405" s="9" t="s">
        <v>337</v>
      </c>
      <c r="U405" s="9" t="s">
        <v>292</v>
      </c>
      <c r="V405" s="9" t="s">
        <v>2240</v>
      </c>
      <c r="W405" s="9" t="s">
        <v>33</v>
      </c>
    </row>
    <row r="406" spans="1:23" x14ac:dyDescent="0.2">
      <c r="A406" s="7">
        <v>405</v>
      </c>
      <c r="B406" s="4" t="s">
        <v>1234</v>
      </c>
      <c r="C406" s="4" t="s">
        <v>276</v>
      </c>
      <c r="D406" s="9">
        <v>32</v>
      </c>
      <c r="E406" s="9">
        <v>61</v>
      </c>
      <c r="F406" s="9">
        <v>22</v>
      </c>
      <c r="G406" s="9">
        <v>39</v>
      </c>
      <c r="H406" s="9">
        <v>15</v>
      </c>
      <c r="I406" s="9" t="s">
        <v>1447</v>
      </c>
      <c r="J406" s="9" t="s">
        <v>1430</v>
      </c>
      <c r="K406" s="9" t="s">
        <v>471</v>
      </c>
      <c r="L406" s="9" t="s">
        <v>141</v>
      </c>
      <c r="M406" s="9" t="s">
        <v>1750</v>
      </c>
      <c r="N406" s="9" t="s">
        <v>386</v>
      </c>
      <c r="O406" s="9" t="s">
        <v>123</v>
      </c>
      <c r="P406" s="9" t="s">
        <v>473</v>
      </c>
      <c r="Q406" s="9" t="s">
        <v>93</v>
      </c>
      <c r="R406" s="9" t="s">
        <v>587</v>
      </c>
      <c r="S406" s="9" t="s">
        <v>731</v>
      </c>
      <c r="T406" s="9" t="s">
        <v>1397</v>
      </c>
      <c r="U406" s="9" t="s">
        <v>563</v>
      </c>
      <c r="V406" s="9" t="s">
        <v>2069</v>
      </c>
      <c r="W406" s="9" t="s">
        <v>307</v>
      </c>
    </row>
    <row r="407" spans="1:23" x14ac:dyDescent="0.2">
      <c r="A407" s="7">
        <v>406</v>
      </c>
      <c r="B407" s="4" t="s">
        <v>1236</v>
      </c>
      <c r="C407" s="4" t="s">
        <v>212</v>
      </c>
      <c r="D407" s="9">
        <v>26</v>
      </c>
      <c r="E407" s="9">
        <v>31</v>
      </c>
      <c r="F407" s="9">
        <v>7</v>
      </c>
      <c r="G407" s="9">
        <v>24</v>
      </c>
      <c r="H407" s="9">
        <v>20</v>
      </c>
      <c r="I407" s="9" t="s">
        <v>1373</v>
      </c>
      <c r="J407" s="9" t="s">
        <v>2241</v>
      </c>
      <c r="K407" s="9" t="s">
        <v>2242</v>
      </c>
      <c r="L407" s="9" t="s">
        <v>307</v>
      </c>
      <c r="M407" s="9" t="s">
        <v>1829</v>
      </c>
      <c r="N407" s="9" t="s">
        <v>253</v>
      </c>
      <c r="O407" s="9" t="s">
        <v>64</v>
      </c>
      <c r="P407" s="9" t="s">
        <v>381</v>
      </c>
      <c r="Q407" s="9" t="s">
        <v>361</v>
      </c>
      <c r="R407" s="9" t="s">
        <v>317</v>
      </c>
      <c r="S407" s="9" t="s">
        <v>455</v>
      </c>
      <c r="T407" s="9" t="s">
        <v>673</v>
      </c>
      <c r="U407" s="9" t="s">
        <v>634</v>
      </c>
      <c r="V407" s="9" t="s">
        <v>1694</v>
      </c>
      <c r="W407" s="9" t="s">
        <v>494</v>
      </c>
    </row>
    <row r="408" spans="1:23" x14ac:dyDescent="0.2">
      <c r="A408" s="7">
        <v>407</v>
      </c>
      <c r="B408" s="4" t="s">
        <v>1238</v>
      </c>
      <c r="C408" s="4" t="s">
        <v>204</v>
      </c>
      <c r="D408" s="9">
        <v>26</v>
      </c>
      <c r="E408" s="9">
        <v>78</v>
      </c>
      <c r="F408" s="9">
        <v>54</v>
      </c>
      <c r="G408" s="9">
        <v>24</v>
      </c>
      <c r="H408" s="9">
        <v>32</v>
      </c>
      <c r="I408" s="9" t="s">
        <v>1625</v>
      </c>
      <c r="J408" s="9" t="s">
        <v>1820</v>
      </c>
      <c r="K408" s="9" t="s">
        <v>186</v>
      </c>
      <c r="L408" s="9" t="s">
        <v>202</v>
      </c>
      <c r="M408" s="9" t="s">
        <v>1477</v>
      </c>
      <c r="N408" s="9" t="s">
        <v>146</v>
      </c>
      <c r="O408" s="9" t="s">
        <v>43</v>
      </c>
      <c r="P408" s="9" t="s">
        <v>234</v>
      </c>
      <c r="Q408" s="9" t="s">
        <v>983</v>
      </c>
      <c r="R408" s="9" t="s">
        <v>186</v>
      </c>
      <c r="S408" s="9" t="s">
        <v>900</v>
      </c>
      <c r="T408" s="9" t="s">
        <v>977</v>
      </c>
      <c r="U408" s="9" t="s">
        <v>899</v>
      </c>
      <c r="V408" s="9" t="s">
        <v>2243</v>
      </c>
      <c r="W408" s="9" t="s">
        <v>482</v>
      </c>
    </row>
    <row r="409" spans="1:23" x14ac:dyDescent="0.2">
      <c r="A409" s="7">
        <v>408</v>
      </c>
      <c r="B409" s="4" t="s">
        <v>1240</v>
      </c>
      <c r="C409" s="4" t="s">
        <v>212</v>
      </c>
      <c r="D409" s="9">
        <v>22</v>
      </c>
      <c r="E409" s="9">
        <v>40</v>
      </c>
      <c r="F409" s="9">
        <v>9</v>
      </c>
      <c r="G409" s="9">
        <v>31</v>
      </c>
      <c r="H409" s="9">
        <v>10</v>
      </c>
      <c r="I409" s="9" t="s">
        <v>1564</v>
      </c>
      <c r="J409" s="9" t="s">
        <v>1437</v>
      </c>
      <c r="K409" s="9" t="s">
        <v>15</v>
      </c>
      <c r="L409" s="9" t="s">
        <v>612</v>
      </c>
      <c r="M409" s="9" t="s">
        <v>1444</v>
      </c>
      <c r="N409" s="9" t="s">
        <v>701</v>
      </c>
      <c r="O409" s="9" t="s">
        <v>85</v>
      </c>
      <c r="P409" s="9" t="s">
        <v>734</v>
      </c>
      <c r="Q409" s="9" t="s">
        <v>317</v>
      </c>
      <c r="R409" s="9" t="s">
        <v>690</v>
      </c>
      <c r="S409" s="9" t="s">
        <v>222</v>
      </c>
      <c r="T409" s="9" t="s">
        <v>1586</v>
      </c>
      <c r="U409" s="9" t="s">
        <v>88</v>
      </c>
      <c r="V409" s="9" t="s">
        <v>2244</v>
      </c>
      <c r="W409" s="9" t="s">
        <v>87</v>
      </c>
    </row>
    <row r="410" spans="1:23" x14ac:dyDescent="0.2">
      <c r="A410" s="7">
        <v>409</v>
      </c>
      <c r="B410" s="4" t="s">
        <v>1243</v>
      </c>
      <c r="C410" s="4" t="s">
        <v>301</v>
      </c>
      <c r="D410" s="9">
        <v>25</v>
      </c>
      <c r="E410" s="9">
        <v>44</v>
      </c>
      <c r="F410" s="9">
        <v>17</v>
      </c>
      <c r="G410" s="9">
        <v>27</v>
      </c>
      <c r="H410" s="9">
        <v>16</v>
      </c>
      <c r="I410" s="9" t="s">
        <v>1593</v>
      </c>
      <c r="J410" s="9" t="s">
        <v>1394</v>
      </c>
      <c r="K410" s="9" t="s">
        <v>135</v>
      </c>
      <c r="L410" s="9" t="s">
        <v>104</v>
      </c>
      <c r="M410" s="9" t="s">
        <v>1498</v>
      </c>
      <c r="N410" s="9" t="s">
        <v>462</v>
      </c>
      <c r="O410" s="9" t="s">
        <v>97</v>
      </c>
      <c r="P410" s="9" t="s">
        <v>253</v>
      </c>
      <c r="Q410" s="9" t="s">
        <v>210</v>
      </c>
      <c r="R410" s="9" t="s">
        <v>154</v>
      </c>
      <c r="S410" s="9" t="s">
        <v>1068</v>
      </c>
      <c r="T410" s="9" t="s">
        <v>322</v>
      </c>
      <c r="U410" s="9" t="s">
        <v>899</v>
      </c>
      <c r="V410" s="9" t="s">
        <v>2245</v>
      </c>
      <c r="W410" s="9" t="s">
        <v>582</v>
      </c>
    </row>
    <row r="411" spans="1:23" x14ac:dyDescent="0.2">
      <c r="A411" s="7">
        <v>410</v>
      </c>
      <c r="B411" s="4" t="s">
        <v>1244</v>
      </c>
      <c r="C411" s="4" t="s">
        <v>6</v>
      </c>
      <c r="D411" s="9">
        <v>23</v>
      </c>
      <c r="E411" s="9">
        <v>82</v>
      </c>
      <c r="F411" s="9">
        <v>29</v>
      </c>
      <c r="G411" s="9">
        <v>53</v>
      </c>
      <c r="H411" s="9">
        <v>21</v>
      </c>
      <c r="I411" s="9" t="s">
        <v>1366</v>
      </c>
      <c r="J411" s="9" t="s">
        <v>2111</v>
      </c>
      <c r="K411" s="9" t="s">
        <v>1899</v>
      </c>
      <c r="L411" s="9" t="s">
        <v>76</v>
      </c>
      <c r="M411" s="9" t="s">
        <v>2246</v>
      </c>
      <c r="N411" s="9" t="s">
        <v>190</v>
      </c>
      <c r="O411" s="9" t="s">
        <v>27</v>
      </c>
      <c r="P411" s="9" t="s">
        <v>754</v>
      </c>
      <c r="Q411" s="9" t="s">
        <v>176</v>
      </c>
      <c r="R411" s="9" t="s">
        <v>286</v>
      </c>
      <c r="S411" s="9" t="s">
        <v>1127</v>
      </c>
      <c r="T411" s="9" t="s">
        <v>694</v>
      </c>
      <c r="U411" s="9" t="s">
        <v>399</v>
      </c>
      <c r="V411" s="9" t="s">
        <v>2247</v>
      </c>
      <c r="W411" s="9" t="s">
        <v>421</v>
      </c>
    </row>
    <row r="412" spans="1:23" x14ac:dyDescent="0.2">
      <c r="A412" s="7">
        <v>411</v>
      </c>
      <c r="B412" s="4" t="s">
        <v>1245</v>
      </c>
      <c r="C412" s="4" t="s">
        <v>30</v>
      </c>
      <c r="D412" s="9">
        <v>24</v>
      </c>
      <c r="E412" s="9">
        <v>55</v>
      </c>
      <c r="F412" s="9">
        <v>23</v>
      </c>
      <c r="G412" s="9">
        <v>32</v>
      </c>
      <c r="H412" s="9">
        <v>11</v>
      </c>
      <c r="I412" s="9" t="s">
        <v>1421</v>
      </c>
      <c r="J412" s="9" t="s">
        <v>1603</v>
      </c>
      <c r="K412" s="9" t="s">
        <v>1873</v>
      </c>
      <c r="L412" s="9" t="s">
        <v>979</v>
      </c>
      <c r="M412" s="9" t="s">
        <v>1809</v>
      </c>
      <c r="N412" s="9" t="s">
        <v>486</v>
      </c>
      <c r="O412" s="9" t="s">
        <v>44</v>
      </c>
      <c r="P412" s="9" t="s">
        <v>494</v>
      </c>
      <c r="Q412" s="9" t="s">
        <v>361</v>
      </c>
      <c r="R412" s="9" t="s">
        <v>778</v>
      </c>
      <c r="S412" s="9" t="s">
        <v>128</v>
      </c>
      <c r="T412" s="9" t="s">
        <v>1562</v>
      </c>
      <c r="U412" s="9" t="s">
        <v>709</v>
      </c>
      <c r="V412" s="9" t="s">
        <v>2248</v>
      </c>
      <c r="W412" s="9" t="s">
        <v>27</v>
      </c>
    </row>
    <row r="413" spans="1:23" x14ac:dyDescent="0.2">
      <c r="A413" s="7">
        <v>412</v>
      </c>
      <c r="B413" s="4" t="s">
        <v>1246</v>
      </c>
      <c r="C413" s="4" t="s">
        <v>212</v>
      </c>
      <c r="D413" s="9">
        <v>23</v>
      </c>
      <c r="E413" s="9">
        <v>78</v>
      </c>
      <c r="F413" s="9">
        <v>20</v>
      </c>
      <c r="G413" s="9">
        <v>58</v>
      </c>
      <c r="H413" s="9">
        <v>22</v>
      </c>
      <c r="I413" s="9" t="s">
        <v>1927</v>
      </c>
      <c r="J413" s="9" t="s">
        <v>2177</v>
      </c>
      <c r="K413" s="9" t="s">
        <v>373</v>
      </c>
      <c r="L413" s="9" t="s">
        <v>53</v>
      </c>
      <c r="M413" s="9" t="s">
        <v>2027</v>
      </c>
      <c r="N413" s="9" t="s">
        <v>1167</v>
      </c>
      <c r="O413" s="9" t="s">
        <v>36</v>
      </c>
      <c r="P413" s="9" t="s">
        <v>587</v>
      </c>
      <c r="Q413" s="9" t="s">
        <v>394</v>
      </c>
      <c r="R413" s="9" t="s">
        <v>449</v>
      </c>
      <c r="S413" s="9" t="s">
        <v>653</v>
      </c>
      <c r="T413" s="9" t="s">
        <v>602</v>
      </c>
      <c r="U413" s="9" t="s">
        <v>809</v>
      </c>
      <c r="V413" s="9" t="s">
        <v>2249</v>
      </c>
      <c r="W413" s="9" t="s">
        <v>176</v>
      </c>
    </row>
    <row r="414" spans="1:23" x14ac:dyDescent="0.2">
      <c r="A414" s="7">
        <v>413</v>
      </c>
      <c r="B414" s="4" t="s">
        <v>1247</v>
      </c>
      <c r="C414" s="4" t="s">
        <v>175</v>
      </c>
      <c r="D414" s="9">
        <v>30</v>
      </c>
      <c r="E414" s="9">
        <v>78</v>
      </c>
      <c r="F414" s="9">
        <v>69</v>
      </c>
      <c r="G414" s="9">
        <v>9</v>
      </c>
      <c r="H414" s="9">
        <v>20</v>
      </c>
      <c r="I414" s="9" t="s">
        <v>1404</v>
      </c>
      <c r="J414" s="9" t="s">
        <v>1766</v>
      </c>
      <c r="K414" s="9" t="s">
        <v>482</v>
      </c>
      <c r="L414" s="9" t="s">
        <v>205</v>
      </c>
      <c r="M414" s="9" t="s">
        <v>2250</v>
      </c>
      <c r="N414" s="9" t="s">
        <v>596</v>
      </c>
      <c r="O414" s="9" t="s">
        <v>78</v>
      </c>
      <c r="P414" s="9" t="s">
        <v>269</v>
      </c>
      <c r="Q414" s="9" t="s">
        <v>100</v>
      </c>
      <c r="R414" s="9" t="s">
        <v>894</v>
      </c>
      <c r="S414" s="9" t="s">
        <v>1516</v>
      </c>
      <c r="T414" s="9" t="s">
        <v>1931</v>
      </c>
      <c r="U414" s="9" t="s">
        <v>297</v>
      </c>
      <c r="V414" s="9" t="s">
        <v>2251</v>
      </c>
      <c r="W414" s="9" t="s">
        <v>330</v>
      </c>
    </row>
    <row r="415" spans="1:23" x14ac:dyDescent="0.2">
      <c r="A415" s="7">
        <v>414</v>
      </c>
      <c r="B415" s="4" t="s">
        <v>1248</v>
      </c>
      <c r="C415" s="4" t="s">
        <v>398</v>
      </c>
      <c r="D415" s="9">
        <v>25</v>
      </c>
      <c r="E415" s="9">
        <v>7</v>
      </c>
      <c r="F415" s="9">
        <v>4</v>
      </c>
      <c r="G415" s="9">
        <v>3</v>
      </c>
      <c r="H415" s="9">
        <v>6</v>
      </c>
      <c r="I415" s="9" t="s">
        <v>535</v>
      </c>
      <c r="J415" s="9" t="s">
        <v>1418</v>
      </c>
      <c r="K415" s="9" t="s">
        <v>954</v>
      </c>
      <c r="L415" s="9" t="s">
        <v>88</v>
      </c>
      <c r="M415" s="9" t="s">
        <v>1557</v>
      </c>
      <c r="N415" s="9" t="s">
        <v>473</v>
      </c>
      <c r="O415" s="9" t="s">
        <v>983</v>
      </c>
      <c r="P415" s="9" t="s">
        <v>1440</v>
      </c>
      <c r="Q415" s="9" t="s">
        <v>79</v>
      </c>
      <c r="R415" s="9" t="s">
        <v>1262</v>
      </c>
      <c r="S415" s="9" t="s">
        <v>214</v>
      </c>
      <c r="T415" s="9" t="s">
        <v>1220</v>
      </c>
      <c r="U415" s="9" t="s">
        <v>336</v>
      </c>
      <c r="V415" s="9" t="s">
        <v>2252</v>
      </c>
      <c r="W415" s="9" t="s">
        <v>210</v>
      </c>
    </row>
    <row r="416" spans="1:23" x14ac:dyDescent="0.2">
      <c r="A416" s="7">
        <v>415</v>
      </c>
      <c r="B416" s="4" t="s">
        <v>1249</v>
      </c>
      <c r="C416" s="4" t="s">
        <v>116</v>
      </c>
      <c r="D416" s="9">
        <v>26</v>
      </c>
      <c r="E416" s="9">
        <v>52</v>
      </c>
      <c r="F416" s="9">
        <v>27</v>
      </c>
      <c r="G416" s="9">
        <v>25</v>
      </c>
      <c r="H416" s="9">
        <v>20</v>
      </c>
      <c r="I416" s="9" t="s">
        <v>1446</v>
      </c>
      <c r="J416" s="9" t="s">
        <v>1458</v>
      </c>
      <c r="K416" s="9" t="s">
        <v>92</v>
      </c>
      <c r="L416" s="9" t="s">
        <v>404</v>
      </c>
      <c r="M416" s="9" t="s">
        <v>1979</v>
      </c>
      <c r="N416" s="9" t="s">
        <v>1535</v>
      </c>
      <c r="O416" s="9" t="s">
        <v>97</v>
      </c>
      <c r="P416" s="9" t="s">
        <v>648</v>
      </c>
      <c r="Q416" s="9" t="s">
        <v>195</v>
      </c>
      <c r="R416" s="9" t="s">
        <v>182</v>
      </c>
      <c r="S416" s="9" t="s">
        <v>554</v>
      </c>
      <c r="T416" s="9" t="s">
        <v>1278</v>
      </c>
      <c r="U416" s="9" t="s">
        <v>1277</v>
      </c>
      <c r="V416" s="9" t="s">
        <v>1851</v>
      </c>
      <c r="W416" s="9" t="s">
        <v>558</v>
      </c>
    </row>
    <row r="417" spans="1:23" x14ac:dyDescent="0.2">
      <c r="A417" s="7">
        <v>416</v>
      </c>
      <c r="B417" s="4" t="s">
        <v>1251</v>
      </c>
      <c r="C417" s="4" t="s">
        <v>398</v>
      </c>
      <c r="D417" s="9">
        <v>25</v>
      </c>
      <c r="E417" s="9">
        <v>59</v>
      </c>
      <c r="F417" s="9">
        <v>31</v>
      </c>
      <c r="G417" s="9">
        <v>28</v>
      </c>
      <c r="H417" s="9">
        <v>15</v>
      </c>
      <c r="I417" s="9" t="s">
        <v>2086</v>
      </c>
      <c r="J417" s="9" t="s">
        <v>1652</v>
      </c>
      <c r="K417" s="9" t="s">
        <v>366</v>
      </c>
      <c r="L417" s="9" t="s">
        <v>59</v>
      </c>
      <c r="M417" s="9" t="s">
        <v>1576</v>
      </c>
      <c r="N417" s="9" t="s">
        <v>566</v>
      </c>
      <c r="O417" s="9" t="s">
        <v>99</v>
      </c>
      <c r="P417" s="9" t="s">
        <v>1022</v>
      </c>
      <c r="Q417" s="9" t="s">
        <v>587</v>
      </c>
      <c r="R417" s="9" t="s">
        <v>587</v>
      </c>
      <c r="S417" s="9" t="s">
        <v>70</v>
      </c>
      <c r="T417" s="9" t="s">
        <v>1482</v>
      </c>
      <c r="U417" s="9" t="s">
        <v>182</v>
      </c>
      <c r="V417" s="9" t="s">
        <v>2253</v>
      </c>
      <c r="W417" s="9" t="s">
        <v>582</v>
      </c>
    </row>
    <row r="418" spans="1:23" x14ac:dyDescent="0.2">
      <c r="A418" s="7">
        <v>417</v>
      </c>
      <c r="B418" s="4" t="s">
        <v>1252</v>
      </c>
      <c r="C418" s="4" t="s">
        <v>111</v>
      </c>
      <c r="D418" s="9">
        <v>29</v>
      </c>
      <c r="E418" s="9">
        <v>43</v>
      </c>
      <c r="F418" s="9">
        <v>6</v>
      </c>
      <c r="G418" s="9">
        <v>37</v>
      </c>
      <c r="H418" s="9">
        <v>12</v>
      </c>
      <c r="I418" s="9" t="s">
        <v>2134</v>
      </c>
      <c r="J418" s="9" t="s">
        <v>1729</v>
      </c>
      <c r="K418" s="9" t="s">
        <v>1649</v>
      </c>
      <c r="L418" s="9" t="s">
        <v>104</v>
      </c>
      <c r="M418" s="9" t="s">
        <v>2076</v>
      </c>
      <c r="N418" s="9" t="s">
        <v>1369</v>
      </c>
      <c r="O418" s="9" t="s">
        <v>97</v>
      </c>
      <c r="P418" s="9" t="s">
        <v>799</v>
      </c>
      <c r="Q418" s="9" t="s">
        <v>190</v>
      </c>
      <c r="R418" s="9" t="s">
        <v>1264</v>
      </c>
      <c r="S418" s="9" t="s">
        <v>226</v>
      </c>
      <c r="T418" s="9" t="s">
        <v>151</v>
      </c>
      <c r="U418" s="9" t="s">
        <v>514</v>
      </c>
      <c r="V418" s="9" t="s">
        <v>2254</v>
      </c>
      <c r="W418" s="9" t="s">
        <v>72</v>
      </c>
    </row>
    <row r="419" spans="1:23" x14ac:dyDescent="0.2">
      <c r="A419" s="7">
        <v>418</v>
      </c>
      <c r="B419" s="4" t="s">
        <v>1253</v>
      </c>
      <c r="C419" s="4" t="s">
        <v>10</v>
      </c>
      <c r="D419" s="9">
        <v>23</v>
      </c>
      <c r="E419" s="9">
        <v>12</v>
      </c>
      <c r="F419" s="9">
        <v>5</v>
      </c>
      <c r="G419" s="9">
        <v>7</v>
      </c>
      <c r="H419" s="9">
        <v>13</v>
      </c>
      <c r="I419" s="9" t="s">
        <v>2255</v>
      </c>
      <c r="J419" s="9" t="s">
        <v>1475</v>
      </c>
      <c r="K419" s="9" t="s">
        <v>2256</v>
      </c>
      <c r="L419" s="9" t="s">
        <v>1241</v>
      </c>
      <c r="M419" s="9" t="s">
        <v>2257</v>
      </c>
      <c r="N419" s="9" t="s">
        <v>717</v>
      </c>
      <c r="O419" s="9" t="s">
        <v>39</v>
      </c>
      <c r="P419" s="9" t="s">
        <v>176</v>
      </c>
      <c r="Q419" s="9" t="s">
        <v>190</v>
      </c>
      <c r="R419" s="9" t="s">
        <v>184</v>
      </c>
      <c r="S419" s="9" t="s">
        <v>96</v>
      </c>
      <c r="T419" s="9" t="s">
        <v>128</v>
      </c>
      <c r="U419" s="9" t="s">
        <v>945</v>
      </c>
      <c r="V419" s="9" t="s">
        <v>2258</v>
      </c>
      <c r="W419" s="9" t="s">
        <v>261</v>
      </c>
    </row>
    <row r="420" spans="1:23" x14ac:dyDescent="0.2">
      <c r="A420" s="7">
        <v>419</v>
      </c>
      <c r="B420" s="4" t="s">
        <v>1254</v>
      </c>
      <c r="C420" s="4" t="s">
        <v>49</v>
      </c>
      <c r="D420" s="9">
        <v>28</v>
      </c>
      <c r="E420" s="9">
        <v>57</v>
      </c>
      <c r="F420" s="9">
        <v>30</v>
      </c>
      <c r="G420" s="9">
        <v>27</v>
      </c>
      <c r="H420" s="9">
        <v>18</v>
      </c>
      <c r="I420" s="9" t="s">
        <v>1510</v>
      </c>
      <c r="J420" s="9" t="s">
        <v>1716</v>
      </c>
      <c r="K420" s="9" t="s">
        <v>64</v>
      </c>
      <c r="L420" s="9" t="s">
        <v>439</v>
      </c>
      <c r="M420" s="9" t="s">
        <v>1724</v>
      </c>
      <c r="N420" s="9" t="s">
        <v>548</v>
      </c>
      <c r="O420" s="9" t="s">
        <v>132</v>
      </c>
      <c r="P420" s="9" t="s">
        <v>1037</v>
      </c>
      <c r="Q420" s="9" t="s">
        <v>572</v>
      </c>
      <c r="R420" s="9" t="s">
        <v>983</v>
      </c>
      <c r="S420" s="9" t="s">
        <v>459</v>
      </c>
      <c r="T420" s="9" t="s">
        <v>807</v>
      </c>
      <c r="U420" s="9" t="s">
        <v>439</v>
      </c>
      <c r="V420" s="9" t="s">
        <v>2020</v>
      </c>
      <c r="W420" s="9" t="s">
        <v>176</v>
      </c>
    </row>
    <row r="421" spans="1:23" x14ac:dyDescent="0.2">
      <c r="A421" s="7">
        <v>420</v>
      </c>
      <c r="B421" s="4" t="s">
        <v>1256</v>
      </c>
      <c r="C421" s="4" t="s">
        <v>180</v>
      </c>
      <c r="D421" s="9">
        <v>20</v>
      </c>
      <c r="E421" s="9">
        <v>73</v>
      </c>
      <c r="F421" s="9">
        <v>37</v>
      </c>
      <c r="G421" s="9">
        <v>36</v>
      </c>
      <c r="H421" s="9">
        <v>23</v>
      </c>
      <c r="I421" s="9" t="s">
        <v>1652</v>
      </c>
      <c r="J421" s="9" t="s">
        <v>1430</v>
      </c>
      <c r="K421" s="9" t="s">
        <v>975</v>
      </c>
      <c r="L421" s="9" t="s">
        <v>278</v>
      </c>
      <c r="M421" s="9" t="s">
        <v>1687</v>
      </c>
      <c r="N421" s="9" t="s">
        <v>1070</v>
      </c>
      <c r="O421" s="9" t="s">
        <v>92</v>
      </c>
      <c r="P421" s="9" t="s">
        <v>563</v>
      </c>
      <c r="Q421" s="9" t="s">
        <v>186</v>
      </c>
      <c r="R421" s="9" t="s">
        <v>521</v>
      </c>
      <c r="S421" s="9" t="s">
        <v>775</v>
      </c>
      <c r="T421" s="9" t="s">
        <v>1562</v>
      </c>
      <c r="U421" s="9" t="s">
        <v>362</v>
      </c>
      <c r="V421" s="9" t="s">
        <v>1615</v>
      </c>
      <c r="W421" s="9" t="s">
        <v>87</v>
      </c>
    </row>
    <row r="422" spans="1:23" x14ac:dyDescent="0.2">
      <c r="A422" s="7">
        <v>421</v>
      </c>
      <c r="B422" s="4" t="s">
        <v>1257</v>
      </c>
      <c r="C422" s="4" t="s">
        <v>175</v>
      </c>
      <c r="D422" s="9">
        <v>28</v>
      </c>
      <c r="E422" s="9">
        <v>79</v>
      </c>
      <c r="F422" s="9">
        <v>71</v>
      </c>
      <c r="G422" s="9">
        <v>8</v>
      </c>
      <c r="H422" s="9">
        <v>34</v>
      </c>
      <c r="I422" s="9" t="s">
        <v>2200</v>
      </c>
      <c r="J422" s="9" t="s">
        <v>1617</v>
      </c>
      <c r="K422" s="9" t="s">
        <v>626</v>
      </c>
      <c r="L422" s="9" t="s">
        <v>624</v>
      </c>
      <c r="M422" s="9" t="s">
        <v>2259</v>
      </c>
      <c r="N422" s="9" t="s">
        <v>244</v>
      </c>
      <c r="O422" s="9" t="s">
        <v>114</v>
      </c>
      <c r="P422" s="9" t="s">
        <v>182</v>
      </c>
      <c r="Q422" s="9" t="s">
        <v>150</v>
      </c>
      <c r="R422" s="9" t="s">
        <v>101</v>
      </c>
      <c r="S422" s="9" t="s">
        <v>1039</v>
      </c>
      <c r="T422" s="9" t="s">
        <v>2260</v>
      </c>
      <c r="U422" s="9" t="s">
        <v>601</v>
      </c>
      <c r="V422" s="9" t="s">
        <v>2261</v>
      </c>
      <c r="W422" s="9" t="s">
        <v>524</v>
      </c>
    </row>
    <row r="423" spans="1:23" x14ac:dyDescent="0.2">
      <c r="A423" s="7">
        <v>422</v>
      </c>
      <c r="B423" s="4" t="s">
        <v>1259</v>
      </c>
      <c r="C423" s="4" t="s">
        <v>180</v>
      </c>
      <c r="D423" s="9">
        <v>36</v>
      </c>
      <c r="E423" s="9">
        <v>58</v>
      </c>
      <c r="F423" s="9">
        <v>34</v>
      </c>
      <c r="G423" s="9">
        <v>24</v>
      </c>
      <c r="H423" s="9">
        <v>17</v>
      </c>
      <c r="I423" s="9" t="s">
        <v>1927</v>
      </c>
      <c r="J423" s="9" t="s">
        <v>1566</v>
      </c>
      <c r="K423" s="9" t="s">
        <v>135</v>
      </c>
      <c r="L423" s="9" t="s">
        <v>208</v>
      </c>
      <c r="M423" s="9" t="s">
        <v>2262</v>
      </c>
      <c r="N423" s="9" t="s">
        <v>509</v>
      </c>
      <c r="O423" s="9" t="s">
        <v>15</v>
      </c>
      <c r="P423" s="9" t="s">
        <v>46</v>
      </c>
      <c r="Q423" s="9" t="s">
        <v>99</v>
      </c>
      <c r="R423" s="9" t="s">
        <v>743</v>
      </c>
      <c r="S423" s="9" t="s">
        <v>207</v>
      </c>
      <c r="T423" s="9" t="s">
        <v>1152</v>
      </c>
      <c r="U423" s="9" t="s">
        <v>104</v>
      </c>
      <c r="V423" s="9" t="s">
        <v>2263</v>
      </c>
      <c r="W423" s="9" t="s">
        <v>307</v>
      </c>
    </row>
    <row r="424" spans="1:23" x14ac:dyDescent="0.2">
      <c r="A424" s="7">
        <v>423</v>
      </c>
      <c r="B424" s="4" t="s">
        <v>1260</v>
      </c>
      <c r="C424" s="4" t="s">
        <v>464</v>
      </c>
      <c r="D424" s="9">
        <v>33</v>
      </c>
      <c r="E424" s="9">
        <v>10</v>
      </c>
      <c r="F424" s="9">
        <v>8</v>
      </c>
      <c r="G424" s="9">
        <v>2</v>
      </c>
      <c r="H424" s="9">
        <v>4</v>
      </c>
      <c r="I424" s="9" t="s">
        <v>1729</v>
      </c>
      <c r="J424" s="9" t="s">
        <v>1366</v>
      </c>
      <c r="K424" s="9" t="s">
        <v>361</v>
      </c>
      <c r="L424" s="9" t="s">
        <v>56</v>
      </c>
      <c r="M424" s="9" t="s">
        <v>1419</v>
      </c>
      <c r="N424" s="9" t="s">
        <v>56</v>
      </c>
      <c r="O424" s="9" t="s">
        <v>56</v>
      </c>
      <c r="P424" s="9" t="s">
        <v>101</v>
      </c>
      <c r="Q424" s="9" t="s">
        <v>394</v>
      </c>
      <c r="R424" s="9" t="s">
        <v>361</v>
      </c>
      <c r="S424" s="9" t="s">
        <v>2264</v>
      </c>
      <c r="T424" s="9" t="s">
        <v>2265</v>
      </c>
      <c r="U424" s="9" t="s">
        <v>566</v>
      </c>
      <c r="V424" s="9" t="s">
        <v>2266</v>
      </c>
      <c r="W424" s="9" t="s">
        <v>93</v>
      </c>
    </row>
    <row r="425" spans="1:23" x14ac:dyDescent="0.2">
      <c r="A425" s="7">
        <v>424</v>
      </c>
      <c r="B425" s="4" t="s">
        <v>1261</v>
      </c>
      <c r="C425" s="4" t="s">
        <v>204</v>
      </c>
      <c r="D425" s="9">
        <v>22</v>
      </c>
      <c r="E425" s="9">
        <v>80</v>
      </c>
      <c r="F425" s="9">
        <v>54</v>
      </c>
      <c r="G425" s="9">
        <v>26</v>
      </c>
      <c r="H425" s="9">
        <v>25</v>
      </c>
      <c r="I425" s="9" t="s">
        <v>1457</v>
      </c>
      <c r="J425" s="9" t="s">
        <v>2039</v>
      </c>
      <c r="K425" s="9" t="s">
        <v>227</v>
      </c>
      <c r="L425" s="9" t="s">
        <v>366</v>
      </c>
      <c r="M425" s="9" t="s">
        <v>2246</v>
      </c>
      <c r="N425" s="9" t="s">
        <v>176</v>
      </c>
      <c r="O425" s="9" t="s">
        <v>786</v>
      </c>
      <c r="P425" s="9" t="s">
        <v>376</v>
      </c>
      <c r="Q425" s="9" t="s">
        <v>759</v>
      </c>
      <c r="R425" s="9" t="s">
        <v>69</v>
      </c>
      <c r="S425" s="9" t="s">
        <v>981</v>
      </c>
      <c r="T425" s="9" t="s">
        <v>1913</v>
      </c>
      <c r="U425" s="9" t="s">
        <v>572</v>
      </c>
      <c r="V425" s="9" t="s">
        <v>1756</v>
      </c>
      <c r="W425" s="9" t="s">
        <v>494</v>
      </c>
    </row>
    <row r="426" spans="1:23" x14ac:dyDescent="0.2">
      <c r="A426" s="7">
        <v>425</v>
      </c>
      <c r="B426" s="4" t="s">
        <v>1263</v>
      </c>
      <c r="C426" s="4" t="s">
        <v>417</v>
      </c>
      <c r="D426" s="9">
        <v>24</v>
      </c>
      <c r="E426" s="9">
        <v>81</v>
      </c>
      <c r="F426" s="9">
        <v>10</v>
      </c>
      <c r="G426" s="9">
        <v>71</v>
      </c>
      <c r="H426" s="9">
        <v>20</v>
      </c>
      <c r="I426" s="9" t="s">
        <v>1716</v>
      </c>
      <c r="J426" s="9" t="s">
        <v>1602</v>
      </c>
      <c r="K426" s="9" t="s">
        <v>925</v>
      </c>
      <c r="L426" s="9" t="s">
        <v>230</v>
      </c>
      <c r="M426" s="9" t="s">
        <v>2267</v>
      </c>
      <c r="N426" s="9" t="s">
        <v>467</v>
      </c>
      <c r="O426" s="9" t="s">
        <v>114</v>
      </c>
      <c r="P426" s="9" t="s">
        <v>690</v>
      </c>
      <c r="Q426" s="9" t="s">
        <v>93</v>
      </c>
      <c r="R426" s="9" t="s">
        <v>759</v>
      </c>
      <c r="S426" s="9" t="s">
        <v>1397</v>
      </c>
      <c r="T426" s="9" t="s">
        <v>377</v>
      </c>
      <c r="U426" s="9" t="s">
        <v>439</v>
      </c>
      <c r="V426" s="9" t="s">
        <v>2268</v>
      </c>
      <c r="W426" s="9" t="s">
        <v>983</v>
      </c>
    </row>
    <row r="427" spans="1:23" x14ac:dyDescent="0.2">
      <c r="A427" s="7">
        <v>426</v>
      </c>
      <c r="B427" s="4" t="s">
        <v>1265</v>
      </c>
      <c r="C427" s="4" t="s">
        <v>111</v>
      </c>
      <c r="D427" s="9">
        <v>22</v>
      </c>
      <c r="E427" s="9">
        <v>47</v>
      </c>
      <c r="F427" s="9">
        <v>14</v>
      </c>
      <c r="G427" s="9">
        <v>33</v>
      </c>
      <c r="H427" s="9">
        <v>23</v>
      </c>
      <c r="I427" s="9" t="s">
        <v>1881</v>
      </c>
      <c r="J427" s="9" t="s">
        <v>1394</v>
      </c>
      <c r="K427" s="9" t="s">
        <v>2180</v>
      </c>
      <c r="L427" s="9" t="s">
        <v>13</v>
      </c>
      <c r="M427" s="9" t="s">
        <v>1665</v>
      </c>
      <c r="N427" s="9" t="s">
        <v>253</v>
      </c>
      <c r="O427" s="9" t="s">
        <v>190</v>
      </c>
      <c r="P427" s="9" t="s">
        <v>479</v>
      </c>
      <c r="Q427" s="9" t="s">
        <v>286</v>
      </c>
      <c r="R427" s="9" t="s">
        <v>394</v>
      </c>
      <c r="S427" s="9" t="s">
        <v>977</v>
      </c>
      <c r="T427" s="9" t="s">
        <v>351</v>
      </c>
      <c r="U427" s="9" t="s">
        <v>1264</v>
      </c>
      <c r="V427" s="9" t="s">
        <v>2269</v>
      </c>
      <c r="W427" s="9" t="s">
        <v>46</v>
      </c>
    </row>
    <row r="428" spans="1:23" x14ac:dyDescent="0.2">
      <c r="A428" s="7">
        <v>427</v>
      </c>
      <c r="B428" s="4" t="s">
        <v>1267</v>
      </c>
      <c r="C428" s="4" t="s">
        <v>10</v>
      </c>
      <c r="D428" s="9">
        <v>31</v>
      </c>
      <c r="E428" s="9">
        <v>73</v>
      </c>
      <c r="F428" s="9">
        <v>37</v>
      </c>
      <c r="G428" s="9">
        <v>36</v>
      </c>
      <c r="H428" s="9">
        <v>27</v>
      </c>
      <c r="I428" s="9" t="s">
        <v>1497</v>
      </c>
      <c r="J428" s="9" t="s">
        <v>1529</v>
      </c>
      <c r="K428" s="9" t="s">
        <v>457</v>
      </c>
      <c r="L428" s="9" t="s">
        <v>381</v>
      </c>
      <c r="M428" s="9" t="s">
        <v>1600</v>
      </c>
      <c r="N428" s="9" t="s">
        <v>759</v>
      </c>
      <c r="O428" s="9" t="s">
        <v>983</v>
      </c>
      <c r="P428" s="9" t="s">
        <v>847</v>
      </c>
      <c r="Q428" s="9" t="s">
        <v>436</v>
      </c>
      <c r="R428" s="9" t="s">
        <v>587</v>
      </c>
      <c r="S428" s="9" t="s">
        <v>1051</v>
      </c>
      <c r="T428" s="9" t="s">
        <v>418</v>
      </c>
      <c r="U428" s="9" t="s">
        <v>104</v>
      </c>
      <c r="V428" s="9" t="s">
        <v>2270</v>
      </c>
      <c r="W428" s="9" t="s">
        <v>510</v>
      </c>
    </row>
    <row r="429" spans="1:23" x14ac:dyDescent="0.2">
      <c r="A429" s="7">
        <v>428</v>
      </c>
      <c r="B429" s="4" t="s">
        <v>1268</v>
      </c>
      <c r="C429" s="4" t="s">
        <v>243</v>
      </c>
      <c r="D429" s="9">
        <v>24</v>
      </c>
      <c r="E429" s="9">
        <v>39</v>
      </c>
      <c r="F429" s="9">
        <v>6</v>
      </c>
      <c r="G429" s="9">
        <v>33</v>
      </c>
      <c r="H429" s="9">
        <v>13</v>
      </c>
      <c r="I429" s="9" t="s">
        <v>1366</v>
      </c>
      <c r="J429" s="9" t="s">
        <v>1647</v>
      </c>
      <c r="K429" s="9" t="s">
        <v>17</v>
      </c>
      <c r="L429" s="9" t="s">
        <v>132</v>
      </c>
      <c r="M429" s="9" t="s">
        <v>1743</v>
      </c>
      <c r="N429" s="9" t="s">
        <v>186</v>
      </c>
      <c r="O429" s="9" t="s">
        <v>479</v>
      </c>
      <c r="P429" s="9" t="s">
        <v>117</v>
      </c>
      <c r="Q429" s="9" t="s">
        <v>393</v>
      </c>
      <c r="R429" s="9" t="s">
        <v>257</v>
      </c>
      <c r="S429" s="9" t="s">
        <v>694</v>
      </c>
      <c r="T429" s="9" t="s">
        <v>862</v>
      </c>
      <c r="U429" s="9" t="s">
        <v>521</v>
      </c>
      <c r="V429" s="9" t="s">
        <v>2106</v>
      </c>
      <c r="W429" s="9" t="s">
        <v>253</v>
      </c>
    </row>
    <row r="430" spans="1:23" x14ac:dyDescent="0.2">
      <c r="A430" s="7">
        <v>429</v>
      </c>
      <c r="B430" s="4" t="s">
        <v>1269</v>
      </c>
      <c r="C430" s="4" t="s">
        <v>6</v>
      </c>
      <c r="D430" s="9">
        <v>36</v>
      </c>
      <c r="E430" s="9">
        <v>77</v>
      </c>
      <c r="F430" s="9">
        <v>27</v>
      </c>
      <c r="G430" s="9">
        <v>50</v>
      </c>
      <c r="H430" s="9">
        <v>19</v>
      </c>
      <c r="I430" s="9" t="s">
        <v>1497</v>
      </c>
      <c r="J430" s="9" t="s">
        <v>1367</v>
      </c>
      <c r="K430" s="9" t="s">
        <v>471</v>
      </c>
      <c r="L430" s="9" t="s">
        <v>77</v>
      </c>
      <c r="M430" s="9" t="s">
        <v>2271</v>
      </c>
      <c r="N430" s="9" t="s">
        <v>886</v>
      </c>
      <c r="O430" s="9" t="s">
        <v>39</v>
      </c>
      <c r="P430" s="9" t="s">
        <v>269</v>
      </c>
      <c r="Q430" s="9" t="s">
        <v>190</v>
      </c>
      <c r="R430" s="9" t="s">
        <v>127</v>
      </c>
      <c r="S430" s="9" t="s">
        <v>508</v>
      </c>
      <c r="T430" s="9" t="s">
        <v>752</v>
      </c>
      <c r="U430" s="9" t="s">
        <v>381</v>
      </c>
      <c r="V430" s="9" t="s">
        <v>2211</v>
      </c>
      <c r="W430" s="9" t="s">
        <v>99</v>
      </c>
    </row>
    <row r="431" spans="1:23" x14ac:dyDescent="0.2">
      <c r="A431" s="7">
        <v>430</v>
      </c>
      <c r="B431" s="4" t="s">
        <v>1271</v>
      </c>
      <c r="C431" s="4" t="s">
        <v>224</v>
      </c>
      <c r="D431" s="9">
        <v>24</v>
      </c>
      <c r="E431" s="9">
        <v>50</v>
      </c>
      <c r="F431" s="9">
        <v>24</v>
      </c>
      <c r="G431" s="9">
        <v>26</v>
      </c>
      <c r="H431" s="9">
        <v>21</v>
      </c>
      <c r="I431" s="9" t="s">
        <v>1755</v>
      </c>
      <c r="J431" s="9" t="s">
        <v>1648</v>
      </c>
      <c r="K431" s="9" t="s">
        <v>2272</v>
      </c>
      <c r="L431" s="9" t="s">
        <v>232</v>
      </c>
      <c r="M431" s="9" t="s">
        <v>1740</v>
      </c>
      <c r="N431" s="9" t="s">
        <v>253</v>
      </c>
      <c r="O431" s="9" t="s">
        <v>87</v>
      </c>
      <c r="P431" s="9" t="s">
        <v>873</v>
      </c>
      <c r="Q431" s="9" t="s">
        <v>278</v>
      </c>
      <c r="R431" s="9" t="s">
        <v>510</v>
      </c>
      <c r="S431" s="9" t="s">
        <v>554</v>
      </c>
      <c r="T431" s="9" t="s">
        <v>1045</v>
      </c>
      <c r="U431" s="9" t="s">
        <v>266</v>
      </c>
      <c r="V431" s="9" t="s">
        <v>2273</v>
      </c>
      <c r="W431" s="9" t="s">
        <v>381</v>
      </c>
    </row>
    <row r="432" spans="1:23" x14ac:dyDescent="0.2">
      <c r="A432" s="7">
        <v>431</v>
      </c>
      <c r="B432" s="4" t="s">
        <v>1273</v>
      </c>
      <c r="C432" s="4" t="s">
        <v>238</v>
      </c>
      <c r="D432" s="9">
        <v>25</v>
      </c>
      <c r="E432" s="9">
        <v>73</v>
      </c>
      <c r="F432" s="9">
        <v>53</v>
      </c>
      <c r="G432" s="9">
        <v>20</v>
      </c>
      <c r="H432" s="9">
        <v>24</v>
      </c>
      <c r="I432" s="9" t="s">
        <v>1507</v>
      </c>
      <c r="J432" s="9" t="s">
        <v>1530</v>
      </c>
      <c r="K432" s="9" t="s">
        <v>190</v>
      </c>
      <c r="L432" s="9" t="s">
        <v>132</v>
      </c>
      <c r="M432" s="9" t="s">
        <v>1843</v>
      </c>
      <c r="N432" s="9" t="s">
        <v>33</v>
      </c>
      <c r="O432" s="9" t="s">
        <v>97</v>
      </c>
      <c r="P432" s="9" t="s">
        <v>587</v>
      </c>
      <c r="Q432" s="9" t="s">
        <v>146</v>
      </c>
      <c r="R432" s="9" t="s">
        <v>100</v>
      </c>
      <c r="S432" s="9" t="s">
        <v>831</v>
      </c>
      <c r="T432" s="9" t="s">
        <v>1432</v>
      </c>
      <c r="U432" s="9" t="s">
        <v>626</v>
      </c>
      <c r="V432" s="9" t="s">
        <v>2274</v>
      </c>
      <c r="W432" s="9" t="s">
        <v>523</v>
      </c>
    </row>
    <row r="433" spans="1:23" x14ac:dyDescent="0.2">
      <c r="A433" s="7">
        <v>432</v>
      </c>
      <c r="B433" s="4" t="s">
        <v>1275</v>
      </c>
      <c r="C433" s="4" t="s">
        <v>168</v>
      </c>
      <c r="D433" s="9">
        <v>22</v>
      </c>
      <c r="E433" s="9">
        <v>39</v>
      </c>
      <c r="F433" s="9">
        <v>24</v>
      </c>
      <c r="G433" s="9">
        <v>15</v>
      </c>
      <c r="H433" s="9">
        <v>8</v>
      </c>
      <c r="I433" s="9" t="s">
        <v>2275</v>
      </c>
      <c r="J433" s="9" t="s">
        <v>1530</v>
      </c>
      <c r="K433" s="9" t="s">
        <v>1899</v>
      </c>
      <c r="L433" s="9" t="s">
        <v>386</v>
      </c>
      <c r="M433" s="9" t="s">
        <v>1469</v>
      </c>
      <c r="N433" s="9" t="s">
        <v>205</v>
      </c>
      <c r="O433" s="9" t="s">
        <v>27</v>
      </c>
      <c r="P433" s="9" t="s">
        <v>292</v>
      </c>
      <c r="Q433" s="9" t="s">
        <v>479</v>
      </c>
      <c r="R433" s="9" t="s">
        <v>612</v>
      </c>
      <c r="S433" s="9" t="s">
        <v>586</v>
      </c>
      <c r="T433" s="9" t="s">
        <v>659</v>
      </c>
      <c r="U433" s="9" t="s">
        <v>899</v>
      </c>
      <c r="V433" s="9" t="s">
        <v>1779</v>
      </c>
      <c r="W433" s="9" t="s">
        <v>50</v>
      </c>
    </row>
    <row r="434" spans="1:23" x14ac:dyDescent="0.2">
      <c r="A434" s="7">
        <v>433</v>
      </c>
      <c r="B434" s="4" t="s">
        <v>1276</v>
      </c>
      <c r="C434" s="4" t="s">
        <v>67</v>
      </c>
      <c r="D434" s="9">
        <v>32</v>
      </c>
      <c r="E434" s="9">
        <v>75</v>
      </c>
      <c r="F434" s="9">
        <v>42</v>
      </c>
      <c r="G434" s="9">
        <v>33</v>
      </c>
      <c r="H434" s="9">
        <v>23</v>
      </c>
      <c r="I434" s="9" t="s">
        <v>1768</v>
      </c>
      <c r="J434" s="9" t="s">
        <v>1957</v>
      </c>
      <c r="K434" s="9" t="s">
        <v>72</v>
      </c>
      <c r="L434" s="9" t="s">
        <v>59</v>
      </c>
      <c r="M434" s="9" t="s">
        <v>1773</v>
      </c>
      <c r="N434" s="9" t="s">
        <v>354</v>
      </c>
      <c r="O434" s="9" t="s">
        <v>121</v>
      </c>
      <c r="P434" s="9" t="s">
        <v>439</v>
      </c>
      <c r="Q434" s="9" t="s">
        <v>587</v>
      </c>
      <c r="R434" s="9" t="s">
        <v>583</v>
      </c>
      <c r="S434" s="9" t="s">
        <v>745</v>
      </c>
      <c r="T434" s="9" t="s">
        <v>1325</v>
      </c>
      <c r="U434" s="9" t="s">
        <v>648</v>
      </c>
      <c r="V434" s="9" t="s">
        <v>2276</v>
      </c>
      <c r="W434" s="9" t="s">
        <v>510</v>
      </c>
    </row>
    <row r="435" spans="1:23" x14ac:dyDescent="0.2">
      <c r="A435" s="7">
        <v>434</v>
      </c>
      <c r="B435" s="4" t="s">
        <v>1280</v>
      </c>
      <c r="C435" s="4" t="s">
        <v>212</v>
      </c>
      <c r="D435" s="9">
        <v>28</v>
      </c>
      <c r="E435" s="9">
        <v>73</v>
      </c>
      <c r="F435" s="9">
        <v>21</v>
      </c>
      <c r="G435" s="9">
        <v>52</v>
      </c>
      <c r="H435" s="9">
        <v>33</v>
      </c>
      <c r="I435" s="9" t="s">
        <v>1538</v>
      </c>
      <c r="J435" s="9" t="s">
        <v>1549</v>
      </c>
      <c r="K435" s="9" t="s">
        <v>998</v>
      </c>
      <c r="L435" s="9" t="s">
        <v>176</v>
      </c>
      <c r="M435" s="9" t="s">
        <v>1790</v>
      </c>
      <c r="N435" s="9" t="s">
        <v>587</v>
      </c>
      <c r="O435" s="9" t="s">
        <v>381</v>
      </c>
      <c r="P435" s="9" t="s">
        <v>1024</v>
      </c>
      <c r="Q435" s="9" t="s">
        <v>1022</v>
      </c>
      <c r="R435" s="9" t="s">
        <v>587</v>
      </c>
      <c r="S435" s="9" t="s">
        <v>157</v>
      </c>
      <c r="T435" s="9" t="s">
        <v>977</v>
      </c>
      <c r="U435" s="9" t="s">
        <v>886</v>
      </c>
      <c r="V435" s="9" t="s">
        <v>2094</v>
      </c>
      <c r="W435" s="9" t="s">
        <v>198</v>
      </c>
    </row>
    <row r="436" spans="1:23" x14ac:dyDescent="0.2">
      <c r="A436" s="7">
        <v>435</v>
      </c>
      <c r="B436" s="4" t="s">
        <v>1281</v>
      </c>
      <c r="C436" s="4" t="s">
        <v>276</v>
      </c>
      <c r="D436" s="9">
        <v>23</v>
      </c>
      <c r="E436" s="9">
        <v>2</v>
      </c>
      <c r="F436" s="9">
        <v>1</v>
      </c>
      <c r="G436" s="9">
        <v>1</v>
      </c>
      <c r="H436" s="9">
        <v>3</v>
      </c>
      <c r="I436" s="9" t="s">
        <v>1575</v>
      </c>
      <c r="J436" s="9" t="s">
        <v>2277</v>
      </c>
      <c r="K436" s="9" t="s">
        <v>2278</v>
      </c>
      <c r="L436" s="9" t="s">
        <v>56</v>
      </c>
      <c r="M436" s="9" t="s">
        <v>1419</v>
      </c>
      <c r="N436" s="9" t="s">
        <v>56</v>
      </c>
      <c r="O436" s="9" t="s">
        <v>56</v>
      </c>
      <c r="P436" s="9" t="s">
        <v>648</v>
      </c>
      <c r="Q436" s="9" t="s">
        <v>286</v>
      </c>
      <c r="R436" s="9" t="s">
        <v>56</v>
      </c>
      <c r="S436" s="9" t="s">
        <v>201</v>
      </c>
      <c r="T436" s="9" t="s">
        <v>201</v>
      </c>
      <c r="U436" s="9" t="s">
        <v>1089</v>
      </c>
      <c r="V436" s="9" t="s">
        <v>2279</v>
      </c>
      <c r="W436" s="9" t="s">
        <v>520</v>
      </c>
    </row>
    <row r="437" spans="1:23" x14ac:dyDescent="0.2">
      <c r="A437" s="7">
        <v>436</v>
      </c>
      <c r="B437" s="4" t="s">
        <v>1282</v>
      </c>
      <c r="C437" s="4" t="s">
        <v>212</v>
      </c>
      <c r="D437" s="9">
        <v>25</v>
      </c>
      <c r="E437" s="9">
        <v>71</v>
      </c>
      <c r="F437" s="9">
        <v>16</v>
      </c>
      <c r="G437" s="9">
        <v>55</v>
      </c>
      <c r="H437" s="9">
        <v>13</v>
      </c>
      <c r="I437" s="9" t="s">
        <v>2280</v>
      </c>
      <c r="J437" s="9" t="s">
        <v>2281</v>
      </c>
      <c r="K437" s="9" t="s">
        <v>2282</v>
      </c>
      <c r="L437" s="9" t="s">
        <v>127</v>
      </c>
      <c r="M437" s="9" t="s">
        <v>1414</v>
      </c>
      <c r="N437" s="9" t="s">
        <v>558</v>
      </c>
      <c r="O437" s="9" t="s">
        <v>79</v>
      </c>
      <c r="P437" s="9" t="s">
        <v>607</v>
      </c>
      <c r="Q437" s="9" t="s">
        <v>628</v>
      </c>
      <c r="R437" s="9" t="s">
        <v>79</v>
      </c>
      <c r="S437" s="9" t="s">
        <v>293</v>
      </c>
      <c r="T437" s="9" t="s">
        <v>676</v>
      </c>
      <c r="U437" s="9" t="s">
        <v>986</v>
      </c>
      <c r="V437" s="9" t="s">
        <v>2283</v>
      </c>
      <c r="W437" s="9" t="s">
        <v>582</v>
      </c>
    </row>
    <row r="438" spans="1:23" x14ac:dyDescent="0.2">
      <c r="A438" s="7">
        <v>437</v>
      </c>
      <c r="B438" s="4" t="s">
        <v>1284</v>
      </c>
      <c r="C438" s="4" t="s">
        <v>67</v>
      </c>
      <c r="D438" s="9">
        <v>31</v>
      </c>
      <c r="E438" s="9">
        <v>36</v>
      </c>
      <c r="F438" s="9">
        <v>21</v>
      </c>
      <c r="G438" s="9">
        <v>15</v>
      </c>
      <c r="H438" s="9">
        <v>16</v>
      </c>
      <c r="I438" s="9" t="s">
        <v>1367</v>
      </c>
      <c r="J438" s="9" t="s">
        <v>2284</v>
      </c>
      <c r="K438" s="9" t="s">
        <v>59</v>
      </c>
      <c r="L438" s="9" t="s">
        <v>286</v>
      </c>
      <c r="M438" s="9" t="s">
        <v>1760</v>
      </c>
      <c r="N438" s="9" t="s">
        <v>521</v>
      </c>
      <c r="O438" s="9" t="s">
        <v>134</v>
      </c>
      <c r="P438" s="9" t="s">
        <v>297</v>
      </c>
      <c r="Q438" s="9" t="s">
        <v>198</v>
      </c>
      <c r="R438" s="9" t="s">
        <v>587</v>
      </c>
      <c r="S438" s="9" t="s">
        <v>1285</v>
      </c>
      <c r="T438" s="9" t="s">
        <v>997</v>
      </c>
      <c r="U438" s="9" t="s">
        <v>690</v>
      </c>
      <c r="V438" s="9" t="s">
        <v>2103</v>
      </c>
      <c r="W438" s="9" t="s">
        <v>93</v>
      </c>
    </row>
    <row r="439" spans="1:23" x14ac:dyDescent="0.2">
      <c r="A439" s="7">
        <v>438</v>
      </c>
      <c r="B439" s="4" t="s">
        <v>1286</v>
      </c>
      <c r="C439" s="4" t="s">
        <v>116</v>
      </c>
      <c r="D439" s="9">
        <v>26</v>
      </c>
      <c r="E439" s="9">
        <v>12</v>
      </c>
      <c r="F439" s="9">
        <v>7</v>
      </c>
      <c r="G439" s="9">
        <v>5</v>
      </c>
      <c r="H439" s="9">
        <v>7</v>
      </c>
      <c r="I439" s="9" t="s">
        <v>1497</v>
      </c>
      <c r="J439" s="9" t="s">
        <v>1394</v>
      </c>
      <c r="K439" s="9" t="s">
        <v>1048</v>
      </c>
      <c r="L439" s="9" t="s">
        <v>95</v>
      </c>
      <c r="M439" s="9" t="s">
        <v>1590</v>
      </c>
      <c r="N439" s="9" t="s">
        <v>261</v>
      </c>
      <c r="O439" s="9" t="s">
        <v>330</v>
      </c>
      <c r="P439" s="9" t="s">
        <v>292</v>
      </c>
      <c r="Q439" s="9" t="s">
        <v>583</v>
      </c>
      <c r="R439" s="9" t="s">
        <v>1033</v>
      </c>
      <c r="S439" s="9" t="s">
        <v>629</v>
      </c>
      <c r="T439" s="9" t="s">
        <v>1062</v>
      </c>
      <c r="U439" s="9" t="s">
        <v>386</v>
      </c>
      <c r="V439" s="9" t="s">
        <v>2285</v>
      </c>
      <c r="W439" s="9" t="s">
        <v>125</v>
      </c>
    </row>
    <row r="440" spans="1:23" x14ac:dyDescent="0.2">
      <c r="A440" s="7">
        <v>439</v>
      </c>
      <c r="B440" s="4" t="s">
        <v>1287</v>
      </c>
      <c r="C440" s="4" t="s">
        <v>197</v>
      </c>
      <c r="D440" s="9">
        <v>40</v>
      </c>
      <c r="E440" s="9">
        <v>61</v>
      </c>
      <c r="F440" s="9">
        <v>50</v>
      </c>
      <c r="G440" s="9">
        <v>11</v>
      </c>
      <c r="H440" s="9">
        <v>25</v>
      </c>
      <c r="I440" s="9" t="s">
        <v>1518</v>
      </c>
      <c r="J440" s="9" t="s">
        <v>1002</v>
      </c>
      <c r="K440" s="9" t="s">
        <v>436</v>
      </c>
      <c r="L440" s="9" t="s">
        <v>743</v>
      </c>
      <c r="M440" s="9" t="s">
        <v>1551</v>
      </c>
      <c r="N440" s="9" t="s">
        <v>548</v>
      </c>
      <c r="O440" s="9" t="s">
        <v>494</v>
      </c>
      <c r="P440" s="9" t="s">
        <v>1277</v>
      </c>
      <c r="Q440" s="9" t="s">
        <v>791</v>
      </c>
      <c r="R440" s="9" t="s">
        <v>88</v>
      </c>
      <c r="S440" s="9" t="s">
        <v>1288</v>
      </c>
      <c r="T440" s="9" t="s">
        <v>1285</v>
      </c>
      <c r="U440" s="9" t="s">
        <v>341</v>
      </c>
      <c r="V440" s="9" t="s">
        <v>2286</v>
      </c>
      <c r="W440" s="9" t="s">
        <v>414</v>
      </c>
    </row>
    <row r="441" spans="1:23" x14ac:dyDescent="0.2">
      <c r="A441" s="7">
        <v>440</v>
      </c>
      <c r="B441" s="4" t="s">
        <v>1289</v>
      </c>
      <c r="C441" s="4" t="s">
        <v>140</v>
      </c>
      <c r="D441" s="9">
        <v>25</v>
      </c>
      <c r="E441" s="9">
        <v>51</v>
      </c>
      <c r="F441" s="9">
        <v>25</v>
      </c>
      <c r="G441" s="9">
        <v>26</v>
      </c>
      <c r="H441" s="9">
        <v>15</v>
      </c>
      <c r="I441" s="9" t="s">
        <v>1373</v>
      </c>
      <c r="J441" s="9" t="s">
        <v>1521</v>
      </c>
      <c r="K441" s="9" t="s">
        <v>311</v>
      </c>
      <c r="L441" s="9" t="s">
        <v>425</v>
      </c>
      <c r="M441" s="9" t="s">
        <v>2287</v>
      </c>
      <c r="N441" s="9" t="s">
        <v>539</v>
      </c>
      <c r="O441" s="9" t="s">
        <v>206</v>
      </c>
      <c r="P441" s="9" t="s">
        <v>778</v>
      </c>
      <c r="Q441" s="9" t="s">
        <v>523</v>
      </c>
      <c r="R441" s="9" t="s">
        <v>124</v>
      </c>
      <c r="S441" s="9" t="s">
        <v>508</v>
      </c>
      <c r="T441" s="9" t="s">
        <v>319</v>
      </c>
      <c r="U441" s="9" t="s">
        <v>1264</v>
      </c>
      <c r="V441" s="9" t="s">
        <v>2288</v>
      </c>
      <c r="W441" s="9" t="s">
        <v>479</v>
      </c>
    </row>
    <row r="442" spans="1:23" x14ac:dyDescent="0.2">
      <c r="A442" s="7">
        <v>441</v>
      </c>
      <c r="B442" s="4" t="s">
        <v>1291</v>
      </c>
      <c r="C442" s="4" t="s">
        <v>67</v>
      </c>
      <c r="D442" s="9">
        <v>24</v>
      </c>
      <c r="E442" s="9">
        <v>51</v>
      </c>
      <c r="F442" s="9">
        <v>29</v>
      </c>
      <c r="G442" s="9">
        <v>22</v>
      </c>
      <c r="H442" s="9">
        <v>17</v>
      </c>
      <c r="I442" s="9" t="s">
        <v>1430</v>
      </c>
      <c r="J442" s="9" t="s">
        <v>1559</v>
      </c>
      <c r="K442" s="9" t="s">
        <v>100</v>
      </c>
      <c r="L442" s="9" t="s">
        <v>269</v>
      </c>
      <c r="M442" s="9" t="s">
        <v>2289</v>
      </c>
      <c r="N442" s="9" t="s">
        <v>520</v>
      </c>
      <c r="O442" s="9" t="s">
        <v>18</v>
      </c>
      <c r="P442" s="9" t="s">
        <v>828</v>
      </c>
      <c r="Q442" s="9" t="s">
        <v>76</v>
      </c>
      <c r="R442" s="9" t="s">
        <v>273</v>
      </c>
      <c r="S442" s="9" t="s">
        <v>183</v>
      </c>
      <c r="T442" s="9" t="s">
        <v>745</v>
      </c>
      <c r="U442" s="9" t="s">
        <v>563</v>
      </c>
      <c r="V442" s="9" t="s">
        <v>2290</v>
      </c>
      <c r="W442" s="9" t="s">
        <v>523</v>
      </c>
    </row>
    <row r="443" spans="1:23" x14ac:dyDescent="0.2">
      <c r="A443" s="7">
        <v>442</v>
      </c>
      <c r="B443" s="4" t="s">
        <v>1292</v>
      </c>
      <c r="C443" s="4" t="s">
        <v>438</v>
      </c>
      <c r="D443" s="9">
        <v>29</v>
      </c>
      <c r="E443" s="9">
        <v>76</v>
      </c>
      <c r="F443" s="9">
        <v>52</v>
      </c>
      <c r="G443" s="9">
        <v>24</v>
      </c>
      <c r="H443" s="9">
        <v>17</v>
      </c>
      <c r="I443" s="9" t="s">
        <v>1529</v>
      </c>
      <c r="J443" s="9" t="s">
        <v>1566</v>
      </c>
      <c r="K443" s="9" t="s">
        <v>45</v>
      </c>
      <c r="L443" s="9" t="s">
        <v>206</v>
      </c>
      <c r="M443" s="9" t="s">
        <v>2291</v>
      </c>
      <c r="N443" s="9" t="s">
        <v>43</v>
      </c>
      <c r="O443" s="9" t="s">
        <v>828</v>
      </c>
      <c r="P443" s="9" t="s">
        <v>912</v>
      </c>
      <c r="Q443" s="9" t="s">
        <v>129</v>
      </c>
      <c r="R443" s="9" t="s">
        <v>449</v>
      </c>
      <c r="S443" s="9" t="s">
        <v>1068</v>
      </c>
      <c r="T443" s="9" t="s">
        <v>1893</v>
      </c>
      <c r="U443" s="9" t="s">
        <v>1177</v>
      </c>
      <c r="V443" s="9" t="s">
        <v>1509</v>
      </c>
      <c r="W443" s="9" t="s">
        <v>269</v>
      </c>
    </row>
    <row r="444" spans="1:23" x14ac:dyDescent="0.2">
      <c r="A444" s="7">
        <v>443</v>
      </c>
      <c r="B444" s="4" t="s">
        <v>1293</v>
      </c>
      <c r="C444" s="4" t="s">
        <v>180</v>
      </c>
      <c r="D444" s="9">
        <v>23</v>
      </c>
      <c r="E444" s="9">
        <v>76</v>
      </c>
      <c r="F444" s="9">
        <v>37</v>
      </c>
      <c r="G444" s="9">
        <v>39</v>
      </c>
      <c r="H444" s="9">
        <v>33</v>
      </c>
      <c r="I444" s="9" t="s">
        <v>1385</v>
      </c>
      <c r="J444" s="9" t="s">
        <v>1566</v>
      </c>
      <c r="K444" s="9" t="s">
        <v>311</v>
      </c>
      <c r="L444" s="9" t="s">
        <v>894</v>
      </c>
      <c r="M444" s="9" t="s">
        <v>2101</v>
      </c>
      <c r="N444" s="9" t="s">
        <v>124</v>
      </c>
      <c r="O444" s="9" t="s">
        <v>366</v>
      </c>
      <c r="P444" s="9" t="s">
        <v>1406</v>
      </c>
      <c r="Q444" s="9" t="s">
        <v>278</v>
      </c>
      <c r="R444" s="9" t="s">
        <v>482</v>
      </c>
      <c r="S444" s="9" t="s">
        <v>1206</v>
      </c>
      <c r="T444" s="9" t="s">
        <v>1552</v>
      </c>
      <c r="U444" s="9" t="s">
        <v>266</v>
      </c>
      <c r="V444" s="9" t="s">
        <v>2292</v>
      </c>
      <c r="W444" s="9" t="s">
        <v>983</v>
      </c>
    </row>
    <row r="445" spans="1:23" x14ac:dyDescent="0.2">
      <c r="A445" s="7">
        <v>444</v>
      </c>
      <c r="B445" s="4" t="s">
        <v>1294</v>
      </c>
      <c r="C445" s="4" t="s">
        <v>140</v>
      </c>
      <c r="D445" s="9">
        <v>30</v>
      </c>
      <c r="E445" s="9">
        <v>61</v>
      </c>
      <c r="F445" s="9">
        <v>22</v>
      </c>
      <c r="G445" s="9">
        <v>39</v>
      </c>
      <c r="H445" s="9">
        <v>21</v>
      </c>
      <c r="I445" s="9" t="s">
        <v>1610</v>
      </c>
      <c r="J445" s="9" t="s">
        <v>1494</v>
      </c>
      <c r="K445" s="9" t="s">
        <v>345</v>
      </c>
      <c r="L445" s="9" t="s">
        <v>215</v>
      </c>
      <c r="M445" s="9" t="s">
        <v>1622</v>
      </c>
      <c r="N445" s="9" t="s">
        <v>1006</v>
      </c>
      <c r="O445" s="9" t="s">
        <v>41</v>
      </c>
      <c r="P445" s="9" t="s">
        <v>227</v>
      </c>
      <c r="Q445" s="9" t="s">
        <v>225</v>
      </c>
      <c r="R445" s="9" t="s">
        <v>134</v>
      </c>
      <c r="S445" s="9" t="s">
        <v>1524</v>
      </c>
      <c r="T445" s="9" t="s">
        <v>1482</v>
      </c>
      <c r="U445" s="9" t="s">
        <v>986</v>
      </c>
      <c r="V445" s="9" t="s">
        <v>2268</v>
      </c>
      <c r="W445" s="9" t="s">
        <v>482</v>
      </c>
    </row>
    <row r="446" spans="1:23" x14ac:dyDescent="0.2">
      <c r="A446" s="7">
        <v>445</v>
      </c>
      <c r="B446" s="4" t="s">
        <v>1295</v>
      </c>
      <c r="C446" s="4" t="s">
        <v>137</v>
      </c>
      <c r="D446" s="9">
        <v>34</v>
      </c>
      <c r="E446" s="9">
        <v>64</v>
      </c>
      <c r="F446" s="9">
        <v>34</v>
      </c>
      <c r="G446" s="9">
        <v>30</v>
      </c>
      <c r="H446" s="9">
        <v>25</v>
      </c>
      <c r="I446" s="9" t="s">
        <v>1408</v>
      </c>
      <c r="J446" s="9" t="s">
        <v>1430</v>
      </c>
      <c r="K446" s="9" t="s">
        <v>447</v>
      </c>
      <c r="L446" s="9" t="s">
        <v>13</v>
      </c>
      <c r="M446" s="9" t="s">
        <v>1481</v>
      </c>
      <c r="N446" s="9" t="s">
        <v>154</v>
      </c>
      <c r="O446" s="9" t="s">
        <v>27</v>
      </c>
      <c r="P446" s="9" t="s">
        <v>129</v>
      </c>
      <c r="Q446" s="9" t="s">
        <v>553</v>
      </c>
      <c r="R446" s="9" t="s">
        <v>583</v>
      </c>
      <c r="S446" s="9" t="s">
        <v>1095</v>
      </c>
      <c r="T446" s="9" t="s">
        <v>70</v>
      </c>
      <c r="U446" s="9" t="s">
        <v>1050</v>
      </c>
      <c r="V446" s="9" t="s">
        <v>2293</v>
      </c>
      <c r="W446" s="9" t="s">
        <v>480</v>
      </c>
    </row>
    <row r="447" spans="1:23" x14ac:dyDescent="0.2">
      <c r="A447" s="7">
        <v>446</v>
      </c>
      <c r="B447" s="4" t="s">
        <v>1297</v>
      </c>
      <c r="C447" s="4" t="s">
        <v>197</v>
      </c>
      <c r="D447" s="9">
        <v>34</v>
      </c>
      <c r="E447" s="9">
        <v>72</v>
      </c>
      <c r="F447" s="9">
        <v>59</v>
      </c>
      <c r="G447" s="9">
        <v>13</v>
      </c>
      <c r="H447" s="9">
        <v>28</v>
      </c>
      <c r="I447" s="9" t="s">
        <v>1571</v>
      </c>
      <c r="J447" s="9" t="s">
        <v>2166</v>
      </c>
      <c r="K447" s="9" t="s">
        <v>894</v>
      </c>
      <c r="L447" s="9" t="s">
        <v>657</v>
      </c>
      <c r="M447" s="9" t="s">
        <v>2294</v>
      </c>
      <c r="N447" s="9" t="s">
        <v>607</v>
      </c>
      <c r="O447" s="9" t="s">
        <v>15</v>
      </c>
      <c r="P447" s="9" t="s">
        <v>269</v>
      </c>
      <c r="Q447" s="9" t="s">
        <v>108</v>
      </c>
      <c r="R447" s="9" t="s">
        <v>558</v>
      </c>
      <c r="S447" s="9" t="s">
        <v>1145</v>
      </c>
      <c r="T447" s="9" t="s">
        <v>1831</v>
      </c>
      <c r="U447" s="9" t="s">
        <v>239</v>
      </c>
      <c r="V447" s="9" t="s">
        <v>2220</v>
      </c>
      <c r="W447" s="9" t="s">
        <v>333</v>
      </c>
    </row>
    <row r="448" spans="1:23" x14ac:dyDescent="0.2">
      <c r="A448" s="7">
        <v>447</v>
      </c>
      <c r="B448" s="4" t="s">
        <v>1299</v>
      </c>
      <c r="C448" s="4" t="s">
        <v>10</v>
      </c>
      <c r="D448" s="9">
        <v>24</v>
      </c>
      <c r="E448" s="9">
        <v>64</v>
      </c>
      <c r="F448" s="9">
        <v>33</v>
      </c>
      <c r="G448" s="9">
        <v>31</v>
      </c>
      <c r="H448" s="9">
        <v>20</v>
      </c>
      <c r="I448" s="9" t="s">
        <v>1647</v>
      </c>
      <c r="J448" s="9" t="s">
        <v>1765</v>
      </c>
      <c r="K448" s="9" t="s">
        <v>42</v>
      </c>
      <c r="L448" s="9" t="s">
        <v>195</v>
      </c>
      <c r="M448" s="9" t="s">
        <v>2032</v>
      </c>
      <c r="N448" s="9" t="s">
        <v>292</v>
      </c>
      <c r="O448" s="9" t="s">
        <v>44</v>
      </c>
      <c r="P448" s="9" t="s">
        <v>514</v>
      </c>
      <c r="Q448" s="9" t="s">
        <v>286</v>
      </c>
      <c r="R448" s="9" t="s">
        <v>227</v>
      </c>
      <c r="S448" s="9" t="s">
        <v>508</v>
      </c>
      <c r="T448" s="9" t="s">
        <v>191</v>
      </c>
      <c r="U448" s="9" t="s">
        <v>436</v>
      </c>
      <c r="V448" s="9" t="s">
        <v>2038</v>
      </c>
      <c r="W448" s="9" t="s">
        <v>170</v>
      </c>
    </row>
    <row r="449" spans="1:23" x14ac:dyDescent="0.2">
      <c r="A449" s="7">
        <v>448</v>
      </c>
      <c r="B449" s="4" t="s">
        <v>1300</v>
      </c>
      <c r="C449" s="4" t="s">
        <v>276</v>
      </c>
      <c r="D449" s="9">
        <v>23</v>
      </c>
      <c r="E449" s="9">
        <v>8</v>
      </c>
      <c r="F449" s="9">
        <v>0</v>
      </c>
      <c r="G449" s="9">
        <v>8</v>
      </c>
      <c r="H449" s="9">
        <v>18</v>
      </c>
      <c r="I449" s="9" t="s">
        <v>1078</v>
      </c>
      <c r="J449" s="9" t="s">
        <v>1574</v>
      </c>
      <c r="K449" s="9" t="s">
        <v>2295</v>
      </c>
      <c r="L449" s="9" t="s">
        <v>1199</v>
      </c>
      <c r="M449" s="9" t="s">
        <v>1465</v>
      </c>
      <c r="N449" s="9" t="s">
        <v>690</v>
      </c>
      <c r="O449" s="9" t="s">
        <v>22</v>
      </c>
      <c r="P449" s="9" t="s">
        <v>449</v>
      </c>
      <c r="Q449" s="9" t="s">
        <v>286</v>
      </c>
      <c r="R449" s="9" t="s">
        <v>1033</v>
      </c>
      <c r="S449" s="9" t="s">
        <v>305</v>
      </c>
      <c r="T449" s="9" t="s">
        <v>574</v>
      </c>
      <c r="U449" s="9" t="s">
        <v>601</v>
      </c>
      <c r="V449" s="9" t="s">
        <v>2296</v>
      </c>
      <c r="W449" s="9" t="s">
        <v>130</v>
      </c>
    </row>
    <row r="450" spans="1:23" x14ac:dyDescent="0.2">
      <c r="A450" s="7">
        <v>449</v>
      </c>
      <c r="B450" s="4" t="s">
        <v>1302</v>
      </c>
      <c r="C450" s="4" t="s">
        <v>224</v>
      </c>
      <c r="D450" s="9">
        <v>31</v>
      </c>
      <c r="E450" s="9">
        <v>81</v>
      </c>
      <c r="F450" s="9">
        <v>40</v>
      </c>
      <c r="G450" s="9">
        <v>41</v>
      </c>
      <c r="H450" s="9">
        <v>35</v>
      </c>
      <c r="I450" s="9" t="s">
        <v>1491</v>
      </c>
      <c r="J450" s="9" t="s">
        <v>1514</v>
      </c>
      <c r="K450" s="9" t="s">
        <v>24</v>
      </c>
      <c r="L450" s="9" t="s">
        <v>479</v>
      </c>
      <c r="M450" s="9" t="s">
        <v>1821</v>
      </c>
      <c r="N450" s="9" t="s">
        <v>743</v>
      </c>
      <c r="O450" s="9" t="s">
        <v>23</v>
      </c>
      <c r="P450" s="9" t="s">
        <v>442</v>
      </c>
      <c r="Q450" s="9" t="s">
        <v>184</v>
      </c>
      <c r="R450" s="9" t="s">
        <v>46</v>
      </c>
      <c r="S450" s="9" t="s">
        <v>1285</v>
      </c>
      <c r="T450" s="9" t="s">
        <v>1432</v>
      </c>
      <c r="U450" s="9" t="s">
        <v>376</v>
      </c>
      <c r="V450" s="9" t="s">
        <v>1815</v>
      </c>
      <c r="W450" s="9" t="s">
        <v>150</v>
      </c>
    </row>
    <row r="451" spans="1:23" x14ac:dyDescent="0.2">
      <c r="A451" s="7">
        <v>450</v>
      </c>
      <c r="B451" s="4" t="s">
        <v>1303</v>
      </c>
      <c r="C451" s="4" t="s">
        <v>116</v>
      </c>
      <c r="D451" s="9">
        <v>28</v>
      </c>
      <c r="E451" s="9">
        <v>79</v>
      </c>
      <c r="F451" s="9">
        <v>39</v>
      </c>
      <c r="G451" s="9">
        <v>40</v>
      </c>
      <c r="H451" s="9">
        <v>21</v>
      </c>
      <c r="I451" s="9" t="s">
        <v>1484</v>
      </c>
      <c r="J451" s="9" t="s">
        <v>1667</v>
      </c>
      <c r="K451" s="9" t="s">
        <v>44</v>
      </c>
      <c r="L451" s="9" t="s">
        <v>381</v>
      </c>
      <c r="M451" s="9" t="s">
        <v>1852</v>
      </c>
      <c r="N451" s="9" t="s">
        <v>923</v>
      </c>
      <c r="O451" s="9" t="s">
        <v>442</v>
      </c>
      <c r="P451" s="9" t="s">
        <v>709</v>
      </c>
      <c r="Q451" s="9" t="s">
        <v>11</v>
      </c>
      <c r="R451" s="9" t="s">
        <v>1070</v>
      </c>
      <c r="S451" s="9" t="s">
        <v>70</v>
      </c>
      <c r="T451" s="9" t="s">
        <v>977</v>
      </c>
      <c r="U451" s="9" t="s">
        <v>647</v>
      </c>
      <c r="V451" s="9" t="s">
        <v>2297</v>
      </c>
      <c r="W451" s="9" t="s">
        <v>479</v>
      </c>
    </row>
    <row r="452" spans="1:23" x14ac:dyDescent="0.2">
      <c r="A452" s="7">
        <v>451</v>
      </c>
      <c r="B452" s="4" t="s">
        <v>1304</v>
      </c>
      <c r="C452" s="4" t="s">
        <v>116</v>
      </c>
      <c r="D452" s="9">
        <v>23</v>
      </c>
      <c r="E452" s="9">
        <v>64</v>
      </c>
      <c r="F452" s="9">
        <v>31</v>
      </c>
      <c r="G452" s="9">
        <v>33</v>
      </c>
      <c r="H452" s="9">
        <v>21</v>
      </c>
      <c r="I452" s="9" t="s">
        <v>1376</v>
      </c>
      <c r="J452" s="9" t="s">
        <v>1372</v>
      </c>
      <c r="K452" s="9" t="s">
        <v>630</v>
      </c>
      <c r="L452" s="9" t="s">
        <v>1037</v>
      </c>
      <c r="M452" s="9" t="s">
        <v>2298</v>
      </c>
      <c r="N452" s="9" t="s">
        <v>1177</v>
      </c>
      <c r="O452" s="9" t="s">
        <v>22</v>
      </c>
      <c r="P452" s="9" t="s">
        <v>127</v>
      </c>
      <c r="Q452" s="9" t="s">
        <v>271</v>
      </c>
      <c r="R452" s="9" t="s">
        <v>269</v>
      </c>
      <c r="S452" s="9" t="s">
        <v>2003</v>
      </c>
      <c r="T452" s="9" t="s">
        <v>1278</v>
      </c>
      <c r="U452" s="9" t="s">
        <v>748</v>
      </c>
      <c r="V452" s="9" t="s">
        <v>2299</v>
      </c>
      <c r="W452" s="9" t="s">
        <v>186</v>
      </c>
    </row>
    <row r="453" spans="1:23" x14ac:dyDescent="0.2">
      <c r="A453" s="7">
        <v>452</v>
      </c>
      <c r="B453" s="4" t="s">
        <v>1306</v>
      </c>
      <c r="C453" s="4" t="s">
        <v>116</v>
      </c>
      <c r="D453" s="9">
        <v>20</v>
      </c>
      <c r="E453" s="9">
        <v>80</v>
      </c>
      <c r="F453" s="9">
        <v>38</v>
      </c>
      <c r="G453" s="9">
        <v>42</v>
      </c>
      <c r="H453" s="9">
        <v>17</v>
      </c>
      <c r="I453" s="9" t="s">
        <v>1366</v>
      </c>
      <c r="J453" s="9" t="s">
        <v>1538</v>
      </c>
      <c r="K453" s="9" t="s">
        <v>556</v>
      </c>
      <c r="L453" s="9" t="s">
        <v>184</v>
      </c>
      <c r="M453" s="9" t="s">
        <v>1717</v>
      </c>
      <c r="N453" s="9" t="s">
        <v>186</v>
      </c>
      <c r="O453" s="9" t="s">
        <v>210</v>
      </c>
      <c r="P453" s="9" t="s">
        <v>350</v>
      </c>
      <c r="Q453" s="9" t="s">
        <v>680</v>
      </c>
      <c r="R453" s="9" t="s">
        <v>799</v>
      </c>
      <c r="S453" s="9" t="s">
        <v>1370</v>
      </c>
      <c r="T453" s="9" t="s">
        <v>1605</v>
      </c>
      <c r="U453" s="9" t="s">
        <v>626</v>
      </c>
      <c r="V453" s="9" t="s">
        <v>2300</v>
      </c>
      <c r="W453" s="9" t="s">
        <v>134</v>
      </c>
    </row>
    <row r="454" spans="1:23" x14ac:dyDescent="0.2">
      <c r="A454" s="7">
        <v>453</v>
      </c>
      <c r="B454" s="4" t="s">
        <v>1307</v>
      </c>
      <c r="C454" s="4" t="s">
        <v>438</v>
      </c>
      <c r="D454" s="9">
        <v>25</v>
      </c>
      <c r="E454" s="9">
        <v>82</v>
      </c>
      <c r="F454" s="9">
        <v>57</v>
      </c>
      <c r="G454" s="9">
        <v>25</v>
      </c>
      <c r="H454" s="9">
        <v>28</v>
      </c>
      <c r="I454" s="9" t="s">
        <v>1403</v>
      </c>
      <c r="J454" s="9" t="s">
        <v>1497</v>
      </c>
      <c r="K454" s="9" t="s">
        <v>424</v>
      </c>
      <c r="L454" s="9" t="s">
        <v>194</v>
      </c>
      <c r="M454" s="9" t="s">
        <v>1852</v>
      </c>
      <c r="N454" s="9" t="s">
        <v>330</v>
      </c>
      <c r="O454" s="9" t="s">
        <v>124</v>
      </c>
      <c r="P454" s="9" t="s">
        <v>81</v>
      </c>
      <c r="Q454" s="9" t="s">
        <v>626</v>
      </c>
      <c r="R454" s="9" t="s">
        <v>176</v>
      </c>
      <c r="S454" s="9" t="s">
        <v>1308</v>
      </c>
      <c r="T454" s="9" t="s">
        <v>209</v>
      </c>
      <c r="U454" s="9" t="s">
        <v>983</v>
      </c>
      <c r="V454" s="9" t="s">
        <v>1962</v>
      </c>
      <c r="W454" s="9" t="s">
        <v>894</v>
      </c>
    </row>
    <row r="455" spans="1:23" x14ac:dyDescent="0.2">
      <c r="A455" s="7">
        <v>454</v>
      </c>
      <c r="B455" s="4" t="s">
        <v>1309</v>
      </c>
      <c r="C455" s="4" t="s">
        <v>49</v>
      </c>
      <c r="D455" s="9">
        <v>24</v>
      </c>
      <c r="E455" s="9">
        <v>43</v>
      </c>
      <c r="F455" s="9">
        <v>25</v>
      </c>
      <c r="G455" s="9">
        <v>18</v>
      </c>
      <c r="H455" s="9">
        <v>11</v>
      </c>
      <c r="I455" s="9" t="s">
        <v>1484</v>
      </c>
      <c r="J455" s="9" t="s">
        <v>1373</v>
      </c>
      <c r="K455" s="9" t="s">
        <v>290</v>
      </c>
      <c r="L455" s="9" t="s">
        <v>381</v>
      </c>
      <c r="M455" s="9" t="s">
        <v>2041</v>
      </c>
      <c r="N455" s="9" t="s">
        <v>269</v>
      </c>
      <c r="O455" s="9" t="s">
        <v>44</v>
      </c>
      <c r="P455" s="9" t="s">
        <v>442</v>
      </c>
      <c r="Q455" s="9" t="s">
        <v>217</v>
      </c>
      <c r="R455" s="9" t="s">
        <v>101</v>
      </c>
      <c r="S455" s="9" t="s">
        <v>785</v>
      </c>
      <c r="T455" s="9" t="s">
        <v>785</v>
      </c>
      <c r="U455" s="9" t="s">
        <v>709</v>
      </c>
      <c r="V455" s="9" t="s">
        <v>2301</v>
      </c>
      <c r="W455" s="9" t="s">
        <v>421</v>
      </c>
    </row>
    <row r="456" spans="1:23" x14ac:dyDescent="0.2">
      <c r="A456" s="7">
        <v>455</v>
      </c>
      <c r="B456" s="4" t="s">
        <v>1311</v>
      </c>
      <c r="C456" s="4" t="s">
        <v>398</v>
      </c>
      <c r="D456" s="9">
        <v>28</v>
      </c>
      <c r="E456" s="9">
        <v>66</v>
      </c>
      <c r="F456" s="9">
        <v>31</v>
      </c>
      <c r="G456" s="9">
        <v>35</v>
      </c>
      <c r="H456" s="9">
        <v>21</v>
      </c>
      <c r="I456" s="9" t="s">
        <v>2057</v>
      </c>
      <c r="J456" s="9" t="s">
        <v>1479</v>
      </c>
      <c r="K456" s="9" t="s">
        <v>1579</v>
      </c>
      <c r="L456" s="9" t="s">
        <v>527</v>
      </c>
      <c r="M456" s="9" t="s">
        <v>2287</v>
      </c>
      <c r="N456" s="9" t="s">
        <v>477</v>
      </c>
      <c r="O456" s="9" t="s">
        <v>26</v>
      </c>
      <c r="P456" s="9" t="s">
        <v>184</v>
      </c>
      <c r="Q456" s="9" t="s">
        <v>145</v>
      </c>
      <c r="R456" s="9" t="s">
        <v>182</v>
      </c>
      <c r="S456" s="9" t="s">
        <v>889</v>
      </c>
      <c r="T456" s="9" t="s">
        <v>142</v>
      </c>
      <c r="U456" s="9" t="s">
        <v>163</v>
      </c>
      <c r="V456" s="9" t="s">
        <v>2302</v>
      </c>
      <c r="W456" s="9" t="s">
        <v>13</v>
      </c>
    </row>
    <row r="457" spans="1:23" x14ac:dyDescent="0.2">
      <c r="A457" s="7">
        <v>456</v>
      </c>
      <c r="B457" s="4" t="s">
        <v>1312</v>
      </c>
      <c r="C457" s="4" t="s">
        <v>464</v>
      </c>
      <c r="D457" s="9">
        <v>21</v>
      </c>
      <c r="E457" s="9">
        <v>46</v>
      </c>
      <c r="F457" s="9">
        <v>17</v>
      </c>
      <c r="G457" s="9">
        <v>29</v>
      </c>
      <c r="H457" s="9">
        <v>14</v>
      </c>
      <c r="I457" s="9" t="s">
        <v>1377</v>
      </c>
      <c r="J457" s="9" t="s">
        <v>1373</v>
      </c>
      <c r="K457" s="9" t="s">
        <v>1143</v>
      </c>
      <c r="L457" s="9" t="s">
        <v>939</v>
      </c>
      <c r="M457" s="9" t="s">
        <v>2303</v>
      </c>
      <c r="N457" s="9" t="s">
        <v>611</v>
      </c>
      <c r="O457" s="9" t="s">
        <v>109</v>
      </c>
      <c r="P457" s="9" t="s">
        <v>118</v>
      </c>
      <c r="Q457" s="9" t="s">
        <v>217</v>
      </c>
      <c r="R457" s="9" t="s">
        <v>292</v>
      </c>
      <c r="S457" s="9" t="s">
        <v>1310</v>
      </c>
      <c r="T457" s="9" t="s">
        <v>1152</v>
      </c>
      <c r="U457" s="9" t="s">
        <v>1004</v>
      </c>
      <c r="V457" s="9" t="s">
        <v>2304</v>
      </c>
      <c r="W457" s="9" t="s">
        <v>480</v>
      </c>
    </row>
    <row r="458" spans="1:23" x14ac:dyDescent="0.2">
      <c r="A458" s="7">
        <v>457</v>
      </c>
      <c r="B458" s="4" t="s">
        <v>1313</v>
      </c>
      <c r="C458" s="4" t="s">
        <v>49</v>
      </c>
      <c r="D458" s="9">
        <v>30</v>
      </c>
      <c r="E458" s="9">
        <v>44</v>
      </c>
      <c r="F458" s="9">
        <v>28</v>
      </c>
      <c r="G458" s="9">
        <v>16</v>
      </c>
      <c r="H458" s="9">
        <v>8</v>
      </c>
      <c r="I458" s="9" t="s">
        <v>1425</v>
      </c>
      <c r="J458" s="9" t="s">
        <v>1491</v>
      </c>
      <c r="K458" s="9" t="s">
        <v>248</v>
      </c>
      <c r="L458" s="9" t="s">
        <v>113</v>
      </c>
      <c r="M458" s="9" t="s">
        <v>1414</v>
      </c>
      <c r="N458" s="9" t="s">
        <v>303</v>
      </c>
      <c r="O458" s="9" t="s">
        <v>442</v>
      </c>
      <c r="P458" s="9" t="s">
        <v>341</v>
      </c>
      <c r="Q458" s="9" t="s">
        <v>647</v>
      </c>
      <c r="R458" s="9" t="s">
        <v>479</v>
      </c>
      <c r="S458" s="9" t="s">
        <v>470</v>
      </c>
      <c r="T458" s="9" t="s">
        <v>741</v>
      </c>
      <c r="U458" s="9" t="s">
        <v>141</v>
      </c>
      <c r="V458" s="9" t="s">
        <v>2305</v>
      </c>
      <c r="W458" s="9" t="s">
        <v>170</v>
      </c>
    </row>
    <row r="459" spans="1:23" x14ac:dyDescent="0.2">
      <c r="A459" s="7">
        <v>458</v>
      </c>
      <c r="B459" s="4" t="s">
        <v>1314</v>
      </c>
      <c r="C459" s="4" t="s">
        <v>162</v>
      </c>
      <c r="D459" s="9">
        <v>24</v>
      </c>
      <c r="E459" s="9">
        <v>36</v>
      </c>
      <c r="F459" s="9">
        <v>19</v>
      </c>
      <c r="G459" s="9">
        <v>17</v>
      </c>
      <c r="H459" s="9">
        <v>24</v>
      </c>
      <c r="I459" s="9" t="s">
        <v>1458</v>
      </c>
      <c r="J459" s="9" t="s">
        <v>1868</v>
      </c>
      <c r="K459" s="9" t="s">
        <v>85</v>
      </c>
      <c r="L459" s="9" t="s">
        <v>473</v>
      </c>
      <c r="M459" s="9" t="s">
        <v>2306</v>
      </c>
      <c r="N459" s="9" t="s">
        <v>386</v>
      </c>
      <c r="O459" s="9" t="s">
        <v>113</v>
      </c>
      <c r="P459" s="9" t="s">
        <v>587</v>
      </c>
      <c r="Q459" s="9" t="s">
        <v>184</v>
      </c>
      <c r="R459" s="9" t="s">
        <v>198</v>
      </c>
      <c r="S459" s="9" t="s">
        <v>1106</v>
      </c>
      <c r="T459" s="9" t="s">
        <v>1325</v>
      </c>
      <c r="U459" s="9" t="s">
        <v>318</v>
      </c>
      <c r="V459" s="9" t="s">
        <v>2307</v>
      </c>
      <c r="W459" s="9" t="s">
        <v>421</v>
      </c>
    </row>
    <row r="460" spans="1:23" x14ac:dyDescent="0.2">
      <c r="A460" s="7">
        <v>459</v>
      </c>
      <c r="B460" s="4" t="s">
        <v>1315</v>
      </c>
      <c r="C460" s="4" t="s">
        <v>168</v>
      </c>
      <c r="D460" s="9">
        <v>26</v>
      </c>
      <c r="E460" s="9">
        <v>60</v>
      </c>
      <c r="F460" s="9">
        <v>38</v>
      </c>
      <c r="G460" s="9">
        <v>22</v>
      </c>
      <c r="H460" s="9">
        <v>12</v>
      </c>
      <c r="I460" s="9" t="s">
        <v>1994</v>
      </c>
      <c r="J460" s="9" t="s">
        <v>1748</v>
      </c>
      <c r="K460" s="9" t="s">
        <v>815</v>
      </c>
      <c r="L460" s="9" t="s">
        <v>77</v>
      </c>
      <c r="M460" s="9" t="s">
        <v>2308</v>
      </c>
      <c r="N460" s="9" t="s">
        <v>195</v>
      </c>
      <c r="O460" s="9" t="s">
        <v>582</v>
      </c>
      <c r="P460" s="9" t="s">
        <v>904</v>
      </c>
      <c r="Q460" s="9" t="s">
        <v>521</v>
      </c>
      <c r="R460" s="9" t="s">
        <v>333</v>
      </c>
      <c r="S460" s="9" t="s">
        <v>142</v>
      </c>
      <c r="T460" s="9" t="s">
        <v>1212</v>
      </c>
      <c r="U460" s="9" t="s">
        <v>634</v>
      </c>
      <c r="V460" s="9" t="s">
        <v>2309</v>
      </c>
      <c r="W460" s="9" t="s">
        <v>101</v>
      </c>
    </row>
    <row r="461" spans="1:23" x14ac:dyDescent="0.2">
      <c r="A461" s="7">
        <v>460</v>
      </c>
      <c r="B461" s="4" t="s">
        <v>1316</v>
      </c>
      <c r="C461" s="4" t="s">
        <v>140</v>
      </c>
      <c r="D461" s="9">
        <v>26</v>
      </c>
      <c r="E461" s="9">
        <v>25</v>
      </c>
      <c r="F461" s="9">
        <v>11</v>
      </c>
      <c r="G461" s="9">
        <v>14</v>
      </c>
      <c r="H461" s="9">
        <v>31</v>
      </c>
      <c r="I461" s="9" t="s">
        <v>2086</v>
      </c>
      <c r="J461" s="9" t="s">
        <v>1522</v>
      </c>
      <c r="K461" s="9" t="s">
        <v>556</v>
      </c>
      <c r="L461" s="9" t="s">
        <v>61</v>
      </c>
      <c r="M461" s="9" t="s">
        <v>2310</v>
      </c>
      <c r="N461" s="9" t="s">
        <v>611</v>
      </c>
      <c r="O461" s="9" t="s">
        <v>114</v>
      </c>
      <c r="P461" s="9" t="s">
        <v>606</v>
      </c>
      <c r="Q461" s="9" t="s">
        <v>176</v>
      </c>
      <c r="R461" s="9" t="s">
        <v>680</v>
      </c>
      <c r="S461" s="9" t="s">
        <v>554</v>
      </c>
      <c r="T461" s="9" t="s">
        <v>1936</v>
      </c>
      <c r="U461" s="9" t="s">
        <v>686</v>
      </c>
      <c r="V461" s="9" t="s">
        <v>2311</v>
      </c>
      <c r="W461" s="9" t="s">
        <v>182</v>
      </c>
    </row>
    <row r="462" spans="1:23" x14ac:dyDescent="0.2">
      <c r="A462" s="7">
        <v>461</v>
      </c>
      <c r="B462" s="4" t="s">
        <v>1318</v>
      </c>
      <c r="C462" s="4" t="s">
        <v>111</v>
      </c>
      <c r="D462" s="9">
        <v>33</v>
      </c>
      <c r="E462" s="9">
        <v>66</v>
      </c>
      <c r="F462" s="9">
        <v>18</v>
      </c>
      <c r="G462" s="9">
        <v>48</v>
      </c>
      <c r="H462" s="9">
        <v>25</v>
      </c>
      <c r="I462" s="9" t="s">
        <v>2001</v>
      </c>
      <c r="J462" s="9" t="s">
        <v>1712</v>
      </c>
      <c r="K462" s="9" t="s">
        <v>1878</v>
      </c>
      <c r="L462" s="9" t="s">
        <v>87</v>
      </c>
      <c r="M462" s="9" t="s">
        <v>1465</v>
      </c>
      <c r="N462" s="9" t="s">
        <v>754</v>
      </c>
      <c r="O462" s="9" t="s">
        <v>983</v>
      </c>
      <c r="P462" s="9" t="s">
        <v>501</v>
      </c>
      <c r="Q462" s="9" t="s">
        <v>1731</v>
      </c>
      <c r="R462" s="9" t="s">
        <v>1050</v>
      </c>
      <c r="S462" s="9" t="s">
        <v>1319</v>
      </c>
      <c r="T462" s="9" t="s">
        <v>757</v>
      </c>
      <c r="U462" s="9" t="s">
        <v>69</v>
      </c>
      <c r="V462" s="9" t="s">
        <v>2312</v>
      </c>
      <c r="W462" s="9" t="s">
        <v>754</v>
      </c>
    </row>
    <row r="463" spans="1:23" x14ac:dyDescent="0.2">
      <c r="A463" s="7">
        <v>462</v>
      </c>
      <c r="B463" s="4" t="s">
        <v>1320</v>
      </c>
      <c r="C463" s="4" t="s">
        <v>6</v>
      </c>
      <c r="D463" s="9">
        <v>20</v>
      </c>
      <c r="E463" s="9">
        <v>37</v>
      </c>
      <c r="F463" s="9">
        <v>13</v>
      </c>
      <c r="G463" s="9">
        <v>24</v>
      </c>
      <c r="H463" s="9">
        <v>16</v>
      </c>
      <c r="I463" s="9" t="s">
        <v>1652</v>
      </c>
      <c r="J463" s="9" t="s">
        <v>1704</v>
      </c>
      <c r="K463" s="9" t="s">
        <v>1129</v>
      </c>
      <c r="L463" s="9" t="s">
        <v>465</v>
      </c>
      <c r="M463" s="9" t="s">
        <v>2313</v>
      </c>
      <c r="N463" s="9" t="s">
        <v>73</v>
      </c>
      <c r="O463" s="9" t="s">
        <v>97</v>
      </c>
      <c r="P463" s="9" t="s">
        <v>381</v>
      </c>
      <c r="Q463" s="9" t="s">
        <v>271</v>
      </c>
      <c r="R463" s="9" t="s">
        <v>553</v>
      </c>
      <c r="S463" s="9" t="s">
        <v>119</v>
      </c>
      <c r="T463" s="9" t="s">
        <v>226</v>
      </c>
      <c r="U463" s="9" t="s">
        <v>606</v>
      </c>
      <c r="V463" s="9" t="s">
        <v>1818</v>
      </c>
      <c r="W463" s="9" t="s">
        <v>286</v>
      </c>
    </row>
    <row r="464" spans="1:23" x14ac:dyDescent="0.2">
      <c r="A464" s="7">
        <v>463</v>
      </c>
      <c r="B464" s="4" t="s">
        <v>1321</v>
      </c>
      <c r="C464" s="4" t="s">
        <v>162</v>
      </c>
      <c r="D464" s="9">
        <v>36</v>
      </c>
      <c r="E464" s="9">
        <v>37</v>
      </c>
      <c r="F464" s="9">
        <v>25</v>
      </c>
      <c r="G464" s="9">
        <v>12</v>
      </c>
      <c r="H464" s="9">
        <v>7</v>
      </c>
      <c r="I464" s="9" t="s">
        <v>1380</v>
      </c>
      <c r="J464" s="9" t="s">
        <v>1380</v>
      </c>
      <c r="K464" s="9" t="s">
        <v>56</v>
      </c>
      <c r="L464" s="9" t="s">
        <v>127</v>
      </c>
      <c r="M464" s="9" t="s">
        <v>2314</v>
      </c>
      <c r="N464" s="9" t="s">
        <v>187</v>
      </c>
      <c r="O464" s="9" t="s">
        <v>108</v>
      </c>
      <c r="P464" s="9" t="s">
        <v>1067</v>
      </c>
      <c r="Q464" s="9" t="s">
        <v>393</v>
      </c>
      <c r="R464" s="9" t="s">
        <v>166</v>
      </c>
      <c r="S464" s="9" t="s">
        <v>550</v>
      </c>
      <c r="T464" s="9" t="s">
        <v>1085</v>
      </c>
      <c r="U464" s="9" t="s">
        <v>257</v>
      </c>
      <c r="V464" s="9" t="s">
        <v>2315</v>
      </c>
      <c r="W464" s="9" t="s">
        <v>134</v>
      </c>
    </row>
    <row r="465" spans="1:23" x14ac:dyDescent="0.2">
      <c r="A465" s="7">
        <v>464</v>
      </c>
      <c r="B465" s="4" t="s">
        <v>1322</v>
      </c>
      <c r="C465" s="4" t="s">
        <v>30</v>
      </c>
      <c r="D465" s="9">
        <v>24</v>
      </c>
      <c r="E465" s="9">
        <v>72</v>
      </c>
      <c r="F465" s="9">
        <v>32</v>
      </c>
      <c r="G465" s="9">
        <v>40</v>
      </c>
      <c r="H465" s="9">
        <v>33</v>
      </c>
      <c r="I465" s="9" t="s">
        <v>1593</v>
      </c>
      <c r="J465" s="9" t="s">
        <v>2086</v>
      </c>
      <c r="K465" s="9" t="s">
        <v>427</v>
      </c>
      <c r="L465" s="9" t="s">
        <v>336</v>
      </c>
      <c r="M465" s="9" t="s">
        <v>2073</v>
      </c>
      <c r="N465" s="9" t="s">
        <v>250</v>
      </c>
      <c r="O465" s="9" t="s">
        <v>130</v>
      </c>
      <c r="P465" s="9" t="s">
        <v>1070</v>
      </c>
      <c r="Q465" s="9" t="s">
        <v>424</v>
      </c>
      <c r="R465" s="9" t="s">
        <v>558</v>
      </c>
      <c r="S465" s="9" t="s">
        <v>645</v>
      </c>
      <c r="T465" s="9" t="s">
        <v>1936</v>
      </c>
      <c r="U465" s="9" t="s">
        <v>169</v>
      </c>
      <c r="V465" s="9" t="s">
        <v>2316</v>
      </c>
      <c r="W465" s="9" t="s">
        <v>227</v>
      </c>
    </row>
    <row r="466" spans="1:23" x14ac:dyDescent="0.2">
      <c r="A466" s="7">
        <v>465</v>
      </c>
      <c r="B466" s="4" t="s">
        <v>1323</v>
      </c>
      <c r="C466" s="4" t="s">
        <v>137</v>
      </c>
      <c r="D466" s="9">
        <v>39</v>
      </c>
      <c r="E466" s="9">
        <v>60</v>
      </c>
      <c r="F466" s="9">
        <v>33</v>
      </c>
      <c r="G466" s="9">
        <v>27</v>
      </c>
      <c r="H466" s="9">
        <v>17</v>
      </c>
      <c r="I466" s="9" t="s">
        <v>1538</v>
      </c>
      <c r="J466" s="9" t="s">
        <v>1613</v>
      </c>
      <c r="K466" s="9" t="s">
        <v>384</v>
      </c>
      <c r="L466" s="9" t="s">
        <v>269</v>
      </c>
      <c r="M466" s="9" t="s">
        <v>2207</v>
      </c>
      <c r="N466" s="9" t="s">
        <v>442</v>
      </c>
      <c r="O466" s="9" t="s">
        <v>144</v>
      </c>
      <c r="P466" s="9" t="s">
        <v>514</v>
      </c>
      <c r="Q466" s="9" t="s">
        <v>253</v>
      </c>
      <c r="R466" s="9" t="s">
        <v>33</v>
      </c>
      <c r="S466" s="9" t="s">
        <v>1095</v>
      </c>
      <c r="T466" s="9" t="s">
        <v>1041</v>
      </c>
      <c r="U466" s="9" t="s">
        <v>354</v>
      </c>
      <c r="V466" s="9" t="s">
        <v>1490</v>
      </c>
      <c r="W466" s="9" t="s">
        <v>127</v>
      </c>
    </row>
    <row r="467" spans="1:23" x14ac:dyDescent="0.2">
      <c r="A467" s="7">
        <v>466</v>
      </c>
      <c r="B467" s="4" t="s">
        <v>1324</v>
      </c>
      <c r="C467" s="4" t="s">
        <v>67</v>
      </c>
      <c r="D467" s="9">
        <v>24</v>
      </c>
      <c r="E467" s="9">
        <v>11</v>
      </c>
      <c r="F467" s="9">
        <v>7</v>
      </c>
      <c r="G467" s="9">
        <v>4</v>
      </c>
      <c r="H467" s="9">
        <v>7</v>
      </c>
      <c r="I467" s="9" t="s">
        <v>1404</v>
      </c>
      <c r="J467" s="9" t="s">
        <v>2317</v>
      </c>
      <c r="K467" s="9" t="s">
        <v>422</v>
      </c>
      <c r="L467" s="9" t="s">
        <v>76</v>
      </c>
      <c r="M467" s="9" t="s">
        <v>1557</v>
      </c>
      <c r="N467" s="9" t="s">
        <v>421</v>
      </c>
      <c r="O467" s="9" t="s">
        <v>514</v>
      </c>
      <c r="P467" s="9" t="s">
        <v>205</v>
      </c>
      <c r="Q467" s="9" t="s">
        <v>354</v>
      </c>
      <c r="R467" s="9" t="s">
        <v>563</v>
      </c>
      <c r="S467" s="9" t="s">
        <v>1325</v>
      </c>
      <c r="T467" s="9" t="s">
        <v>1460</v>
      </c>
      <c r="U467" s="9" t="s">
        <v>904</v>
      </c>
      <c r="V467" s="9" t="s">
        <v>2318</v>
      </c>
      <c r="W467" s="9" t="s">
        <v>27</v>
      </c>
    </row>
    <row r="468" spans="1:23" x14ac:dyDescent="0.2">
      <c r="A468" s="7">
        <v>467</v>
      </c>
      <c r="B468" s="4" t="s">
        <v>1326</v>
      </c>
      <c r="C468" s="4" t="s">
        <v>212</v>
      </c>
      <c r="D468" s="9">
        <v>28</v>
      </c>
      <c r="E468" s="9">
        <v>76</v>
      </c>
      <c r="F468" s="9">
        <v>18</v>
      </c>
      <c r="G468" s="9">
        <v>58</v>
      </c>
      <c r="H468" s="9">
        <v>21</v>
      </c>
      <c r="I468" s="9" t="s">
        <v>2319</v>
      </c>
      <c r="J468" s="9" t="s">
        <v>1564</v>
      </c>
      <c r="K468" s="9" t="s">
        <v>2320</v>
      </c>
      <c r="L468" s="9" t="s">
        <v>523</v>
      </c>
      <c r="M468" s="9" t="s">
        <v>2073</v>
      </c>
      <c r="N468" s="9" t="s">
        <v>983</v>
      </c>
      <c r="O468" s="9" t="s">
        <v>74</v>
      </c>
      <c r="P468" s="9" t="s">
        <v>83</v>
      </c>
      <c r="Q468" s="9" t="s">
        <v>394</v>
      </c>
      <c r="R468" s="9" t="s">
        <v>273</v>
      </c>
      <c r="S468" s="9" t="s">
        <v>1095</v>
      </c>
      <c r="T468" s="9" t="s">
        <v>1127</v>
      </c>
      <c r="U468" s="9" t="s">
        <v>899</v>
      </c>
      <c r="V468" s="9" t="s">
        <v>2321</v>
      </c>
      <c r="W468" s="9" t="s">
        <v>13</v>
      </c>
    </row>
    <row r="469" spans="1:23" x14ac:dyDescent="0.2">
      <c r="A469" s="7">
        <v>468</v>
      </c>
      <c r="B469" s="4" t="s">
        <v>1327</v>
      </c>
      <c r="C469" s="4" t="s">
        <v>284</v>
      </c>
      <c r="D469" s="9">
        <v>28</v>
      </c>
      <c r="E469" s="9">
        <v>80</v>
      </c>
      <c r="F469" s="9">
        <v>51</v>
      </c>
      <c r="G469" s="9">
        <v>29</v>
      </c>
      <c r="H469" s="9">
        <v>21</v>
      </c>
      <c r="I469" s="9" t="s">
        <v>1566</v>
      </c>
      <c r="J469" s="9" t="s">
        <v>1925</v>
      </c>
      <c r="K469" s="9" t="s">
        <v>144</v>
      </c>
      <c r="L469" s="9" t="s">
        <v>42</v>
      </c>
      <c r="M469" s="9" t="s">
        <v>1717</v>
      </c>
      <c r="N469" s="9" t="s">
        <v>286</v>
      </c>
      <c r="O469" s="9" t="s">
        <v>85</v>
      </c>
      <c r="P469" s="9" t="s">
        <v>436</v>
      </c>
      <c r="Q469" s="9" t="s">
        <v>127</v>
      </c>
      <c r="R469" s="9" t="s">
        <v>482</v>
      </c>
      <c r="S469" s="9" t="s">
        <v>920</v>
      </c>
      <c r="T469" s="9" t="s">
        <v>900</v>
      </c>
      <c r="U469" s="9" t="s">
        <v>859</v>
      </c>
      <c r="V469" s="9" t="s">
        <v>2316</v>
      </c>
      <c r="W469" s="9" t="s">
        <v>232</v>
      </c>
    </row>
    <row r="470" spans="1:23" x14ac:dyDescent="0.2">
      <c r="A470" s="7">
        <v>469</v>
      </c>
      <c r="B470" s="4" t="s">
        <v>1328</v>
      </c>
      <c r="C470" s="4" t="s">
        <v>432</v>
      </c>
      <c r="D470" s="9">
        <v>29</v>
      </c>
      <c r="E470" s="9">
        <v>78</v>
      </c>
      <c r="F470" s="9">
        <v>40</v>
      </c>
      <c r="G470" s="9">
        <v>38</v>
      </c>
      <c r="H470" s="9">
        <v>34</v>
      </c>
      <c r="I470" s="9" t="s">
        <v>2000</v>
      </c>
      <c r="J470" s="9" t="s">
        <v>1479</v>
      </c>
      <c r="K470" s="9" t="s">
        <v>12</v>
      </c>
      <c r="L470" s="9" t="s">
        <v>93</v>
      </c>
      <c r="M470" s="9" t="s">
        <v>1374</v>
      </c>
      <c r="N470" s="9" t="s">
        <v>514</v>
      </c>
      <c r="O470" s="9" t="s">
        <v>71</v>
      </c>
      <c r="P470" s="9" t="s">
        <v>269</v>
      </c>
      <c r="Q470" s="9" t="s">
        <v>108</v>
      </c>
      <c r="R470" s="9" t="s">
        <v>13</v>
      </c>
      <c r="S470" s="9" t="s">
        <v>1127</v>
      </c>
      <c r="T470" s="9" t="s">
        <v>739</v>
      </c>
      <c r="U470" s="9" t="s">
        <v>341</v>
      </c>
      <c r="V470" s="9" t="s">
        <v>2322</v>
      </c>
      <c r="W470" s="9" t="s">
        <v>43</v>
      </c>
    </row>
    <row r="471" spans="1:23" x14ac:dyDescent="0.2">
      <c r="A471" s="7">
        <v>470</v>
      </c>
      <c r="B471" s="4" t="s">
        <v>1330</v>
      </c>
      <c r="C471" s="4" t="s">
        <v>296</v>
      </c>
      <c r="D471" s="9">
        <v>25</v>
      </c>
      <c r="E471" s="9">
        <v>82</v>
      </c>
      <c r="F471" s="9">
        <v>33</v>
      </c>
      <c r="G471" s="9">
        <v>49</v>
      </c>
      <c r="H471" s="9">
        <v>29</v>
      </c>
      <c r="I471" s="9" t="s">
        <v>1434</v>
      </c>
      <c r="J471" s="9" t="s">
        <v>1631</v>
      </c>
      <c r="K471" s="9" t="s">
        <v>546</v>
      </c>
      <c r="L471" s="9" t="s">
        <v>163</v>
      </c>
      <c r="M471" s="9" t="s">
        <v>2170</v>
      </c>
      <c r="N471" s="9" t="s">
        <v>449</v>
      </c>
      <c r="O471" s="9" t="s">
        <v>60</v>
      </c>
      <c r="P471" s="9" t="s">
        <v>709</v>
      </c>
      <c r="Q471" s="9" t="s">
        <v>278</v>
      </c>
      <c r="R471" s="9" t="s">
        <v>510</v>
      </c>
      <c r="S471" s="9" t="s">
        <v>645</v>
      </c>
      <c r="T471" s="9" t="s">
        <v>1761</v>
      </c>
      <c r="U471" s="9" t="s">
        <v>529</v>
      </c>
      <c r="V471" s="9" t="s">
        <v>2323</v>
      </c>
      <c r="W471" s="9" t="s">
        <v>648</v>
      </c>
    </row>
    <row r="472" spans="1:23" x14ac:dyDescent="0.2">
      <c r="A472" s="7">
        <v>471</v>
      </c>
      <c r="B472" s="4" t="s">
        <v>1331</v>
      </c>
      <c r="C472" s="4" t="s">
        <v>301</v>
      </c>
      <c r="D472" s="9">
        <v>22</v>
      </c>
      <c r="E472" s="9">
        <v>66</v>
      </c>
      <c r="F472" s="9">
        <v>26</v>
      </c>
      <c r="G472" s="9">
        <v>40</v>
      </c>
      <c r="H472" s="9">
        <v>21</v>
      </c>
      <c r="I472" s="9" t="s">
        <v>1522</v>
      </c>
      <c r="J472" s="9" t="s">
        <v>1712</v>
      </c>
      <c r="K472" s="9" t="s">
        <v>160</v>
      </c>
      <c r="L472" s="9" t="s">
        <v>113</v>
      </c>
      <c r="M472" s="9" t="s">
        <v>1523</v>
      </c>
      <c r="N472" s="9" t="s">
        <v>307</v>
      </c>
      <c r="O472" s="9" t="s">
        <v>553</v>
      </c>
      <c r="P472" s="9" t="s">
        <v>873</v>
      </c>
      <c r="Q472" s="9" t="s">
        <v>257</v>
      </c>
      <c r="R472" s="9" t="s">
        <v>510</v>
      </c>
      <c r="S472" s="9" t="s">
        <v>745</v>
      </c>
      <c r="T472" s="9" t="s">
        <v>1308</v>
      </c>
      <c r="U472" s="9" t="s">
        <v>124</v>
      </c>
      <c r="V472" s="9" t="s">
        <v>2324</v>
      </c>
      <c r="W472" s="9" t="s">
        <v>93</v>
      </c>
    </row>
    <row r="473" spans="1:23" x14ac:dyDescent="0.2">
      <c r="A473" s="7">
        <v>472</v>
      </c>
      <c r="B473" s="4" t="s">
        <v>1332</v>
      </c>
      <c r="C473" s="4" t="s">
        <v>212</v>
      </c>
      <c r="D473" s="9">
        <v>26</v>
      </c>
      <c r="E473" s="9">
        <v>39</v>
      </c>
      <c r="F473" s="9">
        <v>8</v>
      </c>
      <c r="G473" s="9">
        <v>31</v>
      </c>
      <c r="H473" s="9">
        <v>11</v>
      </c>
      <c r="I473" s="9" t="s">
        <v>1957</v>
      </c>
      <c r="J473" s="9" t="s">
        <v>1631</v>
      </c>
      <c r="K473" s="9" t="s">
        <v>925</v>
      </c>
      <c r="L473" s="9" t="s">
        <v>206</v>
      </c>
      <c r="M473" s="9" t="s">
        <v>2308</v>
      </c>
      <c r="N473" s="9" t="s">
        <v>76</v>
      </c>
      <c r="O473" s="9" t="s">
        <v>514</v>
      </c>
      <c r="P473" s="9" t="s">
        <v>244</v>
      </c>
      <c r="Q473" s="9" t="s">
        <v>726</v>
      </c>
      <c r="R473" s="9" t="s">
        <v>494</v>
      </c>
      <c r="S473" s="9" t="s">
        <v>997</v>
      </c>
      <c r="T473" s="9" t="s">
        <v>1325</v>
      </c>
      <c r="U473" s="9" t="s">
        <v>566</v>
      </c>
      <c r="V473" s="9" t="s">
        <v>2325</v>
      </c>
      <c r="W473" s="9" t="s">
        <v>612</v>
      </c>
    </row>
    <row r="474" spans="1:23" x14ac:dyDescent="0.2">
      <c r="A474" s="7">
        <v>473</v>
      </c>
      <c r="B474" s="4" t="s">
        <v>1333</v>
      </c>
      <c r="C474" s="4" t="s">
        <v>137</v>
      </c>
      <c r="D474" s="9">
        <v>24</v>
      </c>
      <c r="E474" s="9">
        <v>14</v>
      </c>
      <c r="F474" s="9">
        <v>3</v>
      </c>
      <c r="G474" s="9">
        <v>11</v>
      </c>
      <c r="H474" s="9">
        <v>17</v>
      </c>
      <c r="I474" s="9" t="s">
        <v>1608</v>
      </c>
      <c r="J474" s="9" t="s">
        <v>1625</v>
      </c>
      <c r="K474" s="9" t="s">
        <v>2156</v>
      </c>
      <c r="L474" s="9" t="s">
        <v>257</v>
      </c>
      <c r="M474" s="9" t="s">
        <v>1439</v>
      </c>
      <c r="N474" s="9" t="s">
        <v>626</v>
      </c>
      <c r="O474" s="9" t="s">
        <v>74</v>
      </c>
      <c r="P474" s="9" t="s">
        <v>647</v>
      </c>
      <c r="Q474" s="9" t="s">
        <v>27</v>
      </c>
      <c r="R474" s="9" t="s">
        <v>648</v>
      </c>
      <c r="S474" s="9" t="s">
        <v>1095</v>
      </c>
      <c r="T474" s="9" t="s">
        <v>653</v>
      </c>
      <c r="U474" s="9" t="s">
        <v>318</v>
      </c>
      <c r="V474" s="9" t="s">
        <v>2326</v>
      </c>
      <c r="W474" s="9" t="s">
        <v>87</v>
      </c>
    </row>
    <row r="475" spans="1:23" x14ac:dyDescent="0.2">
      <c r="A475" s="7">
        <v>474</v>
      </c>
      <c r="B475" s="4" t="s">
        <v>1334</v>
      </c>
      <c r="C475" s="4" t="s">
        <v>6</v>
      </c>
      <c r="D475" s="9">
        <v>21</v>
      </c>
      <c r="E475" s="9">
        <v>82</v>
      </c>
      <c r="F475" s="9">
        <v>29</v>
      </c>
      <c r="G475" s="9">
        <v>53</v>
      </c>
      <c r="H475" s="9">
        <v>28</v>
      </c>
      <c r="I475" s="9" t="s">
        <v>1593</v>
      </c>
      <c r="J475" s="9" t="s">
        <v>2177</v>
      </c>
      <c r="K475" s="9" t="s">
        <v>1143</v>
      </c>
      <c r="L475" s="9" t="s">
        <v>912</v>
      </c>
      <c r="M475" s="9" t="s">
        <v>1512</v>
      </c>
      <c r="N475" s="9" t="s">
        <v>1004</v>
      </c>
      <c r="O475" s="9" t="s">
        <v>97</v>
      </c>
      <c r="P475" s="9" t="s">
        <v>479</v>
      </c>
      <c r="Q475" s="9" t="s">
        <v>166</v>
      </c>
      <c r="R475" s="9" t="s">
        <v>83</v>
      </c>
      <c r="S475" s="9" t="s">
        <v>788</v>
      </c>
      <c r="T475" s="9" t="s">
        <v>694</v>
      </c>
      <c r="U475" s="9" t="s">
        <v>81</v>
      </c>
      <c r="V475" s="9" t="s">
        <v>1398</v>
      </c>
      <c r="W475" s="9" t="s">
        <v>582</v>
      </c>
    </row>
    <row r="476" spans="1:23" x14ac:dyDescent="0.2">
      <c r="A476" s="7">
        <v>475</v>
      </c>
      <c r="B476" s="4" t="s">
        <v>1335</v>
      </c>
      <c r="C476" s="4" t="s">
        <v>137</v>
      </c>
      <c r="D476" s="9">
        <v>34</v>
      </c>
      <c r="E476" s="9">
        <v>68</v>
      </c>
      <c r="F476" s="9">
        <v>37</v>
      </c>
      <c r="G476" s="9">
        <v>31</v>
      </c>
      <c r="H476" s="9">
        <v>30</v>
      </c>
      <c r="I476" s="9" t="s">
        <v>1769</v>
      </c>
      <c r="J476" s="9" t="s">
        <v>1631</v>
      </c>
      <c r="K476" s="9" t="s">
        <v>630</v>
      </c>
      <c r="L476" s="9" t="s">
        <v>648</v>
      </c>
      <c r="M476" s="9" t="s">
        <v>2128</v>
      </c>
      <c r="N476" s="9" t="s">
        <v>612</v>
      </c>
      <c r="O476" s="9" t="s">
        <v>479</v>
      </c>
      <c r="P476" s="9" t="s">
        <v>672</v>
      </c>
      <c r="Q476" s="9" t="s">
        <v>743</v>
      </c>
      <c r="R476" s="9" t="s">
        <v>150</v>
      </c>
      <c r="S476" s="9" t="s">
        <v>1239</v>
      </c>
      <c r="T476" s="9" t="s">
        <v>1045</v>
      </c>
      <c r="U476" s="9" t="s">
        <v>748</v>
      </c>
      <c r="V476" s="9" t="s">
        <v>1640</v>
      </c>
      <c r="W476" s="9" t="s">
        <v>521</v>
      </c>
    </row>
    <row r="477" spans="1:23" x14ac:dyDescent="0.2">
      <c r="A477" s="7">
        <v>476</v>
      </c>
      <c r="B477" s="4" t="s">
        <v>1336</v>
      </c>
      <c r="C477" s="4" t="s">
        <v>432</v>
      </c>
      <c r="D477" s="9">
        <v>32</v>
      </c>
      <c r="E477" s="9">
        <v>76</v>
      </c>
      <c r="F477" s="9">
        <v>40</v>
      </c>
      <c r="G477" s="9">
        <v>36</v>
      </c>
      <c r="H477" s="9">
        <v>26</v>
      </c>
      <c r="I477" s="9" t="s">
        <v>1430</v>
      </c>
      <c r="J477" s="9" t="s">
        <v>1686</v>
      </c>
      <c r="K477" s="9" t="s">
        <v>18</v>
      </c>
      <c r="L477" s="9" t="s">
        <v>558</v>
      </c>
      <c r="M477" s="9" t="s">
        <v>1918</v>
      </c>
      <c r="N477" s="9" t="s">
        <v>743</v>
      </c>
      <c r="O477" s="9" t="s">
        <v>436</v>
      </c>
      <c r="P477" s="9" t="s">
        <v>1064</v>
      </c>
      <c r="Q477" s="9" t="s">
        <v>386</v>
      </c>
      <c r="R477" s="9" t="s">
        <v>759</v>
      </c>
      <c r="S477" s="9" t="s">
        <v>752</v>
      </c>
      <c r="T477" s="9" t="s">
        <v>1547</v>
      </c>
      <c r="U477" s="9" t="s">
        <v>563</v>
      </c>
      <c r="V477" s="9" t="s">
        <v>2327</v>
      </c>
      <c r="W477" s="9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1"/>
  <sheetViews>
    <sheetView showGridLines="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E3" sqref="E3"/>
    </sheetView>
  </sheetViews>
  <sheetFormatPr baseColWidth="10" defaultRowHeight="16" x14ac:dyDescent="0.2"/>
  <cols>
    <col min="1" max="1" width="8.6640625" bestFit="1" customWidth="1"/>
    <col min="2" max="2" width="22.1640625" bestFit="1" customWidth="1"/>
  </cols>
  <sheetData>
    <row r="1" spans="1:20" x14ac:dyDescent="0.2">
      <c r="A1" s="7" t="s">
        <v>1338</v>
      </c>
      <c r="B1" s="5" t="s">
        <v>1339</v>
      </c>
      <c r="C1" s="5" t="s">
        <v>1340</v>
      </c>
      <c r="D1" s="5" t="s">
        <v>1341</v>
      </c>
      <c r="E1" s="5" t="s">
        <v>1342</v>
      </c>
      <c r="F1" s="5" t="s">
        <v>1343</v>
      </c>
      <c r="G1" s="5" t="s">
        <v>1344</v>
      </c>
      <c r="H1" s="5" t="s">
        <v>1345</v>
      </c>
      <c r="I1" s="5" t="s">
        <v>2352</v>
      </c>
      <c r="J1" s="5" t="s">
        <v>2353</v>
      </c>
      <c r="K1" s="5" t="s">
        <v>2348</v>
      </c>
      <c r="L1" s="5" t="s">
        <v>2354</v>
      </c>
      <c r="M1" s="5" t="s">
        <v>2355</v>
      </c>
      <c r="N1" s="5" t="s">
        <v>2356</v>
      </c>
      <c r="O1" s="5" t="s">
        <v>2357</v>
      </c>
      <c r="P1" s="5" t="s">
        <v>2358</v>
      </c>
      <c r="Q1" s="5" t="s">
        <v>1360</v>
      </c>
      <c r="R1" s="5" t="s">
        <v>2359</v>
      </c>
      <c r="S1" s="5" t="s">
        <v>1361</v>
      </c>
      <c r="T1" s="5" t="s">
        <v>2360</v>
      </c>
    </row>
    <row r="2" spans="1:20" x14ac:dyDescent="0.2">
      <c r="A2" s="7">
        <v>1</v>
      </c>
      <c r="B2" s="7" t="s">
        <v>9</v>
      </c>
      <c r="C2" s="7" t="s">
        <v>10</v>
      </c>
      <c r="D2" s="5">
        <v>31</v>
      </c>
      <c r="E2" s="5">
        <v>69</v>
      </c>
      <c r="F2" s="5">
        <v>36</v>
      </c>
      <c r="G2" s="5">
        <v>33</v>
      </c>
      <c r="H2" s="5" t="s">
        <v>11</v>
      </c>
      <c r="I2" s="5" t="s">
        <v>54</v>
      </c>
      <c r="J2" s="5" t="s">
        <v>51</v>
      </c>
      <c r="K2" s="5" t="s">
        <v>54</v>
      </c>
      <c r="L2" s="5" t="s">
        <v>12</v>
      </c>
      <c r="M2" s="5" t="s">
        <v>82</v>
      </c>
      <c r="N2" s="5" t="s">
        <v>366</v>
      </c>
      <c r="O2" s="5" t="s">
        <v>145</v>
      </c>
      <c r="P2" s="5" t="s">
        <v>213</v>
      </c>
      <c r="Q2" s="5" t="s">
        <v>25</v>
      </c>
      <c r="R2" s="5" t="s">
        <v>35</v>
      </c>
      <c r="S2" s="5" t="s">
        <v>26</v>
      </c>
      <c r="T2" s="5" t="s">
        <v>71</v>
      </c>
    </row>
    <row r="3" spans="1:20" x14ac:dyDescent="0.2">
      <c r="A3" s="7">
        <v>2</v>
      </c>
      <c r="B3" s="7" t="s">
        <v>29</v>
      </c>
      <c r="C3" s="7" t="s">
        <v>30</v>
      </c>
      <c r="D3" s="5">
        <v>20</v>
      </c>
      <c r="E3" s="5">
        <v>78</v>
      </c>
      <c r="F3" s="5">
        <v>32</v>
      </c>
      <c r="G3" s="5">
        <v>46</v>
      </c>
      <c r="H3" s="5" t="s">
        <v>31</v>
      </c>
      <c r="I3" s="5" t="s">
        <v>26</v>
      </c>
      <c r="J3" s="5" t="s">
        <v>130</v>
      </c>
      <c r="K3" s="5" t="s">
        <v>44</v>
      </c>
      <c r="L3" s="5" t="s">
        <v>361</v>
      </c>
      <c r="M3" s="5" t="s">
        <v>307</v>
      </c>
      <c r="N3" s="5" t="s">
        <v>82</v>
      </c>
      <c r="O3" s="5" t="s">
        <v>303</v>
      </c>
      <c r="P3" s="5" t="s">
        <v>886</v>
      </c>
      <c r="Q3" s="5" t="s">
        <v>17</v>
      </c>
      <c r="R3" s="5" t="s">
        <v>24</v>
      </c>
      <c r="S3" s="5" t="s">
        <v>41</v>
      </c>
      <c r="T3" s="5" t="s">
        <v>26</v>
      </c>
    </row>
    <row r="4" spans="1:20" x14ac:dyDescent="0.2">
      <c r="A4" s="7">
        <v>3</v>
      </c>
      <c r="B4" s="7" t="s">
        <v>48</v>
      </c>
      <c r="C4" s="7" t="s">
        <v>49</v>
      </c>
      <c r="D4" s="5">
        <v>21</v>
      </c>
      <c r="E4" s="5">
        <v>21</v>
      </c>
      <c r="F4" s="5">
        <v>15</v>
      </c>
      <c r="G4" s="5">
        <v>6</v>
      </c>
      <c r="H4" s="5" t="s">
        <v>50</v>
      </c>
      <c r="I4" s="5" t="s">
        <v>56</v>
      </c>
      <c r="J4" s="5" t="s">
        <v>25</v>
      </c>
      <c r="K4" s="5" t="s">
        <v>25</v>
      </c>
      <c r="L4" s="5" t="s">
        <v>51</v>
      </c>
      <c r="M4" s="5" t="s">
        <v>26</v>
      </c>
      <c r="N4" s="5" t="s">
        <v>15</v>
      </c>
      <c r="O4" s="5" t="s">
        <v>130</v>
      </c>
      <c r="P4" s="5" t="s">
        <v>366</v>
      </c>
      <c r="Q4" s="5" t="s">
        <v>56</v>
      </c>
      <c r="R4" s="5" t="s">
        <v>56</v>
      </c>
      <c r="S4" s="5" t="s">
        <v>35</v>
      </c>
      <c r="T4" s="5" t="s">
        <v>24</v>
      </c>
    </row>
    <row r="5" spans="1:20" x14ac:dyDescent="0.2">
      <c r="A5" s="7">
        <v>4</v>
      </c>
      <c r="B5" s="7" t="s">
        <v>58</v>
      </c>
      <c r="C5" s="7" t="s">
        <v>6</v>
      </c>
      <c r="D5" s="5">
        <v>25</v>
      </c>
      <c r="E5" s="5">
        <v>52</v>
      </c>
      <c r="F5" s="5">
        <v>18</v>
      </c>
      <c r="G5" s="5">
        <v>34</v>
      </c>
      <c r="H5" s="5" t="s">
        <v>59</v>
      </c>
      <c r="I5" s="5" t="s">
        <v>24</v>
      </c>
      <c r="J5" s="5" t="s">
        <v>20</v>
      </c>
      <c r="K5" s="5" t="s">
        <v>51</v>
      </c>
      <c r="L5" s="5" t="s">
        <v>71</v>
      </c>
      <c r="M5" s="5" t="s">
        <v>194</v>
      </c>
      <c r="N5" s="5" t="s">
        <v>114</v>
      </c>
      <c r="O5" s="5" t="s">
        <v>72</v>
      </c>
      <c r="P5" s="5" t="s">
        <v>154</v>
      </c>
      <c r="Q5" s="5" t="s">
        <v>51</v>
      </c>
      <c r="R5" s="5" t="s">
        <v>51</v>
      </c>
      <c r="S5" s="5" t="s">
        <v>22</v>
      </c>
      <c r="T5" s="5" t="s">
        <v>54</v>
      </c>
    </row>
    <row r="6" spans="1:20" x14ac:dyDescent="0.2">
      <c r="A6" s="7">
        <v>5</v>
      </c>
      <c r="B6" s="7" t="s">
        <v>66</v>
      </c>
      <c r="C6" s="7" t="s">
        <v>67</v>
      </c>
      <c r="D6" s="5">
        <v>30</v>
      </c>
      <c r="E6" s="5">
        <v>82</v>
      </c>
      <c r="F6" s="5">
        <v>48</v>
      </c>
      <c r="G6" s="5">
        <v>34</v>
      </c>
      <c r="H6" s="5" t="s">
        <v>68</v>
      </c>
      <c r="I6" s="5" t="s">
        <v>130</v>
      </c>
      <c r="J6" s="5" t="s">
        <v>26</v>
      </c>
      <c r="K6" s="5" t="s">
        <v>97</v>
      </c>
      <c r="L6" s="5" t="s">
        <v>27</v>
      </c>
      <c r="M6" s="5" t="s">
        <v>479</v>
      </c>
      <c r="N6" s="5" t="s">
        <v>494</v>
      </c>
      <c r="O6" s="5" t="s">
        <v>133</v>
      </c>
      <c r="P6" s="5" t="s">
        <v>486</v>
      </c>
      <c r="Q6" s="5" t="s">
        <v>22</v>
      </c>
      <c r="R6" s="5" t="s">
        <v>24</v>
      </c>
      <c r="S6" s="5" t="s">
        <v>41</v>
      </c>
      <c r="T6" s="5" t="s">
        <v>97</v>
      </c>
    </row>
    <row r="7" spans="1:20" x14ac:dyDescent="0.2">
      <c r="A7" s="7">
        <v>6</v>
      </c>
      <c r="B7" s="7" t="s">
        <v>80</v>
      </c>
      <c r="C7" s="7" t="s">
        <v>49</v>
      </c>
      <c r="D7" s="5">
        <v>31</v>
      </c>
      <c r="E7" s="5">
        <v>47</v>
      </c>
      <c r="F7" s="5">
        <v>33</v>
      </c>
      <c r="G7" s="5">
        <v>14</v>
      </c>
      <c r="H7" s="5" t="s">
        <v>81</v>
      </c>
      <c r="I7" s="5" t="s">
        <v>38</v>
      </c>
      <c r="J7" s="5" t="s">
        <v>45</v>
      </c>
      <c r="K7" s="5" t="s">
        <v>20</v>
      </c>
      <c r="L7" s="5" t="s">
        <v>232</v>
      </c>
      <c r="M7" s="5" t="s">
        <v>146</v>
      </c>
      <c r="N7" s="5" t="s">
        <v>76</v>
      </c>
      <c r="O7" s="5" t="s">
        <v>190</v>
      </c>
      <c r="P7" s="5" t="s">
        <v>499</v>
      </c>
      <c r="Q7" s="5" t="s">
        <v>18</v>
      </c>
      <c r="R7" s="5" t="s">
        <v>45</v>
      </c>
      <c r="S7" s="5" t="s">
        <v>39</v>
      </c>
      <c r="T7" s="5" t="s">
        <v>38</v>
      </c>
    </row>
    <row r="8" spans="1:20" x14ac:dyDescent="0.2">
      <c r="A8" s="7">
        <v>7</v>
      </c>
      <c r="B8" s="7" t="s">
        <v>89</v>
      </c>
      <c r="C8" s="7" t="s">
        <v>90</v>
      </c>
      <c r="D8" s="5">
        <v>25</v>
      </c>
      <c r="E8" s="5">
        <v>82</v>
      </c>
      <c r="F8" s="5">
        <v>44</v>
      </c>
      <c r="G8" s="5">
        <v>38</v>
      </c>
      <c r="H8" s="5" t="s">
        <v>91</v>
      </c>
      <c r="I8" s="5" t="s">
        <v>97</v>
      </c>
      <c r="J8" s="5" t="s">
        <v>97</v>
      </c>
      <c r="K8" s="5" t="s">
        <v>21</v>
      </c>
      <c r="L8" s="5" t="s">
        <v>121</v>
      </c>
      <c r="M8" s="5" t="s">
        <v>479</v>
      </c>
      <c r="N8" s="5" t="s">
        <v>480</v>
      </c>
      <c r="O8" s="5" t="s">
        <v>43</v>
      </c>
      <c r="P8" s="5" t="s">
        <v>1064</v>
      </c>
      <c r="Q8" s="5" t="s">
        <v>54</v>
      </c>
      <c r="R8" s="5" t="s">
        <v>24</v>
      </c>
      <c r="S8" s="5" t="s">
        <v>64</v>
      </c>
      <c r="T8" s="5" t="s">
        <v>38</v>
      </c>
    </row>
    <row r="9" spans="1:20" x14ac:dyDescent="0.2">
      <c r="A9" s="7">
        <v>8</v>
      </c>
      <c r="B9" s="7" t="s">
        <v>102</v>
      </c>
      <c r="C9" s="7" t="s">
        <v>103</v>
      </c>
      <c r="D9" s="5">
        <v>33</v>
      </c>
      <c r="E9" s="5">
        <v>13</v>
      </c>
      <c r="F9" s="5">
        <v>8</v>
      </c>
      <c r="G9" s="5">
        <v>5</v>
      </c>
      <c r="H9" s="5" t="s">
        <v>104</v>
      </c>
      <c r="I9" s="5" t="s">
        <v>35</v>
      </c>
      <c r="J9" s="5" t="s">
        <v>45</v>
      </c>
      <c r="K9" s="5" t="s">
        <v>17</v>
      </c>
      <c r="L9" s="5" t="s">
        <v>18</v>
      </c>
      <c r="M9" s="5" t="s">
        <v>121</v>
      </c>
      <c r="N9" s="5" t="s">
        <v>60</v>
      </c>
      <c r="O9" s="5" t="s">
        <v>114</v>
      </c>
      <c r="P9" s="5" t="s">
        <v>330</v>
      </c>
      <c r="Q9" s="5" t="s">
        <v>25</v>
      </c>
      <c r="R9" s="5" t="s">
        <v>51</v>
      </c>
      <c r="S9" s="5" t="s">
        <v>26</v>
      </c>
      <c r="T9" s="5" t="s">
        <v>45</v>
      </c>
    </row>
    <row r="10" spans="1:20" x14ac:dyDescent="0.2">
      <c r="A10" s="7">
        <v>9</v>
      </c>
      <c r="B10" s="7" t="s">
        <v>110</v>
      </c>
      <c r="C10" s="7" t="s">
        <v>111</v>
      </c>
      <c r="D10" s="5">
        <v>23</v>
      </c>
      <c r="E10" s="5">
        <v>10</v>
      </c>
      <c r="F10" s="5">
        <v>3</v>
      </c>
      <c r="G10" s="5">
        <v>7</v>
      </c>
      <c r="H10" s="5" t="s">
        <v>13</v>
      </c>
      <c r="I10" s="5" t="s">
        <v>56</v>
      </c>
      <c r="J10" s="5" t="s">
        <v>15</v>
      </c>
      <c r="K10" s="5" t="s">
        <v>56</v>
      </c>
      <c r="L10" s="5" t="s">
        <v>36</v>
      </c>
      <c r="M10" s="5" t="s">
        <v>41</v>
      </c>
      <c r="N10" s="5" t="s">
        <v>26</v>
      </c>
      <c r="O10" s="5" t="s">
        <v>60</v>
      </c>
      <c r="P10" s="5" t="s">
        <v>133</v>
      </c>
      <c r="Q10" s="5" t="s">
        <v>35</v>
      </c>
      <c r="R10" s="5" t="s">
        <v>20</v>
      </c>
      <c r="S10" s="5" t="s">
        <v>22</v>
      </c>
      <c r="T10" s="5" t="s">
        <v>21</v>
      </c>
    </row>
    <row r="11" spans="1:20" x14ac:dyDescent="0.2">
      <c r="A11" s="7">
        <v>10</v>
      </c>
      <c r="B11" s="7" t="s">
        <v>115</v>
      </c>
      <c r="C11" s="7" t="s">
        <v>116</v>
      </c>
      <c r="D11" s="5">
        <v>24</v>
      </c>
      <c r="E11" s="5">
        <v>31</v>
      </c>
      <c r="F11" s="5">
        <v>13</v>
      </c>
      <c r="G11" s="5">
        <v>18</v>
      </c>
      <c r="H11" s="5" t="s">
        <v>117</v>
      </c>
      <c r="I11" s="5" t="s">
        <v>38</v>
      </c>
      <c r="J11" s="5" t="s">
        <v>21</v>
      </c>
      <c r="K11" s="5" t="s">
        <v>44</v>
      </c>
      <c r="L11" s="5" t="s">
        <v>210</v>
      </c>
      <c r="M11" s="5" t="s">
        <v>133</v>
      </c>
      <c r="N11" s="5" t="s">
        <v>261</v>
      </c>
      <c r="O11" s="5" t="s">
        <v>195</v>
      </c>
      <c r="P11" s="5" t="s">
        <v>386</v>
      </c>
      <c r="Q11" s="5" t="s">
        <v>25</v>
      </c>
      <c r="R11" s="5" t="s">
        <v>18</v>
      </c>
      <c r="S11" s="5" t="s">
        <v>109</v>
      </c>
      <c r="T11" s="5" t="s">
        <v>32</v>
      </c>
    </row>
    <row r="12" spans="1:20" x14ac:dyDescent="0.2">
      <c r="A12" s="7">
        <v>11</v>
      </c>
      <c r="B12" s="7" t="s">
        <v>126</v>
      </c>
      <c r="C12" s="7" t="s">
        <v>111</v>
      </c>
      <c r="D12" s="5">
        <v>23</v>
      </c>
      <c r="E12" s="5">
        <v>78</v>
      </c>
      <c r="F12" s="5">
        <v>23</v>
      </c>
      <c r="G12" s="5">
        <v>55</v>
      </c>
      <c r="H12" s="5" t="s">
        <v>81</v>
      </c>
      <c r="I12" s="5" t="s">
        <v>21</v>
      </c>
      <c r="J12" s="5" t="s">
        <v>36</v>
      </c>
      <c r="K12" s="5" t="s">
        <v>24</v>
      </c>
      <c r="L12" s="5" t="s">
        <v>361</v>
      </c>
      <c r="M12" s="5" t="s">
        <v>479</v>
      </c>
      <c r="N12" s="5" t="s">
        <v>273</v>
      </c>
      <c r="O12" s="5" t="s">
        <v>127</v>
      </c>
      <c r="P12" s="5" t="s">
        <v>244</v>
      </c>
      <c r="Q12" s="5" t="s">
        <v>45</v>
      </c>
      <c r="R12" s="5" t="s">
        <v>45</v>
      </c>
      <c r="S12" s="5" t="s">
        <v>114</v>
      </c>
      <c r="T12" s="5" t="s">
        <v>109</v>
      </c>
    </row>
    <row r="13" spans="1:20" x14ac:dyDescent="0.2">
      <c r="A13" s="7">
        <v>12</v>
      </c>
      <c r="B13" s="7" t="s">
        <v>136</v>
      </c>
      <c r="C13" s="7" t="s">
        <v>137</v>
      </c>
      <c r="D13" s="5">
        <v>28</v>
      </c>
      <c r="E13" s="5">
        <v>8</v>
      </c>
      <c r="F13" s="5">
        <v>2</v>
      </c>
      <c r="G13" s="5">
        <v>6</v>
      </c>
      <c r="H13" s="5" t="s">
        <v>134</v>
      </c>
      <c r="I13" s="5" t="s">
        <v>35</v>
      </c>
      <c r="J13" s="5" t="s">
        <v>36</v>
      </c>
      <c r="K13" s="5" t="s">
        <v>20</v>
      </c>
      <c r="L13" s="5" t="s">
        <v>41</v>
      </c>
      <c r="M13" s="5" t="s">
        <v>39</v>
      </c>
      <c r="N13" s="5" t="s">
        <v>64</v>
      </c>
      <c r="O13" s="5" t="s">
        <v>99</v>
      </c>
      <c r="P13" s="5" t="s">
        <v>480</v>
      </c>
      <c r="Q13" s="5" t="s">
        <v>54</v>
      </c>
      <c r="R13" s="5" t="s">
        <v>45</v>
      </c>
      <c r="S13" s="5" t="s">
        <v>22</v>
      </c>
      <c r="T13" s="5" t="s">
        <v>15</v>
      </c>
    </row>
    <row r="14" spans="1:20" x14ac:dyDescent="0.2">
      <c r="A14" s="7">
        <v>13</v>
      </c>
      <c r="B14" s="7" t="s">
        <v>139</v>
      </c>
      <c r="C14" s="7" t="s">
        <v>140</v>
      </c>
      <c r="D14" s="5">
        <v>28</v>
      </c>
      <c r="E14" s="5">
        <v>59</v>
      </c>
      <c r="F14" s="5">
        <v>20</v>
      </c>
      <c r="G14" s="5">
        <v>39</v>
      </c>
      <c r="H14" s="5" t="s">
        <v>141</v>
      </c>
      <c r="I14" s="5" t="s">
        <v>54</v>
      </c>
      <c r="J14" s="5" t="s">
        <v>21</v>
      </c>
      <c r="K14" s="5" t="s">
        <v>25</v>
      </c>
      <c r="L14" s="5" t="s">
        <v>123</v>
      </c>
      <c r="M14" s="5" t="s">
        <v>366</v>
      </c>
      <c r="N14" s="5" t="s">
        <v>60</v>
      </c>
      <c r="O14" s="5" t="s">
        <v>72</v>
      </c>
      <c r="P14" s="5" t="s">
        <v>983</v>
      </c>
      <c r="Q14" s="5" t="s">
        <v>54</v>
      </c>
      <c r="R14" s="5" t="s">
        <v>51</v>
      </c>
      <c r="S14" s="5" t="s">
        <v>109</v>
      </c>
      <c r="T14" s="5" t="s">
        <v>21</v>
      </c>
    </row>
    <row r="15" spans="1:20" x14ac:dyDescent="0.2">
      <c r="A15" s="7">
        <v>14</v>
      </c>
      <c r="B15" s="7" t="s">
        <v>148</v>
      </c>
      <c r="C15" s="7" t="s">
        <v>90</v>
      </c>
      <c r="D15" s="5">
        <v>24</v>
      </c>
      <c r="E15" s="5">
        <v>81</v>
      </c>
      <c r="F15" s="5">
        <v>43</v>
      </c>
      <c r="G15" s="5">
        <v>38</v>
      </c>
      <c r="H15" s="5" t="s">
        <v>149</v>
      </c>
      <c r="I15" s="5" t="s">
        <v>41</v>
      </c>
      <c r="J15" s="5" t="s">
        <v>74</v>
      </c>
      <c r="K15" s="5" t="s">
        <v>22</v>
      </c>
      <c r="L15" s="5" t="s">
        <v>64</v>
      </c>
      <c r="M15" s="5" t="s">
        <v>494</v>
      </c>
      <c r="N15" s="5" t="s">
        <v>232</v>
      </c>
      <c r="O15" s="5" t="s">
        <v>100</v>
      </c>
      <c r="P15" s="5" t="s">
        <v>628</v>
      </c>
      <c r="Q15" s="5" t="s">
        <v>51</v>
      </c>
      <c r="R15" s="5" t="s">
        <v>51</v>
      </c>
      <c r="S15" s="5" t="s">
        <v>85</v>
      </c>
      <c r="T15" s="5" t="s">
        <v>15</v>
      </c>
    </row>
    <row r="16" spans="1:20" x14ac:dyDescent="0.2">
      <c r="A16" s="7">
        <v>15</v>
      </c>
      <c r="B16" s="7" t="s">
        <v>155</v>
      </c>
      <c r="C16" s="7" t="s">
        <v>140</v>
      </c>
      <c r="D16" s="5">
        <v>29</v>
      </c>
      <c r="E16" s="5">
        <v>73</v>
      </c>
      <c r="F16" s="5">
        <v>27</v>
      </c>
      <c r="G16" s="5">
        <v>46</v>
      </c>
      <c r="H16" s="5" t="s">
        <v>156</v>
      </c>
      <c r="I16" s="5" t="s">
        <v>74</v>
      </c>
      <c r="J16" s="5" t="s">
        <v>54</v>
      </c>
      <c r="K16" s="5" t="s">
        <v>22</v>
      </c>
      <c r="L16" s="5" t="s">
        <v>123</v>
      </c>
      <c r="M16" s="5" t="s">
        <v>13</v>
      </c>
      <c r="N16" s="5" t="s">
        <v>100</v>
      </c>
      <c r="O16" s="5" t="s">
        <v>132</v>
      </c>
      <c r="P16" s="5" t="s">
        <v>672</v>
      </c>
      <c r="Q16" s="5" t="s">
        <v>51</v>
      </c>
      <c r="R16" s="5" t="s">
        <v>20</v>
      </c>
      <c r="S16" s="5" t="s">
        <v>109</v>
      </c>
      <c r="T16" s="5" t="s">
        <v>17</v>
      </c>
    </row>
    <row r="17" spans="1:20" x14ac:dyDescent="0.2">
      <c r="A17" s="7">
        <v>16</v>
      </c>
      <c r="B17" s="7" t="s">
        <v>161</v>
      </c>
      <c r="C17" s="7" t="s">
        <v>162</v>
      </c>
      <c r="D17" s="5">
        <v>33</v>
      </c>
      <c r="E17" s="5">
        <v>52</v>
      </c>
      <c r="F17" s="5">
        <v>30</v>
      </c>
      <c r="G17" s="5">
        <v>22</v>
      </c>
      <c r="H17" s="5" t="s">
        <v>163</v>
      </c>
      <c r="I17" s="5" t="s">
        <v>18</v>
      </c>
      <c r="J17" s="5" t="s">
        <v>21</v>
      </c>
      <c r="K17" s="5" t="s">
        <v>51</v>
      </c>
      <c r="L17" s="5" t="s">
        <v>194</v>
      </c>
      <c r="M17" s="5" t="s">
        <v>271</v>
      </c>
      <c r="N17" s="5" t="s">
        <v>144</v>
      </c>
      <c r="O17" s="5" t="s">
        <v>173</v>
      </c>
      <c r="P17" s="5" t="s">
        <v>521</v>
      </c>
      <c r="Q17" s="5" t="s">
        <v>45</v>
      </c>
      <c r="R17" s="5" t="s">
        <v>54</v>
      </c>
      <c r="S17" s="5" t="s">
        <v>36</v>
      </c>
      <c r="T17" s="5" t="s">
        <v>97</v>
      </c>
    </row>
    <row r="18" spans="1:20" x14ac:dyDescent="0.2">
      <c r="A18" s="7">
        <v>17</v>
      </c>
      <c r="B18" s="7" t="s">
        <v>167</v>
      </c>
      <c r="C18" s="7" t="s">
        <v>168</v>
      </c>
      <c r="D18" s="5">
        <v>29</v>
      </c>
      <c r="E18" s="5">
        <v>79</v>
      </c>
      <c r="F18" s="5">
        <v>45</v>
      </c>
      <c r="G18" s="5">
        <v>34</v>
      </c>
      <c r="H18" s="5" t="s">
        <v>169</v>
      </c>
      <c r="I18" s="5" t="s">
        <v>97</v>
      </c>
      <c r="J18" s="5" t="s">
        <v>36</v>
      </c>
      <c r="K18" s="5" t="s">
        <v>15</v>
      </c>
      <c r="L18" s="5" t="s">
        <v>394</v>
      </c>
      <c r="M18" s="5" t="s">
        <v>184</v>
      </c>
      <c r="N18" s="5" t="s">
        <v>303</v>
      </c>
      <c r="O18" s="5" t="s">
        <v>210</v>
      </c>
      <c r="P18" s="5" t="s">
        <v>1037</v>
      </c>
      <c r="Q18" s="5" t="s">
        <v>71</v>
      </c>
      <c r="R18" s="5" t="s">
        <v>20</v>
      </c>
      <c r="S18" s="5" t="s">
        <v>12</v>
      </c>
      <c r="T18" s="5" t="s">
        <v>22</v>
      </c>
    </row>
    <row r="19" spans="1:20" x14ac:dyDescent="0.2">
      <c r="A19" s="7">
        <v>18</v>
      </c>
      <c r="B19" s="7" t="s">
        <v>174</v>
      </c>
      <c r="C19" s="7" t="s">
        <v>175</v>
      </c>
      <c r="D19" s="5">
        <v>33</v>
      </c>
      <c r="E19" s="5">
        <v>53</v>
      </c>
      <c r="F19" s="5">
        <v>41</v>
      </c>
      <c r="G19" s="5">
        <v>12</v>
      </c>
      <c r="H19" s="5" t="s">
        <v>176</v>
      </c>
      <c r="I19" s="5" t="s">
        <v>51</v>
      </c>
      <c r="J19" s="5" t="s">
        <v>24</v>
      </c>
      <c r="K19" s="5" t="s">
        <v>25</v>
      </c>
      <c r="L19" s="5" t="s">
        <v>22</v>
      </c>
      <c r="M19" s="5" t="s">
        <v>144</v>
      </c>
      <c r="N19" s="5" t="s">
        <v>23</v>
      </c>
      <c r="O19" s="5" t="s">
        <v>109</v>
      </c>
      <c r="P19" s="5" t="s">
        <v>133</v>
      </c>
      <c r="Q19" s="5" t="s">
        <v>51</v>
      </c>
      <c r="R19" s="5" t="s">
        <v>25</v>
      </c>
      <c r="S19" s="5" t="s">
        <v>74</v>
      </c>
      <c r="T19" s="5" t="s">
        <v>21</v>
      </c>
    </row>
    <row r="20" spans="1:20" x14ac:dyDescent="0.2">
      <c r="A20" s="7">
        <v>19</v>
      </c>
      <c r="B20" s="7" t="s">
        <v>179</v>
      </c>
      <c r="C20" s="7" t="s">
        <v>180</v>
      </c>
      <c r="D20" s="5">
        <v>22</v>
      </c>
      <c r="E20" s="5">
        <v>81</v>
      </c>
      <c r="F20" s="5">
        <v>43</v>
      </c>
      <c r="G20" s="5">
        <v>38</v>
      </c>
      <c r="H20" s="5" t="s">
        <v>181</v>
      </c>
      <c r="I20" s="5" t="s">
        <v>130</v>
      </c>
      <c r="J20" s="5" t="s">
        <v>132</v>
      </c>
      <c r="K20" s="5" t="s">
        <v>21</v>
      </c>
      <c r="L20" s="5" t="s">
        <v>514</v>
      </c>
      <c r="M20" s="5" t="s">
        <v>510</v>
      </c>
      <c r="N20" s="5" t="s">
        <v>27</v>
      </c>
      <c r="O20" s="5" t="s">
        <v>195</v>
      </c>
      <c r="P20" s="5" t="s">
        <v>833</v>
      </c>
      <c r="Q20" s="5" t="s">
        <v>97</v>
      </c>
      <c r="R20" s="5" t="s">
        <v>18</v>
      </c>
      <c r="S20" s="5" t="s">
        <v>123</v>
      </c>
      <c r="T20" s="5" t="s">
        <v>108</v>
      </c>
    </row>
    <row r="21" spans="1:20" x14ac:dyDescent="0.2">
      <c r="A21" s="7">
        <v>20</v>
      </c>
      <c r="B21" s="7" t="s">
        <v>188</v>
      </c>
      <c r="C21" s="7" t="s">
        <v>175</v>
      </c>
      <c r="D21" s="5">
        <v>32</v>
      </c>
      <c r="E21" s="5">
        <v>65</v>
      </c>
      <c r="F21" s="5">
        <v>59</v>
      </c>
      <c r="G21" s="5">
        <v>6</v>
      </c>
      <c r="H21" s="5" t="s">
        <v>189</v>
      </c>
      <c r="I21" s="5" t="s">
        <v>26</v>
      </c>
      <c r="J21" s="5" t="s">
        <v>17</v>
      </c>
      <c r="K21" s="5" t="s">
        <v>36</v>
      </c>
      <c r="L21" s="5" t="s">
        <v>114</v>
      </c>
      <c r="M21" s="5" t="s">
        <v>330</v>
      </c>
      <c r="N21" s="5" t="s">
        <v>307</v>
      </c>
      <c r="O21" s="5" t="s">
        <v>424</v>
      </c>
      <c r="P21" s="5" t="s">
        <v>527</v>
      </c>
      <c r="Q21" s="5" t="s">
        <v>20</v>
      </c>
      <c r="R21" s="5" t="s">
        <v>51</v>
      </c>
      <c r="S21" s="5" t="s">
        <v>44</v>
      </c>
      <c r="T21" s="5" t="s">
        <v>97</v>
      </c>
    </row>
    <row r="22" spans="1:20" x14ac:dyDescent="0.2">
      <c r="A22" s="7">
        <v>21</v>
      </c>
      <c r="B22" s="7" t="s">
        <v>196</v>
      </c>
      <c r="C22" s="7" t="s">
        <v>197</v>
      </c>
      <c r="D22" s="5">
        <v>40</v>
      </c>
      <c r="E22" s="5">
        <v>39</v>
      </c>
      <c r="F22" s="5">
        <v>20</v>
      </c>
      <c r="G22" s="5">
        <v>19</v>
      </c>
      <c r="H22" s="5" t="s">
        <v>198</v>
      </c>
      <c r="I22" s="5" t="s">
        <v>17</v>
      </c>
      <c r="J22" s="5" t="s">
        <v>51</v>
      </c>
      <c r="K22" s="5" t="s">
        <v>20</v>
      </c>
      <c r="L22" s="5" t="s">
        <v>130</v>
      </c>
      <c r="M22" s="5" t="s">
        <v>95</v>
      </c>
      <c r="N22" s="5" t="s">
        <v>123</v>
      </c>
      <c r="O22" s="5" t="s">
        <v>78</v>
      </c>
      <c r="P22" s="5" t="s">
        <v>59</v>
      </c>
      <c r="Q22" s="5" t="s">
        <v>56</v>
      </c>
      <c r="R22" s="5" t="s">
        <v>20</v>
      </c>
      <c r="S22" s="5" t="s">
        <v>21</v>
      </c>
      <c r="T22" s="5" t="s">
        <v>17</v>
      </c>
    </row>
    <row r="23" spans="1:20" x14ac:dyDescent="0.2">
      <c r="A23" s="7">
        <v>22</v>
      </c>
      <c r="B23" s="7" t="s">
        <v>203</v>
      </c>
      <c r="C23" s="7" t="s">
        <v>204</v>
      </c>
      <c r="D23" s="5">
        <v>24</v>
      </c>
      <c r="E23" s="5">
        <v>70</v>
      </c>
      <c r="F23" s="5">
        <v>48</v>
      </c>
      <c r="G23" s="5">
        <v>22</v>
      </c>
      <c r="H23" s="5" t="s">
        <v>205</v>
      </c>
      <c r="I23" s="5" t="s">
        <v>18</v>
      </c>
      <c r="J23" s="5" t="s">
        <v>18</v>
      </c>
      <c r="K23" s="5" t="s">
        <v>21</v>
      </c>
      <c r="L23" s="5" t="s">
        <v>123</v>
      </c>
      <c r="M23" s="5" t="s">
        <v>307</v>
      </c>
      <c r="N23" s="5" t="s">
        <v>87</v>
      </c>
      <c r="O23" s="5" t="s">
        <v>170</v>
      </c>
      <c r="P23" s="5" t="s">
        <v>350</v>
      </c>
      <c r="Q23" s="5" t="s">
        <v>54</v>
      </c>
      <c r="R23" s="5" t="s">
        <v>20</v>
      </c>
      <c r="S23" s="5" t="s">
        <v>26</v>
      </c>
      <c r="T23" s="5" t="s">
        <v>54</v>
      </c>
    </row>
    <row r="24" spans="1:20" x14ac:dyDescent="0.2">
      <c r="A24" s="7">
        <v>23</v>
      </c>
      <c r="B24" s="7" t="s">
        <v>211</v>
      </c>
      <c r="C24" s="7" t="s">
        <v>212</v>
      </c>
      <c r="D24" s="5">
        <v>30</v>
      </c>
      <c r="E24" s="5">
        <v>46</v>
      </c>
      <c r="F24" s="5">
        <v>11</v>
      </c>
      <c r="G24" s="5">
        <v>35</v>
      </c>
      <c r="H24" s="5" t="s">
        <v>213</v>
      </c>
      <c r="I24" s="5" t="s">
        <v>18</v>
      </c>
      <c r="J24" s="5" t="s">
        <v>45</v>
      </c>
      <c r="K24" s="5" t="s">
        <v>51</v>
      </c>
      <c r="L24" s="5" t="s">
        <v>64</v>
      </c>
      <c r="M24" s="5" t="s">
        <v>82</v>
      </c>
      <c r="N24" s="5" t="s">
        <v>123</v>
      </c>
      <c r="O24" s="5" t="s">
        <v>121</v>
      </c>
      <c r="P24" s="5" t="s">
        <v>213</v>
      </c>
      <c r="Q24" s="5" t="s">
        <v>51</v>
      </c>
      <c r="R24" s="5" t="s">
        <v>20</v>
      </c>
      <c r="S24" s="5" t="s">
        <v>74</v>
      </c>
      <c r="T24" s="5" t="s">
        <v>71</v>
      </c>
    </row>
    <row r="25" spans="1:20" x14ac:dyDescent="0.2">
      <c r="A25" s="7">
        <v>24</v>
      </c>
      <c r="B25" s="7" t="s">
        <v>219</v>
      </c>
      <c r="C25" s="7" t="s">
        <v>175</v>
      </c>
      <c r="D25" s="5">
        <v>31</v>
      </c>
      <c r="E25" s="5">
        <v>70</v>
      </c>
      <c r="F25" s="5">
        <v>62</v>
      </c>
      <c r="G25" s="5">
        <v>8</v>
      </c>
      <c r="H25" s="5" t="s">
        <v>220</v>
      </c>
      <c r="I25" s="5" t="s">
        <v>54</v>
      </c>
      <c r="J25" s="5" t="s">
        <v>74</v>
      </c>
      <c r="K25" s="5" t="s">
        <v>24</v>
      </c>
      <c r="L25" s="5" t="s">
        <v>99</v>
      </c>
      <c r="M25" s="5" t="s">
        <v>232</v>
      </c>
      <c r="N25" s="5" t="s">
        <v>76</v>
      </c>
      <c r="O25" s="5" t="s">
        <v>166</v>
      </c>
      <c r="P25" s="5" t="s">
        <v>899</v>
      </c>
      <c r="Q25" s="5" t="s">
        <v>44</v>
      </c>
      <c r="R25" s="5" t="s">
        <v>25</v>
      </c>
      <c r="S25" s="5" t="s">
        <v>78</v>
      </c>
      <c r="T25" s="5" t="s">
        <v>71</v>
      </c>
    </row>
    <row r="26" spans="1:20" x14ac:dyDescent="0.2">
      <c r="A26" s="7">
        <v>25</v>
      </c>
      <c r="B26" s="7" t="s">
        <v>223</v>
      </c>
      <c r="C26" s="7" t="s">
        <v>224</v>
      </c>
      <c r="D26" s="5">
        <v>27</v>
      </c>
      <c r="E26" s="5">
        <v>8</v>
      </c>
      <c r="F26" s="5">
        <v>5</v>
      </c>
      <c r="G26" s="5">
        <v>3</v>
      </c>
      <c r="H26" s="5" t="s">
        <v>225</v>
      </c>
      <c r="I26" s="5" t="s">
        <v>35</v>
      </c>
      <c r="J26" s="5" t="s">
        <v>20</v>
      </c>
      <c r="K26" s="5" t="s">
        <v>56</v>
      </c>
      <c r="L26" s="5" t="s">
        <v>15</v>
      </c>
      <c r="M26" s="5" t="s">
        <v>206</v>
      </c>
      <c r="N26" s="5" t="s">
        <v>194</v>
      </c>
      <c r="O26" s="5" t="s">
        <v>44</v>
      </c>
      <c r="P26" s="5" t="s">
        <v>146</v>
      </c>
      <c r="Q26" s="5" t="s">
        <v>20</v>
      </c>
      <c r="R26" s="5" t="s">
        <v>56</v>
      </c>
      <c r="S26" s="5" t="s">
        <v>35</v>
      </c>
      <c r="T26" s="5" t="s">
        <v>24</v>
      </c>
    </row>
    <row r="27" spans="1:20" x14ac:dyDescent="0.2">
      <c r="A27" s="7">
        <v>26</v>
      </c>
      <c r="B27" s="7" t="s">
        <v>228</v>
      </c>
      <c r="C27" s="7" t="s">
        <v>30</v>
      </c>
      <c r="D27" s="5">
        <v>26</v>
      </c>
      <c r="E27" s="5">
        <v>56</v>
      </c>
      <c r="F27" s="5">
        <v>22</v>
      </c>
      <c r="G27" s="5">
        <v>34</v>
      </c>
      <c r="H27" s="5" t="s">
        <v>163</v>
      </c>
      <c r="I27" s="5" t="s">
        <v>15</v>
      </c>
      <c r="J27" s="5" t="s">
        <v>17</v>
      </c>
      <c r="K27" s="5" t="s">
        <v>51</v>
      </c>
      <c r="L27" s="5" t="s">
        <v>72</v>
      </c>
      <c r="M27" s="5" t="s">
        <v>95</v>
      </c>
      <c r="N27" s="5" t="s">
        <v>194</v>
      </c>
      <c r="O27" s="5" t="s">
        <v>78</v>
      </c>
      <c r="P27" s="5" t="s">
        <v>715</v>
      </c>
      <c r="Q27" s="5" t="s">
        <v>24</v>
      </c>
      <c r="R27" s="5" t="s">
        <v>25</v>
      </c>
      <c r="S27" s="5" t="s">
        <v>21</v>
      </c>
      <c r="T27" s="5" t="s">
        <v>71</v>
      </c>
    </row>
    <row r="28" spans="1:20" x14ac:dyDescent="0.2">
      <c r="A28" s="7">
        <v>27</v>
      </c>
      <c r="B28" s="7" t="s">
        <v>233</v>
      </c>
      <c r="C28" s="7" t="s">
        <v>6</v>
      </c>
      <c r="D28" s="5">
        <v>21</v>
      </c>
      <c r="E28" s="5">
        <v>81</v>
      </c>
      <c r="F28" s="5">
        <v>29</v>
      </c>
      <c r="G28" s="5">
        <v>52</v>
      </c>
      <c r="H28" s="5" t="s">
        <v>192</v>
      </c>
      <c r="I28" s="5" t="s">
        <v>121</v>
      </c>
      <c r="J28" s="5" t="s">
        <v>109</v>
      </c>
      <c r="K28" s="5" t="s">
        <v>23</v>
      </c>
      <c r="L28" s="5" t="s">
        <v>176</v>
      </c>
      <c r="M28" s="5" t="s">
        <v>680</v>
      </c>
      <c r="N28" s="5" t="s">
        <v>330</v>
      </c>
      <c r="O28" s="5" t="s">
        <v>186</v>
      </c>
      <c r="P28" s="5" t="s">
        <v>805</v>
      </c>
      <c r="Q28" s="5" t="s">
        <v>54</v>
      </c>
      <c r="R28" s="5" t="s">
        <v>71</v>
      </c>
      <c r="S28" s="5" t="s">
        <v>41</v>
      </c>
      <c r="T28" s="5" t="s">
        <v>99</v>
      </c>
    </row>
    <row r="29" spans="1:20" x14ac:dyDescent="0.2">
      <c r="A29" s="7">
        <v>28</v>
      </c>
      <c r="B29" s="7" t="s">
        <v>237</v>
      </c>
      <c r="C29" s="7" t="s">
        <v>238</v>
      </c>
      <c r="D29" s="5">
        <v>23</v>
      </c>
      <c r="E29" s="5">
        <v>19</v>
      </c>
      <c r="F29" s="5">
        <v>12</v>
      </c>
      <c r="G29" s="5">
        <v>7</v>
      </c>
      <c r="H29" s="5" t="s">
        <v>50</v>
      </c>
      <c r="I29" s="5" t="s">
        <v>20</v>
      </c>
      <c r="J29" s="5" t="s">
        <v>24</v>
      </c>
      <c r="K29" s="5" t="s">
        <v>56</v>
      </c>
      <c r="L29" s="5" t="s">
        <v>35</v>
      </c>
      <c r="M29" s="5" t="s">
        <v>36</v>
      </c>
      <c r="N29" s="5" t="s">
        <v>20</v>
      </c>
      <c r="O29" s="5" t="s">
        <v>22</v>
      </c>
      <c r="P29" s="5" t="s">
        <v>113</v>
      </c>
      <c r="Q29" s="5" t="s">
        <v>56</v>
      </c>
      <c r="R29" s="5" t="s">
        <v>25</v>
      </c>
      <c r="S29" s="5" t="s">
        <v>24</v>
      </c>
      <c r="T29" s="5" t="s">
        <v>20</v>
      </c>
    </row>
    <row r="30" spans="1:20" x14ac:dyDescent="0.2">
      <c r="A30" s="7">
        <v>29</v>
      </c>
      <c r="B30" s="7" t="s">
        <v>242</v>
      </c>
      <c r="C30" s="7" t="s">
        <v>243</v>
      </c>
      <c r="D30" s="5">
        <v>23</v>
      </c>
      <c r="E30" s="5">
        <v>29</v>
      </c>
      <c r="F30" s="5">
        <v>4</v>
      </c>
      <c r="G30" s="5">
        <v>25</v>
      </c>
      <c r="H30" s="5" t="s">
        <v>244</v>
      </c>
      <c r="I30" s="5" t="s">
        <v>17</v>
      </c>
      <c r="J30" s="5" t="s">
        <v>54</v>
      </c>
      <c r="K30" s="5" t="s">
        <v>35</v>
      </c>
      <c r="L30" s="5" t="s">
        <v>54</v>
      </c>
      <c r="M30" s="5" t="s">
        <v>100</v>
      </c>
      <c r="N30" s="5" t="s">
        <v>108</v>
      </c>
      <c r="O30" s="5" t="s">
        <v>303</v>
      </c>
      <c r="P30" s="5" t="s">
        <v>524</v>
      </c>
      <c r="Q30" s="5" t="s">
        <v>51</v>
      </c>
      <c r="R30" s="5" t="s">
        <v>20</v>
      </c>
      <c r="S30" s="5" t="s">
        <v>21</v>
      </c>
      <c r="T30" s="5" t="s">
        <v>54</v>
      </c>
    </row>
    <row r="31" spans="1:20" x14ac:dyDescent="0.2">
      <c r="A31" s="7">
        <v>30</v>
      </c>
      <c r="B31" s="7" t="s">
        <v>249</v>
      </c>
      <c r="C31" s="7" t="s">
        <v>140</v>
      </c>
      <c r="D31" s="5">
        <v>23</v>
      </c>
      <c r="E31" s="5">
        <v>61</v>
      </c>
      <c r="F31" s="5">
        <v>24</v>
      </c>
      <c r="G31" s="5">
        <v>37</v>
      </c>
      <c r="H31" s="5" t="s">
        <v>185</v>
      </c>
      <c r="I31" s="5" t="s">
        <v>144</v>
      </c>
      <c r="J31" s="5" t="s">
        <v>78</v>
      </c>
      <c r="K31" s="5" t="s">
        <v>130</v>
      </c>
      <c r="L31" s="5" t="s">
        <v>591</v>
      </c>
      <c r="M31" s="5" t="s">
        <v>83</v>
      </c>
      <c r="N31" s="5" t="s">
        <v>150</v>
      </c>
      <c r="O31" s="5" t="s">
        <v>134</v>
      </c>
      <c r="P31" s="5" t="s">
        <v>802</v>
      </c>
      <c r="Q31" s="5" t="s">
        <v>41</v>
      </c>
      <c r="R31" s="5" t="s">
        <v>18</v>
      </c>
      <c r="S31" s="5" t="s">
        <v>85</v>
      </c>
      <c r="T31" s="5" t="s">
        <v>394</v>
      </c>
    </row>
    <row r="32" spans="1:20" x14ac:dyDescent="0.2">
      <c r="A32" s="7">
        <v>31</v>
      </c>
      <c r="B32" s="7" t="s">
        <v>256</v>
      </c>
      <c r="C32" s="7" t="s">
        <v>204</v>
      </c>
      <c r="D32" s="5">
        <v>30</v>
      </c>
      <c r="E32" s="5">
        <v>68</v>
      </c>
      <c r="F32" s="5">
        <v>46</v>
      </c>
      <c r="G32" s="5">
        <v>22</v>
      </c>
      <c r="H32" s="5" t="s">
        <v>257</v>
      </c>
      <c r="I32" s="5" t="s">
        <v>45</v>
      </c>
      <c r="J32" s="5" t="s">
        <v>45</v>
      </c>
      <c r="K32" s="5" t="s">
        <v>24</v>
      </c>
      <c r="L32" s="5" t="s">
        <v>45</v>
      </c>
      <c r="M32" s="5" t="s">
        <v>361</v>
      </c>
      <c r="N32" s="5" t="s">
        <v>194</v>
      </c>
      <c r="O32" s="5" t="s">
        <v>206</v>
      </c>
      <c r="P32" s="5" t="s">
        <v>292</v>
      </c>
      <c r="Q32" s="5" t="s">
        <v>25</v>
      </c>
      <c r="R32" s="5" t="s">
        <v>25</v>
      </c>
      <c r="S32" s="5" t="s">
        <v>18</v>
      </c>
      <c r="T32" s="5" t="s">
        <v>24</v>
      </c>
    </row>
    <row r="33" spans="1:20" x14ac:dyDescent="0.2">
      <c r="A33" s="7">
        <v>32</v>
      </c>
      <c r="B33" s="7" t="s">
        <v>262</v>
      </c>
      <c r="C33" s="7" t="s">
        <v>180</v>
      </c>
      <c r="D33" s="5">
        <v>31</v>
      </c>
      <c r="E33" s="5">
        <v>72</v>
      </c>
      <c r="F33" s="5">
        <v>36</v>
      </c>
      <c r="G33" s="5">
        <v>36</v>
      </c>
      <c r="H33" s="5" t="s">
        <v>250</v>
      </c>
      <c r="I33" s="5" t="s">
        <v>45</v>
      </c>
      <c r="J33" s="5" t="s">
        <v>54</v>
      </c>
      <c r="K33" s="5" t="s">
        <v>20</v>
      </c>
      <c r="L33" s="5" t="s">
        <v>54</v>
      </c>
      <c r="M33" s="5" t="s">
        <v>210</v>
      </c>
      <c r="N33" s="5" t="s">
        <v>194</v>
      </c>
      <c r="O33" s="5" t="s">
        <v>206</v>
      </c>
      <c r="P33" s="5" t="s">
        <v>904</v>
      </c>
      <c r="Q33" s="5" t="s">
        <v>51</v>
      </c>
      <c r="R33" s="5" t="s">
        <v>51</v>
      </c>
      <c r="S33" s="5" t="s">
        <v>21</v>
      </c>
      <c r="T33" s="5" t="s">
        <v>45</v>
      </c>
    </row>
    <row r="34" spans="1:20" x14ac:dyDescent="0.2">
      <c r="A34" s="7">
        <v>33</v>
      </c>
      <c r="B34" s="7" t="s">
        <v>265</v>
      </c>
      <c r="C34" s="7" t="s">
        <v>111</v>
      </c>
      <c r="D34" s="5">
        <v>21</v>
      </c>
      <c r="E34" s="5">
        <v>57</v>
      </c>
      <c r="F34" s="5">
        <v>14</v>
      </c>
      <c r="G34" s="5">
        <v>43</v>
      </c>
      <c r="H34" s="5" t="s">
        <v>266</v>
      </c>
      <c r="I34" s="5" t="s">
        <v>22</v>
      </c>
      <c r="J34" s="5" t="s">
        <v>45</v>
      </c>
      <c r="K34" s="5" t="s">
        <v>64</v>
      </c>
      <c r="L34" s="5" t="s">
        <v>210</v>
      </c>
      <c r="M34" s="5" t="s">
        <v>494</v>
      </c>
      <c r="N34" s="5" t="s">
        <v>170</v>
      </c>
      <c r="O34" s="5" t="s">
        <v>286</v>
      </c>
      <c r="P34" s="5" t="s">
        <v>215</v>
      </c>
      <c r="Q34" s="5" t="s">
        <v>51</v>
      </c>
      <c r="R34" s="5" t="s">
        <v>45</v>
      </c>
      <c r="S34" s="5" t="s">
        <v>22</v>
      </c>
      <c r="T34" s="5" t="s">
        <v>60</v>
      </c>
    </row>
    <row r="35" spans="1:20" x14ac:dyDescent="0.2">
      <c r="A35" s="7">
        <v>34</v>
      </c>
      <c r="B35" s="7" t="s">
        <v>270</v>
      </c>
      <c r="C35" s="7" t="s">
        <v>180</v>
      </c>
      <c r="D35" s="5">
        <v>29</v>
      </c>
      <c r="E35" s="5">
        <v>81</v>
      </c>
      <c r="F35" s="5">
        <v>43</v>
      </c>
      <c r="G35" s="5">
        <v>38</v>
      </c>
      <c r="H35" s="5" t="s">
        <v>79</v>
      </c>
      <c r="I35" s="5" t="s">
        <v>18</v>
      </c>
      <c r="J35" s="5" t="s">
        <v>22</v>
      </c>
      <c r="K35" s="5" t="s">
        <v>20</v>
      </c>
      <c r="L35" s="5" t="s">
        <v>206</v>
      </c>
      <c r="M35" s="5" t="s">
        <v>210</v>
      </c>
      <c r="N35" s="5" t="s">
        <v>121</v>
      </c>
      <c r="O35" s="5" t="s">
        <v>121</v>
      </c>
      <c r="P35" s="5" t="s">
        <v>1070</v>
      </c>
      <c r="Q35" s="5" t="s">
        <v>54</v>
      </c>
      <c r="R35" s="5" t="s">
        <v>20</v>
      </c>
      <c r="S35" s="5" t="s">
        <v>26</v>
      </c>
      <c r="T35" s="5" t="s">
        <v>26</v>
      </c>
    </row>
    <row r="36" spans="1:20" x14ac:dyDescent="0.2">
      <c r="A36" s="7">
        <v>35</v>
      </c>
      <c r="B36" s="7" t="s">
        <v>275</v>
      </c>
      <c r="C36" s="7" t="s">
        <v>276</v>
      </c>
      <c r="D36" s="5">
        <v>30</v>
      </c>
      <c r="E36" s="5">
        <v>71</v>
      </c>
      <c r="F36" s="5">
        <v>27</v>
      </c>
      <c r="G36" s="5">
        <v>44</v>
      </c>
      <c r="H36" s="5" t="s">
        <v>277</v>
      </c>
      <c r="I36" s="5" t="s">
        <v>74</v>
      </c>
      <c r="J36" s="5" t="s">
        <v>18</v>
      </c>
      <c r="K36" s="5" t="s">
        <v>71</v>
      </c>
      <c r="L36" s="5" t="s">
        <v>202</v>
      </c>
      <c r="M36" s="5" t="s">
        <v>558</v>
      </c>
      <c r="N36" s="5" t="s">
        <v>269</v>
      </c>
      <c r="O36" s="5" t="s">
        <v>269</v>
      </c>
      <c r="P36" s="5" t="s">
        <v>833</v>
      </c>
      <c r="Q36" s="5" t="s">
        <v>25</v>
      </c>
      <c r="R36" s="5" t="s">
        <v>17</v>
      </c>
      <c r="S36" s="5" t="s">
        <v>41</v>
      </c>
      <c r="T36" s="5" t="s">
        <v>38</v>
      </c>
    </row>
    <row r="37" spans="1:20" x14ac:dyDescent="0.2">
      <c r="A37" s="7">
        <v>36</v>
      </c>
      <c r="B37" s="7" t="s">
        <v>283</v>
      </c>
      <c r="C37" s="7" t="s">
        <v>284</v>
      </c>
      <c r="D37" s="5">
        <v>23</v>
      </c>
      <c r="E37" s="5">
        <v>67</v>
      </c>
      <c r="F37" s="5">
        <v>42</v>
      </c>
      <c r="G37" s="5">
        <v>25</v>
      </c>
      <c r="H37" s="5" t="s">
        <v>285</v>
      </c>
      <c r="I37" s="5" t="s">
        <v>38</v>
      </c>
      <c r="J37" s="5" t="s">
        <v>54</v>
      </c>
      <c r="K37" s="5" t="s">
        <v>74</v>
      </c>
      <c r="L37" s="5" t="s">
        <v>206</v>
      </c>
      <c r="M37" s="5" t="s">
        <v>307</v>
      </c>
      <c r="N37" s="5" t="s">
        <v>133</v>
      </c>
      <c r="O37" s="5" t="s">
        <v>146</v>
      </c>
      <c r="P37" s="5" t="s">
        <v>266</v>
      </c>
      <c r="Q37" s="5" t="s">
        <v>25</v>
      </c>
      <c r="R37" s="5" t="s">
        <v>35</v>
      </c>
      <c r="S37" s="5" t="s">
        <v>41</v>
      </c>
      <c r="T37" s="5" t="s">
        <v>97</v>
      </c>
    </row>
    <row r="38" spans="1:20" x14ac:dyDescent="0.2">
      <c r="A38" s="7">
        <v>37</v>
      </c>
      <c r="B38" s="7" t="s">
        <v>291</v>
      </c>
      <c r="C38" s="7" t="s">
        <v>168</v>
      </c>
      <c r="D38" s="5">
        <v>25</v>
      </c>
      <c r="E38" s="5">
        <v>76</v>
      </c>
      <c r="F38" s="5">
        <v>45</v>
      </c>
      <c r="G38" s="5">
        <v>31</v>
      </c>
      <c r="H38" s="5" t="s">
        <v>277</v>
      </c>
      <c r="I38" s="5" t="s">
        <v>92</v>
      </c>
      <c r="J38" s="5" t="s">
        <v>44</v>
      </c>
      <c r="K38" s="5" t="s">
        <v>121</v>
      </c>
      <c r="L38" s="5" t="s">
        <v>271</v>
      </c>
      <c r="M38" s="5" t="s">
        <v>558</v>
      </c>
      <c r="N38" s="5" t="s">
        <v>83</v>
      </c>
      <c r="O38" s="5" t="s">
        <v>33</v>
      </c>
      <c r="P38" s="5" t="s">
        <v>1241</v>
      </c>
      <c r="Q38" s="5" t="s">
        <v>20</v>
      </c>
      <c r="R38" s="5" t="s">
        <v>54</v>
      </c>
      <c r="S38" s="5" t="s">
        <v>130</v>
      </c>
      <c r="T38" s="5" t="s">
        <v>74</v>
      </c>
    </row>
    <row r="39" spans="1:20" x14ac:dyDescent="0.2">
      <c r="A39" s="7">
        <v>38</v>
      </c>
      <c r="B39" s="7" t="s">
        <v>295</v>
      </c>
      <c r="C39" s="7" t="s">
        <v>296</v>
      </c>
      <c r="D39" s="5">
        <v>23</v>
      </c>
      <c r="E39" s="5">
        <v>21</v>
      </c>
      <c r="F39" s="5">
        <v>9</v>
      </c>
      <c r="G39" s="5">
        <v>12</v>
      </c>
      <c r="H39" s="5" t="s">
        <v>297</v>
      </c>
      <c r="I39" s="5" t="s">
        <v>24</v>
      </c>
      <c r="J39" s="5" t="s">
        <v>25</v>
      </c>
      <c r="K39" s="5" t="s">
        <v>17</v>
      </c>
      <c r="L39" s="5" t="s">
        <v>18</v>
      </c>
      <c r="M39" s="5" t="s">
        <v>170</v>
      </c>
      <c r="N39" s="5" t="s">
        <v>366</v>
      </c>
      <c r="O39" s="5" t="s">
        <v>206</v>
      </c>
      <c r="P39" s="5" t="s">
        <v>129</v>
      </c>
      <c r="Q39" s="5" t="s">
        <v>20</v>
      </c>
      <c r="R39" s="5" t="s">
        <v>56</v>
      </c>
      <c r="S39" s="5" t="s">
        <v>26</v>
      </c>
      <c r="T39" s="5" t="s">
        <v>54</v>
      </c>
    </row>
    <row r="40" spans="1:20" x14ac:dyDescent="0.2">
      <c r="A40" s="7">
        <v>39</v>
      </c>
      <c r="B40" s="7" t="s">
        <v>300</v>
      </c>
      <c r="C40" s="7" t="s">
        <v>301</v>
      </c>
      <c r="D40" s="5">
        <v>23</v>
      </c>
      <c r="E40" s="5">
        <v>68</v>
      </c>
      <c r="F40" s="5">
        <v>28</v>
      </c>
      <c r="G40" s="5">
        <v>40</v>
      </c>
      <c r="H40" s="5" t="s">
        <v>302</v>
      </c>
      <c r="I40" s="5" t="s">
        <v>74</v>
      </c>
      <c r="J40" s="5" t="s">
        <v>18</v>
      </c>
      <c r="K40" s="5" t="s">
        <v>26</v>
      </c>
      <c r="L40" s="5" t="s">
        <v>114</v>
      </c>
      <c r="M40" s="5" t="s">
        <v>269</v>
      </c>
      <c r="N40" s="5" t="s">
        <v>170</v>
      </c>
      <c r="O40" s="5" t="s">
        <v>303</v>
      </c>
      <c r="P40" s="5" t="s">
        <v>912</v>
      </c>
      <c r="Q40" s="5" t="s">
        <v>25</v>
      </c>
      <c r="R40" s="5" t="s">
        <v>24</v>
      </c>
      <c r="S40" s="5" t="s">
        <v>64</v>
      </c>
      <c r="T40" s="5" t="s">
        <v>74</v>
      </c>
    </row>
    <row r="41" spans="1:20" x14ac:dyDescent="0.2">
      <c r="A41" s="7">
        <v>40</v>
      </c>
      <c r="B41" s="7" t="s">
        <v>308</v>
      </c>
      <c r="C41" s="7" t="s">
        <v>137</v>
      </c>
      <c r="D41" s="5">
        <v>33</v>
      </c>
      <c r="E41" s="5">
        <v>44</v>
      </c>
      <c r="F41" s="5">
        <v>26</v>
      </c>
      <c r="G41" s="5">
        <v>18</v>
      </c>
      <c r="H41" s="5" t="s">
        <v>11</v>
      </c>
      <c r="I41" s="5" t="s">
        <v>54</v>
      </c>
      <c r="J41" s="5" t="s">
        <v>20</v>
      </c>
      <c r="K41" s="5" t="s">
        <v>24</v>
      </c>
      <c r="L41" s="5" t="s">
        <v>22</v>
      </c>
      <c r="M41" s="5" t="s">
        <v>108</v>
      </c>
      <c r="N41" s="5" t="s">
        <v>121</v>
      </c>
      <c r="O41" s="5" t="s">
        <v>114</v>
      </c>
      <c r="P41" s="5" t="s">
        <v>572</v>
      </c>
      <c r="Q41" s="5" t="s">
        <v>56</v>
      </c>
      <c r="R41" s="5" t="s">
        <v>51</v>
      </c>
      <c r="S41" s="5" t="s">
        <v>21</v>
      </c>
      <c r="T41" s="5" t="s">
        <v>18</v>
      </c>
    </row>
    <row r="42" spans="1:20" x14ac:dyDescent="0.2">
      <c r="A42" s="7">
        <v>41</v>
      </c>
      <c r="B42" s="7" t="s">
        <v>312</v>
      </c>
      <c r="C42" s="7" t="s">
        <v>238</v>
      </c>
      <c r="D42" s="5">
        <v>23</v>
      </c>
      <c r="E42" s="5">
        <v>82</v>
      </c>
      <c r="F42" s="5">
        <v>56</v>
      </c>
      <c r="G42" s="5">
        <v>26</v>
      </c>
      <c r="H42" s="5" t="s">
        <v>313</v>
      </c>
      <c r="I42" s="5" t="s">
        <v>45</v>
      </c>
      <c r="J42" s="5" t="s">
        <v>44</v>
      </c>
      <c r="K42" s="5" t="s">
        <v>51</v>
      </c>
      <c r="L42" s="5" t="s">
        <v>121</v>
      </c>
      <c r="M42" s="5" t="s">
        <v>217</v>
      </c>
      <c r="N42" s="5" t="s">
        <v>132</v>
      </c>
      <c r="O42" s="5" t="s">
        <v>271</v>
      </c>
      <c r="P42" s="5" t="s">
        <v>899</v>
      </c>
      <c r="Q42" s="5" t="s">
        <v>44</v>
      </c>
      <c r="R42" s="5" t="s">
        <v>35</v>
      </c>
      <c r="S42" s="5" t="s">
        <v>12</v>
      </c>
      <c r="T42" s="5" t="s">
        <v>130</v>
      </c>
    </row>
    <row r="43" spans="1:20" x14ac:dyDescent="0.2">
      <c r="A43" s="7">
        <v>42</v>
      </c>
      <c r="B43" s="7" t="s">
        <v>316</v>
      </c>
      <c r="C43" s="7" t="s">
        <v>284</v>
      </c>
      <c r="D43" s="5">
        <v>27</v>
      </c>
      <c r="E43" s="5">
        <v>35</v>
      </c>
      <c r="F43" s="5">
        <v>22</v>
      </c>
      <c r="G43" s="5">
        <v>13</v>
      </c>
      <c r="H43" s="5" t="s">
        <v>277</v>
      </c>
      <c r="I43" s="5" t="s">
        <v>123</v>
      </c>
      <c r="J43" s="5" t="s">
        <v>85</v>
      </c>
      <c r="K43" s="5" t="s">
        <v>60</v>
      </c>
      <c r="L43" s="5" t="s">
        <v>479</v>
      </c>
      <c r="M43" s="5" t="s">
        <v>421</v>
      </c>
      <c r="N43" s="5" t="s">
        <v>150</v>
      </c>
      <c r="O43" s="5" t="s">
        <v>133</v>
      </c>
      <c r="P43" s="5" t="s">
        <v>62</v>
      </c>
      <c r="Q43" s="5" t="s">
        <v>35</v>
      </c>
      <c r="R43" s="5" t="s">
        <v>20</v>
      </c>
      <c r="S43" s="5" t="s">
        <v>12</v>
      </c>
      <c r="T43" s="5" t="s">
        <v>132</v>
      </c>
    </row>
    <row r="44" spans="1:20" x14ac:dyDescent="0.2">
      <c r="A44" s="7">
        <v>43</v>
      </c>
      <c r="B44" s="7" t="s">
        <v>321</v>
      </c>
      <c r="C44" s="7" t="s">
        <v>197</v>
      </c>
      <c r="D44" s="5">
        <v>27</v>
      </c>
      <c r="E44" s="5">
        <v>54</v>
      </c>
      <c r="F44" s="5">
        <v>47</v>
      </c>
      <c r="G44" s="5">
        <v>7</v>
      </c>
      <c r="H44" s="5" t="s">
        <v>176</v>
      </c>
      <c r="I44" s="5" t="s">
        <v>15</v>
      </c>
      <c r="J44" s="5" t="s">
        <v>26</v>
      </c>
      <c r="K44" s="5" t="s">
        <v>25</v>
      </c>
      <c r="L44" s="5" t="s">
        <v>144</v>
      </c>
      <c r="M44" s="5" t="s">
        <v>144</v>
      </c>
      <c r="N44" s="5" t="s">
        <v>41</v>
      </c>
      <c r="O44" s="5" t="s">
        <v>123</v>
      </c>
      <c r="P44" s="5" t="s">
        <v>133</v>
      </c>
      <c r="Q44" s="5" t="s">
        <v>24</v>
      </c>
      <c r="R44" s="5" t="s">
        <v>51</v>
      </c>
      <c r="S44" s="5" t="s">
        <v>15</v>
      </c>
      <c r="T44" s="5" t="s">
        <v>22</v>
      </c>
    </row>
    <row r="45" spans="1:20" x14ac:dyDescent="0.2">
      <c r="A45" s="7">
        <v>44</v>
      </c>
      <c r="B45" s="7" t="s">
        <v>324</v>
      </c>
      <c r="C45" s="7" t="s">
        <v>10</v>
      </c>
      <c r="D45" s="5">
        <v>21</v>
      </c>
      <c r="E45" s="5">
        <v>62</v>
      </c>
      <c r="F45" s="5">
        <v>29</v>
      </c>
      <c r="G45" s="5">
        <v>33</v>
      </c>
      <c r="H45" s="5" t="s">
        <v>325</v>
      </c>
      <c r="I45" s="5" t="s">
        <v>45</v>
      </c>
      <c r="J45" s="5" t="s">
        <v>44</v>
      </c>
      <c r="K45" s="5" t="s">
        <v>45</v>
      </c>
      <c r="L45" s="5" t="s">
        <v>113</v>
      </c>
      <c r="M45" s="5" t="s">
        <v>394</v>
      </c>
      <c r="N45" s="5" t="s">
        <v>99</v>
      </c>
      <c r="O45" s="5" t="s">
        <v>108</v>
      </c>
      <c r="P45" s="5" t="s">
        <v>563</v>
      </c>
      <c r="Q45" s="5" t="s">
        <v>24</v>
      </c>
      <c r="R45" s="5" t="s">
        <v>24</v>
      </c>
      <c r="S45" s="5" t="s">
        <v>44</v>
      </c>
      <c r="T45" s="5" t="s">
        <v>71</v>
      </c>
    </row>
    <row r="46" spans="1:20" x14ac:dyDescent="0.2">
      <c r="A46" s="7">
        <v>45</v>
      </c>
      <c r="B46" s="7" t="s">
        <v>328</v>
      </c>
      <c r="C46" s="7" t="s">
        <v>212</v>
      </c>
      <c r="D46" s="5">
        <v>27</v>
      </c>
      <c r="E46" s="5">
        <v>79</v>
      </c>
      <c r="F46" s="5">
        <v>21</v>
      </c>
      <c r="G46" s="5">
        <v>58</v>
      </c>
      <c r="H46" s="5" t="s">
        <v>329</v>
      </c>
      <c r="I46" s="5" t="s">
        <v>38</v>
      </c>
      <c r="J46" s="5" t="s">
        <v>15</v>
      </c>
      <c r="K46" s="5" t="s">
        <v>64</v>
      </c>
      <c r="L46" s="5" t="s">
        <v>113</v>
      </c>
      <c r="M46" s="5" t="s">
        <v>118</v>
      </c>
      <c r="N46" s="5" t="s">
        <v>43</v>
      </c>
      <c r="O46" s="5" t="s">
        <v>269</v>
      </c>
      <c r="P46" s="5" t="s">
        <v>465</v>
      </c>
      <c r="Q46" s="5" t="s">
        <v>25</v>
      </c>
      <c r="R46" s="5" t="s">
        <v>18</v>
      </c>
      <c r="S46" s="5" t="s">
        <v>22</v>
      </c>
      <c r="T46" s="5" t="s">
        <v>97</v>
      </c>
    </row>
    <row r="47" spans="1:20" x14ac:dyDescent="0.2">
      <c r="A47" s="7">
        <v>46</v>
      </c>
      <c r="B47" s="7" t="s">
        <v>335</v>
      </c>
      <c r="C47" s="7" t="s">
        <v>197</v>
      </c>
      <c r="D47" s="5">
        <v>34</v>
      </c>
      <c r="E47" s="5">
        <v>76</v>
      </c>
      <c r="F47" s="5">
        <v>64</v>
      </c>
      <c r="G47" s="5">
        <v>12</v>
      </c>
      <c r="H47" s="5" t="s">
        <v>336</v>
      </c>
      <c r="I47" s="5" t="s">
        <v>45</v>
      </c>
      <c r="J47" s="5" t="s">
        <v>54</v>
      </c>
      <c r="K47" s="5" t="s">
        <v>20</v>
      </c>
      <c r="L47" s="5" t="s">
        <v>366</v>
      </c>
      <c r="M47" s="5" t="s">
        <v>261</v>
      </c>
      <c r="N47" s="5" t="s">
        <v>173</v>
      </c>
      <c r="O47" s="5" t="s">
        <v>366</v>
      </c>
      <c r="P47" s="5" t="s">
        <v>873</v>
      </c>
      <c r="Q47" s="5" t="s">
        <v>20</v>
      </c>
      <c r="R47" s="5" t="s">
        <v>51</v>
      </c>
      <c r="S47" s="5" t="s">
        <v>74</v>
      </c>
      <c r="T47" s="5" t="s">
        <v>21</v>
      </c>
    </row>
    <row r="48" spans="1:20" x14ac:dyDescent="0.2">
      <c r="A48" s="7">
        <v>47</v>
      </c>
      <c r="B48" s="7" t="s">
        <v>338</v>
      </c>
      <c r="C48" s="7" t="s">
        <v>103</v>
      </c>
      <c r="D48" s="5">
        <v>23</v>
      </c>
      <c r="E48" s="5">
        <v>55</v>
      </c>
      <c r="F48" s="5">
        <v>28</v>
      </c>
      <c r="G48" s="5">
        <v>27</v>
      </c>
      <c r="H48" s="5" t="s">
        <v>208</v>
      </c>
      <c r="I48" s="5" t="s">
        <v>39</v>
      </c>
      <c r="J48" s="5" t="s">
        <v>74</v>
      </c>
      <c r="K48" s="5" t="s">
        <v>60</v>
      </c>
      <c r="L48" s="5" t="s">
        <v>273</v>
      </c>
      <c r="M48" s="5" t="s">
        <v>553</v>
      </c>
      <c r="N48" s="5" t="s">
        <v>480</v>
      </c>
      <c r="O48" s="5" t="s">
        <v>381</v>
      </c>
      <c r="P48" s="5" t="s">
        <v>486</v>
      </c>
      <c r="Q48" s="5" t="s">
        <v>51</v>
      </c>
      <c r="R48" s="5" t="s">
        <v>35</v>
      </c>
      <c r="S48" s="5" t="s">
        <v>64</v>
      </c>
      <c r="T48" s="5" t="s">
        <v>39</v>
      </c>
    </row>
    <row r="49" spans="1:20" x14ac:dyDescent="0.2">
      <c r="A49" s="7">
        <v>48</v>
      </c>
      <c r="B49" s="7" t="s">
        <v>342</v>
      </c>
      <c r="C49" s="7" t="s">
        <v>137</v>
      </c>
      <c r="D49" s="5">
        <v>28</v>
      </c>
      <c r="E49" s="5">
        <v>12</v>
      </c>
      <c r="F49" s="5">
        <v>6</v>
      </c>
      <c r="G49" s="5">
        <v>6</v>
      </c>
      <c r="H49" s="5" t="s">
        <v>343</v>
      </c>
      <c r="I49" s="5" t="s">
        <v>35</v>
      </c>
      <c r="J49" s="5" t="s">
        <v>74</v>
      </c>
      <c r="K49" s="5" t="s">
        <v>35</v>
      </c>
      <c r="L49" s="5" t="s">
        <v>82</v>
      </c>
      <c r="M49" s="5" t="s">
        <v>184</v>
      </c>
      <c r="N49" s="5" t="s">
        <v>361</v>
      </c>
      <c r="O49" s="5" t="s">
        <v>361</v>
      </c>
      <c r="P49" s="5" t="s">
        <v>104</v>
      </c>
      <c r="Q49" s="5" t="s">
        <v>74</v>
      </c>
      <c r="R49" s="5" t="s">
        <v>25</v>
      </c>
      <c r="S49" s="5" t="s">
        <v>36</v>
      </c>
      <c r="T49" s="5" t="s">
        <v>64</v>
      </c>
    </row>
    <row r="50" spans="1:20" x14ac:dyDescent="0.2">
      <c r="A50" s="7">
        <v>49</v>
      </c>
      <c r="B50" s="7" t="s">
        <v>346</v>
      </c>
      <c r="C50" s="7" t="s">
        <v>284</v>
      </c>
      <c r="D50" s="5">
        <v>23</v>
      </c>
      <c r="E50" s="5">
        <v>6</v>
      </c>
      <c r="F50" s="5">
        <v>5</v>
      </c>
      <c r="G50" s="5">
        <v>1</v>
      </c>
      <c r="H50" s="5" t="s">
        <v>210</v>
      </c>
      <c r="I50" s="5" t="s">
        <v>56</v>
      </c>
      <c r="J50" s="5" t="s">
        <v>56</v>
      </c>
      <c r="K50" s="5" t="s">
        <v>35</v>
      </c>
      <c r="L50" s="5" t="s">
        <v>17</v>
      </c>
      <c r="M50" s="5" t="s">
        <v>109</v>
      </c>
      <c r="N50" s="5" t="s">
        <v>41</v>
      </c>
      <c r="O50" s="5" t="s">
        <v>202</v>
      </c>
      <c r="P50" s="5" t="s">
        <v>195</v>
      </c>
      <c r="Q50" s="5" t="s">
        <v>51</v>
      </c>
      <c r="R50" s="5" t="s">
        <v>20</v>
      </c>
      <c r="S50" s="5" t="s">
        <v>20</v>
      </c>
      <c r="T50" s="5" t="s">
        <v>51</v>
      </c>
    </row>
    <row r="51" spans="1:20" x14ac:dyDescent="0.2">
      <c r="A51" s="7">
        <v>50</v>
      </c>
      <c r="B51" s="7" t="s">
        <v>349</v>
      </c>
      <c r="C51" s="7" t="s">
        <v>243</v>
      </c>
      <c r="D51" s="5">
        <v>31</v>
      </c>
      <c r="E51" s="5">
        <v>66</v>
      </c>
      <c r="F51" s="5">
        <v>16</v>
      </c>
      <c r="G51" s="5">
        <v>50</v>
      </c>
      <c r="H51" s="5" t="s">
        <v>350</v>
      </c>
      <c r="I51" s="5" t="s">
        <v>21</v>
      </c>
      <c r="J51" s="5" t="s">
        <v>74</v>
      </c>
      <c r="K51" s="5" t="s">
        <v>15</v>
      </c>
      <c r="L51" s="5" t="s">
        <v>42</v>
      </c>
      <c r="M51" s="5" t="s">
        <v>217</v>
      </c>
      <c r="N51" s="5" t="s">
        <v>166</v>
      </c>
      <c r="O51" s="5" t="s">
        <v>225</v>
      </c>
      <c r="P51" s="5" t="s">
        <v>244</v>
      </c>
      <c r="Q51" s="5" t="s">
        <v>45</v>
      </c>
      <c r="R51" s="5" t="s">
        <v>35</v>
      </c>
      <c r="S51" s="5" t="s">
        <v>26</v>
      </c>
      <c r="T51" s="5" t="s">
        <v>38</v>
      </c>
    </row>
    <row r="52" spans="1:20" x14ac:dyDescent="0.2">
      <c r="A52" s="7">
        <v>51</v>
      </c>
      <c r="B52" s="7" t="s">
        <v>353</v>
      </c>
      <c r="C52" s="7" t="s">
        <v>30</v>
      </c>
      <c r="D52" s="5">
        <v>26</v>
      </c>
      <c r="E52" s="5">
        <v>48</v>
      </c>
      <c r="F52" s="5">
        <v>20</v>
      </c>
      <c r="G52" s="5">
        <v>28</v>
      </c>
      <c r="H52" s="5" t="s">
        <v>354</v>
      </c>
      <c r="I52" s="5" t="s">
        <v>18</v>
      </c>
      <c r="J52" s="5" t="s">
        <v>24</v>
      </c>
      <c r="K52" s="5" t="s">
        <v>71</v>
      </c>
      <c r="L52" s="5" t="s">
        <v>44</v>
      </c>
      <c r="M52" s="5" t="s">
        <v>261</v>
      </c>
      <c r="N52" s="5" t="s">
        <v>206</v>
      </c>
      <c r="O52" s="5" t="s">
        <v>145</v>
      </c>
      <c r="P52" s="5" t="s">
        <v>376</v>
      </c>
      <c r="Q52" s="5" t="s">
        <v>25</v>
      </c>
      <c r="R52" s="5" t="s">
        <v>51</v>
      </c>
      <c r="S52" s="5" t="s">
        <v>21</v>
      </c>
      <c r="T52" s="5" t="s">
        <v>97</v>
      </c>
    </row>
    <row r="53" spans="1:20" x14ac:dyDescent="0.2">
      <c r="A53" s="7">
        <v>52</v>
      </c>
      <c r="B53" s="7" t="s">
        <v>357</v>
      </c>
      <c r="C53" s="7" t="s">
        <v>111</v>
      </c>
      <c r="D53" s="5">
        <v>24</v>
      </c>
      <c r="E53" s="5">
        <v>52</v>
      </c>
      <c r="F53" s="5">
        <v>16</v>
      </c>
      <c r="G53" s="5">
        <v>36</v>
      </c>
      <c r="H53" s="5" t="s">
        <v>230</v>
      </c>
      <c r="I53" s="5" t="s">
        <v>92</v>
      </c>
      <c r="J53" s="5" t="s">
        <v>71</v>
      </c>
      <c r="K53" s="5" t="s">
        <v>144</v>
      </c>
      <c r="L53" s="5" t="s">
        <v>273</v>
      </c>
      <c r="M53" s="5" t="s">
        <v>104</v>
      </c>
      <c r="N53" s="5" t="s">
        <v>330</v>
      </c>
      <c r="O53" s="5" t="s">
        <v>69</v>
      </c>
      <c r="P53" s="5" t="s">
        <v>477</v>
      </c>
      <c r="Q53" s="5" t="s">
        <v>24</v>
      </c>
      <c r="R53" s="5" t="s">
        <v>17</v>
      </c>
      <c r="S53" s="5" t="s">
        <v>85</v>
      </c>
      <c r="T53" s="5" t="s">
        <v>206</v>
      </c>
    </row>
    <row r="54" spans="1:20" x14ac:dyDescent="0.2">
      <c r="A54" s="7">
        <v>53</v>
      </c>
      <c r="B54" s="7" t="s">
        <v>364</v>
      </c>
      <c r="C54" s="7" t="s">
        <v>175</v>
      </c>
      <c r="D54" s="5">
        <v>30</v>
      </c>
      <c r="E54" s="5">
        <v>72</v>
      </c>
      <c r="F54" s="5">
        <v>63</v>
      </c>
      <c r="G54" s="5">
        <v>9</v>
      </c>
      <c r="H54" s="5" t="s">
        <v>141</v>
      </c>
      <c r="I54" s="5" t="s">
        <v>54</v>
      </c>
      <c r="J54" s="5" t="s">
        <v>20</v>
      </c>
      <c r="K54" s="5" t="s">
        <v>15</v>
      </c>
      <c r="L54" s="5" t="s">
        <v>18</v>
      </c>
      <c r="M54" s="5" t="s">
        <v>261</v>
      </c>
      <c r="N54" s="5" t="s">
        <v>99</v>
      </c>
      <c r="O54" s="5" t="s">
        <v>210</v>
      </c>
      <c r="P54" s="5" t="s">
        <v>297</v>
      </c>
      <c r="Q54" s="5" t="s">
        <v>20</v>
      </c>
      <c r="R54" s="5" t="s">
        <v>25</v>
      </c>
      <c r="S54" s="5" t="s">
        <v>45</v>
      </c>
      <c r="T54" s="5" t="s">
        <v>20</v>
      </c>
    </row>
    <row r="55" spans="1:20" x14ac:dyDescent="0.2">
      <c r="A55" s="7">
        <v>54</v>
      </c>
      <c r="B55" s="7" t="s">
        <v>367</v>
      </c>
      <c r="C55" s="7" t="s">
        <v>90</v>
      </c>
      <c r="D55" s="5">
        <v>30</v>
      </c>
      <c r="E55" s="5">
        <v>51</v>
      </c>
      <c r="F55" s="5">
        <v>26</v>
      </c>
      <c r="G55" s="5">
        <v>25</v>
      </c>
      <c r="H55" s="5" t="s">
        <v>46</v>
      </c>
      <c r="I55" s="5" t="s">
        <v>54</v>
      </c>
      <c r="J55" s="5" t="s">
        <v>35</v>
      </c>
      <c r="K55" s="5" t="s">
        <v>35</v>
      </c>
      <c r="L55" s="5" t="s">
        <v>71</v>
      </c>
      <c r="M55" s="5" t="s">
        <v>12</v>
      </c>
      <c r="N55" s="5" t="s">
        <v>41</v>
      </c>
      <c r="O55" s="5" t="s">
        <v>85</v>
      </c>
      <c r="P55" s="5" t="s">
        <v>184</v>
      </c>
      <c r="Q55" s="5" t="s">
        <v>56</v>
      </c>
      <c r="R55" s="5" t="s">
        <v>25</v>
      </c>
      <c r="S55" s="5" t="s">
        <v>17</v>
      </c>
      <c r="T55" s="5" t="s">
        <v>15</v>
      </c>
    </row>
    <row r="56" spans="1:20" x14ac:dyDescent="0.2">
      <c r="A56" s="7">
        <v>55</v>
      </c>
      <c r="B56" s="7" t="s">
        <v>370</v>
      </c>
      <c r="C56" s="7" t="s">
        <v>162</v>
      </c>
      <c r="D56" s="5">
        <v>23</v>
      </c>
      <c r="E56" s="5">
        <v>7</v>
      </c>
      <c r="F56" s="5">
        <v>3</v>
      </c>
      <c r="G56" s="5">
        <v>4</v>
      </c>
      <c r="H56" s="5" t="s">
        <v>371</v>
      </c>
      <c r="I56" s="5" t="s">
        <v>17</v>
      </c>
      <c r="J56" s="5" t="s">
        <v>54</v>
      </c>
      <c r="K56" s="5" t="s">
        <v>54</v>
      </c>
      <c r="L56" s="5" t="s">
        <v>41</v>
      </c>
      <c r="M56" s="5" t="s">
        <v>269</v>
      </c>
      <c r="N56" s="5" t="s">
        <v>394</v>
      </c>
      <c r="O56" s="5" t="s">
        <v>134</v>
      </c>
      <c r="P56" s="5" t="s">
        <v>1033</v>
      </c>
      <c r="Q56" s="5" t="s">
        <v>24</v>
      </c>
      <c r="R56" s="5" t="s">
        <v>20</v>
      </c>
      <c r="S56" s="5" t="s">
        <v>38</v>
      </c>
      <c r="T56" s="5" t="s">
        <v>71</v>
      </c>
    </row>
    <row r="57" spans="1:20" x14ac:dyDescent="0.2">
      <c r="A57" s="7">
        <v>56</v>
      </c>
      <c r="B57" s="7" t="s">
        <v>374</v>
      </c>
      <c r="C57" s="7" t="s">
        <v>212</v>
      </c>
      <c r="D57" s="5">
        <v>28</v>
      </c>
      <c r="E57" s="5">
        <v>73</v>
      </c>
      <c r="F57" s="5">
        <v>21</v>
      </c>
      <c r="G57" s="5">
        <v>52</v>
      </c>
      <c r="H57" s="5" t="s">
        <v>375</v>
      </c>
      <c r="I57" s="5" t="s">
        <v>64</v>
      </c>
      <c r="J57" s="5" t="s">
        <v>121</v>
      </c>
      <c r="K57" s="5" t="s">
        <v>35</v>
      </c>
      <c r="L57" s="5" t="s">
        <v>414</v>
      </c>
      <c r="M57" s="5" t="s">
        <v>786</v>
      </c>
      <c r="N57" s="5" t="s">
        <v>424</v>
      </c>
      <c r="O57" s="5" t="s">
        <v>479</v>
      </c>
      <c r="P57" s="5" t="s">
        <v>624</v>
      </c>
      <c r="Q57" s="5" t="s">
        <v>38</v>
      </c>
      <c r="R57" s="5" t="s">
        <v>45</v>
      </c>
      <c r="S57" s="5" t="s">
        <v>114</v>
      </c>
      <c r="T57" s="5" t="s">
        <v>145</v>
      </c>
    </row>
    <row r="58" spans="1:20" x14ac:dyDescent="0.2">
      <c r="A58" s="7">
        <v>57</v>
      </c>
      <c r="B58" s="7" t="s">
        <v>380</v>
      </c>
      <c r="C58" s="7" t="s">
        <v>238</v>
      </c>
      <c r="D58" s="5">
        <v>20</v>
      </c>
      <c r="E58" s="5">
        <v>6</v>
      </c>
      <c r="F58" s="5">
        <v>6</v>
      </c>
      <c r="G58" s="5">
        <v>0</v>
      </c>
      <c r="H58" s="5" t="s">
        <v>27</v>
      </c>
      <c r="I58" s="5" t="s">
        <v>35</v>
      </c>
      <c r="J58" s="5" t="s">
        <v>56</v>
      </c>
      <c r="K58" s="5" t="s">
        <v>56</v>
      </c>
      <c r="L58" s="5" t="s">
        <v>56</v>
      </c>
      <c r="M58" s="5" t="s">
        <v>130</v>
      </c>
      <c r="N58" s="5" t="s">
        <v>130</v>
      </c>
      <c r="O58" s="5" t="s">
        <v>36</v>
      </c>
      <c r="P58" s="5" t="s">
        <v>77</v>
      </c>
      <c r="Q58" s="5" t="s">
        <v>51</v>
      </c>
      <c r="R58" s="5" t="s">
        <v>20</v>
      </c>
      <c r="S58" s="5" t="s">
        <v>20</v>
      </c>
      <c r="T58" s="5" t="s">
        <v>56</v>
      </c>
    </row>
    <row r="59" spans="1:20" x14ac:dyDescent="0.2">
      <c r="A59" s="7">
        <v>58</v>
      </c>
      <c r="B59" s="7" t="s">
        <v>383</v>
      </c>
      <c r="C59" s="7" t="s">
        <v>137</v>
      </c>
      <c r="D59" s="5">
        <v>23</v>
      </c>
      <c r="E59" s="5">
        <v>8</v>
      </c>
      <c r="F59" s="5">
        <v>1</v>
      </c>
      <c r="G59" s="5">
        <v>7</v>
      </c>
      <c r="H59" s="5" t="s">
        <v>210</v>
      </c>
      <c r="I59" s="5" t="s">
        <v>56</v>
      </c>
      <c r="J59" s="5" t="s">
        <v>56</v>
      </c>
      <c r="K59" s="5" t="s">
        <v>56</v>
      </c>
      <c r="L59" s="5" t="s">
        <v>20</v>
      </c>
      <c r="M59" s="5" t="s">
        <v>85</v>
      </c>
      <c r="N59" s="5" t="s">
        <v>64</v>
      </c>
      <c r="O59" s="5" t="s">
        <v>74</v>
      </c>
      <c r="P59" s="5" t="s">
        <v>166</v>
      </c>
      <c r="Q59" s="5" t="s">
        <v>56</v>
      </c>
      <c r="R59" s="5" t="s">
        <v>56</v>
      </c>
      <c r="S59" s="5" t="s">
        <v>20</v>
      </c>
      <c r="T59" s="5" t="s">
        <v>56</v>
      </c>
    </row>
    <row r="60" spans="1:20" x14ac:dyDescent="0.2">
      <c r="A60" s="7">
        <v>59</v>
      </c>
      <c r="B60" s="7" t="s">
        <v>385</v>
      </c>
      <c r="C60" s="7" t="s">
        <v>140</v>
      </c>
      <c r="D60" s="5">
        <v>23</v>
      </c>
      <c r="E60" s="5">
        <v>14</v>
      </c>
      <c r="F60" s="5">
        <v>8</v>
      </c>
      <c r="G60" s="5">
        <v>6</v>
      </c>
      <c r="H60" s="5" t="s">
        <v>386</v>
      </c>
      <c r="I60" s="5" t="s">
        <v>24</v>
      </c>
      <c r="J60" s="5" t="s">
        <v>54</v>
      </c>
      <c r="K60" s="5" t="s">
        <v>18</v>
      </c>
      <c r="L60" s="5" t="s">
        <v>97</v>
      </c>
      <c r="M60" s="5" t="s">
        <v>132</v>
      </c>
      <c r="N60" s="5" t="s">
        <v>92</v>
      </c>
      <c r="O60" s="5" t="s">
        <v>145</v>
      </c>
      <c r="P60" s="5" t="s">
        <v>1440</v>
      </c>
      <c r="Q60" s="5" t="s">
        <v>25</v>
      </c>
      <c r="R60" s="5" t="s">
        <v>24</v>
      </c>
      <c r="S60" s="5" t="s">
        <v>21</v>
      </c>
      <c r="T60" s="5" t="s">
        <v>74</v>
      </c>
    </row>
    <row r="61" spans="1:20" x14ac:dyDescent="0.2">
      <c r="A61" s="7">
        <v>60</v>
      </c>
      <c r="B61" s="7" t="s">
        <v>391</v>
      </c>
      <c r="C61" s="7" t="s">
        <v>90</v>
      </c>
      <c r="D61" s="5">
        <v>24</v>
      </c>
      <c r="E61" s="5">
        <v>80</v>
      </c>
      <c r="F61" s="5">
        <v>44</v>
      </c>
      <c r="G61" s="5">
        <v>36</v>
      </c>
      <c r="H61" s="5" t="s">
        <v>392</v>
      </c>
      <c r="I61" s="5" t="s">
        <v>72</v>
      </c>
      <c r="J61" s="5" t="s">
        <v>22</v>
      </c>
      <c r="K61" s="5" t="s">
        <v>130</v>
      </c>
      <c r="L61" s="5" t="s">
        <v>146</v>
      </c>
      <c r="M61" s="5" t="s">
        <v>583</v>
      </c>
      <c r="N61" s="5" t="s">
        <v>317</v>
      </c>
      <c r="O61" s="5" t="s">
        <v>127</v>
      </c>
      <c r="P61" s="5" t="s">
        <v>404</v>
      </c>
      <c r="Q61" s="5" t="s">
        <v>20</v>
      </c>
      <c r="R61" s="5" t="s">
        <v>71</v>
      </c>
      <c r="S61" s="5" t="s">
        <v>109</v>
      </c>
      <c r="T61" s="5" t="s">
        <v>23</v>
      </c>
    </row>
    <row r="62" spans="1:20" x14ac:dyDescent="0.2">
      <c r="A62" s="7">
        <v>61</v>
      </c>
      <c r="B62" s="7" t="s">
        <v>397</v>
      </c>
      <c r="C62" s="7" t="s">
        <v>398</v>
      </c>
      <c r="D62" s="5">
        <v>29</v>
      </c>
      <c r="E62" s="5">
        <v>64</v>
      </c>
      <c r="F62" s="5">
        <v>34</v>
      </c>
      <c r="G62" s="5">
        <v>30</v>
      </c>
      <c r="H62" s="5" t="s">
        <v>399</v>
      </c>
      <c r="I62" s="5" t="s">
        <v>130</v>
      </c>
      <c r="J62" s="5" t="s">
        <v>15</v>
      </c>
      <c r="K62" s="5" t="s">
        <v>26</v>
      </c>
      <c r="L62" s="5" t="s">
        <v>39</v>
      </c>
      <c r="M62" s="5" t="s">
        <v>127</v>
      </c>
      <c r="N62" s="5" t="s">
        <v>43</v>
      </c>
      <c r="O62" s="5" t="s">
        <v>146</v>
      </c>
      <c r="P62" s="5" t="s">
        <v>499</v>
      </c>
      <c r="Q62" s="5" t="s">
        <v>35</v>
      </c>
      <c r="R62" s="5" t="s">
        <v>24</v>
      </c>
      <c r="S62" s="5" t="s">
        <v>130</v>
      </c>
      <c r="T62" s="5" t="s">
        <v>38</v>
      </c>
    </row>
    <row r="63" spans="1:20" x14ac:dyDescent="0.2">
      <c r="A63" s="7">
        <v>62</v>
      </c>
      <c r="B63" s="7" t="s">
        <v>402</v>
      </c>
      <c r="C63" s="7" t="s">
        <v>30</v>
      </c>
      <c r="D63" s="5">
        <v>32</v>
      </c>
      <c r="E63" s="5">
        <v>33</v>
      </c>
      <c r="F63" s="5">
        <v>14</v>
      </c>
      <c r="G63" s="5">
        <v>19</v>
      </c>
      <c r="H63" s="5" t="s">
        <v>386</v>
      </c>
      <c r="I63" s="5" t="s">
        <v>15</v>
      </c>
      <c r="J63" s="5" t="s">
        <v>25</v>
      </c>
      <c r="K63" s="5" t="s">
        <v>45</v>
      </c>
      <c r="L63" s="5" t="s">
        <v>71</v>
      </c>
      <c r="M63" s="5" t="s">
        <v>303</v>
      </c>
      <c r="N63" s="5" t="s">
        <v>82</v>
      </c>
      <c r="O63" s="5" t="s">
        <v>99</v>
      </c>
      <c r="P63" s="5" t="s">
        <v>386</v>
      </c>
      <c r="Q63" s="5" t="s">
        <v>51</v>
      </c>
      <c r="R63" s="5" t="s">
        <v>25</v>
      </c>
      <c r="S63" s="5" t="s">
        <v>22</v>
      </c>
      <c r="T63" s="5" t="s">
        <v>21</v>
      </c>
    </row>
    <row r="64" spans="1:20" x14ac:dyDescent="0.2">
      <c r="A64" s="7">
        <v>63</v>
      </c>
      <c r="B64" s="7" t="s">
        <v>407</v>
      </c>
      <c r="C64" s="7" t="s">
        <v>284</v>
      </c>
      <c r="D64" s="5">
        <v>25</v>
      </c>
      <c r="E64" s="5">
        <v>23</v>
      </c>
      <c r="F64" s="5">
        <v>15</v>
      </c>
      <c r="G64" s="5">
        <v>8</v>
      </c>
      <c r="H64" s="5" t="s">
        <v>77</v>
      </c>
      <c r="I64" s="5" t="s">
        <v>35</v>
      </c>
      <c r="J64" s="5" t="s">
        <v>51</v>
      </c>
      <c r="K64" s="5" t="s">
        <v>35</v>
      </c>
      <c r="L64" s="5" t="s">
        <v>17</v>
      </c>
      <c r="M64" s="5" t="s">
        <v>64</v>
      </c>
      <c r="N64" s="5" t="s">
        <v>39</v>
      </c>
      <c r="O64" s="5" t="s">
        <v>109</v>
      </c>
      <c r="P64" s="5" t="s">
        <v>303</v>
      </c>
      <c r="Q64" s="5" t="s">
        <v>25</v>
      </c>
      <c r="R64" s="5" t="s">
        <v>25</v>
      </c>
      <c r="S64" s="5" t="s">
        <v>17</v>
      </c>
      <c r="T64" s="5" t="s">
        <v>54</v>
      </c>
    </row>
    <row r="65" spans="1:20" x14ac:dyDescent="0.2">
      <c r="A65" s="7">
        <v>64</v>
      </c>
      <c r="B65" s="7" t="s">
        <v>410</v>
      </c>
      <c r="C65" s="7" t="s">
        <v>180</v>
      </c>
      <c r="D65" s="5">
        <v>25</v>
      </c>
      <c r="E65" s="5">
        <v>18</v>
      </c>
      <c r="F65" s="5">
        <v>4</v>
      </c>
      <c r="G65" s="5">
        <v>14</v>
      </c>
      <c r="H65" s="5" t="s">
        <v>190</v>
      </c>
      <c r="I65" s="5" t="s">
        <v>54</v>
      </c>
      <c r="J65" s="5" t="s">
        <v>25</v>
      </c>
      <c r="K65" s="5" t="s">
        <v>25</v>
      </c>
      <c r="L65" s="5" t="s">
        <v>45</v>
      </c>
      <c r="M65" s="5" t="s">
        <v>26</v>
      </c>
      <c r="N65" s="5" t="s">
        <v>22</v>
      </c>
      <c r="O65" s="5" t="s">
        <v>64</v>
      </c>
      <c r="P65" s="5" t="s">
        <v>144</v>
      </c>
      <c r="Q65" s="5" t="s">
        <v>51</v>
      </c>
      <c r="R65" s="5" t="s">
        <v>20</v>
      </c>
      <c r="S65" s="5" t="s">
        <v>71</v>
      </c>
      <c r="T65" s="5" t="s">
        <v>20</v>
      </c>
    </row>
    <row r="66" spans="1:20" x14ac:dyDescent="0.2">
      <c r="A66" s="7">
        <v>65</v>
      </c>
      <c r="B66" s="7" t="s">
        <v>413</v>
      </c>
      <c r="C66" s="7" t="s">
        <v>204</v>
      </c>
      <c r="D66" s="5">
        <v>21</v>
      </c>
      <c r="E66" s="5">
        <v>57</v>
      </c>
      <c r="F66" s="5">
        <v>44</v>
      </c>
      <c r="G66" s="5">
        <v>13</v>
      </c>
      <c r="H66" s="5" t="s">
        <v>414</v>
      </c>
      <c r="I66" s="5" t="s">
        <v>17</v>
      </c>
      <c r="J66" s="5" t="s">
        <v>20</v>
      </c>
      <c r="K66" s="5" t="s">
        <v>35</v>
      </c>
      <c r="L66" s="5" t="s">
        <v>22</v>
      </c>
      <c r="M66" s="5" t="s">
        <v>145</v>
      </c>
      <c r="N66" s="5" t="s">
        <v>32</v>
      </c>
      <c r="O66" s="5" t="s">
        <v>113</v>
      </c>
      <c r="P66" s="5" t="s">
        <v>333</v>
      </c>
      <c r="Q66" s="5" t="s">
        <v>25</v>
      </c>
      <c r="R66" s="5" t="s">
        <v>51</v>
      </c>
      <c r="S66" s="5" t="s">
        <v>97</v>
      </c>
      <c r="T66" s="5" t="s">
        <v>35</v>
      </c>
    </row>
    <row r="67" spans="1:20" x14ac:dyDescent="0.2">
      <c r="A67" s="7">
        <v>66</v>
      </c>
      <c r="B67" s="7" t="s">
        <v>416</v>
      </c>
      <c r="C67" s="7" t="s">
        <v>417</v>
      </c>
      <c r="D67" s="5">
        <v>32</v>
      </c>
      <c r="E67" s="5">
        <v>36</v>
      </c>
      <c r="F67" s="5">
        <v>5</v>
      </c>
      <c r="G67" s="5">
        <v>31</v>
      </c>
      <c r="H67" s="5" t="s">
        <v>376</v>
      </c>
      <c r="I67" s="5" t="s">
        <v>15</v>
      </c>
      <c r="J67" s="5" t="s">
        <v>26</v>
      </c>
      <c r="K67" s="5" t="s">
        <v>20</v>
      </c>
      <c r="L67" s="5" t="s">
        <v>50</v>
      </c>
      <c r="M67" s="5" t="s">
        <v>166</v>
      </c>
      <c r="N67" s="5" t="s">
        <v>99</v>
      </c>
      <c r="O67" s="5" t="s">
        <v>361</v>
      </c>
      <c r="P67" s="5" t="s">
        <v>606</v>
      </c>
      <c r="Q67" s="5" t="s">
        <v>20</v>
      </c>
      <c r="R67" s="5" t="s">
        <v>24</v>
      </c>
      <c r="S67" s="5" t="s">
        <v>26</v>
      </c>
      <c r="T67" s="5" t="s">
        <v>38</v>
      </c>
    </row>
    <row r="68" spans="1:20" x14ac:dyDescent="0.2">
      <c r="A68" s="7">
        <v>67</v>
      </c>
      <c r="B68" s="7" t="s">
        <v>423</v>
      </c>
      <c r="C68" s="7" t="s">
        <v>276</v>
      </c>
      <c r="D68" s="5">
        <v>32</v>
      </c>
      <c r="E68" s="5">
        <v>72</v>
      </c>
      <c r="F68" s="5">
        <v>32</v>
      </c>
      <c r="G68" s="5">
        <v>40</v>
      </c>
      <c r="H68" s="5" t="s">
        <v>192</v>
      </c>
      <c r="I68" s="5" t="s">
        <v>41</v>
      </c>
      <c r="J68" s="5" t="s">
        <v>12</v>
      </c>
      <c r="K68" s="5" t="s">
        <v>15</v>
      </c>
      <c r="L68" s="5" t="s">
        <v>170</v>
      </c>
      <c r="M68" s="5" t="s">
        <v>227</v>
      </c>
      <c r="N68" s="5" t="s">
        <v>46</v>
      </c>
      <c r="O68" s="5" t="s">
        <v>510</v>
      </c>
      <c r="P68" s="5" t="s">
        <v>908</v>
      </c>
      <c r="Q68" s="5" t="s">
        <v>35</v>
      </c>
      <c r="R68" s="5" t="s">
        <v>71</v>
      </c>
      <c r="S68" s="5" t="s">
        <v>39</v>
      </c>
      <c r="T68" s="5" t="s">
        <v>50</v>
      </c>
    </row>
    <row r="69" spans="1:20" x14ac:dyDescent="0.2">
      <c r="A69" s="7">
        <v>68</v>
      </c>
      <c r="B69" s="7" t="s">
        <v>428</v>
      </c>
      <c r="C69" s="7" t="s">
        <v>301</v>
      </c>
      <c r="D69" s="5">
        <v>36</v>
      </c>
      <c r="E69" s="5">
        <v>17</v>
      </c>
      <c r="F69" s="5">
        <v>2</v>
      </c>
      <c r="G69" s="5">
        <v>15</v>
      </c>
      <c r="H69" s="5" t="s">
        <v>154</v>
      </c>
      <c r="I69" s="5" t="s">
        <v>56</v>
      </c>
      <c r="J69" s="5" t="s">
        <v>35</v>
      </c>
      <c r="K69" s="5" t="s">
        <v>24</v>
      </c>
      <c r="L69" s="5" t="s">
        <v>24</v>
      </c>
      <c r="M69" s="5" t="s">
        <v>366</v>
      </c>
      <c r="N69" s="5" t="s">
        <v>114</v>
      </c>
      <c r="O69" s="5" t="s">
        <v>78</v>
      </c>
      <c r="P69" s="5" t="s">
        <v>330</v>
      </c>
      <c r="Q69" s="5" t="s">
        <v>25</v>
      </c>
      <c r="R69" s="5" t="s">
        <v>56</v>
      </c>
      <c r="S69" s="5" t="s">
        <v>71</v>
      </c>
      <c r="T69" s="5" t="s">
        <v>35</v>
      </c>
    </row>
    <row r="70" spans="1:20" x14ac:dyDescent="0.2">
      <c r="A70" s="7">
        <v>69</v>
      </c>
      <c r="B70" s="7" t="s">
        <v>431</v>
      </c>
      <c r="C70" s="7" t="s">
        <v>432</v>
      </c>
      <c r="D70" s="5">
        <v>27</v>
      </c>
      <c r="E70" s="5">
        <v>61</v>
      </c>
      <c r="F70" s="5">
        <v>29</v>
      </c>
      <c r="G70" s="5">
        <v>32</v>
      </c>
      <c r="H70" s="5" t="s">
        <v>433</v>
      </c>
      <c r="I70" s="5" t="s">
        <v>130</v>
      </c>
      <c r="J70" s="5" t="s">
        <v>21</v>
      </c>
      <c r="K70" s="5" t="s">
        <v>85</v>
      </c>
      <c r="L70" s="5" t="s">
        <v>166</v>
      </c>
      <c r="M70" s="5" t="s">
        <v>93</v>
      </c>
      <c r="N70" s="5" t="s">
        <v>127</v>
      </c>
      <c r="O70" s="5" t="s">
        <v>186</v>
      </c>
      <c r="P70" s="5" t="s">
        <v>837</v>
      </c>
      <c r="Q70" s="5" t="s">
        <v>20</v>
      </c>
      <c r="R70" s="5" t="s">
        <v>17</v>
      </c>
      <c r="S70" s="5" t="s">
        <v>26</v>
      </c>
      <c r="T70" s="5" t="s">
        <v>64</v>
      </c>
    </row>
    <row r="71" spans="1:20" x14ac:dyDescent="0.2">
      <c r="A71" s="7">
        <v>70</v>
      </c>
      <c r="B71" s="7" t="s">
        <v>437</v>
      </c>
      <c r="C71" s="7" t="s">
        <v>438</v>
      </c>
      <c r="D71" s="5">
        <v>33</v>
      </c>
      <c r="E71" s="5">
        <v>70</v>
      </c>
      <c r="F71" s="5">
        <v>35</v>
      </c>
      <c r="G71" s="5">
        <v>35</v>
      </c>
      <c r="H71" s="5" t="s">
        <v>439</v>
      </c>
      <c r="I71" s="5" t="s">
        <v>15</v>
      </c>
      <c r="J71" s="5" t="s">
        <v>45</v>
      </c>
      <c r="K71" s="5" t="s">
        <v>25</v>
      </c>
      <c r="L71" s="5" t="s">
        <v>71</v>
      </c>
      <c r="M71" s="5" t="s">
        <v>76</v>
      </c>
      <c r="N71" s="5" t="s">
        <v>113</v>
      </c>
      <c r="O71" s="5" t="s">
        <v>366</v>
      </c>
      <c r="P71" s="5" t="s">
        <v>436</v>
      </c>
      <c r="Q71" s="5" t="s">
        <v>24</v>
      </c>
      <c r="R71" s="5" t="s">
        <v>25</v>
      </c>
      <c r="S71" s="5" t="s">
        <v>36</v>
      </c>
      <c r="T71" s="5" t="s">
        <v>18</v>
      </c>
    </row>
    <row r="72" spans="1:20" x14ac:dyDescent="0.2">
      <c r="A72" s="7">
        <v>71</v>
      </c>
      <c r="B72" s="7" t="s">
        <v>441</v>
      </c>
      <c r="C72" s="7" t="s">
        <v>284</v>
      </c>
      <c r="D72" s="5">
        <v>33</v>
      </c>
      <c r="E72" s="5">
        <v>2</v>
      </c>
      <c r="F72" s="5">
        <v>1</v>
      </c>
      <c r="G72" s="5">
        <v>1</v>
      </c>
      <c r="H72" s="5" t="s">
        <v>442</v>
      </c>
      <c r="I72" s="5" t="s">
        <v>56</v>
      </c>
      <c r="J72" s="5" t="s">
        <v>56</v>
      </c>
      <c r="K72" s="5" t="s">
        <v>56</v>
      </c>
      <c r="L72" s="5" t="s">
        <v>15</v>
      </c>
      <c r="M72" s="5" t="s">
        <v>43</v>
      </c>
      <c r="N72" s="5" t="s">
        <v>108</v>
      </c>
      <c r="O72" s="5" t="s">
        <v>42</v>
      </c>
      <c r="P72" s="5" t="s">
        <v>734</v>
      </c>
      <c r="Q72" s="5" t="s">
        <v>56</v>
      </c>
      <c r="R72" s="5" t="s">
        <v>56</v>
      </c>
      <c r="S72" s="5" t="s">
        <v>123</v>
      </c>
      <c r="T72" s="5" t="s">
        <v>35</v>
      </c>
    </row>
    <row r="73" spans="1:20" x14ac:dyDescent="0.2">
      <c r="A73" s="7">
        <v>72</v>
      </c>
      <c r="B73" s="7" t="s">
        <v>444</v>
      </c>
      <c r="C73" s="7" t="s">
        <v>432</v>
      </c>
      <c r="D73" s="5">
        <v>31</v>
      </c>
      <c r="E73" s="5">
        <v>62</v>
      </c>
      <c r="F73" s="5">
        <v>29</v>
      </c>
      <c r="G73" s="5">
        <v>33</v>
      </c>
      <c r="H73" s="5" t="s">
        <v>83</v>
      </c>
      <c r="I73" s="5" t="s">
        <v>54</v>
      </c>
      <c r="J73" s="5" t="s">
        <v>35</v>
      </c>
      <c r="K73" s="5" t="s">
        <v>35</v>
      </c>
      <c r="L73" s="5" t="s">
        <v>130</v>
      </c>
      <c r="M73" s="5" t="s">
        <v>72</v>
      </c>
      <c r="N73" s="5" t="s">
        <v>39</v>
      </c>
      <c r="O73" s="5" t="s">
        <v>32</v>
      </c>
      <c r="P73" s="5" t="s">
        <v>510</v>
      </c>
      <c r="Q73" s="5" t="s">
        <v>51</v>
      </c>
      <c r="R73" s="5" t="s">
        <v>51</v>
      </c>
      <c r="S73" s="5" t="s">
        <v>71</v>
      </c>
      <c r="T73" s="5" t="s">
        <v>20</v>
      </c>
    </row>
    <row r="74" spans="1:20" x14ac:dyDescent="0.2">
      <c r="A74" s="7">
        <v>73</v>
      </c>
      <c r="B74" s="7" t="s">
        <v>448</v>
      </c>
      <c r="C74" s="7" t="s">
        <v>111</v>
      </c>
      <c r="D74" s="5">
        <v>28</v>
      </c>
      <c r="E74" s="5">
        <v>66</v>
      </c>
      <c r="F74" s="5">
        <v>29</v>
      </c>
      <c r="G74" s="5">
        <v>37</v>
      </c>
      <c r="H74" s="5" t="s">
        <v>449</v>
      </c>
      <c r="I74" s="5" t="s">
        <v>45</v>
      </c>
      <c r="J74" s="5" t="s">
        <v>18</v>
      </c>
      <c r="K74" s="5" t="s">
        <v>15</v>
      </c>
      <c r="L74" s="5" t="s">
        <v>64</v>
      </c>
      <c r="M74" s="5" t="s">
        <v>108</v>
      </c>
      <c r="N74" s="5" t="s">
        <v>194</v>
      </c>
      <c r="O74" s="5" t="s">
        <v>194</v>
      </c>
      <c r="P74" s="5" t="s">
        <v>124</v>
      </c>
      <c r="Q74" s="5" t="s">
        <v>51</v>
      </c>
      <c r="R74" s="5" t="s">
        <v>51</v>
      </c>
      <c r="S74" s="5" t="s">
        <v>18</v>
      </c>
      <c r="T74" s="5" t="s">
        <v>17</v>
      </c>
    </row>
    <row r="75" spans="1:20" x14ac:dyDescent="0.2">
      <c r="A75" s="7">
        <v>74</v>
      </c>
      <c r="B75" s="7" t="s">
        <v>453</v>
      </c>
      <c r="C75" s="7" t="s">
        <v>137</v>
      </c>
      <c r="D75" s="5">
        <v>37</v>
      </c>
      <c r="E75" s="5">
        <v>27</v>
      </c>
      <c r="F75" s="5">
        <v>11</v>
      </c>
      <c r="G75" s="5">
        <v>16</v>
      </c>
      <c r="H75" s="5" t="s">
        <v>454</v>
      </c>
      <c r="I75" s="5" t="s">
        <v>54</v>
      </c>
      <c r="J75" s="5" t="s">
        <v>15</v>
      </c>
      <c r="K75" s="5" t="s">
        <v>35</v>
      </c>
      <c r="L75" s="5" t="s">
        <v>109</v>
      </c>
      <c r="M75" s="5" t="s">
        <v>95</v>
      </c>
      <c r="N75" s="5" t="s">
        <v>173</v>
      </c>
      <c r="O75" s="5" t="s">
        <v>95</v>
      </c>
      <c r="P75" s="5" t="s">
        <v>786</v>
      </c>
      <c r="Q75" s="5" t="s">
        <v>35</v>
      </c>
      <c r="R75" s="5" t="s">
        <v>51</v>
      </c>
      <c r="S75" s="5" t="s">
        <v>71</v>
      </c>
      <c r="T75" s="5" t="s">
        <v>74</v>
      </c>
    </row>
    <row r="76" spans="1:20" x14ac:dyDescent="0.2">
      <c r="A76" s="7">
        <v>75</v>
      </c>
      <c r="B76" s="7" t="s">
        <v>458</v>
      </c>
      <c r="C76" s="7" t="s">
        <v>162</v>
      </c>
      <c r="D76" s="5">
        <v>32</v>
      </c>
      <c r="E76" s="5">
        <v>53</v>
      </c>
      <c r="F76" s="5">
        <v>29</v>
      </c>
      <c r="G76" s="5">
        <v>24</v>
      </c>
      <c r="H76" s="5" t="s">
        <v>288</v>
      </c>
      <c r="I76" s="5" t="s">
        <v>39</v>
      </c>
      <c r="J76" s="5" t="s">
        <v>26</v>
      </c>
      <c r="K76" s="5" t="s">
        <v>54</v>
      </c>
      <c r="L76" s="5" t="s">
        <v>261</v>
      </c>
      <c r="M76" s="5" t="s">
        <v>553</v>
      </c>
      <c r="N76" s="5" t="s">
        <v>582</v>
      </c>
      <c r="O76" s="5" t="s">
        <v>303</v>
      </c>
      <c r="P76" s="5" t="s">
        <v>329</v>
      </c>
      <c r="Q76" s="5" t="s">
        <v>54</v>
      </c>
      <c r="R76" s="5" t="s">
        <v>54</v>
      </c>
      <c r="S76" s="5" t="s">
        <v>26</v>
      </c>
      <c r="T76" s="5" t="s">
        <v>206</v>
      </c>
    </row>
    <row r="77" spans="1:20" x14ac:dyDescent="0.2">
      <c r="A77" s="7">
        <v>76</v>
      </c>
      <c r="B77" s="7" t="s">
        <v>463</v>
      </c>
      <c r="C77" s="7" t="s">
        <v>464</v>
      </c>
      <c r="D77" s="5">
        <v>32</v>
      </c>
      <c r="E77" s="5">
        <v>24</v>
      </c>
      <c r="F77" s="5">
        <v>10</v>
      </c>
      <c r="G77" s="5">
        <v>14</v>
      </c>
      <c r="H77" s="5" t="s">
        <v>43</v>
      </c>
      <c r="I77" s="5" t="s">
        <v>20</v>
      </c>
      <c r="J77" s="5" t="s">
        <v>20</v>
      </c>
      <c r="K77" s="5" t="s">
        <v>25</v>
      </c>
      <c r="L77" s="5" t="s">
        <v>54</v>
      </c>
      <c r="M77" s="5" t="s">
        <v>60</v>
      </c>
      <c r="N77" s="5" t="s">
        <v>36</v>
      </c>
      <c r="O77" s="5" t="s">
        <v>44</v>
      </c>
      <c r="P77" s="5" t="s">
        <v>261</v>
      </c>
      <c r="Q77" s="5" t="s">
        <v>56</v>
      </c>
      <c r="R77" s="5" t="s">
        <v>25</v>
      </c>
      <c r="S77" s="5" t="s">
        <v>17</v>
      </c>
      <c r="T77" s="5" t="s">
        <v>20</v>
      </c>
    </row>
    <row r="78" spans="1:20" x14ac:dyDescent="0.2">
      <c r="A78" s="7">
        <v>77</v>
      </c>
      <c r="B78" s="7" t="s">
        <v>466</v>
      </c>
      <c r="C78" s="7" t="s">
        <v>116</v>
      </c>
      <c r="D78" s="5">
        <v>26</v>
      </c>
      <c r="E78" s="5">
        <v>70</v>
      </c>
      <c r="F78" s="5">
        <v>38</v>
      </c>
      <c r="G78" s="5">
        <v>32</v>
      </c>
      <c r="H78" s="5" t="s">
        <v>414</v>
      </c>
      <c r="I78" s="5" t="s">
        <v>17</v>
      </c>
      <c r="J78" s="5" t="s">
        <v>24</v>
      </c>
      <c r="K78" s="5" t="s">
        <v>35</v>
      </c>
      <c r="L78" s="5" t="s">
        <v>15</v>
      </c>
      <c r="M78" s="5" t="s">
        <v>194</v>
      </c>
      <c r="N78" s="5" t="s">
        <v>123</v>
      </c>
      <c r="O78" s="5" t="s">
        <v>23</v>
      </c>
      <c r="P78" s="5" t="s">
        <v>510</v>
      </c>
      <c r="Q78" s="5" t="s">
        <v>20</v>
      </c>
      <c r="R78" s="5" t="s">
        <v>51</v>
      </c>
      <c r="S78" s="5" t="s">
        <v>97</v>
      </c>
      <c r="T78" s="5" t="s">
        <v>24</v>
      </c>
    </row>
    <row r="79" spans="1:20" x14ac:dyDescent="0.2">
      <c r="A79" s="7">
        <v>78</v>
      </c>
      <c r="B79" s="7" t="s">
        <v>469</v>
      </c>
      <c r="C79" s="7" t="s">
        <v>90</v>
      </c>
      <c r="D79" s="5">
        <v>34</v>
      </c>
      <c r="E79" s="5">
        <v>16</v>
      </c>
      <c r="F79" s="5">
        <v>11</v>
      </c>
      <c r="G79" s="5">
        <v>5</v>
      </c>
      <c r="H79" s="5" t="s">
        <v>195</v>
      </c>
      <c r="I79" s="5" t="s">
        <v>20</v>
      </c>
      <c r="J79" s="5" t="s">
        <v>35</v>
      </c>
      <c r="K79" s="5" t="s">
        <v>56</v>
      </c>
      <c r="L79" s="5" t="s">
        <v>74</v>
      </c>
      <c r="M79" s="5" t="s">
        <v>12</v>
      </c>
      <c r="N79" s="5" t="s">
        <v>97</v>
      </c>
      <c r="O79" s="5" t="s">
        <v>22</v>
      </c>
      <c r="P79" s="5" t="s">
        <v>108</v>
      </c>
      <c r="Q79" s="5" t="s">
        <v>25</v>
      </c>
      <c r="R79" s="5" t="s">
        <v>25</v>
      </c>
      <c r="S79" s="5" t="s">
        <v>18</v>
      </c>
      <c r="T79" s="5" t="s">
        <v>51</v>
      </c>
    </row>
    <row r="80" spans="1:20" x14ac:dyDescent="0.2">
      <c r="A80" s="7">
        <v>79</v>
      </c>
      <c r="B80" s="7" t="s">
        <v>472</v>
      </c>
      <c r="C80" s="7" t="s">
        <v>212</v>
      </c>
      <c r="D80" s="5">
        <v>21</v>
      </c>
      <c r="E80" s="5">
        <v>24</v>
      </c>
      <c r="F80" s="5">
        <v>7</v>
      </c>
      <c r="G80" s="5">
        <v>17</v>
      </c>
      <c r="H80" s="5" t="s">
        <v>473</v>
      </c>
      <c r="I80" s="5" t="s">
        <v>71</v>
      </c>
      <c r="J80" s="5" t="s">
        <v>15</v>
      </c>
      <c r="K80" s="5" t="s">
        <v>35</v>
      </c>
      <c r="L80" s="5" t="s">
        <v>38</v>
      </c>
      <c r="M80" s="5" t="s">
        <v>13</v>
      </c>
      <c r="N80" s="5" t="s">
        <v>99</v>
      </c>
      <c r="O80" s="5" t="s">
        <v>210</v>
      </c>
      <c r="P80" s="5" t="s">
        <v>726</v>
      </c>
      <c r="Q80" s="5" t="s">
        <v>35</v>
      </c>
      <c r="R80" s="5" t="s">
        <v>24</v>
      </c>
      <c r="S80" s="5" t="s">
        <v>44</v>
      </c>
      <c r="T80" s="5" t="s">
        <v>17</v>
      </c>
    </row>
    <row r="81" spans="1:20" x14ac:dyDescent="0.2">
      <c r="A81" s="7">
        <v>80</v>
      </c>
      <c r="B81" s="7" t="s">
        <v>476</v>
      </c>
      <c r="C81" s="7" t="s">
        <v>284</v>
      </c>
      <c r="D81" s="5">
        <v>31</v>
      </c>
      <c r="E81" s="5">
        <v>74</v>
      </c>
      <c r="F81" s="5">
        <v>50</v>
      </c>
      <c r="G81" s="5">
        <v>24</v>
      </c>
      <c r="H81" s="5" t="s">
        <v>477</v>
      </c>
      <c r="I81" s="5" t="s">
        <v>92</v>
      </c>
      <c r="J81" s="5" t="s">
        <v>97</v>
      </c>
      <c r="K81" s="5" t="s">
        <v>130</v>
      </c>
      <c r="L81" s="5" t="s">
        <v>99</v>
      </c>
      <c r="M81" s="5" t="s">
        <v>269</v>
      </c>
      <c r="N81" s="5" t="s">
        <v>253</v>
      </c>
      <c r="O81" s="5" t="s">
        <v>133</v>
      </c>
      <c r="P81" s="5" t="s">
        <v>738</v>
      </c>
      <c r="Q81" s="5" t="s">
        <v>51</v>
      </c>
      <c r="R81" s="5" t="s">
        <v>24</v>
      </c>
      <c r="S81" s="5" t="s">
        <v>39</v>
      </c>
      <c r="T81" s="5" t="s">
        <v>194</v>
      </c>
    </row>
    <row r="82" spans="1:20" x14ac:dyDescent="0.2">
      <c r="A82" s="7">
        <v>81</v>
      </c>
      <c r="B82" s="7" t="s">
        <v>481</v>
      </c>
      <c r="C82" s="7" t="s">
        <v>417</v>
      </c>
      <c r="D82" s="5">
        <v>20</v>
      </c>
      <c r="E82" s="5">
        <v>17</v>
      </c>
      <c r="F82" s="5">
        <v>0</v>
      </c>
      <c r="G82" s="5">
        <v>17</v>
      </c>
      <c r="H82" s="5" t="s">
        <v>482</v>
      </c>
      <c r="I82" s="5" t="s">
        <v>21</v>
      </c>
      <c r="J82" s="5" t="s">
        <v>54</v>
      </c>
      <c r="K82" s="5" t="s">
        <v>24</v>
      </c>
      <c r="L82" s="5" t="s">
        <v>26</v>
      </c>
      <c r="M82" s="5" t="s">
        <v>123</v>
      </c>
      <c r="N82" s="5" t="s">
        <v>113</v>
      </c>
      <c r="O82" s="5" t="s">
        <v>32</v>
      </c>
      <c r="P82" s="5" t="s">
        <v>494</v>
      </c>
      <c r="Q82" s="5" t="s">
        <v>24</v>
      </c>
      <c r="R82" s="5" t="s">
        <v>54</v>
      </c>
      <c r="S82" s="5" t="s">
        <v>54</v>
      </c>
      <c r="T82" s="5" t="s">
        <v>21</v>
      </c>
    </row>
    <row r="83" spans="1:20" x14ac:dyDescent="0.2">
      <c r="A83" s="7">
        <v>82</v>
      </c>
      <c r="B83" s="7" t="s">
        <v>485</v>
      </c>
      <c r="C83" s="7" t="s">
        <v>276</v>
      </c>
      <c r="D83" s="5">
        <v>25</v>
      </c>
      <c r="E83" s="5">
        <v>17</v>
      </c>
      <c r="F83" s="5">
        <v>6</v>
      </c>
      <c r="G83" s="5">
        <v>11</v>
      </c>
      <c r="H83" s="5" t="s">
        <v>134</v>
      </c>
      <c r="I83" s="5" t="s">
        <v>25</v>
      </c>
      <c r="J83" s="5" t="s">
        <v>51</v>
      </c>
      <c r="K83" s="5" t="s">
        <v>54</v>
      </c>
      <c r="L83" s="5" t="s">
        <v>17</v>
      </c>
      <c r="M83" s="5" t="s">
        <v>39</v>
      </c>
      <c r="N83" s="5" t="s">
        <v>130</v>
      </c>
      <c r="O83" s="5" t="s">
        <v>130</v>
      </c>
      <c r="P83" s="5" t="s">
        <v>33</v>
      </c>
      <c r="Q83" s="5" t="s">
        <v>51</v>
      </c>
      <c r="R83" s="5" t="s">
        <v>51</v>
      </c>
      <c r="S83" s="5" t="s">
        <v>18</v>
      </c>
      <c r="T83" s="5" t="s">
        <v>51</v>
      </c>
    </row>
    <row r="84" spans="1:20" x14ac:dyDescent="0.2">
      <c r="A84" s="7">
        <v>83</v>
      </c>
      <c r="B84" s="7" t="s">
        <v>487</v>
      </c>
      <c r="C84" s="7" t="s">
        <v>90</v>
      </c>
      <c r="D84" s="5">
        <v>20</v>
      </c>
      <c r="E84" s="5">
        <v>8</v>
      </c>
      <c r="F84" s="5">
        <v>3</v>
      </c>
      <c r="G84" s="5">
        <v>5</v>
      </c>
      <c r="H84" s="5" t="s">
        <v>42</v>
      </c>
      <c r="I84" s="5" t="s">
        <v>20</v>
      </c>
      <c r="J84" s="5" t="s">
        <v>35</v>
      </c>
      <c r="K84" s="5" t="s">
        <v>56</v>
      </c>
      <c r="L84" s="5" t="s">
        <v>15</v>
      </c>
      <c r="M84" s="5" t="s">
        <v>74</v>
      </c>
      <c r="N84" s="5" t="s">
        <v>22</v>
      </c>
      <c r="O84" s="5" t="s">
        <v>15</v>
      </c>
      <c r="P84" s="5" t="s">
        <v>123</v>
      </c>
      <c r="Q84" s="5" t="s">
        <v>20</v>
      </c>
      <c r="R84" s="5" t="s">
        <v>25</v>
      </c>
      <c r="S84" s="5" t="s">
        <v>25</v>
      </c>
      <c r="T84" s="5" t="s">
        <v>56</v>
      </c>
    </row>
    <row r="85" spans="1:20" x14ac:dyDescent="0.2">
      <c r="A85" s="7">
        <v>84</v>
      </c>
      <c r="B85" s="7" t="s">
        <v>488</v>
      </c>
      <c r="C85" s="7" t="s">
        <v>224</v>
      </c>
      <c r="D85" s="5">
        <v>22</v>
      </c>
      <c r="E85" s="5">
        <v>77</v>
      </c>
      <c r="F85" s="5">
        <v>39</v>
      </c>
      <c r="G85" s="5">
        <v>38</v>
      </c>
      <c r="H85" s="5" t="s">
        <v>462</v>
      </c>
      <c r="I85" s="5" t="s">
        <v>21</v>
      </c>
      <c r="J85" s="5" t="s">
        <v>130</v>
      </c>
      <c r="K85" s="5" t="s">
        <v>17</v>
      </c>
      <c r="L85" s="5" t="s">
        <v>146</v>
      </c>
      <c r="M85" s="5" t="s">
        <v>480</v>
      </c>
      <c r="N85" s="5" t="s">
        <v>76</v>
      </c>
      <c r="O85" s="5" t="s">
        <v>170</v>
      </c>
      <c r="P85" s="5" t="s">
        <v>439</v>
      </c>
      <c r="Q85" s="5" t="s">
        <v>21</v>
      </c>
      <c r="R85" s="5" t="s">
        <v>54</v>
      </c>
      <c r="S85" s="5" t="s">
        <v>39</v>
      </c>
      <c r="T85" s="5" t="s">
        <v>26</v>
      </c>
    </row>
    <row r="86" spans="1:20" x14ac:dyDescent="0.2">
      <c r="A86" s="7">
        <v>85</v>
      </c>
      <c r="B86" s="7" t="s">
        <v>491</v>
      </c>
      <c r="C86" s="7" t="s">
        <v>49</v>
      </c>
      <c r="D86" s="5">
        <v>23</v>
      </c>
      <c r="E86" s="5">
        <v>73</v>
      </c>
      <c r="F86" s="5">
        <v>42</v>
      </c>
      <c r="G86" s="5">
        <v>31</v>
      </c>
      <c r="H86" s="5" t="s">
        <v>254</v>
      </c>
      <c r="I86" s="5" t="s">
        <v>22</v>
      </c>
      <c r="J86" s="5" t="s">
        <v>44</v>
      </c>
      <c r="K86" s="5" t="s">
        <v>15</v>
      </c>
      <c r="L86" s="5" t="s">
        <v>166</v>
      </c>
      <c r="M86" s="5" t="s">
        <v>184</v>
      </c>
      <c r="N86" s="5" t="s">
        <v>261</v>
      </c>
      <c r="O86" s="5" t="s">
        <v>146</v>
      </c>
      <c r="P86" s="5" t="s">
        <v>1440</v>
      </c>
      <c r="Q86" s="5" t="s">
        <v>18</v>
      </c>
      <c r="R86" s="5" t="s">
        <v>45</v>
      </c>
      <c r="S86" s="5" t="s">
        <v>60</v>
      </c>
      <c r="T86" s="5" t="s">
        <v>39</v>
      </c>
    </row>
    <row r="87" spans="1:20" x14ac:dyDescent="0.2">
      <c r="A87" s="7">
        <v>86</v>
      </c>
      <c r="B87" s="7" t="s">
        <v>495</v>
      </c>
      <c r="C87" s="7" t="s">
        <v>284</v>
      </c>
      <c r="D87" s="5">
        <v>27</v>
      </c>
      <c r="E87" s="5">
        <v>60</v>
      </c>
      <c r="F87" s="5">
        <v>41</v>
      </c>
      <c r="G87" s="5">
        <v>19</v>
      </c>
      <c r="H87" s="5" t="s">
        <v>124</v>
      </c>
      <c r="I87" s="5" t="s">
        <v>45</v>
      </c>
      <c r="J87" s="5" t="s">
        <v>15</v>
      </c>
      <c r="K87" s="5" t="s">
        <v>25</v>
      </c>
      <c r="L87" s="5" t="s">
        <v>50</v>
      </c>
      <c r="M87" s="5" t="s">
        <v>50</v>
      </c>
      <c r="N87" s="5" t="s">
        <v>50</v>
      </c>
      <c r="O87" s="5" t="s">
        <v>32</v>
      </c>
      <c r="P87" s="5" t="s">
        <v>983</v>
      </c>
      <c r="Q87" s="5" t="s">
        <v>71</v>
      </c>
      <c r="R87" s="5" t="s">
        <v>20</v>
      </c>
      <c r="S87" s="5" t="s">
        <v>109</v>
      </c>
      <c r="T87" s="5" t="s">
        <v>21</v>
      </c>
    </row>
    <row r="88" spans="1:20" x14ac:dyDescent="0.2">
      <c r="A88" s="7">
        <v>87</v>
      </c>
      <c r="B88" s="7" t="s">
        <v>498</v>
      </c>
      <c r="C88" s="7" t="s">
        <v>224</v>
      </c>
      <c r="D88" s="5">
        <v>30</v>
      </c>
      <c r="E88" s="5">
        <v>82</v>
      </c>
      <c r="F88" s="5">
        <v>41</v>
      </c>
      <c r="G88" s="5">
        <v>41</v>
      </c>
      <c r="H88" s="5" t="s">
        <v>499</v>
      </c>
      <c r="I88" s="5" t="s">
        <v>22</v>
      </c>
      <c r="J88" s="5" t="s">
        <v>54</v>
      </c>
      <c r="K88" s="5" t="s">
        <v>85</v>
      </c>
      <c r="L88" s="5" t="s">
        <v>121</v>
      </c>
      <c r="M88" s="5" t="s">
        <v>150</v>
      </c>
      <c r="N88" s="5" t="s">
        <v>217</v>
      </c>
      <c r="O88" s="5" t="s">
        <v>394</v>
      </c>
      <c r="P88" s="5" t="s">
        <v>797</v>
      </c>
      <c r="Q88" s="5" t="s">
        <v>51</v>
      </c>
      <c r="R88" s="5" t="s">
        <v>20</v>
      </c>
      <c r="S88" s="5" t="s">
        <v>41</v>
      </c>
      <c r="T88" s="5" t="s">
        <v>38</v>
      </c>
    </row>
    <row r="89" spans="1:20" x14ac:dyDescent="0.2">
      <c r="A89" s="7">
        <v>88</v>
      </c>
      <c r="B89" s="7" t="s">
        <v>502</v>
      </c>
      <c r="C89" s="7" t="s">
        <v>111</v>
      </c>
      <c r="D89" s="5">
        <v>25</v>
      </c>
      <c r="E89" s="5">
        <v>8</v>
      </c>
      <c r="F89" s="5">
        <v>2</v>
      </c>
      <c r="G89" s="5">
        <v>6</v>
      </c>
      <c r="H89" s="5" t="s">
        <v>273</v>
      </c>
      <c r="I89" s="5" t="s">
        <v>56</v>
      </c>
      <c r="J89" s="5" t="s">
        <v>45</v>
      </c>
      <c r="K89" s="5" t="s">
        <v>20</v>
      </c>
      <c r="L89" s="5" t="s">
        <v>41</v>
      </c>
      <c r="M89" s="5" t="s">
        <v>23</v>
      </c>
      <c r="N89" s="5" t="s">
        <v>22</v>
      </c>
      <c r="O89" s="5" t="s">
        <v>72</v>
      </c>
      <c r="P89" s="5" t="s">
        <v>43</v>
      </c>
      <c r="Q89" s="5" t="s">
        <v>25</v>
      </c>
      <c r="R89" s="5" t="s">
        <v>24</v>
      </c>
      <c r="S89" s="5" t="s">
        <v>15</v>
      </c>
      <c r="T89" s="5" t="s">
        <v>35</v>
      </c>
    </row>
    <row r="90" spans="1:20" x14ac:dyDescent="0.2">
      <c r="A90" s="7">
        <v>89</v>
      </c>
      <c r="B90" s="7" t="s">
        <v>503</v>
      </c>
      <c r="C90" s="7" t="s">
        <v>238</v>
      </c>
      <c r="D90" s="5">
        <v>24</v>
      </c>
      <c r="E90" s="5">
        <v>80</v>
      </c>
      <c r="F90" s="5">
        <v>54</v>
      </c>
      <c r="G90" s="5">
        <v>26</v>
      </c>
      <c r="H90" s="5" t="s">
        <v>504</v>
      </c>
      <c r="I90" s="5" t="s">
        <v>22</v>
      </c>
      <c r="J90" s="5" t="s">
        <v>24</v>
      </c>
      <c r="K90" s="5" t="s">
        <v>15</v>
      </c>
      <c r="L90" s="5" t="s">
        <v>173</v>
      </c>
      <c r="M90" s="5" t="s">
        <v>303</v>
      </c>
      <c r="N90" s="5" t="s">
        <v>225</v>
      </c>
      <c r="O90" s="5" t="s">
        <v>76</v>
      </c>
      <c r="P90" s="5" t="s">
        <v>499</v>
      </c>
      <c r="Q90" s="5" t="s">
        <v>20</v>
      </c>
      <c r="R90" s="5" t="s">
        <v>54</v>
      </c>
      <c r="S90" s="5" t="s">
        <v>44</v>
      </c>
      <c r="T90" s="5" t="s">
        <v>41</v>
      </c>
    </row>
    <row r="91" spans="1:20" x14ac:dyDescent="0.2">
      <c r="A91" s="7">
        <v>90</v>
      </c>
      <c r="B91" s="7" t="s">
        <v>506</v>
      </c>
      <c r="C91" s="7" t="s">
        <v>168</v>
      </c>
      <c r="D91" s="5">
        <v>23</v>
      </c>
      <c r="E91" s="5">
        <v>3</v>
      </c>
      <c r="F91" s="5">
        <v>0</v>
      </c>
      <c r="G91" s="5">
        <v>3</v>
      </c>
      <c r="H91" s="5" t="s">
        <v>26</v>
      </c>
      <c r="I91" s="5" t="s">
        <v>56</v>
      </c>
      <c r="J91" s="5" t="s">
        <v>56</v>
      </c>
      <c r="K91" s="5" t="s">
        <v>56</v>
      </c>
      <c r="L91" s="5" t="s">
        <v>56</v>
      </c>
      <c r="M91" s="5" t="s">
        <v>17</v>
      </c>
      <c r="N91" s="5" t="s">
        <v>56</v>
      </c>
      <c r="O91" s="5" t="s">
        <v>17</v>
      </c>
      <c r="P91" s="5" t="s">
        <v>41</v>
      </c>
      <c r="Q91" s="5" t="s">
        <v>56</v>
      </c>
      <c r="R91" s="5" t="s">
        <v>56</v>
      </c>
      <c r="S91" s="5" t="s">
        <v>56</v>
      </c>
      <c r="T91" s="5" t="s">
        <v>56</v>
      </c>
    </row>
    <row r="92" spans="1:20" x14ac:dyDescent="0.2">
      <c r="A92" s="7">
        <v>91</v>
      </c>
      <c r="B92" s="7" t="s">
        <v>507</v>
      </c>
      <c r="C92" s="7" t="s">
        <v>49</v>
      </c>
      <c r="D92" s="5">
        <v>30</v>
      </c>
      <c r="E92" s="5">
        <v>79</v>
      </c>
      <c r="F92" s="5">
        <v>49</v>
      </c>
      <c r="G92" s="5">
        <v>30</v>
      </c>
      <c r="H92" s="5" t="s">
        <v>37</v>
      </c>
      <c r="I92" s="5" t="s">
        <v>36</v>
      </c>
      <c r="J92" s="5" t="s">
        <v>35</v>
      </c>
      <c r="K92" s="5" t="s">
        <v>44</v>
      </c>
      <c r="L92" s="5" t="s">
        <v>60</v>
      </c>
      <c r="M92" s="5" t="s">
        <v>317</v>
      </c>
      <c r="N92" s="5" t="s">
        <v>184</v>
      </c>
      <c r="O92" s="5" t="s">
        <v>582</v>
      </c>
      <c r="P92" s="5" t="s">
        <v>1262</v>
      </c>
      <c r="Q92" s="5" t="s">
        <v>24</v>
      </c>
      <c r="R92" s="5" t="s">
        <v>20</v>
      </c>
      <c r="S92" s="5" t="s">
        <v>38</v>
      </c>
      <c r="T92" s="5" t="s">
        <v>18</v>
      </c>
    </row>
    <row r="93" spans="1:20" x14ac:dyDescent="0.2">
      <c r="A93" s="7">
        <v>92</v>
      </c>
      <c r="B93" s="7" t="s">
        <v>511</v>
      </c>
      <c r="C93" s="7" t="s">
        <v>10</v>
      </c>
      <c r="D93" s="5">
        <v>23</v>
      </c>
      <c r="E93" s="5">
        <v>31</v>
      </c>
      <c r="F93" s="5">
        <v>14</v>
      </c>
      <c r="G93" s="5">
        <v>17</v>
      </c>
      <c r="H93" s="5" t="s">
        <v>154</v>
      </c>
      <c r="I93" s="5" t="s">
        <v>45</v>
      </c>
      <c r="J93" s="5" t="s">
        <v>54</v>
      </c>
      <c r="K93" s="5" t="s">
        <v>20</v>
      </c>
      <c r="L93" s="5" t="s">
        <v>26</v>
      </c>
      <c r="M93" s="5" t="s">
        <v>32</v>
      </c>
      <c r="N93" s="5" t="s">
        <v>85</v>
      </c>
      <c r="O93" s="5" t="s">
        <v>60</v>
      </c>
      <c r="P93" s="5" t="s">
        <v>381</v>
      </c>
      <c r="Q93" s="5" t="s">
        <v>24</v>
      </c>
      <c r="R93" s="5" t="s">
        <v>51</v>
      </c>
      <c r="S93" s="5" t="s">
        <v>15</v>
      </c>
      <c r="T93" s="5" t="s">
        <v>17</v>
      </c>
    </row>
    <row r="94" spans="1:20" x14ac:dyDescent="0.2">
      <c r="A94" s="7">
        <v>93</v>
      </c>
      <c r="B94" s="7" t="s">
        <v>512</v>
      </c>
      <c r="C94" s="7" t="s">
        <v>243</v>
      </c>
      <c r="D94" s="5">
        <v>20</v>
      </c>
      <c r="E94" s="5">
        <v>80</v>
      </c>
      <c r="F94" s="5">
        <v>17</v>
      </c>
      <c r="G94" s="5">
        <v>63</v>
      </c>
      <c r="H94" s="5" t="s">
        <v>513</v>
      </c>
      <c r="I94" s="5" t="s">
        <v>44</v>
      </c>
      <c r="J94" s="5" t="s">
        <v>21</v>
      </c>
      <c r="K94" s="5" t="s">
        <v>41</v>
      </c>
      <c r="L94" s="5" t="s">
        <v>50</v>
      </c>
      <c r="M94" s="5" t="s">
        <v>154</v>
      </c>
      <c r="N94" s="5" t="s">
        <v>150</v>
      </c>
      <c r="O94" s="5" t="s">
        <v>799</v>
      </c>
      <c r="P94" s="5" t="s">
        <v>246</v>
      </c>
      <c r="Q94" s="5" t="s">
        <v>51</v>
      </c>
      <c r="R94" s="5" t="s">
        <v>54</v>
      </c>
      <c r="S94" s="5" t="s">
        <v>36</v>
      </c>
      <c r="T94" s="5" t="s">
        <v>130</v>
      </c>
    </row>
    <row r="95" spans="1:20" x14ac:dyDescent="0.2">
      <c r="A95" s="7">
        <v>94</v>
      </c>
      <c r="B95" s="7" t="s">
        <v>516</v>
      </c>
      <c r="C95" s="7" t="s">
        <v>296</v>
      </c>
      <c r="D95" s="5">
        <v>28</v>
      </c>
      <c r="E95" s="5">
        <v>62</v>
      </c>
      <c r="F95" s="5">
        <v>35</v>
      </c>
      <c r="G95" s="5">
        <v>27</v>
      </c>
      <c r="H95" s="5" t="s">
        <v>517</v>
      </c>
      <c r="I95" s="5" t="s">
        <v>71</v>
      </c>
      <c r="J95" s="5" t="s">
        <v>54</v>
      </c>
      <c r="K95" s="5" t="s">
        <v>71</v>
      </c>
      <c r="L95" s="5" t="s">
        <v>41</v>
      </c>
      <c r="M95" s="5" t="s">
        <v>184</v>
      </c>
      <c r="N95" s="5" t="s">
        <v>170</v>
      </c>
      <c r="O95" s="5" t="s">
        <v>76</v>
      </c>
      <c r="P95" s="5" t="s">
        <v>336</v>
      </c>
      <c r="Q95" s="5" t="s">
        <v>25</v>
      </c>
      <c r="R95" s="5" t="s">
        <v>35</v>
      </c>
      <c r="S95" s="5" t="s">
        <v>97</v>
      </c>
      <c r="T95" s="5" t="s">
        <v>130</v>
      </c>
    </row>
    <row r="96" spans="1:20" x14ac:dyDescent="0.2">
      <c r="A96" s="7">
        <v>95</v>
      </c>
      <c r="B96" s="7" t="s">
        <v>519</v>
      </c>
      <c r="C96" s="7" t="s">
        <v>438</v>
      </c>
      <c r="D96" s="5">
        <v>35</v>
      </c>
      <c r="E96" s="5">
        <v>1</v>
      </c>
      <c r="F96" s="5">
        <v>0</v>
      </c>
      <c r="G96" s="5">
        <v>1</v>
      </c>
      <c r="H96" s="5" t="s">
        <v>429</v>
      </c>
      <c r="I96" s="5" t="s">
        <v>41</v>
      </c>
      <c r="J96" s="5" t="s">
        <v>194</v>
      </c>
      <c r="K96" s="5" t="s">
        <v>56</v>
      </c>
      <c r="L96" s="5" t="s">
        <v>194</v>
      </c>
      <c r="M96" s="5" t="s">
        <v>520</v>
      </c>
      <c r="N96" s="5" t="s">
        <v>734</v>
      </c>
      <c r="O96" s="5" t="s">
        <v>195</v>
      </c>
      <c r="P96" s="5" t="s">
        <v>865</v>
      </c>
      <c r="Q96" s="5" t="s">
        <v>41</v>
      </c>
      <c r="R96" s="5" t="s">
        <v>41</v>
      </c>
      <c r="S96" s="5" t="s">
        <v>146</v>
      </c>
      <c r="T96" s="5" t="s">
        <v>15</v>
      </c>
    </row>
    <row r="97" spans="1:20" x14ac:dyDescent="0.2">
      <c r="A97" s="7">
        <v>96</v>
      </c>
      <c r="B97" s="7" t="s">
        <v>522</v>
      </c>
      <c r="C97" s="7" t="s">
        <v>90</v>
      </c>
      <c r="D97" s="5">
        <v>25</v>
      </c>
      <c r="E97" s="5">
        <v>75</v>
      </c>
      <c r="F97" s="5">
        <v>40</v>
      </c>
      <c r="G97" s="5">
        <v>35</v>
      </c>
      <c r="H97" s="5" t="s">
        <v>16</v>
      </c>
      <c r="I97" s="5" t="s">
        <v>60</v>
      </c>
      <c r="J97" s="5" t="s">
        <v>64</v>
      </c>
      <c r="K97" s="5" t="s">
        <v>41</v>
      </c>
      <c r="L97" s="5" t="s">
        <v>27</v>
      </c>
      <c r="M97" s="5" t="s">
        <v>414</v>
      </c>
      <c r="N97" s="5" t="s">
        <v>46</v>
      </c>
      <c r="O97" s="5" t="s">
        <v>317</v>
      </c>
      <c r="P97" s="5" t="s">
        <v>298</v>
      </c>
      <c r="Q97" s="5" t="s">
        <v>24</v>
      </c>
      <c r="R97" s="5" t="s">
        <v>21</v>
      </c>
      <c r="S97" s="5" t="s">
        <v>130</v>
      </c>
      <c r="T97" s="5" t="s">
        <v>361</v>
      </c>
    </row>
    <row r="98" spans="1:20" x14ac:dyDescent="0.2">
      <c r="A98" s="7">
        <v>97</v>
      </c>
      <c r="B98" s="7" t="s">
        <v>528</v>
      </c>
      <c r="C98" s="7" t="s">
        <v>464</v>
      </c>
      <c r="D98" s="5">
        <v>21</v>
      </c>
      <c r="E98" s="5">
        <v>20</v>
      </c>
      <c r="F98" s="5">
        <v>5</v>
      </c>
      <c r="G98" s="5">
        <v>15</v>
      </c>
      <c r="H98" s="5" t="s">
        <v>307</v>
      </c>
      <c r="I98" s="5" t="s">
        <v>54</v>
      </c>
      <c r="J98" s="5" t="s">
        <v>20</v>
      </c>
      <c r="K98" s="5" t="s">
        <v>35</v>
      </c>
      <c r="L98" s="5" t="s">
        <v>18</v>
      </c>
      <c r="M98" s="5" t="s">
        <v>121</v>
      </c>
      <c r="N98" s="5" t="s">
        <v>26</v>
      </c>
      <c r="O98" s="5" t="s">
        <v>71</v>
      </c>
      <c r="P98" s="5" t="s">
        <v>286</v>
      </c>
      <c r="Q98" s="5" t="s">
        <v>51</v>
      </c>
      <c r="R98" s="5" t="s">
        <v>51</v>
      </c>
      <c r="S98" s="5" t="s">
        <v>54</v>
      </c>
      <c r="T98" s="5" t="s">
        <v>24</v>
      </c>
    </row>
    <row r="99" spans="1:20" x14ac:dyDescent="0.2">
      <c r="A99" s="7">
        <v>98</v>
      </c>
      <c r="B99" s="7" t="s">
        <v>531</v>
      </c>
      <c r="C99" s="7" t="s">
        <v>6</v>
      </c>
      <c r="D99" s="5">
        <v>30</v>
      </c>
      <c r="E99" s="5">
        <v>33</v>
      </c>
      <c r="F99" s="5">
        <v>9</v>
      </c>
      <c r="G99" s="5">
        <v>24</v>
      </c>
      <c r="H99" s="5" t="s">
        <v>150</v>
      </c>
      <c r="I99" s="5" t="s">
        <v>24</v>
      </c>
      <c r="J99" s="5" t="s">
        <v>24</v>
      </c>
      <c r="K99" s="5" t="s">
        <v>51</v>
      </c>
      <c r="L99" s="5" t="s">
        <v>35</v>
      </c>
      <c r="M99" s="5" t="s">
        <v>202</v>
      </c>
      <c r="N99" s="5" t="s">
        <v>41</v>
      </c>
      <c r="O99" s="5" t="s">
        <v>39</v>
      </c>
      <c r="P99" s="5" t="s">
        <v>133</v>
      </c>
      <c r="Q99" s="5" t="s">
        <v>56</v>
      </c>
      <c r="R99" s="5" t="s">
        <v>25</v>
      </c>
      <c r="S99" s="5" t="s">
        <v>15</v>
      </c>
      <c r="T99" s="5" t="s">
        <v>51</v>
      </c>
    </row>
    <row r="100" spans="1:20" x14ac:dyDescent="0.2">
      <c r="A100" s="7">
        <v>99</v>
      </c>
      <c r="B100" s="7" t="s">
        <v>534</v>
      </c>
      <c r="C100" s="7" t="s">
        <v>296</v>
      </c>
      <c r="D100" s="5">
        <v>27</v>
      </c>
      <c r="E100" s="5">
        <v>53</v>
      </c>
      <c r="F100" s="5">
        <v>22</v>
      </c>
      <c r="G100" s="5">
        <v>31</v>
      </c>
      <c r="H100" s="5" t="s">
        <v>392</v>
      </c>
      <c r="I100" s="5" t="s">
        <v>23</v>
      </c>
      <c r="J100" s="5" t="s">
        <v>85</v>
      </c>
      <c r="K100" s="5" t="s">
        <v>130</v>
      </c>
      <c r="L100" s="5" t="s">
        <v>210</v>
      </c>
      <c r="M100" s="5" t="s">
        <v>198</v>
      </c>
      <c r="N100" s="5" t="s">
        <v>381</v>
      </c>
      <c r="O100" s="5" t="s">
        <v>330</v>
      </c>
      <c r="P100" s="5" t="s">
        <v>732</v>
      </c>
      <c r="Q100" s="5" t="s">
        <v>24</v>
      </c>
      <c r="R100" s="5" t="s">
        <v>18</v>
      </c>
      <c r="S100" s="5" t="s">
        <v>44</v>
      </c>
      <c r="T100" s="5" t="s">
        <v>273</v>
      </c>
    </row>
    <row r="101" spans="1:20" x14ac:dyDescent="0.2">
      <c r="A101" s="7">
        <v>100</v>
      </c>
      <c r="B101" s="7" t="s">
        <v>536</v>
      </c>
      <c r="C101" s="7" t="s">
        <v>197</v>
      </c>
      <c r="D101" s="5">
        <v>29</v>
      </c>
      <c r="E101" s="5">
        <v>79</v>
      </c>
      <c r="F101" s="5">
        <v>65</v>
      </c>
      <c r="G101" s="5">
        <v>14</v>
      </c>
      <c r="H101" s="5" t="s">
        <v>537</v>
      </c>
      <c r="I101" s="5" t="s">
        <v>97</v>
      </c>
      <c r="J101" s="5" t="s">
        <v>18</v>
      </c>
      <c r="K101" s="5" t="s">
        <v>22</v>
      </c>
      <c r="L101" s="5" t="s">
        <v>38</v>
      </c>
      <c r="M101" s="5" t="s">
        <v>303</v>
      </c>
      <c r="N101" s="5" t="s">
        <v>190</v>
      </c>
      <c r="O101" s="5" t="s">
        <v>100</v>
      </c>
      <c r="P101" s="5" t="s">
        <v>220</v>
      </c>
      <c r="Q101" s="5" t="s">
        <v>45</v>
      </c>
      <c r="R101" s="5" t="s">
        <v>20</v>
      </c>
      <c r="S101" s="5" t="s">
        <v>36</v>
      </c>
      <c r="T101" s="5" t="s">
        <v>45</v>
      </c>
    </row>
    <row r="102" spans="1:20" x14ac:dyDescent="0.2">
      <c r="A102" s="7">
        <v>101</v>
      </c>
      <c r="B102" s="7" t="s">
        <v>541</v>
      </c>
      <c r="C102" s="7" t="s">
        <v>140</v>
      </c>
      <c r="D102" s="5">
        <v>29</v>
      </c>
      <c r="E102" s="5">
        <v>80</v>
      </c>
      <c r="F102" s="5">
        <v>28</v>
      </c>
      <c r="G102" s="5">
        <v>52</v>
      </c>
      <c r="H102" s="5" t="s">
        <v>542</v>
      </c>
      <c r="I102" s="5" t="s">
        <v>71</v>
      </c>
      <c r="J102" s="5" t="s">
        <v>35</v>
      </c>
      <c r="K102" s="5" t="s">
        <v>21</v>
      </c>
      <c r="L102" s="5" t="s">
        <v>85</v>
      </c>
      <c r="M102" s="5" t="s">
        <v>307</v>
      </c>
      <c r="N102" s="5" t="s">
        <v>99</v>
      </c>
      <c r="O102" s="5" t="s">
        <v>76</v>
      </c>
      <c r="P102" s="5" t="s">
        <v>939</v>
      </c>
      <c r="Q102" s="5" t="s">
        <v>24</v>
      </c>
      <c r="R102" s="5" t="s">
        <v>20</v>
      </c>
      <c r="S102" s="5" t="s">
        <v>130</v>
      </c>
      <c r="T102" s="5" t="s">
        <v>45</v>
      </c>
    </row>
    <row r="103" spans="1:20" x14ac:dyDescent="0.2">
      <c r="A103" s="7">
        <v>102</v>
      </c>
      <c r="B103" s="7" t="s">
        <v>547</v>
      </c>
      <c r="C103" s="7" t="s">
        <v>296</v>
      </c>
      <c r="D103" s="5">
        <v>28</v>
      </c>
      <c r="E103" s="5">
        <v>70</v>
      </c>
      <c r="F103" s="5">
        <v>26</v>
      </c>
      <c r="G103" s="5">
        <v>44</v>
      </c>
      <c r="H103" s="5" t="s">
        <v>548</v>
      </c>
      <c r="I103" s="5" t="s">
        <v>15</v>
      </c>
      <c r="J103" s="5" t="s">
        <v>21</v>
      </c>
      <c r="K103" s="5" t="s">
        <v>54</v>
      </c>
      <c r="L103" s="5" t="s">
        <v>130</v>
      </c>
      <c r="M103" s="5" t="s">
        <v>286</v>
      </c>
      <c r="N103" s="5" t="s">
        <v>394</v>
      </c>
      <c r="O103" s="5" t="s">
        <v>225</v>
      </c>
      <c r="P103" s="5" t="s">
        <v>325</v>
      </c>
      <c r="Q103" s="5" t="s">
        <v>17</v>
      </c>
      <c r="R103" s="5" t="s">
        <v>20</v>
      </c>
      <c r="S103" s="5" t="s">
        <v>23</v>
      </c>
      <c r="T103" s="5" t="s">
        <v>17</v>
      </c>
    </row>
    <row r="104" spans="1:20" x14ac:dyDescent="0.2">
      <c r="A104" s="7">
        <v>103</v>
      </c>
      <c r="B104" s="7" t="s">
        <v>552</v>
      </c>
      <c r="C104" s="7" t="s">
        <v>301</v>
      </c>
      <c r="D104" s="5">
        <v>28</v>
      </c>
      <c r="E104" s="5">
        <v>74</v>
      </c>
      <c r="F104" s="5">
        <v>29</v>
      </c>
      <c r="G104" s="5">
        <v>45</v>
      </c>
      <c r="H104" s="5" t="s">
        <v>53</v>
      </c>
      <c r="I104" s="5" t="s">
        <v>78</v>
      </c>
      <c r="J104" s="5" t="s">
        <v>45</v>
      </c>
      <c r="K104" s="5" t="s">
        <v>194</v>
      </c>
      <c r="L104" s="5" t="s">
        <v>108</v>
      </c>
      <c r="M104" s="5" t="s">
        <v>101</v>
      </c>
      <c r="N104" s="5" t="s">
        <v>482</v>
      </c>
      <c r="O104" s="5" t="s">
        <v>482</v>
      </c>
      <c r="P104" s="5" t="s">
        <v>738</v>
      </c>
      <c r="Q104" s="5" t="s">
        <v>25</v>
      </c>
      <c r="R104" s="5" t="s">
        <v>45</v>
      </c>
      <c r="S104" s="5" t="s">
        <v>26</v>
      </c>
      <c r="T104" s="5" t="s">
        <v>109</v>
      </c>
    </row>
    <row r="105" spans="1:20" x14ac:dyDescent="0.2">
      <c r="A105" s="7">
        <v>104</v>
      </c>
      <c r="B105" s="7" t="s">
        <v>557</v>
      </c>
      <c r="C105" s="7" t="s">
        <v>180</v>
      </c>
      <c r="D105" s="5">
        <v>23</v>
      </c>
      <c r="E105" s="5">
        <v>38</v>
      </c>
      <c r="F105" s="5">
        <v>17</v>
      </c>
      <c r="G105" s="5">
        <v>21</v>
      </c>
      <c r="H105" s="5" t="s">
        <v>558</v>
      </c>
      <c r="I105" s="5" t="s">
        <v>45</v>
      </c>
      <c r="J105" s="5" t="s">
        <v>24</v>
      </c>
      <c r="K105" s="5" t="s">
        <v>51</v>
      </c>
      <c r="L105" s="5" t="s">
        <v>15</v>
      </c>
      <c r="M105" s="5" t="s">
        <v>114</v>
      </c>
      <c r="N105" s="5" t="s">
        <v>23</v>
      </c>
      <c r="O105" s="5" t="s">
        <v>41</v>
      </c>
      <c r="P105" s="5" t="s">
        <v>523</v>
      </c>
      <c r="Q105" s="5" t="s">
        <v>56</v>
      </c>
      <c r="R105" s="5" t="s">
        <v>25</v>
      </c>
      <c r="S105" s="5" t="s">
        <v>17</v>
      </c>
      <c r="T105" s="5" t="s">
        <v>45</v>
      </c>
    </row>
    <row r="106" spans="1:20" x14ac:dyDescent="0.2">
      <c r="A106" s="7">
        <v>105</v>
      </c>
      <c r="B106" s="7" t="s">
        <v>562</v>
      </c>
      <c r="C106" s="7" t="s">
        <v>432</v>
      </c>
      <c r="D106" s="5">
        <v>33</v>
      </c>
      <c r="E106" s="5">
        <v>55</v>
      </c>
      <c r="F106" s="5">
        <v>27</v>
      </c>
      <c r="G106" s="5">
        <v>28</v>
      </c>
      <c r="H106" s="5" t="s">
        <v>563</v>
      </c>
      <c r="I106" s="5" t="s">
        <v>21</v>
      </c>
      <c r="J106" s="5" t="s">
        <v>44</v>
      </c>
      <c r="K106" s="5" t="s">
        <v>17</v>
      </c>
      <c r="L106" s="5" t="s">
        <v>394</v>
      </c>
      <c r="M106" s="5" t="s">
        <v>100</v>
      </c>
      <c r="N106" s="5" t="s">
        <v>42</v>
      </c>
      <c r="O106" s="5" t="s">
        <v>271</v>
      </c>
      <c r="P106" s="5" t="s">
        <v>923</v>
      </c>
      <c r="Q106" s="5" t="s">
        <v>35</v>
      </c>
      <c r="R106" s="5" t="s">
        <v>45</v>
      </c>
      <c r="S106" s="5" t="s">
        <v>64</v>
      </c>
      <c r="T106" s="5" t="s">
        <v>74</v>
      </c>
    </row>
    <row r="107" spans="1:20" x14ac:dyDescent="0.2">
      <c r="A107" s="7">
        <v>106</v>
      </c>
      <c r="B107" s="7" t="s">
        <v>565</v>
      </c>
      <c r="C107" s="7" t="s">
        <v>197</v>
      </c>
      <c r="D107" s="5">
        <v>35</v>
      </c>
      <c r="E107" s="5">
        <v>78</v>
      </c>
      <c r="F107" s="5">
        <v>63</v>
      </c>
      <c r="G107" s="5">
        <v>15</v>
      </c>
      <c r="H107" s="5" t="s">
        <v>566</v>
      </c>
      <c r="I107" s="5" t="s">
        <v>18</v>
      </c>
      <c r="J107" s="5" t="s">
        <v>71</v>
      </c>
      <c r="K107" s="5" t="s">
        <v>51</v>
      </c>
      <c r="L107" s="5" t="s">
        <v>32</v>
      </c>
      <c r="M107" s="5" t="s">
        <v>108</v>
      </c>
      <c r="N107" s="5" t="s">
        <v>173</v>
      </c>
      <c r="O107" s="5" t="s">
        <v>95</v>
      </c>
      <c r="P107" s="5" t="s">
        <v>454</v>
      </c>
      <c r="Q107" s="5" t="s">
        <v>17</v>
      </c>
      <c r="R107" s="5" t="s">
        <v>20</v>
      </c>
      <c r="S107" s="5" t="s">
        <v>36</v>
      </c>
      <c r="T107" s="5" t="s">
        <v>21</v>
      </c>
    </row>
    <row r="108" spans="1:20" x14ac:dyDescent="0.2">
      <c r="A108" s="7">
        <v>107</v>
      </c>
      <c r="B108" s="7" t="s">
        <v>569</v>
      </c>
      <c r="C108" s="7" t="s">
        <v>284</v>
      </c>
      <c r="D108" s="5">
        <v>27</v>
      </c>
      <c r="E108" s="5">
        <v>77</v>
      </c>
      <c r="F108" s="5">
        <v>51</v>
      </c>
      <c r="G108" s="5">
        <v>26</v>
      </c>
      <c r="H108" s="5" t="s">
        <v>375</v>
      </c>
      <c r="I108" s="5" t="s">
        <v>38</v>
      </c>
      <c r="J108" s="5" t="s">
        <v>23</v>
      </c>
      <c r="K108" s="5" t="s">
        <v>71</v>
      </c>
      <c r="L108" s="5" t="s">
        <v>46</v>
      </c>
      <c r="M108" s="5" t="s">
        <v>176</v>
      </c>
      <c r="N108" s="5" t="s">
        <v>134</v>
      </c>
      <c r="O108" s="5" t="s">
        <v>381</v>
      </c>
      <c r="P108" s="5" t="s">
        <v>62</v>
      </c>
      <c r="Q108" s="5" t="s">
        <v>109</v>
      </c>
      <c r="R108" s="5" t="s">
        <v>20</v>
      </c>
      <c r="S108" s="5" t="s">
        <v>12</v>
      </c>
      <c r="T108" s="5" t="s">
        <v>146</v>
      </c>
    </row>
    <row r="109" spans="1:20" x14ac:dyDescent="0.2">
      <c r="A109" s="7">
        <v>108</v>
      </c>
      <c r="B109" s="7" t="s">
        <v>573</v>
      </c>
      <c r="C109" s="7" t="s">
        <v>103</v>
      </c>
      <c r="D109" s="5">
        <v>27</v>
      </c>
      <c r="E109" s="5">
        <v>29</v>
      </c>
      <c r="F109" s="5">
        <v>12</v>
      </c>
      <c r="G109" s="5">
        <v>17</v>
      </c>
      <c r="H109" s="5" t="s">
        <v>480</v>
      </c>
      <c r="I109" s="5" t="s">
        <v>20</v>
      </c>
      <c r="J109" s="5" t="s">
        <v>51</v>
      </c>
      <c r="K109" s="5" t="s">
        <v>20</v>
      </c>
      <c r="L109" s="5" t="s">
        <v>97</v>
      </c>
      <c r="M109" s="5" t="s">
        <v>64</v>
      </c>
      <c r="N109" s="5" t="s">
        <v>38</v>
      </c>
      <c r="O109" s="5" t="s">
        <v>38</v>
      </c>
      <c r="P109" s="5" t="s">
        <v>184</v>
      </c>
      <c r="Q109" s="5" t="s">
        <v>25</v>
      </c>
      <c r="R109" s="5" t="s">
        <v>25</v>
      </c>
      <c r="S109" s="5" t="s">
        <v>36</v>
      </c>
      <c r="T109" s="5" t="s">
        <v>17</v>
      </c>
    </row>
    <row r="110" spans="1:20" x14ac:dyDescent="0.2">
      <c r="A110" s="7">
        <v>109</v>
      </c>
      <c r="B110" s="7" t="s">
        <v>575</v>
      </c>
      <c r="C110" s="7" t="s">
        <v>238</v>
      </c>
      <c r="D110" s="5">
        <v>26</v>
      </c>
      <c r="E110" s="5">
        <v>78</v>
      </c>
      <c r="F110" s="5">
        <v>53</v>
      </c>
      <c r="G110" s="5">
        <v>25</v>
      </c>
      <c r="H110" s="5" t="s">
        <v>372</v>
      </c>
      <c r="I110" s="5" t="s">
        <v>72</v>
      </c>
      <c r="J110" s="5" t="s">
        <v>97</v>
      </c>
      <c r="K110" s="5" t="s">
        <v>36</v>
      </c>
      <c r="L110" s="5" t="s">
        <v>582</v>
      </c>
      <c r="M110" s="5" t="s">
        <v>227</v>
      </c>
      <c r="N110" s="5" t="s">
        <v>93</v>
      </c>
      <c r="O110" s="5" t="s">
        <v>317</v>
      </c>
      <c r="P110" s="5" t="s">
        <v>650</v>
      </c>
      <c r="Q110" s="5" t="s">
        <v>20</v>
      </c>
      <c r="R110" s="5" t="s">
        <v>21</v>
      </c>
      <c r="S110" s="5" t="s">
        <v>64</v>
      </c>
      <c r="T110" s="5" t="s">
        <v>76</v>
      </c>
    </row>
    <row r="111" spans="1:20" x14ac:dyDescent="0.2">
      <c r="A111" s="7">
        <v>110</v>
      </c>
      <c r="B111" s="7" t="s">
        <v>579</v>
      </c>
      <c r="C111" s="7" t="s">
        <v>301</v>
      </c>
      <c r="D111" s="5">
        <v>25</v>
      </c>
      <c r="E111" s="5">
        <v>65</v>
      </c>
      <c r="F111" s="5">
        <v>29</v>
      </c>
      <c r="G111" s="5">
        <v>36</v>
      </c>
      <c r="H111" s="5" t="s">
        <v>580</v>
      </c>
      <c r="I111" s="5" t="s">
        <v>121</v>
      </c>
      <c r="J111" s="5" t="s">
        <v>92</v>
      </c>
      <c r="K111" s="5" t="s">
        <v>64</v>
      </c>
      <c r="L111" s="5" t="s">
        <v>292</v>
      </c>
      <c r="M111" s="5" t="s">
        <v>514</v>
      </c>
      <c r="N111" s="5" t="s">
        <v>176</v>
      </c>
      <c r="O111" s="5" t="s">
        <v>553</v>
      </c>
      <c r="P111" s="5" t="s">
        <v>650</v>
      </c>
      <c r="Q111" s="5" t="s">
        <v>97</v>
      </c>
      <c r="R111" s="5" t="s">
        <v>36</v>
      </c>
      <c r="S111" s="5" t="s">
        <v>92</v>
      </c>
      <c r="T111" s="5" t="s">
        <v>269</v>
      </c>
    </row>
    <row r="112" spans="1:20" x14ac:dyDescent="0.2">
      <c r="A112" s="7">
        <v>111</v>
      </c>
      <c r="B112" s="7" t="s">
        <v>585</v>
      </c>
      <c r="C112" s="7" t="s">
        <v>238</v>
      </c>
      <c r="D112" s="5">
        <v>29</v>
      </c>
      <c r="E112" s="5">
        <v>26</v>
      </c>
      <c r="F112" s="5">
        <v>16</v>
      </c>
      <c r="G112" s="5">
        <v>10</v>
      </c>
      <c r="H112" s="5" t="s">
        <v>586</v>
      </c>
      <c r="I112" s="5" t="s">
        <v>12</v>
      </c>
      <c r="J112" s="5" t="s">
        <v>38</v>
      </c>
      <c r="K112" s="5" t="s">
        <v>41</v>
      </c>
      <c r="L112" s="5" t="s">
        <v>194</v>
      </c>
      <c r="M112" s="5" t="s">
        <v>510</v>
      </c>
      <c r="N112" s="5" t="s">
        <v>100</v>
      </c>
      <c r="O112" s="5" t="s">
        <v>523</v>
      </c>
      <c r="P112" s="5" t="s">
        <v>865</v>
      </c>
      <c r="Q112" s="5" t="s">
        <v>51</v>
      </c>
      <c r="R112" s="5" t="s">
        <v>17</v>
      </c>
      <c r="S112" s="5" t="s">
        <v>85</v>
      </c>
      <c r="T112" s="5" t="s">
        <v>38</v>
      </c>
    </row>
    <row r="113" spans="1:20" x14ac:dyDescent="0.2">
      <c r="A113" s="7">
        <v>112</v>
      </c>
      <c r="B113" s="7" t="s">
        <v>592</v>
      </c>
      <c r="C113" s="7" t="s">
        <v>238</v>
      </c>
      <c r="D113" s="5">
        <v>24</v>
      </c>
      <c r="E113" s="5">
        <v>27</v>
      </c>
      <c r="F113" s="5">
        <v>19</v>
      </c>
      <c r="G113" s="5">
        <v>8</v>
      </c>
      <c r="H113" s="5" t="s">
        <v>482</v>
      </c>
      <c r="I113" s="5" t="s">
        <v>20</v>
      </c>
      <c r="J113" s="5" t="s">
        <v>25</v>
      </c>
      <c r="K113" s="5" t="s">
        <v>17</v>
      </c>
      <c r="L113" s="5" t="s">
        <v>64</v>
      </c>
      <c r="M113" s="5" t="s">
        <v>23</v>
      </c>
      <c r="N113" s="5" t="s">
        <v>109</v>
      </c>
      <c r="O113" s="5" t="s">
        <v>44</v>
      </c>
      <c r="P113" s="5" t="s">
        <v>13</v>
      </c>
      <c r="Q113" s="5" t="s">
        <v>25</v>
      </c>
      <c r="R113" s="5" t="s">
        <v>20</v>
      </c>
      <c r="S113" s="5" t="s">
        <v>20</v>
      </c>
      <c r="T113" s="5" t="s">
        <v>45</v>
      </c>
    </row>
    <row r="114" spans="1:20" x14ac:dyDescent="0.2">
      <c r="A114" s="7">
        <v>113</v>
      </c>
      <c r="B114" s="7" t="s">
        <v>594</v>
      </c>
      <c r="C114" s="7" t="s">
        <v>67</v>
      </c>
      <c r="D114" s="5">
        <v>22</v>
      </c>
      <c r="E114" s="5">
        <v>80</v>
      </c>
      <c r="F114" s="5">
        <v>47</v>
      </c>
      <c r="G114" s="5">
        <v>33</v>
      </c>
      <c r="H114" s="5" t="s">
        <v>350</v>
      </c>
      <c r="I114" s="5" t="s">
        <v>26</v>
      </c>
      <c r="J114" s="5" t="s">
        <v>45</v>
      </c>
      <c r="K114" s="5" t="s">
        <v>71</v>
      </c>
      <c r="L114" s="5" t="s">
        <v>42</v>
      </c>
      <c r="M114" s="5" t="s">
        <v>273</v>
      </c>
      <c r="N114" s="5" t="s">
        <v>170</v>
      </c>
      <c r="O114" s="5" t="s">
        <v>50</v>
      </c>
      <c r="P114" s="5" t="s">
        <v>187</v>
      </c>
      <c r="Q114" s="5" t="s">
        <v>25</v>
      </c>
      <c r="R114" s="5" t="s">
        <v>18</v>
      </c>
      <c r="S114" s="5" t="s">
        <v>38</v>
      </c>
      <c r="T114" s="5" t="s">
        <v>130</v>
      </c>
    </row>
    <row r="115" spans="1:20" x14ac:dyDescent="0.2">
      <c r="A115" s="7">
        <v>114</v>
      </c>
      <c r="B115" s="7" t="s">
        <v>598</v>
      </c>
      <c r="C115" s="7" t="s">
        <v>432</v>
      </c>
      <c r="D115" s="5">
        <v>32</v>
      </c>
      <c r="E115" s="5">
        <v>65</v>
      </c>
      <c r="F115" s="5">
        <v>31</v>
      </c>
      <c r="G115" s="5">
        <v>34</v>
      </c>
      <c r="H115" s="5" t="s">
        <v>106</v>
      </c>
      <c r="I115" s="5" t="s">
        <v>130</v>
      </c>
      <c r="J115" s="5" t="s">
        <v>45</v>
      </c>
      <c r="K115" s="5" t="s">
        <v>36</v>
      </c>
      <c r="L115" s="5" t="s">
        <v>95</v>
      </c>
      <c r="M115" s="5" t="s">
        <v>154</v>
      </c>
      <c r="N115" s="5" t="s">
        <v>93</v>
      </c>
      <c r="O115" s="5" t="s">
        <v>186</v>
      </c>
      <c r="P115" s="5" t="s">
        <v>1199</v>
      </c>
      <c r="Q115" s="5" t="s">
        <v>51</v>
      </c>
      <c r="R115" s="5" t="s">
        <v>54</v>
      </c>
      <c r="S115" s="5" t="s">
        <v>85</v>
      </c>
      <c r="T115" s="5" t="s">
        <v>12</v>
      </c>
    </row>
    <row r="116" spans="1:20" x14ac:dyDescent="0.2">
      <c r="A116" s="7">
        <v>115</v>
      </c>
      <c r="B116" s="7" t="s">
        <v>600</v>
      </c>
      <c r="C116" s="7" t="s">
        <v>116</v>
      </c>
      <c r="D116" s="5">
        <v>24</v>
      </c>
      <c r="E116" s="5">
        <v>62</v>
      </c>
      <c r="F116" s="5">
        <v>30</v>
      </c>
      <c r="G116" s="5">
        <v>32</v>
      </c>
      <c r="H116" s="5" t="s">
        <v>601</v>
      </c>
      <c r="I116" s="5" t="s">
        <v>36</v>
      </c>
      <c r="J116" s="5" t="s">
        <v>123</v>
      </c>
      <c r="K116" s="5" t="s">
        <v>20</v>
      </c>
      <c r="L116" s="5" t="s">
        <v>154</v>
      </c>
      <c r="M116" s="5" t="s">
        <v>587</v>
      </c>
      <c r="N116" s="5" t="s">
        <v>13</v>
      </c>
      <c r="O116" s="5" t="s">
        <v>150</v>
      </c>
      <c r="P116" s="5" t="s">
        <v>52</v>
      </c>
      <c r="Q116" s="5" t="s">
        <v>22</v>
      </c>
      <c r="R116" s="5" t="s">
        <v>15</v>
      </c>
      <c r="S116" s="5" t="s">
        <v>85</v>
      </c>
      <c r="T116" s="5" t="s">
        <v>78</v>
      </c>
    </row>
    <row r="117" spans="1:20" x14ac:dyDescent="0.2">
      <c r="A117" s="7">
        <v>116</v>
      </c>
      <c r="B117" s="7" t="s">
        <v>604</v>
      </c>
      <c r="C117" s="7" t="s">
        <v>10</v>
      </c>
      <c r="D117" s="5">
        <v>27</v>
      </c>
      <c r="E117" s="5">
        <v>66</v>
      </c>
      <c r="F117" s="5">
        <v>32</v>
      </c>
      <c r="G117" s="5">
        <v>34</v>
      </c>
      <c r="H117" s="5" t="s">
        <v>605</v>
      </c>
      <c r="I117" s="5" t="s">
        <v>26</v>
      </c>
      <c r="J117" s="5" t="s">
        <v>15</v>
      </c>
      <c r="K117" s="5" t="s">
        <v>36</v>
      </c>
      <c r="L117" s="5" t="s">
        <v>286</v>
      </c>
      <c r="M117" s="5" t="s">
        <v>587</v>
      </c>
      <c r="N117" s="5" t="s">
        <v>186</v>
      </c>
      <c r="O117" s="5" t="s">
        <v>582</v>
      </c>
      <c r="P117" s="5" t="s">
        <v>326</v>
      </c>
      <c r="Q117" s="5" t="s">
        <v>51</v>
      </c>
      <c r="R117" s="5" t="s">
        <v>21</v>
      </c>
      <c r="S117" s="5" t="s">
        <v>74</v>
      </c>
      <c r="T117" s="5" t="s">
        <v>109</v>
      </c>
    </row>
    <row r="118" spans="1:20" x14ac:dyDescent="0.2">
      <c r="A118" s="7">
        <v>117</v>
      </c>
      <c r="B118" s="7" t="s">
        <v>609</v>
      </c>
      <c r="C118" s="7" t="s">
        <v>276</v>
      </c>
      <c r="D118" s="5">
        <v>25</v>
      </c>
      <c r="E118" s="5">
        <v>80</v>
      </c>
      <c r="F118" s="5">
        <v>32</v>
      </c>
      <c r="G118" s="5">
        <v>48</v>
      </c>
      <c r="H118" s="5" t="s">
        <v>393</v>
      </c>
      <c r="I118" s="5" t="s">
        <v>97</v>
      </c>
      <c r="J118" s="5" t="s">
        <v>15</v>
      </c>
      <c r="K118" s="5" t="s">
        <v>44</v>
      </c>
      <c r="L118" s="5" t="s">
        <v>194</v>
      </c>
      <c r="M118" s="5" t="s">
        <v>76</v>
      </c>
      <c r="N118" s="5" t="s">
        <v>210</v>
      </c>
      <c r="O118" s="5" t="s">
        <v>108</v>
      </c>
      <c r="P118" s="5" t="s">
        <v>726</v>
      </c>
      <c r="Q118" s="5" t="s">
        <v>25</v>
      </c>
      <c r="R118" s="5" t="s">
        <v>35</v>
      </c>
      <c r="S118" s="5" t="s">
        <v>18</v>
      </c>
      <c r="T118" s="5" t="s">
        <v>130</v>
      </c>
    </row>
    <row r="119" spans="1:20" x14ac:dyDescent="0.2">
      <c r="A119" s="7">
        <v>118</v>
      </c>
      <c r="B119" s="7" t="s">
        <v>610</v>
      </c>
      <c r="C119" s="7" t="s">
        <v>111</v>
      </c>
      <c r="D119" s="5">
        <v>19</v>
      </c>
      <c r="E119" s="5">
        <v>76</v>
      </c>
      <c r="F119" s="5">
        <v>20</v>
      </c>
      <c r="G119" s="5">
        <v>56</v>
      </c>
      <c r="H119" s="5" t="s">
        <v>611</v>
      </c>
      <c r="I119" s="5" t="s">
        <v>85</v>
      </c>
      <c r="J119" s="5" t="s">
        <v>15</v>
      </c>
      <c r="K119" s="5" t="s">
        <v>114</v>
      </c>
      <c r="L119" s="5" t="s">
        <v>95</v>
      </c>
      <c r="M119" s="5" t="s">
        <v>442</v>
      </c>
      <c r="N119" s="5" t="s">
        <v>127</v>
      </c>
      <c r="O119" s="5" t="s">
        <v>558</v>
      </c>
      <c r="P119" s="5" t="s">
        <v>686</v>
      </c>
      <c r="Q119" s="5" t="s">
        <v>20</v>
      </c>
      <c r="R119" s="5" t="s">
        <v>45</v>
      </c>
      <c r="S119" s="5" t="s">
        <v>123</v>
      </c>
      <c r="T119" s="5" t="s">
        <v>78</v>
      </c>
    </row>
    <row r="120" spans="1:20" x14ac:dyDescent="0.2">
      <c r="A120" s="7">
        <v>119</v>
      </c>
      <c r="B120" s="7" t="s">
        <v>613</v>
      </c>
      <c r="C120" s="7" t="s">
        <v>432</v>
      </c>
      <c r="D120" s="5">
        <v>33</v>
      </c>
      <c r="E120" s="5">
        <v>64</v>
      </c>
      <c r="F120" s="5">
        <v>35</v>
      </c>
      <c r="G120" s="5">
        <v>29</v>
      </c>
      <c r="H120" s="5" t="s">
        <v>411</v>
      </c>
      <c r="I120" s="5" t="s">
        <v>22</v>
      </c>
      <c r="J120" s="5" t="s">
        <v>54</v>
      </c>
      <c r="K120" s="5" t="s">
        <v>44</v>
      </c>
      <c r="L120" s="5" t="s">
        <v>114</v>
      </c>
      <c r="M120" s="5" t="s">
        <v>43</v>
      </c>
      <c r="N120" s="5" t="s">
        <v>190</v>
      </c>
      <c r="O120" s="5" t="s">
        <v>232</v>
      </c>
      <c r="P120" s="5" t="s">
        <v>430</v>
      </c>
      <c r="Q120" s="5" t="s">
        <v>51</v>
      </c>
      <c r="R120" s="5" t="s">
        <v>20</v>
      </c>
      <c r="S120" s="5" t="s">
        <v>26</v>
      </c>
      <c r="T120" s="5" t="s">
        <v>130</v>
      </c>
    </row>
    <row r="121" spans="1:20" x14ac:dyDescent="0.2">
      <c r="A121" s="7">
        <v>120</v>
      </c>
      <c r="B121" s="7" t="s">
        <v>615</v>
      </c>
      <c r="C121" s="7" t="s">
        <v>30</v>
      </c>
      <c r="D121" s="5">
        <v>23</v>
      </c>
      <c r="E121" s="5">
        <v>28</v>
      </c>
      <c r="F121" s="5">
        <v>12</v>
      </c>
      <c r="G121" s="5">
        <v>16</v>
      </c>
      <c r="H121" s="5" t="s">
        <v>269</v>
      </c>
      <c r="I121" s="5" t="s">
        <v>20</v>
      </c>
      <c r="J121" s="5" t="s">
        <v>51</v>
      </c>
      <c r="K121" s="5" t="s">
        <v>24</v>
      </c>
      <c r="L121" s="5" t="s">
        <v>45</v>
      </c>
      <c r="M121" s="5" t="s">
        <v>26</v>
      </c>
      <c r="N121" s="5" t="s">
        <v>39</v>
      </c>
      <c r="O121" s="5" t="s">
        <v>26</v>
      </c>
      <c r="P121" s="5" t="s">
        <v>424</v>
      </c>
      <c r="Q121" s="5" t="s">
        <v>56</v>
      </c>
      <c r="R121" s="5" t="s">
        <v>25</v>
      </c>
      <c r="S121" s="5" t="s">
        <v>18</v>
      </c>
      <c r="T121" s="5" t="s">
        <v>54</v>
      </c>
    </row>
    <row r="122" spans="1:20" x14ac:dyDescent="0.2">
      <c r="A122" s="7">
        <v>121</v>
      </c>
      <c r="B122" s="7" t="s">
        <v>616</v>
      </c>
      <c r="C122" s="7" t="s">
        <v>30</v>
      </c>
      <c r="D122" s="5">
        <v>26</v>
      </c>
      <c r="E122" s="5">
        <v>58</v>
      </c>
      <c r="F122" s="5">
        <v>21</v>
      </c>
      <c r="G122" s="5">
        <v>37</v>
      </c>
      <c r="H122" s="5" t="s">
        <v>414</v>
      </c>
      <c r="I122" s="5" t="s">
        <v>45</v>
      </c>
      <c r="J122" s="5" t="s">
        <v>15</v>
      </c>
      <c r="K122" s="5" t="s">
        <v>20</v>
      </c>
      <c r="L122" s="5" t="s">
        <v>72</v>
      </c>
      <c r="M122" s="5" t="s">
        <v>271</v>
      </c>
      <c r="N122" s="5" t="s">
        <v>144</v>
      </c>
      <c r="O122" s="5" t="s">
        <v>114</v>
      </c>
      <c r="P122" s="5" t="s">
        <v>754</v>
      </c>
      <c r="Q122" s="5" t="s">
        <v>45</v>
      </c>
      <c r="R122" s="5" t="s">
        <v>20</v>
      </c>
      <c r="S122" s="5" t="s">
        <v>26</v>
      </c>
      <c r="T122" s="5" t="s">
        <v>71</v>
      </c>
    </row>
    <row r="123" spans="1:20" x14ac:dyDescent="0.2">
      <c r="A123" s="7">
        <v>122</v>
      </c>
      <c r="B123" s="7" t="s">
        <v>618</v>
      </c>
      <c r="C123" s="7" t="s">
        <v>204</v>
      </c>
      <c r="D123" s="5">
        <v>24</v>
      </c>
      <c r="E123" s="5">
        <v>78</v>
      </c>
      <c r="F123" s="5">
        <v>53</v>
      </c>
      <c r="G123" s="5">
        <v>25</v>
      </c>
      <c r="H123" s="5" t="s">
        <v>619</v>
      </c>
      <c r="I123" s="5" t="s">
        <v>38</v>
      </c>
      <c r="J123" s="5" t="s">
        <v>18</v>
      </c>
      <c r="K123" s="5" t="s">
        <v>22</v>
      </c>
      <c r="L123" s="5" t="s">
        <v>78</v>
      </c>
      <c r="M123" s="5" t="s">
        <v>553</v>
      </c>
      <c r="N123" s="5" t="s">
        <v>253</v>
      </c>
      <c r="O123" s="5" t="s">
        <v>307</v>
      </c>
      <c r="P123" s="5" t="s">
        <v>52</v>
      </c>
      <c r="Q123" s="5" t="s">
        <v>51</v>
      </c>
      <c r="R123" s="5" t="s">
        <v>24</v>
      </c>
      <c r="S123" s="5" t="s">
        <v>36</v>
      </c>
      <c r="T123" s="5" t="s">
        <v>44</v>
      </c>
    </row>
    <row r="124" spans="1:20" x14ac:dyDescent="0.2">
      <c r="A124" s="7">
        <v>123</v>
      </c>
      <c r="B124" s="7" t="s">
        <v>623</v>
      </c>
      <c r="C124" s="7" t="s">
        <v>432</v>
      </c>
      <c r="D124" s="5">
        <v>38</v>
      </c>
      <c r="E124" s="5">
        <v>75</v>
      </c>
      <c r="F124" s="5">
        <v>38</v>
      </c>
      <c r="G124" s="5">
        <v>37</v>
      </c>
      <c r="H124" s="5" t="s">
        <v>624</v>
      </c>
      <c r="I124" s="5" t="s">
        <v>39</v>
      </c>
      <c r="J124" s="5" t="s">
        <v>36</v>
      </c>
      <c r="K124" s="5" t="s">
        <v>71</v>
      </c>
      <c r="L124" s="5" t="s">
        <v>114</v>
      </c>
      <c r="M124" s="5" t="s">
        <v>46</v>
      </c>
      <c r="N124" s="5" t="s">
        <v>494</v>
      </c>
      <c r="O124" s="5" t="s">
        <v>558</v>
      </c>
      <c r="P124" s="5" t="s">
        <v>200</v>
      </c>
      <c r="Q124" s="5" t="s">
        <v>17</v>
      </c>
      <c r="R124" s="5" t="s">
        <v>51</v>
      </c>
      <c r="S124" s="5" t="s">
        <v>64</v>
      </c>
      <c r="T124" s="5" t="s">
        <v>194</v>
      </c>
    </row>
    <row r="125" spans="1:20" x14ac:dyDescent="0.2">
      <c r="A125" s="7">
        <v>124</v>
      </c>
      <c r="B125" s="7" t="s">
        <v>627</v>
      </c>
      <c r="C125" s="7" t="s">
        <v>212</v>
      </c>
      <c r="D125" s="5">
        <v>28</v>
      </c>
      <c r="E125" s="5">
        <v>61</v>
      </c>
      <c r="F125" s="5">
        <v>13</v>
      </c>
      <c r="G125" s="5">
        <v>48</v>
      </c>
      <c r="H125" s="5" t="s">
        <v>628</v>
      </c>
      <c r="I125" s="5" t="s">
        <v>18</v>
      </c>
      <c r="J125" s="5" t="s">
        <v>24</v>
      </c>
      <c r="K125" s="5" t="s">
        <v>74</v>
      </c>
      <c r="L125" s="5" t="s">
        <v>123</v>
      </c>
      <c r="M125" s="5" t="s">
        <v>184</v>
      </c>
      <c r="N125" s="5" t="s">
        <v>261</v>
      </c>
      <c r="O125" s="5" t="s">
        <v>273</v>
      </c>
      <c r="P125" s="5" t="s">
        <v>313</v>
      </c>
      <c r="Q125" s="5" t="s">
        <v>25</v>
      </c>
      <c r="R125" s="5" t="s">
        <v>24</v>
      </c>
      <c r="S125" s="5" t="s">
        <v>21</v>
      </c>
      <c r="T125" s="5" t="s">
        <v>44</v>
      </c>
    </row>
    <row r="126" spans="1:20" x14ac:dyDescent="0.2">
      <c r="A126" s="7">
        <v>125</v>
      </c>
      <c r="B126" s="7" t="s">
        <v>631</v>
      </c>
      <c r="C126" s="7" t="s">
        <v>224</v>
      </c>
      <c r="D126" s="5">
        <v>25</v>
      </c>
      <c r="E126" s="5">
        <v>37</v>
      </c>
      <c r="F126" s="5">
        <v>19</v>
      </c>
      <c r="G126" s="5">
        <v>18</v>
      </c>
      <c r="H126" s="5" t="s">
        <v>104</v>
      </c>
      <c r="I126" s="5" t="s">
        <v>18</v>
      </c>
      <c r="J126" s="5" t="s">
        <v>15</v>
      </c>
      <c r="K126" s="5" t="s">
        <v>24</v>
      </c>
      <c r="L126" s="5" t="s">
        <v>32</v>
      </c>
      <c r="M126" s="5" t="s">
        <v>87</v>
      </c>
      <c r="N126" s="5" t="s">
        <v>271</v>
      </c>
      <c r="O126" s="5" t="s">
        <v>261</v>
      </c>
      <c r="P126" s="5" t="s">
        <v>454</v>
      </c>
      <c r="Q126" s="5" t="s">
        <v>25</v>
      </c>
      <c r="R126" s="5" t="s">
        <v>51</v>
      </c>
      <c r="S126" s="5" t="s">
        <v>26</v>
      </c>
      <c r="T126" s="5" t="s">
        <v>36</v>
      </c>
    </row>
    <row r="127" spans="1:20" x14ac:dyDescent="0.2">
      <c r="A127" s="7">
        <v>126</v>
      </c>
      <c r="B127" s="7" t="s">
        <v>633</v>
      </c>
      <c r="C127" s="7" t="s">
        <v>10</v>
      </c>
      <c r="D127" s="5">
        <v>24</v>
      </c>
      <c r="E127" s="5">
        <v>81</v>
      </c>
      <c r="F127" s="5">
        <v>41</v>
      </c>
      <c r="G127" s="5">
        <v>40</v>
      </c>
      <c r="H127" s="5" t="s">
        <v>634</v>
      </c>
      <c r="I127" s="5" t="s">
        <v>97</v>
      </c>
      <c r="J127" s="5" t="s">
        <v>21</v>
      </c>
      <c r="K127" s="5" t="s">
        <v>71</v>
      </c>
      <c r="L127" s="5" t="s">
        <v>123</v>
      </c>
      <c r="M127" s="5" t="s">
        <v>127</v>
      </c>
      <c r="N127" s="5" t="s">
        <v>43</v>
      </c>
      <c r="O127" s="5" t="s">
        <v>232</v>
      </c>
      <c r="P127" s="5" t="s">
        <v>220</v>
      </c>
      <c r="Q127" s="5" t="s">
        <v>25</v>
      </c>
      <c r="R127" s="5" t="s">
        <v>24</v>
      </c>
      <c r="S127" s="5" t="s">
        <v>44</v>
      </c>
      <c r="T127" s="5" t="s">
        <v>45</v>
      </c>
    </row>
    <row r="128" spans="1:20" x14ac:dyDescent="0.2">
      <c r="A128" s="7">
        <v>127</v>
      </c>
      <c r="B128" s="7" t="s">
        <v>636</v>
      </c>
      <c r="C128" s="7" t="s">
        <v>175</v>
      </c>
      <c r="D128" s="5">
        <v>26</v>
      </c>
      <c r="E128" s="5">
        <v>81</v>
      </c>
      <c r="F128" s="5">
        <v>73</v>
      </c>
      <c r="G128" s="5">
        <v>8</v>
      </c>
      <c r="H128" s="5" t="s">
        <v>392</v>
      </c>
      <c r="I128" s="5" t="s">
        <v>38</v>
      </c>
      <c r="J128" s="5" t="s">
        <v>38</v>
      </c>
      <c r="K128" s="5" t="s">
        <v>39</v>
      </c>
      <c r="L128" s="5" t="s">
        <v>184</v>
      </c>
      <c r="M128" s="5" t="s">
        <v>583</v>
      </c>
      <c r="N128" s="5" t="s">
        <v>176</v>
      </c>
      <c r="O128" s="5" t="s">
        <v>154</v>
      </c>
      <c r="P128" s="5" t="s">
        <v>732</v>
      </c>
      <c r="Q128" s="5" t="s">
        <v>97</v>
      </c>
      <c r="R128" s="5" t="s">
        <v>17</v>
      </c>
      <c r="S128" s="5" t="s">
        <v>123</v>
      </c>
      <c r="T128" s="5" t="s">
        <v>113</v>
      </c>
    </row>
    <row r="129" spans="1:20" x14ac:dyDescent="0.2">
      <c r="A129" s="7">
        <v>128</v>
      </c>
      <c r="B129" s="7" t="s">
        <v>639</v>
      </c>
      <c r="C129" s="7" t="s">
        <v>103</v>
      </c>
      <c r="D129" s="5">
        <v>34</v>
      </c>
      <c r="E129" s="5">
        <v>30</v>
      </c>
      <c r="F129" s="5">
        <v>18</v>
      </c>
      <c r="G129" s="5">
        <v>12</v>
      </c>
      <c r="H129" s="5" t="s">
        <v>101</v>
      </c>
      <c r="I129" s="5" t="s">
        <v>20</v>
      </c>
      <c r="J129" s="5" t="s">
        <v>18</v>
      </c>
      <c r="K129" s="5" t="s">
        <v>51</v>
      </c>
      <c r="L129" s="5" t="s">
        <v>21</v>
      </c>
      <c r="M129" s="5" t="s">
        <v>72</v>
      </c>
      <c r="N129" s="5" t="s">
        <v>78</v>
      </c>
      <c r="O129" s="5" t="s">
        <v>202</v>
      </c>
      <c r="P129" s="5" t="s">
        <v>828</v>
      </c>
      <c r="Q129" s="5" t="s">
        <v>24</v>
      </c>
      <c r="R129" s="5" t="s">
        <v>51</v>
      </c>
      <c r="S129" s="5" t="s">
        <v>74</v>
      </c>
      <c r="T129" s="5" t="s">
        <v>54</v>
      </c>
    </row>
    <row r="130" spans="1:20" x14ac:dyDescent="0.2">
      <c r="A130" s="7">
        <v>129</v>
      </c>
      <c r="B130" s="7" t="s">
        <v>640</v>
      </c>
      <c r="C130" s="7" t="s">
        <v>301</v>
      </c>
      <c r="D130" s="5">
        <v>24</v>
      </c>
      <c r="E130" s="5">
        <v>1</v>
      </c>
      <c r="F130" s="5">
        <v>0</v>
      </c>
      <c r="G130" s="5">
        <v>1</v>
      </c>
      <c r="H130" s="5" t="s">
        <v>641</v>
      </c>
      <c r="I130" s="5" t="s">
        <v>123</v>
      </c>
      <c r="J130" s="5" t="s">
        <v>56</v>
      </c>
      <c r="K130" s="5" t="s">
        <v>56</v>
      </c>
      <c r="L130" s="5" t="s">
        <v>56</v>
      </c>
      <c r="M130" s="5" t="s">
        <v>146</v>
      </c>
      <c r="N130" s="5" t="s">
        <v>134</v>
      </c>
      <c r="O130" s="5" t="s">
        <v>88</v>
      </c>
      <c r="P130" s="5" t="s">
        <v>53</v>
      </c>
      <c r="Q130" s="5" t="s">
        <v>56</v>
      </c>
      <c r="R130" s="5" t="s">
        <v>56</v>
      </c>
      <c r="S130" s="5" t="s">
        <v>41</v>
      </c>
      <c r="T130" s="5" t="s">
        <v>56</v>
      </c>
    </row>
    <row r="131" spans="1:20" x14ac:dyDescent="0.2">
      <c r="A131" s="7">
        <v>130</v>
      </c>
      <c r="B131" s="7" t="s">
        <v>643</v>
      </c>
      <c r="C131" s="7" t="s">
        <v>224</v>
      </c>
      <c r="D131" s="5">
        <v>30</v>
      </c>
      <c r="E131" s="5">
        <v>71</v>
      </c>
      <c r="F131" s="5">
        <v>34</v>
      </c>
      <c r="G131" s="5">
        <v>37</v>
      </c>
      <c r="H131" s="5" t="s">
        <v>68</v>
      </c>
      <c r="I131" s="5" t="s">
        <v>26</v>
      </c>
      <c r="J131" s="5" t="s">
        <v>123</v>
      </c>
      <c r="K131" s="5" t="s">
        <v>15</v>
      </c>
      <c r="L131" s="5" t="s">
        <v>154</v>
      </c>
      <c r="M131" s="5" t="s">
        <v>257</v>
      </c>
      <c r="N131" s="5" t="s">
        <v>176</v>
      </c>
      <c r="O131" s="5" t="s">
        <v>582</v>
      </c>
      <c r="P131" s="5" t="s">
        <v>91</v>
      </c>
      <c r="Q131" s="5" t="s">
        <v>44</v>
      </c>
      <c r="R131" s="5" t="s">
        <v>17</v>
      </c>
      <c r="S131" s="5" t="s">
        <v>72</v>
      </c>
      <c r="T131" s="5" t="s">
        <v>170</v>
      </c>
    </row>
    <row r="132" spans="1:20" x14ac:dyDescent="0.2">
      <c r="A132" s="7">
        <v>131</v>
      </c>
      <c r="B132" s="7" t="s">
        <v>646</v>
      </c>
      <c r="C132" s="7" t="s">
        <v>432</v>
      </c>
      <c r="D132" s="5">
        <v>24</v>
      </c>
      <c r="E132" s="5">
        <v>69</v>
      </c>
      <c r="F132" s="5">
        <v>35</v>
      </c>
      <c r="G132" s="5">
        <v>34</v>
      </c>
      <c r="H132" s="5" t="s">
        <v>647</v>
      </c>
      <c r="I132" s="5" t="s">
        <v>18</v>
      </c>
      <c r="J132" s="5" t="s">
        <v>18</v>
      </c>
      <c r="K132" s="5" t="s">
        <v>35</v>
      </c>
      <c r="L132" s="5" t="s">
        <v>78</v>
      </c>
      <c r="M132" s="5" t="s">
        <v>145</v>
      </c>
      <c r="N132" s="5" t="s">
        <v>202</v>
      </c>
      <c r="O132" s="5" t="s">
        <v>271</v>
      </c>
      <c r="P132" s="5" t="s">
        <v>572</v>
      </c>
      <c r="Q132" s="5" t="s">
        <v>20</v>
      </c>
      <c r="R132" s="5" t="s">
        <v>20</v>
      </c>
      <c r="S132" s="5" t="s">
        <v>38</v>
      </c>
      <c r="T132" s="5" t="s">
        <v>38</v>
      </c>
    </row>
    <row r="133" spans="1:20" x14ac:dyDescent="0.2">
      <c r="A133" s="7">
        <v>132</v>
      </c>
      <c r="B133" s="7" t="s">
        <v>649</v>
      </c>
      <c r="C133" s="7" t="s">
        <v>162</v>
      </c>
      <c r="D133" s="5">
        <v>34</v>
      </c>
      <c r="E133" s="5">
        <v>74</v>
      </c>
      <c r="F133" s="5">
        <v>43</v>
      </c>
      <c r="G133" s="5">
        <v>31</v>
      </c>
      <c r="H133" s="5" t="s">
        <v>650</v>
      </c>
      <c r="I133" s="5" t="s">
        <v>123</v>
      </c>
      <c r="J133" s="5" t="s">
        <v>64</v>
      </c>
      <c r="K133" s="5" t="s">
        <v>85</v>
      </c>
      <c r="L133" s="5" t="s">
        <v>828</v>
      </c>
      <c r="M133" s="5" t="s">
        <v>894</v>
      </c>
      <c r="N133" s="5" t="s">
        <v>150</v>
      </c>
      <c r="O133" s="5" t="s">
        <v>307</v>
      </c>
      <c r="P133" s="5" t="s">
        <v>62</v>
      </c>
      <c r="Q133" s="5" t="s">
        <v>54</v>
      </c>
      <c r="R133" s="5" t="s">
        <v>54</v>
      </c>
      <c r="S133" s="5" t="s">
        <v>44</v>
      </c>
      <c r="T133" s="5" t="s">
        <v>202</v>
      </c>
    </row>
    <row r="134" spans="1:20" x14ac:dyDescent="0.2">
      <c r="A134" s="7">
        <v>133</v>
      </c>
      <c r="B134" s="7" t="s">
        <v>652</v>
      </c>
      <c r="C134" s="7" t="s">
        <v>10</v>
      </c>
      <c r="D134" s="5">
        <v>27</v>
      </c>
      <c r="E134" s="5">
        <v>59</v>
      </c>
      <c r="F134" s="5">
        <v>29</v>
      </c>
      <c r="G134" s="5">
        <v>30</v>
      </c>
      <c r="H134" s="5" t="s">
        <v>239</v>
      </c>
      <c r="I134" s="5" t="s">
        <v>74</v>
      </c>
      <c r="J134" s="5" t="s">
        <v>45</v>
      </c>
      <c r="K134" s="5" t="s">
        <v>15</v>
      </c>
      <c r="L134" s="5" t="s">
        <v>121</v>
      </c>
      <c r="M134" s="5" t="s">
        <v>33</v>
      </c>
      <c r="N134" s="5" t="s">
        <v>217</v>
      </c>
      <c r="O134" s="5" t="s">
        <v>217</v>
      </c>
      <c r="P134" s="5" t="s">
        <v>709</v>
      </c>
      <c r="Q134" s="5" t="s">
        <v>20</v>
      </c>
      <c r="R134" s="5" t="s">
        <v>24</v>
      </c>
      <c r="S134" s="5" t="s">
        <v>38</v>
      </c>
      <c r="T134" s="5" t="s">
        <v>17</v>
      </c>
    </row>
    <row r="135" spans="1:20" x14ac:dyDescent="0.2">
      <c r="A135" s="7">
        <v>134</v>
      </c>
      <c r="B135" s="7" t="s">
        <v>655</v>
      </c>
      <c r="C135" s="7" t="s">
        <v>90</v>
      </c>
      <c r="D135" s="5">
        <v>27</v>
      </c>
      <c r="E135" s="5">
        <v>81</v>
      </c>
      <c r="F135" s="5">
        <v>43</v>
      </c>
      <c r="G135" s="5">
        <v>38</v>
      </c>
      <c r="H135" s="5" t="s">
        <v>396</v>
      </c>
      <c r="I135" s="5" t="s">
        <v>54</v>
      </c>
      <c r="J135" s="5" t="s">
        <v>39</v>
      </c>
      <c r="K135" s="5" t="s">
        <v>25</v>
      </c>
      <c r="L135" s="5" t="s">
        <v>108</v>
      </c>
      <c r="M135" s="5" t="s">
        <v>303</v>
      </c>
      <c r="N135" s="5" t="s">
        <v>76</v>
      </c>
      <c r="O135" s="5" t="s">
        <v>108</v>
      </c>
      <c r="P135" s="5" t="s">
        <v>791</v>
      </c>
      <c r="Q135" s="5" t="s">
        <v>18</v>
      </c>
      <c r="R135" s="5" t="s">
        <v>20</v>
      </c>
      <c r="S135" s="5" t="s">
        <v>39</v>
      </c>
      <c r="T135" s="5" t="s">
        <v>26</v>
      </c>
    </row>
    <row r="136" spans="1:20" x14ac:dyDescent="0.2">
      <c r="A136" s="7">
        <v>135</v>
      </c>
      <c r="B136" s="7" t="s">
        <v>656</v>
      </c>
      <c r="C136" s="7" t="s">
        <v>30</v>
      </c>
      <c r="D136" s="5">
        <v>22</v>
      </c>
      <c r="E136" s="5">
        <v>73</v>
      </c>
      <c r="F136" s="5">
        <v>32</v>
      </c>
      <c r="G136" s="5">
        <v>41</v>
      </c>
      <c r="H136" s="5" t="s">
        <v>657</v>
      </c>
      <c r="I136" s="5" t="s">
        <v>38</v>
      </c>
      <c r="J136" s="5" t="s">
        <v>74</v>
      </c>
      <c r="K136" s="5" t="s">
        <v>44</v>
      </c>
      <c r="L136" s="5" t="s">
        <v>217</v>
      </c>
      <c r="M136" s="5" t="s">
        <v>421</v>
      </c>
      <c r="N136" s="5" t="s">
        <v>232</v>
      </c>
      <c r="O136" s="5" t="s">
        <v>150</v>
      </c>
      <c r="P136" s="5" t="s">
        <v>738</v>
      </c>
      <c r="Q136" s="5" t="s">
        <v>20</v>
      </c>
      <c r="R136" s="5" t="s">
        <v>21</v>
      </c>
      <c r="S136" s="5" t="s">
        <v>130</v>
      </c>
      <c r="T136" s="5" t="s">
        <v>109</v>
      </c>
    </row>
    <row r="137" spans="1:20" x14ac:dyDescent="0.2">
      <c r="A137" s="7">
        <v>136</v>
      </c>
      <c r="B137" s="7" t="s">
        <v>661</v>
      </c>
      <c r="C137" s="7" t="s">
        <v>116</v>
      </c>
      <c r="D137" s="5">
        <v>28</v>
      </c>
      <c r="E137" s="5">
        <v>20</v>
      </c>
      <c r="F137" s="5">
        <v>9</v>
      </c>
      <c r="G137" s="5">
        <v>11</v>
      </c>
      <c r="H137" s="5" t="s">
        <v>317</v>
      </c>
      <c r="I137" s="5" t="s">
        <v>35</v>
      </c>
      <c r="J137" s="5" t="s">
        <v>51</v>
      </c>
      <c r="K137" s="5" t="s">
        <v>20</v>
      </c>
      <c r="L137" s="5" t="s">
        <v>15</v>
      </c>
      <c r="M137" s="5" t="s">
        <v>39</v>
      </c>
      <c r="N137" s="5" t="s">
        <v>130</v>
      </c>
      <c r="O137" s="5" t="s">
        <v>64</v>
      </c>
      <c r="P137" s="5" t="s">
        <v>190</v>
      </c>
      <c r="Q137" s="5" t="s">
        <v>51</v>
      </c>
      <c r="R137" s="5" t="s">
        <v>51</v>
      </c>
      <c r="S137" s="5" t="s">
        <v>38</v>
      </c>
      <c r="T137" s="5" t="s">
        <v>45</v>
      </c>
    </row>
    <row r="138" spans="1:20" x14ac:dyDescent="0.2">
      <c r="A138" s="7">
        <v>137</v>
      </c>
      <c r="B138" s="7" t="s">
        <v>663</v>
      </c>
      <c r="C138" s="7" t="s">
        <v>49</v>
      </c>
      <c r="D138" s="5">
        <v>27</v>
      </c>
      <c r="E138" s="5">
        <v>5</v>
      </c>
      <c r="F138" s="5">
        <v>4</v>
      </c>
      <c r="G138" s="5">
        <v>1</v>
      </c>
      <c r="H138" s="5" t="s">
        <v>134</v>
      </c>
      <c r="I138" s="5" t="s">
        <v>56</v>
      </c>
      <c r="J138" s="5" t="s">
        <v>56</v>
      </c>
      <c r="K138" s="5" t="s">
        <v>56</v>
      </c>
      <c r="L138" s="5" t="s">
        <v>56</v>
      </c>
      <c r="M138" s="5" t="s">
        <v>41</v>
      </c>
      <c r="N138" s="5" t="s">
        <v>97</v>
      </c>
      <c r="O138" s="5" t="s">
        <v>36</v>
      </c>
      <c r="P138" s="5" t="s">
        <v>146</v>
      </c>
      <c r="Q138" s="5" t="s">
        <v>56</v>
      </c>
      <c r="R138" s="5" t="s">
        <v>56</v>
      </c>
      <c r="S138" s="5" t="s">
        <v>24</v>
      </c>
      <c r="T138" s="5" t="s">
        <v>15</v>
      </c>
    </row>
    <row r="139" spans="1:20" x14ac:dyDescent="0.2">
      <c r="A139" s="7">
        <v>138</v>
      </c>
      <c r="B139" s="7" t="s">
        <v>664</v>
      </c>
      <c r="C139" s="7" t="s">
        <v>417</v>
      </c>
      <c r="D139" s="5">
        <v>37</v>
      </c>
      <c r="E139" s="5">
        <v>17</v>
      </c>
      <c r="F139" s="5">
        <v>2</v>
      </c>
      <c r="G139" s="5">
        <v>15</v>
      </c>
      <c r="H139" s="5" t="s">
        <v>514</v>
      </c>
      <c r="I139" s="5" t="s">
        <v>54</v>
      </c>
      <c r="J139" s="5" t="s">
        <v>17</v>
      </c>
      <c r="K139" s="5" t="s">
        <v>20</v>
      </c>
      <c r="L139" s="5" t="s">
        <v>64</v>
      </c>
      <c r="M139" s="5" t="s">
        <v>206</v>
      </c>
      <c r="N139" s="5" t="s">
        <v>92</v>
      </c>
      <c r="O139" s="5" t="s">
        <v>113</v>
      </c>
      <c r="P139" s="5" t="s">
        <v>88</v>
      </c>
      <c r="Q139" s="5" t="s">
        <v>35</v>
      </c>
      <c r="R139" s="5" t="s">
        <v>25</v>
      </c>
      <c r="S139" s="5" t="s">
        <v>26</v>
      </c>
      <c r="T139" s="5" t="s">
        <v>15</v>
      </c>
    </row>
    <row r="140" spans="1:20" x14ac:dyDescent="0.2">
      <c r="A140" s="7">
        <v>139</v>
      </c>
      <c r="B140" s="7" t="s">
        <v>667</v>
      </c>
      <c r="C140" s="7" t="s">
        <v>296</v>
      </c>
      <c r="D140" s="5">
        <v>20</v>
      </c>
      <c r="E140" s="5">
        <v>68</v>
      </c>
      <c r="F140" s="5">
        <v>29</v>
      </c>
      <c r="G140" s="5">
        <v>39</v>
      </c>
      <c r="H140" s="5" t="s">
        <v>668</v>
      </c>
      <c r="I140" s="5" t="s">
        <v>36</v>
      </c>
      <c r="J140" s="5" t="s">
        <v>15</v>
      </c>
      <c r="K140" s="5" t="s">
        <v>36</v>
      </c>
      <c r="L140" s="5" t="s">
        <v>82</v>
      </c>
      <c r="M140" s="5" t="s">
        <v>83</v>
      </c>
      <c r="N140" s="5" t="s">
        <v>184</v>
      </c>
      <c r="O140" s="5" t="s">
        <v>482</v>
      </c>
      <c r="P140" s="5" t="s">
        <v>1606</v>
      </c>
      <c r="Q140" s="5" t="s">
        <v>35</v>
      </c>
      <c r="R140" s="5" t="s">
        <v>21</v>
      </c>
      <c r="S140" s="5" t="s">
        <v>64</v>
      </c>
      <c r="T140" s="5" t="s">
        <v>109</v>
      </c>
    </row>
    <row r="141" spans="1:20" x14ac:dyDescent="0.2">
      <c r="A141" s="7">
        <v>140</v>
      </c>
      <c r="B141" s="7" t="s">
        <v>671</v>
      </c>
      <c r="C141" s="7" t="s">
        <v>204</v>
      </c>
      <c r="D141" s="5">
        <v>24</v>
      </c>
      <c r="E141" s="5">
        <v>82</v>
      </c>
      <c r="F141" s="5">
        <v>55</v>
      </c>
      <c r="G141" s="5">
        <v>27</v>
      </c>
      <c r="H141" s="5" t="s">
        <v>672</v>
      </c>
      <c r="I141" s="5" t="s">
        <v>36</v>
      </c>
      <c r="J141" s="5" t="s">
        <v>202</v>
      </c>
      <c r="K141" s="5" t="s">
        <v>74</v>
      </c>
      <c r="L141" s="5" t="s">
        <v>150</v>
      </c>
      <c r="M141" s="5" t="s">
        <v>523</v>
      </c>
      <c r="N141" s="5" t="s">
        <v>146</v>
      </c>
      <c r="O141" s="5" t="s">
        <v>261</v>
      </c>
      <c r="P141" s="5" t="s">
        <v>350</v>
      </c>
      <c r="Q141" s="5" t="s">
        <v>24</v>
      </c>
      <c r="R141" s="5" t="s">
        <v>15</v>
      </c>
      <c r="S141" s="5" t="s">
        <v>41</v>
      </c>
      <c r="T141" s="5" t="s">
        <v>39</v>
      </c>
    </row>
    <row r="142" spans="1:20" x14ac:dyDescent="0.2">
      <c r="A142" s="7">
        <v>141</v>
      </c>
      <c r="B142" s="7" t="s">
        <v>675</v>
      </c>
      <c r="C142" s="7" t="s">
        <v>111</v>
      </c>
      <c r="D142" s="5">
        <v>26</v>
      </c>
      <c r="E142" s="5">
        <v>31</v>
      </c>
      <c r="F142" s="5">
        <v>12</v>
      </c>
      <c r="G142" s="5">
        <v>19</v>
      </c>
      <c r="H142" s="5" t="s">
        <v>359</v>
      </c>
      <c r="I142" s="5" t="s">
        <v>194</v>
      </c>
      <c r="J142" s="5" t="s">
        <v>97</v>
      </c>
      <c r="K142" s="5" t="s">
        <v>194</v>
      </c>
      <c r="L142" s="5" t="s">
        <v>133</v>
      </c>
      <c r="M142" s="5" t="s">
        <v>69</v>
      </c>
      <c r="N142" s="5" t="s">
        <v>46</v>
      </c>
      <c r="O142" s="5" t="s">
        <v>591</v>
      </c>
      <c r="P142" s="5" t="s">
        <v>245</v>
      </c>
      <c r="Q142" s="5" t="s">
        <v>54</v>
      </c>
      <c r="R142" s="5" t="s">
        <v>45</v>
      </c>
      <c r="S142" s="5" t="s">
        <v>85</v>
      </c>
      <c r="T142" s="5" t="s">
        <v>210</v>
      </c>
    </row>
    <row r="143" spans="1:20" x14ac:dyDescent="0.2">
      <c r="A143" s="7">
        <v>142</v>
      </c>
      <c r="B143" s="7" t="s">
        <v>679</v>
      </c>
      <c r="C143" s="7" t="s">
        <v>140</v>
      </c>
      <c r="D143" s="5">
        <v>27</v>
      </c>
      <c r="E143" s="5">
        <v>45</v>
      </c>
      <c r="F143" s="5">
        <v>14</v>
      </c>
      <c r="G143" s="5">
        <v>31</v>
      </c>
      <c r="H143" s="5" t="s">
        <v>181</v>
      </c>
      <c r="I143" s="5" t="s">
        <v>109</v>
      </c>
      <c r="J143" s="5" t="s">
        <v>71</v>
      </c>
      <c r="K143" s="5" t="s">
        <v>109</v>
      </c>
      <c r="L143" s="5" t="s">
        <v>206</v>
      </c>
      <c r="M143" s="5" t="s">
        <v>553</v>
      </c>
      <c r="N143" s="5" t="s">
        <v>523</v>
      </c>
      <c r="O143" s="5" t="s">
        <v>494</v>
      </c>
      <c r="P143" s="5" t="s">
        <v>513</v>
      </c>
      <c r="Q143" s="5" t="s">
        <v>20</v>
      </c>
      <c r="R143" s="5" t="s">
        <v>17</v>
      </c>
      <c r="S143" s="5" t="s">
        <v>130</v>
      </c>
      <c r="T143" s="5" t="s">
        <v>39</v>
      </c>
    </row>
    <row r="144" spans="1:20" x14ac:dyDescent="0.2">
      <c r="A144" s="7">
        <v>143</v>
      </c>
      <c r="B144" s="7" t="s">
        <v>683</v>
      </c>
      <c r="C144" s="7" t="s">
        <v>301</v>
      </c>
      <c r="D144" s="5">
        <v>24</v>
      </c>
      <c r="E144" s="5">
        <v>8</v>
      </c>
      <c r="F144" s="5">
        <v>1</v>
      </c>
      <c r="G144" s="5">
        <v>7</v>
      </c>
      <c r="H144" s="5" t="s">
        <v>394</v>
      </c>
      <c r="I144" s="5" t="s">
        <v>56</v>
      </c>
      <c r="J144" s="5" t="s">
        <v>56</v>
      </c>
      <c r="K144" s="5" t="s">
        <v>35</v>
      </c>
      <c r="L144" s="5" t="s">
        <v>45</v>
      </c>
      <c r="M144" s="5" t="s">
        <v>36</v>
      </c>
      <c r="N144" s="5" t="s">
        <v>144</v>
      </c>
      <c r="O144" s="5" t="s">
        <v>109</v>
      </c>
      <c r="P144" s="5" t="s">
        <v>210</v>
      </c>
      <c r="Q144" s="5" t="s">
        <v>35</v>
      </c>
      <c r="R144" s="5" t="s">
        <v>20</v>
      </c>
      <c r="S144" s="5" t="s">
        <v>35</v>
      </c>
      <c r="T144" s="5" t="s">
        <v>24</v>
      </c>
    </row>
    <row r="145" spans="1:20" x14ac:dyDescent="0.2">
      <c r="A145" s="7">
        <v>144</v>
      </c>
      <c r="B145" s="7" t="s">
        <v>684</v>
      </c>
      <c r="C145" s="7" t="s">
        <v>296</v>
      </c>
      <c r="D145" s="5">
        <v>25</v>
      </c>
      <c r="E145" s="5">
        <v>9</v>
      </c>
      <c r="F145" s="5">
        <v>6</v>
      </c>
      <c r="G145" s="5">
        <v>3</v>
      </c>
      <c r="H145" s="5" t="s">
        <v>271</v>
      </c>
      <c r="I145" s="5" t="s">
        <v>51</v>
      </c>
      <c r="J145" s="5" t="s">
        <v>56</v>
      </c>
      <c r="K145" s="5" t="s">
        <v>51</v>
      </c>
      <c r="L145" s="5" t="s">
        <v>24</v>
      </c>
      <c r="M145" s="5" t="s">
        <v>44</v>
      </c>
      <c r="N145" s="5" t="s">
        <v>17</v>
      </c>
      <c r="O145" s="5" t="s">
        <v>71</v>
      </c>
      <c r="P145" s="5" t="s">
        <v>366</v>
      </c>
      <c r="Q145" s="5" t="s">
        <v>56</v>
      </c>
      <c r="R145" s="5" t="s">
        <v>56</v>
      </c>
      <c r="S145" s="5" t="s">
        <v>24</v>
      </c>
      <c r="T145" s="5" t="s">
        <v>51</v>
      </c>
    </row>
    <row r="146" spans="1:20" x14ac:dyDescent="0.2">
      <c r="A146" s="7">
        <v>145</v>
      </c>
      <c r="B146" s="7" t="s">
        <v>685</v>
      </c>
      <c r="C146" s="7" t="s">
        <v>30</v>
      </c>
      <c r="D146" s="5">
        <v>29</v>
      </c>
      <c r="E146" s="5">
        <v>74</v>
      </c>
      <c r="F146" s="5">
        <v>35</v>
      </c>
      <c r="G146" s="5">
        <v>39</v>
      </c>
      <c r="H146" s="5" t="s">
        <v>686</v>
      </c>
      <c r="I146" s="5" t="s">
        <v>22</v>
      </c>
      <c r="J146" s="5" t="s">
        <v>26</v>
      </c>
      <c r="K146" s="5" t="s">
        <v>15</v>
      </c>
      <c r="L146" s="5" t="s">
        <v>92</v>
      </c>
      <c r="M146" s="5" t="s">
        <v>93</v>
      </c>
      <c r="N146" s="5" t="s">
        <v>394</v>
      </c>
      <c r="O146" s="5" t="s">
        <v>217</v>
      </c>
      <c r="P146" s="5" t="s">
        <v>527</v>
      </c>
      <c r="Q146" s="5" t="s">
        <v>24</v>
      </c>
      <c r="R146" s="5" t="s">
        <v>54</v>
      </c>
      <c r="S146" s="5" t="s">
        <v>109</v>
      </c>
      <c r="T146" s="5" t="s">
        <v>85</v>
      </c>
    </row>
    <row r="147" spans="1:20" x14ac:dyDescent="0.2">
      <c r="A147" s="7">
        <v>146</v>
      </c>
      <c r="B147" s="7" t="s">
        <v>688</v>
      </c>
      <c r="C147" s="7" t="s">
        <v>30</v>
      </c>
      <c r="D147" s="5">
        <v>23</v>
      </c>
      <c r="E147" s="5">
        <v>79</v>
      </c>
      <c r="F147" s="5">
        <v>33</v>
      </c>
      <c r="G147" s="5">
        <v>46</v>
      </c>
      <c r="H147" s="5" t="s">
        <v>298</v>
      </c>
      <c r="I147" s="5" t="s">
        <v>78</v>
      </c>
      <c r="J147" s="5" t="s">
        <v>97</v>
      </c>
      <c r="K147" s="5" t="s">
        <v>85</v>
      </c>
      <c r="L147" s="5" t="s">
        <v>166</v>
      </c>
      <c r="M147" s="5" t="s">
        <v>333</v>
      </c>
      <c r="N147" s="5" t="s">
        <v>286</v>
      </c>
      <c r="O147" s="5" t="s">
        <v>176</v>
      </c>
      <c r="P147" s="5" t="s">
        <v>1241</v>
      </c>
      <c r="Q147" s="5" t="s">
        <v>56</v>
      </c>
      <c r="R147" s="5" t="s">
        <v>18</v>
      </c>
      <c r="S147" s="5" t="s">
        <v>12</v>
      </c>
      <c r="T147" s="5" t="s">
        <v>12</v>
      </c>
    </row>
    <row r="148" spans="1:20" x14ac:dyDescent="0.2">
      <c r="A148" s="7">
        <v>147</v>
      </c>
      <c r="B148" s="7" t="s">
        <v>691</v>
      </c>
      <c r="C148" s="7" t="s">
        <v>168</v>
      </c>
      <c r="D148" s="5">
        <v>27</v>
      </c>
      <c r="E148" s="5">
        <v>81</v>
      </c>
      <c r="F148" s="5">
        <v>47</v>
      </c>
      <c r="G148" s="5">
        <v>34</v>
      </c>
      <c r="H148" s="5" t="s">
        <v>692</v>
      </c>
      <c r="I148" s="5" t="s">
        <v>36</v>
      </c>
      <c r="J148" s="5" t="s">
        <v>18</v>
      </c>
      <c r="K148" s="5" t="s">
        <v>97</v>
      </c>
      <c r="L148" s="5" t="s">
        <v>361</v>
      </c>
      <c r="M148" s="5" t="s">
        <v>59</v>
      </c>
      <c r="N148" s="5" t="s">
        <v>33</v>
      </c>
      <c r="O148" s="5" t="s">
        <v>225</v>
      </c>
      <c r="P148" s="5" t="s">
        <v>1262</v>
      </c>
      <c r="Q148" s="5" t="s">
        <v>20</v>
      </c>
      <c r="R148" s="5" t="s">
        <v>35</v>
      </c>
      <c r="S148" s="5" t="s">
        <v>38</v>
      </c>
      <c r="T148" s="5" t="s">
        <v>41</v>
      </c>
    </row>
    <row r="149" spans="1:20" x14ac:dyDescent="0.2">
      <c r="A149" s="7">
        <v>148</v>
      </c>
      <c r="B149" s="7" t="s">
        <v>693</v>
      </c>
      <c r="C149" s="7" t="s">
        <v>175</v>
      </c>
      <c r="D149" s="5">
        <v>26</v>
      </c>
      <c r="E149" s="5">
        <v>46</v>
      </c>
      <c r="F149" s="5">
        <v>42</v>
      </c>
      <c r="G149" s="5">
        <v>4</v>
      </c>
      <c r="H149" s="5" t="s">
        <v>430</v>
      </c>
      <c r="I149" s="5" t="s">
        <v>54</v>
      </c>
      <c r="J149" s="5" t="s">
        <v>21</v>
      </c>
      <c r="K149" s="5" t="s">
        <v>17</v>
      </c>
      <c r="L149" s="5" t="s">
        <v>170</v>
      </c>
      <c r="M149" s="5" t="s">
        <v>100</v>
      </c>
      <c r="N149" s="5" t="s">
        <v>202</v>
      </c>
      <c r="O149" s="5" t="s">
        <v>361</v>
      </c>
      <c r="P149" s="5" t="s">
        <v>376</v>
      </c>
      <c r="Q149" s="5" t="s">
        <v>71</v>
      </c>
      <c r="R149" s="5" t="s">
        <v>24</v>
      </c>
      <c r="S149" s="5" t="s">
        <v>41</v>
      </c>
      <c r="T149" s="5" t="s">
        <v>85</v>
      </c>
    </row>
    <row r="150" spans="1:20" x14ac:dyDescent="0.2">
      <c r="A150" s="7">
        <v>149</v>
      </c>
      <c r="B150" s="7" t="s">
        <v>696</v>
      </c>
      <c r="C150" s="7" t="s">
        <v>49</v>
      </c>
      <c r="D150" s="5">
        <v>23</v>
      </c>
      <c r="E150" s="5">
        <v>81</v>
      </c>
      <c r="F150" s="5">
        <v>47</v>
      </c>
      <c r="G150" s="5">
        <v>34</v>
      </c>
      <c r="H150" s="5" t="s">
        <v>697</v>
      </c>
      <c r="I150" s="5" t="s">
        <v>45</v>
      </c>
      <c r="J150" s="5" t="s">
        <v>74</v>
      </c>
      <c r="K150" s="5" t="s">
        <v>24</v>
      </c>
      <c r="L150" s="5" t="s">
        <v>144</v>
      </c>
      <c r="M150" s="5" t="s">
        <v>273</v>
      </c>
      <c r="N150" s="5" t="s">
        <v>108</v>
      </c>
      <c r="O150" s="5" t="s">
        <v>190</v>
      </c>
      <c r="P150" s="5" t="s">
        <v>318</v>
      </c>
      <c r="Q150" s="5" t="s">
        <v>35</v>
      </c>
      <c r="R150" s="5" t="s">
        <v>54</v>
      </c>
      <c r="S150" s="5" t="s">
        <v>44</v>
      </c>
      <c r="T150" s="5" t="s">
        <v>74</v>
      </c>
    </row>
    <row r="151" spans="1:20" x14ac:dyDescent="0.2">
      <c r="A151" s="7">
        <v>150</v>
      </c>
      <c r="B151" s="7" t="s">
        <v>700</v>
      </c>
      <c r="C151" s="7" t="s">
        <v>103</v>
      </c>
      <c r="D151" s="5">
        <v>30</v>
      </c>
      <c r="E151" s="5">
        <v>80</v>
      </c>
      <c r="F151" s="5">
        <v>40</v>
      </c>
      <c r="G151" s="5">
        <v>40</v>
      </c>
      <c r="H151" s="5" t="s">
        <v>701</v>
      </c>
      <c r="I151" s="5" t="s">
        <v>22</v>
      </c>
      <c r="J151" s="5" t="s">
        <v>45</v>
      </c>
      <c r="K151" s="5" t="s">
        <v>85</v>
      </c>
      <c r="L151" s="5" t="s">
        <v>130</v>
      </c>
      <c r="M151" s="5" t="s">
        <v>33</v>
      </c>
      <c r="N151" s="5" t="s">
        <v>190</v>
      </c>
      <c r="O151" s="5" t="s">
        <v>166</v>
      </c>
      <c r="P151" s="5" t="s">
        <v>411</v>
      </c>
      <c r="Q151" s="5" t="s">
        <v>51</v>
      </c>
      <c r="R151" s="5" t="s">
        <v>24</v>
      </c>
      <c r="S151" s="5" t="s">
        <v>85</v>
      </c>
      <c r="T151" s="5" t="s">
        <v>38</v>
      </c>
    </row>
    <row r="152" spans="1:20" x14ac:dyDescent="0.2">
      <c r="A152" s="7">
        <v>151</v>
      </c>
      <c r="B152" s="7" t="s">
        <v>704</v>
      </c>
      <c r="C152" s="7" t="s">
        <v>296</v>
      </c>
      <c r="D152" s="5">
        <v>21</v>
      </c>
      <c r="E152" s="5">
        <v>76</v>
      </c>
      <c r="F152" s="5">
        <v>31</v>
      </c>
      <c r="G152" s="5">
        <v>45</v>
      </c>
      <c r="H152" s="5" t="s">
        <v>68</v>
      </c>
      <c r="I152" s="5" t="s">
        <v>85</v>
      </c>
      <c r="J152" s="5" t="s">
        <v>15</v>
      </c>
      <c r="K152" s="5" t="s">
        <v>60</v>
      </c>
      <c r="L152" s="5" t="s">
        <v>82</v>
      </c>
      <c r="M152" s="5" t="s">
        <v>333</v>
      </c>
      <c r="N152" s="5" t="s">
        <v>307</v>
      </c>
      <c r="O152" s="5" t="s">
        <v>317</v>
      </c>
      <c r="P152" s="5" t="s">
        <v>37</v>
      </c>
      <c r="Q152" s="5" t="s">
        <v>51</v>
      </c>
      <c r="R152" s="5" t="s">
        <v>54</v>
      </c>
      <c r="S152" s="5" t="s">
        <v>26</v>
      </c>
      <c r="T152" s="5" t="s">
        <v>74</v>
      </c>
    </row>
    <row r="153" spans="1:20" x14ac:dyDescent="0.2">
      <c r="A153" s="7">
        <v>152</v>
      </c>
      <c r="B153" s="7" t="s">
        <v>708</v>
      </c>
      <c r="C153" s="7" t="s">
        <v>103</v>
      </c>
      <c r="D153" s="5">
        <v>31</v>
      </c>
      <c r="E153" s="5">
        <v>40</v>
      </c>
      <c r="F153" s="5">
        <v>18</v>
      </c>
      <c r="G153" s="5">
        <v>22</v>
      </c>
      <c r="H153" s="5" t="s">
        <v>709</v>
      </c>
      <c r="I153" s="5" t="s">
        <v>44</v>
      </c>
      <c r="J153" s="5" t="s">
        <v>54</v>
      </c>
      <c r="K153" s="5" t="s">
        <v>15</v>
      </c>
      <c r="L153" s="5" t="s">
        <v>39</v>
      </c>
      <c r="M153" s="5" t="s">
        <v>303</v>
      </c>
      <c r="N153" s="5" t="s">
        <v>170</v>
      </c>
      <c r="O153" s="5" t="s">
        <v>76</v>
      </c>
      <c r="P153" s="5" t="s">
        <v>626</v>
      </c>
      <c r="Q153" s="5" t="s">
        <v>56</v>
      </c>
      <c r="R153" s="5" t="s">
        <v>20</v>
      </c>
      <c r="S153" s="5" t="s">
        <v>97</v>
      </c>
      <c r="T153" s="5" t="s">
        <v>71</v>
      </c>
    </row>
    <row r="154" spans="1:20" x14ac:dyDescent="0.2">
      <c r="A154" s="7">
        <v>153</v>
      </c>
      <c r="B154" s="7" t="s">
        <v>712</v>
      </c>
      <c r="C154" s="7" t="s">
        <v>398</v>
      </c>
      <c r="D154" s="5">
        <v>30</v>
      </c>
      <c r="E154" s="5">
        <v>74</v>
      </c>
      <c r="F154" s="5">
        <v>41</v>
      </c>
      <c r="G154" s="5">
        <v>33</v>
      </c>
      <c r="H154" s="5" t="s">
        <v>310</v>
      </c>
      <c r="I154" s="5" t="s">
        <v>60</v>
      </c>
      <c r="J154" s="5" t="s">
        <v>74</v>
      </c>
      <c r="K154" s="5" t="s">
        <v>64</v>
      </c>
      <c r="L154" s="5" t="s">
        <v>202</v>
      </c>
      <c r="M154" s="5" t="s">
        <v>591</v>
      </c>
      <c r="N154" s="5" t="s">
        <v>494</v>
      </c>
      <c r="O154" s="5" t="s">
        <v>286</v>
      </c>
      <c r="P154" s="5" t="s">
        <v>1014</v>
      </c>
      <c r="Q154" s="5" t="s">
        <v>51</v>
      </c>
      <c r="R154" s="5" t="s">
        <v>24</v>
      </c>
      <c r="S154" s="5" t="s">
        <v>41</v>
      </c>
      <c r="T154" s="5" t="s">
        <v>23</v>
      </c>
    </row>
    <row r="155" spans="1:20" x14ac:dyDescent="0.2">
      <c r="A155" s="7">
        <v>154</v>
      </c>
      <c r="B155" s="7" t="s">
        <v>716</v>
      </c>
      <c r="C155" s="7" t="s">
        <v>162</v>
      </c>
      <c r="D155" s="5">
        <v>30</v>
      </c>
      <c r="E155" s="5">
        <v>69</v>
      </c>
      <c r="F155" s="5">
        <v>40</v>
      </c>
      <c r="G155" s="5">
        <v>29</v>
      </c>
      <c r="H155" s="5" t="s">
        <v>717</v>
      </c>
      <c r="I155" s="5" t="s">
        <v>21</v>
      </c>
      <c r="J155" s="5" t="s">
        <v>54</v>
      </c>
      <c r="K155" s="5" t="s">
        <v>74</v>
      </c>
      <c r="L155" s="5" t="s">
        <v>130</v>
      </c>
      <c r="M155" s="5" t="s">
        <v>195</v>
      </c>
      <c r="N155" s="5" t="s">
        <v>100</v>
      </c>
      <c r="O155" s="5" t="s">
        <v>366</v>
      </c>
      <c r="P155" s="5" t="s">
        <v>462</v>
      </c>
      <c r="Q155" s="5" t="s">
        <v>20</v>
      </c>
      <c r="R155" s="5" t="s">
        <v>20</v>
      </c>
      <c r="S155" s="5" t="s">
        <v>36</v>
      </c>
      <c r="T155" s="5" t="s">
        <v>71</v>
      </c>
    </row>
    <row r="156" spans="1:20" x14ac:dyDescent="0.2">
      <c r="A156" s="7">
        <v>155</v>
      </c>
      <c r="B156" s="7" t="s">
        <v>721</v>
      </c>
      <c r="C156" s="7" t="s">
        <v>90</v>
      </c>
      <c r="D156" s="5">
        <v>28</v>
      </c>
      <c r="E156" s="5">
        <v>72</v>
      </c>
      <c r="F156" s="5">
        <v>39</v>
      </c>
      <c r="G156" s="5">
        <v>33</v>
      </c>
      <c r="H156" s="5" t="s">
        <v>386</v>
      </c>
      <c r="I156" s="5" t="s">
        <v>21</v>
      </c>
      <c r="J156" s="5" t="s">
        <v>18</v>
      </c>
      <c r="K156" s="5" t="s">
        <v>18</v>
      </c>
      <c r="L156" s="5" t="s">
        <v>109</v>
      </c>
      <c r="M156" s="5" t="s">
        <v>217</v>
      </c>
      <c r="N156" s="5" t="s">
        <v>132</v>
      </c>
      <c r="O156" s="5" t="s">
        <v>42</v>
      </c>
      <c r="P156" s="5" t="s">
        <v>859</v>
      </c>
      <c r="Q156" s="5" t="s">
        <v>20</v>
      </c>
      <c r="R156" s="5" t="s">
        <v>20</v>
      </c>
      <c r="S156" s="5" t="s">
        <v>21</v>
      </c>
      <c r="T156" s="5" t="s">
        <v>36</v>
      </c>
    </row>
    <row r="157" spans="1:20" x14ac:dyDescent="0.2">
      <c r="A157" s="7">
        <v>156</v>
      </c>
      <c r="B157" s="7" t="s">
        <v>723</v>
      </c>
      <c r="C157" s="7" t="s">
        <v>464</v>
      </c>
      <c r="D157" s="5">
        <v>21</v>
      </c>
      <c r="E157" s="5">
        <v>80</v>
      </c>
      <c r="F157" s="5">
        <v>32</v>
      </c>
      <c r="G157" s="5">
        <v>48</v>
      </c>
      <c r="H157" s="5" t="s">
        <v>722</v>
      </c>
      <c r="I157" s="5" t="s">
        <v>206</v>
      </c>
      <c r="J157" s="5" t="s">
        <v>64</v>
      </c>
      <c r="K157" s="5" t="s">
        <v>194</v>
      </c>
      <c r="L157" s="5" t="s">
        <v>553</v>
      </c>
      <c r="M157" s="5" t="s">
        <v>648</v>
      </c>
      <c r="N157" s="5" t="s">
        <v>553</v>
      </c>
      <c r="O157" s="5" t="s">
        <v>59</v>
      </c>
      <c r="P157" s="5" t="s">
        <v>68</v>
      </c>
      <c r="Q157" s="5" t="s">
        <v>97</v>
      </c>
      <c r="R157" s="5" t="s">
        <v>45</v>
      </c>
      <c r="S157" s="5" t="s">
        <v>78</v>
      </c>
      <c r="T157" s="5" t="s">
        <v>173</v>
      </c>
    </row>
    <row r="158" spans="1:20" x14ac:dyDescent="0.2">
      <c r="A158" s="7">
        <v>157</v>
      </c>
      <c r="B158" s="7" t="s">
        <v>727</v>
      </c>
      <c r="C158" s="7" t="s">
        <v>398</v>
      </c>
      <c r="D158" s="5">
        <v>22</v>
      </c>
      <c r="E158" s="5">
        <v>45</v>
      </c>
      <c r="F158" s="5">
        <v>24</v>
      </c>
      <c r="G158" s="5">
        <v>21</v>
      </c>
      <c r="H158" s="5" t="s">
        <v>278</v>
      </c>
      <c r="I158" s="5" t="s">
        <v>71</v>
      </c>
      <c r="J158" s="5" t="s">
        <v>24</v>
      </c>
      <c r="K158" s="5" t="s">
        <v>45</v>
      </c>
      <c r="L158" s="5" t="s">
        <v>38</v>
      </c>
      <c r="M158" s="5" t="s">
        <v>113</v>
      </c>
      <c r="N158" s="5" t="s">
        <v>23</v>
      </c>
      <c r="O158" s="5" t="s">
        <v>92</v>
      </c>
      <c r="P158" s="5" t="s">
        <v>558</v>
      </c>
      <c r="Q158" s="5" t="s">
        <v>51</v>
      </c>
      <c r="R158" s="5" t="s">
        <v>20</v>
      </c>
      <c r="S158" s="5" t="s">
        <v>35</v>
      </c>
      <c r="T158" s="5" t="s">
        <v>45</v>
      </c>
    </row>
    <row r="159" spans="1:20" x14ac:dyDescent="0.2">
      <c r="A159" s="7">
        <v>158</v>
      </c>
      <c r="B159" s="7" t="s">
        <v>729</v>
      </c>
      <c r="C159" s="7" t="s">
        <v>162</v>
      </c>
      <c r="D159" s="5">
        <v>30</v>
      </c>
      <c r="E159" s="5">
        <v>72</v>
      </c>
      <c r="F159" s="5">
        <v>44</v>
      </c>
      <c r="G159" s="5">
        <v>28</v>
      </c>
      <c r="H159" s="5" t="s">
        <v>730</v>
      </c>
      <c r="I159" s="5" t="s">
        <v>23</v>
      </c>
      <c r="J159" s="5" t="s">
        <v>18</v>
      </c>
      <c r="K159" s="5" t="s">
        <v>114</v>
      </c>
      <c r="L159" s="5" t="s">
        <v>184</v>
      </c>
      <c r="M159" s="5" t="s">
        <v>101</v>
      </c>
      <c r="N159" s="5" t="s">
        <v>176</v>
      </c>
      <c r="O159" s="5" t="s">
        <v>133</v>
      </c>
      <c r="P159" s="5" t="s">
        <v>657</v>
      </c>
      <c r="Q159" s="5" t="s">
        <v>51</v>
      </c>
      <c r="R159" s="5" t="s">
        <v>54</v>
      </c>
      <c r="S159" s="5" t="s">
        <v>23</v>
      </c>
      <c r="T159" s="5" t="s">
        <v>23</v>
      </c>
    </row>
    <row r="160" spans="1:20" x14ac:dyDescent="0.2">
      <c r="A160" s="7">
        <v>159</v>
      </c>
      <c r="B160" s="7" t="s">
        <v>733</v>
      </c>
      <c r="C160" s="7" t="s">
        <v>116</v>
      </c>
      <c r="D160" s="5">
        <v>26</v>
      </c>
      <c r="E160" s="5">
        <v>80</v>
      </c>
      <c r="F160" s="5">
        <v>38</v>
      </c>
      <c r="G160" s="5">
        <v>42</v>
      </c>
      <c r="H160" s="5" t="s">
        <v>305</v>
      </c>
      <c r="I160" s="5" t="s">
        <v>194</v>
      </c>
      <c r="J160" s="5" t="s">
        <v>36</v>
      </c>
      <c r="K160" s="5" t="s">
        <v>12</v>
      </c>
      <c r="L160" s="5" t="s">
        <v>303</v>
      </c>
      <c r="M160" s="5" t="s">
        <v>442</v>
      </c>
      <c r="N160" s="5" t="s">
        <v>317</v>
      </c>
      <c r="O160" s="5" t="s">
        <v>134</v>
      </c>
      <c r="P160" s="5" t="s">
        <v>814</v>
      </c>
      <c r="Q160" s="5" t="s">
        <v>20</v>
      </c>
      <c r="R160" s="5" t="s">
        <v>17</v>
      </c>
      <c r="S160" s="5" t="s">
        <v>109</v>
      </c>
      <c r="T160" s="5" t="s">
        <v>271</v>
      </c>
    </row>
    <row r="161" spans="1:20" x14ac:dyDescent="0.2">
      <c r="A161" s="7">
        <v>160</v>
      </c>
      <c r="B161" s="7" t="s">
        <v>737</v>
      </c>
      <c r="C161" s="7" t="s">
        <v>6</v>
      </c>
      <c r="D161" s="5">
        <v>26</v>
      </c>
      <c r="E161" s="5">
        <v>82</v>
      </c>
      <c r="F161" s="5">
        <v>29</v>
      </c>
      <c r="G161" s="5">
        <v>53</v>
      </c>
      <c r="H161" s="5" t="s">
        <v>738</v>
      </c>
      <c r="I161" s="5" t="s">
        <v>44</v>
      </c>
      <c r="J161" s="5" t="s">
        <v>38</v>
      </c>
      <c r="K161" s="5" t="s">
        <v>45</v>
      </c>
      <c r="L161" s="5" t="s">
        <v>82</v>
      </c>
      <c r="M161" s="5" t="s">
        <v>510</v>
      </c>
      <c r="N161" s="5" t="s">
        <v>77</v>
      </c>
      <c r="O161" s="5" t="s">
        <v>77</v>
      </c>
      <c r="P161" s="5" t="s">
        <v>527</v>
      </c>
      <c r="Q161" s="5" t="s">
        <v>21</v>
      </c>
      <c r="R161" s="5" t="s">
        <v>54</v>
      </c>
      <c r="S161" s="5" t="s">
        <v>12</v>
      </c>
      <c r="T161" s="5" t="s">
        <v>39</v>
      </c>
    </row>
    <row r="162" spans="1:20" x14ac:dyDescent="0.2">
      <c r="A162" s="7">
        <v>161</v>
      </c>
      <c r="B162" s="7" t="s">
        <v>740</v>
      </c>
      <c r="C162" s="7" t="s">
        <v>464</v>
      </c>
      <c r="D162" s="5">
        <v>26</v>
      </c>
      <c r="E162" s="5">
        <v>79</v>
      </c>
      <c r="F162" s="5">
        <v>32</v>
      </c>
      <c r="G162" s="5">
        <v>47</v>
      </c>
      <c r="H162" s="5" t="s">
        <v>607</v>
      </c>
      <c r="I162" s="5" t="s">
        <v>109</v>
      </c>
      <c r="J162" s="5" t="s">
        <v>144</v>
      </c>
      <c r="K162" s="5" t="s">
        <v>54</v>
      </c>
      <c r="L162" s="5" t="s">
        <v>591</v>
      </c>
      <c r="M162" s="5" t="s">
        <v>154</v>
      </c>
      <c r="N162" s="5" t="s">
        <v>494</v>
      </c>
      <c r="O162" s="5" t="s">
        <v>253</v>
      </c>
      <c r="P162" s="5" t="s">
        <v>501</v>
      </c>
      <c r="Q162" s="5" t="s">
        <v>45</v>
      </c>
      <c r="R162" s="5" t="s">
        <v>21</v>
      </c>
      <c r="S162" s="5" t="s">
        <v>64</v>
      </c>
      <c r="T162" s="5" t="s">
        <v>78</v>
      </c>
    </row>
    <row r="163" spans="1:20" x14ac:dyDescent="0.2">
      <c r="A163" s="7">
        <v>162</v>
      </c>
      <c r="B163" s="7" t="s">
        <v>744</v>
      </c>
      <c r="C163" s="7" t="s">
        <v>6</v>
      </c>
      <c r="D163" s="5">
        <v>25</v>
      </c>
      <c r="E163" s="5">
        <v>18</v>
      </c>
      <c r="F163" s="5">
        <v>8</v>
      </c>
      <c r="G163" s="5">
        <v>10</v>
      </c>
      <c r="H163" s="5" t="s">
        <v>83</v>
      </c>
      <c r="I163" s="5" t="s">
        <v>20</v>
      </c>
      <c r="J163" s="5" t="s">
        <v>20</v>
      </c>
      <c r="K163" s="5" t="s">
        <v>25</v>
      </c>
      <c r="L163" s="5" t="s">
        <v>41</v>
      </c>
      <c r="M163" s="5" t="s">
        <v>271</v>
      </c>
      <c r="N163" s="5" t="s">
        <v>64</v>
      </c>
      <c r="O163" s="5" t="s">
        <v>202</v>
      </c>
      <c r="P163" s="5" t="s">
        <v>754</v>
      </c>
      <c r="Q163" s="5" t="s">
        <v>25</v>
      </c>
      <c r="R163" s="5" t="s">
        <v>24</v>
      </c>
      <c r="S163" s="5" t="s">
        <v>44</v>
      </c>
      <c r="T163" s="5" t="s">
        <v>45</v>
      </c>
    </row>
    <row r="164" spans="1:20" x14ac:dyDescent="0.2">
      <c r="A164" s="7">
        <v>163</v>
      </c>
      <c r="B164" s="7" t="s">
        <v>747</v>
      </c>
      <c r="C164" s="7" t="s">
        <v>464</v>
      </c>
      <c r="D164" s="5">
        <v>29</v>
      </c>
      <c r="E164" s="5">
        <v>23</v>
      </c>
      <c r="F164" s="5">
        <v>9</v>
      </c>
      <c r="G164" s="5">
        <v>14</v>
      </c>
      <c r="H164" s="5" t="s">
        <v>411</v>
      </c>
      <c r="I164" s="5" t="s">
        <v>18</v>
      </c>
      <c r="J164" s="5" t="s">
        <v>54</v>
      </c>
      <c r="K164" s="5" t="s">
        <v>35</v>
      </c>
      <c r="L164" s="5" t="s">
        <v>44</v>
      </c>
      <c r="M164" s="5" t="s">
        <v>381</v>
      </c>
      <c r="N164" s="5" t="s">
        <v>132</v>
      </c>
      <c r="O164" s="5" t="s">
        <v>190</v>
      </c>
      <c r="P164" s="5" t="s">
        <v>462</v>
      </c>
      <c r="Q164" s="5" t="s">
        <v>56</v>
      </c>
      <c r="R164" s="5" t="s">
        <v>20</v>
      </c>
      <c r="S164" s="5" t="s">
        <v>36</v>
      </c>
      <c r="T164" s="5" t="s">
        <v>21</v>
      </c>
    </row>
    <row r="165" spans="1:20" x14ac:dyDescent="0.2">
      <c r="A165" s="7">
        <v>164</v>
      </c>
      <c r="B165" s="7" t="s">
        <v>750</v>
      </c>
      <c r="C165" s="7" t="s">
        <v>175</v>
      </c>
      <c r="D165" s="5">
        <v>24</v>
      </c>
      <c r="E165" s="5">
        <v>66</v>
      </c>
      <c r="F165" s="5">
        <v>59</v>
      </c>
      <c r="G165" s="5">
        <v>7</v>
      </c>
      <c r="H165" s="5" t="s">
        <v>751</v>
      </c>
      <c r="I165" s="5" t="s">
        <v>41</v>
      </c>
      <c r="J165" s="5" t="s">
        <v>74</v>
      </c>
      <c r="K165" s="5" t="s">
        <v>36</v>
      </c>
      <c r="L165" s="5" t="s">
        <v>194</v>
      </c>
      <c r="M165" s="5" t="s">
        <v>828</v>
      </c>
      <c r="N165" s="5" t="s">
        <v>482</v>
      </c>
      <c r="O165" s="5" t="s">
        <v>482</v>
      </c>
      <c r="P165" s="5" t="s">
        <v>823</v>
      </c>
      <c r="Q165" s="5" t="s">
        <v>51</v>
      </c>
      <c r="R165" s="5" t="s">
        <v>35</v>
      </c>
      <c r="S165" s="5" t="s">
        <v>64</v>
      </c>
      <c r="T165" s="5" t="s">
        <v>41</v>
      </c>
    </row>
    <row r="166" spans="1:20" x14ac:dyDescent="0.2">
      <c r="A166" s="7">
        <v>165</v>
      </c>
      <c r="B166" s="7" t="s">
        <v>755</v>
      </c>
      <c r="C166" s="7" t="s">
        <v>162</v>
      </c>
      <c r="D166" s="5">
        <v>27</v>
      </c>
      <c r="E166" s="5">
        <v>73</v>
      </c>
      <c r="F166" s="5">
        <v>42</v>
      </c>
      <c r="G166" s="5">
        <v>31</v>
      </c>
      <c r="H166" s="5" t="s">
        <v>756</v>
      </c>
      <c r="I166" s="5" t="s">
        <v>44</v>
      </c>
      <c r="J166" s="5" t="s">
        <v>194</v>
      </c>
      <c r="K166" s="5" t="s">
        <v>24</v>
      </c>
      <c r="L166" s="5" t="s">
        <v>479</v>
      </c>
      <c r="M166" s="5" t="s">
        <v>176</v>
      </c>
      <c r="N166" s="5" t="s">
        <v>317</v>
      </c>
      <c r="O166" s="5" t="s">
        <v>100</v>
      </c>
      <c r="P166" s="5" t="s">
        <v>1535</v>
      </c>
      <c r="Q166" s="5" t="s">
        <v>202</v>
      </c>
      <c r="R166" s="5" t="s">
        <v>54</v>
      </c>
      <c r="S166" s="5" t="s">
        <v>60</v>
      </c>
      <c r="T166" s="5" t="s">
        <v>113</v>
      </c>
    </row>
    <row r="167" spans="1:20" x14ac:dyDescent="0.2">
      <c r="A167" s="7">
        <v>166</v>
      </c>
      <c r="B167" s="7" t="s">
        <v>760</v>
      </c>
      <c r="C167" s="7" t="s">
        <v>212</v>
      </c>
      <c r="D167" s="5">
        <v>26</v>
      </c>
      <c r="E167" s="5">
        <v>14</v>
      </c>
      <c r="F167" s="5">
        <v>2</v>
      </c>
      <c r="G167" s="5">
        <v>12</v>
      </c>
      <c r="H167" s="5" t="s">
        <v>215</v>
      </c>
      <c r="I167" s="5" t="s">
        <v>18</v>
      </c>
      <c r="J167" s="5" t="s">
        <v>71</v>
      </c>
      <c r="K167" s="5" t="s">
        <v>24</v>
      </c>
      <c r="L167" s="5" t="s">
        <v>123</v>
      </c>
      <c r="M167" s="5" t="s">
        <v>480</v>
      </c>
      <c r="N167" s="5" t="s">
        <v>170</v>
      </c>
      <c r="O167" s="5" t="s">
        <v>273</v>
      </c>
      <c r="P167" s="5" t="s">
        <v>634</v>
      </c>
      <c r="Q167" s="5" t="s">
        <v>15</v>
      </c>
      <c r="R167" s="5" t="s">
        <v>25</v>
      </c>
      <c r="S167" s="5" t="s">
        <v>23</v>
      </c>
      <c r="T167" s="5" t="s">
        <v>22</v>
      </c>
    </row>
    <row r="168" spans="1:20" x14ac:dyDescent="0.2">
      <c r="A168" s="7">
        <v>167</v>
      </c>
      <c r="B168" s="7" t="s">
        <v>762</v>
      </c>
      <c r="C168" s="7" t="s">
        <v>417</v>
      </c>
      <c r="D168" s="5">
        <v>25</v>
      </c>
      <c r="E168" s="5">
        <v>77</v>
      </c>
      <c r="F168" s="5">
        <v>10</v>
      </c>
      <c r="G168" s="5">
        <v>67</v>
      </c>
      <c r="H168" s="5" t="s">
        <v>692</v>
      </c>
      <c r="I168" s="5" t="s">
        <v>97</v>
      </c>
      <c r="J168" s="5" t="s">
        <v>45</v>
      </c>
      <c r="K168" s="5" t="s">
        <v>71</v>
      </c>
      <c r="L168" s="5" t="s">
        <v>64</v>
      </c>
      <c r="M168" s="5" t="s">
        <v>198</v>
      </c>
      <c r="N168" s="5" t="s">
        <v>59</v>
      </c>
      <c r="O168" s="5" t="s">
        <v>828</v>
      </c>
      <c r="P168" s="5" t="s">
        <v>486</v>
      </c>
      <c r="Q168" s="5" t="s">
        <v>20</v>
      </c>
      <c r="R168" s="5" t="s">
        <v>51</v>
      </c>
      <c r="S168" s="5" t="s">
        <v>85</v>
      </c>
      <c r="T168" s="5" t="s">
        <v>71</v>
      </c>
    </row>
    <row r="169" spans="1:20" x14ac:dyDescent="0.2">
      <c r="A169" s="7">
        <v>168</v>
      </c>
      <c r="B169" s="7" t="s">
        <v>764</v>
      </c>
      <c r="C169" s="7" t="s">
        <v>175</v>
      </c>
      <c r="D169" s="5">
        <v>25</v>
      </c>
      <c r="E169" s="5">
        <v>66</v>
      </c>
      <c r="F169" s="5">
        <v>59</v>
      </c>
      <c r="G169" s="5">
        <v>7</v>
      </c>
      <c r="H169" s="5" t="s">
        <v>93</v>
      </c>
      <c r="I169" s="5" t="s">
        <v>54</v>
      </c>
      <c r="J169" s="5" t="s">
        <v>35</v>
      </c>
      <c r="K169" s="5" t="s">
        <v>35</v>
      </c>
      <c r="L169" s="5" t="s">
        <v>74</v>
      </c>
      <c r="M169" s="5" t="s">
        <v>92</v>
      </c>
      <c r="N169" s="5" t="s">
        <v>60</v>
      </c>
      <c r="O169" s="5" t="s">
        <v>121</v>
      </c>
      <c r="P169" s="5" t="s">
        <v>494</v>
      </c>
      <c r="Q169" s="5" t="s">
        <v>51</v>
      </c>
      <c r="R169" s="5" t="s">
        <v>51</v>
      </c>
      <c r="S169" s="5" t="s">
        <v>18</v>
      </c>
      <c r="T169" s="5" t="s">
        <v>20</v>
      </c>
    </row>
    <row r="170" spans="1:20" x14ac:dyDescent="0.2">
      <c r="A170" s="7">
        <v>169</v>
      </c>
      <c r="B170" s="7" t="s">
        <v>765</v>
      </c>
      <c r="C170" s="7" t="s">
        <v>398</v>
      </c>
      <c r="D170" s="5">
        <v>29</v>
      </c>
      <c r="E170" s="5">
        <v>71</v>
      </c>
      <c r="F170" s="5">
        <v>41</v>
      </c>
      <c r="G170" s="5">
        <v>30</v>
      </c>
      <c r="H170" s="5" t="s">
        <v>504</v>
      </c>
      <c r="I170" s="5" t="s">
        <v>44</v>
      </c>
      <c r="J170" s="5" t="s">
        <v>97</v>
      </c>
      <c r="K170" s="5" t="s">
        <v>35</v>
      </c>
      <c r="L170" s="5" t="s">
        <v>195</v>
      </c>
      <c r="M170" s="5" t="s">
        <v>150</v>
      </c>
      <c r="N170" s="5" t="s">
        <v>146</v>
      </c>
      <c r="O170" s="5" t="s">
        <v>146</v>
      </c>
      <c r="P170" s="5" t="s">
        <v>396</v>
      </c>
      <c r="Q170" s="5" t="s">
        <v>71</v>
      </c>
      <c r="R170" s="5" t="s">
        <v>54</v>
      </c>
      <c r="S170" s="5" t="s">
        <v>72</v>
      </c>
      <c r="T170" s="5" t="s">
        <v>85</v>
      </c>
    </row>
    <row r="171" spans="1:20" x14ac:dyDescent="0.2">
      <c r="A171" s="7">
        <v>170</v>
      </c>
      <c r="B171" s="7" t="s">
        <v>767</v>
      </c>
      <c r="C171" s="7" t="s">
        <v>438</v>
      </c>
      <c r="D171" s="5">
        <v>26</v>
      </c>
      <c r="E171" s="5">
        <v>54</v>
      </c>
      <c r="F171" s="5">
        <v>39</v>
      </c>
      <c r="G171" s="5">
        <v>15</v>
      </c>
      <c r="H171" s="5" t="s">
        <v>701</v>
      </c>
      <c r="I171" s="5" t="s">
        <v>15</v>
      </c>
      <c r="J171" s="5" t="s">
        <v>20</v>
      </c>
      <c r="K171" s="5" t="s">
        <v>18</v>
      </c>
      <c r="L171" s="5" t="s">
        <v>22</v>
      </c>
      <c r="M171" s="5" t="s">
        <v>133</v>
      </c>
      <c r="N171" s="5" t="s">
        <v>76</v>
      </c>
      <c r="O171" s="5" t="s">
        <v>190</v>
      </c>
      <c r="P171" s="5" t="s">
        <v>1264</v>
      </c>
      <c r="Q171" s="5" t="s">
        <v>24</v>
      </c>
      <c r="R171" s="5" t="s">
        <v>20</v>
      </c>
      <c r="S171" s="5" t="s">
        <v>130</v>
      </c>
      <c r="T171" s="5" t="s">
        <v>71</v>
      </c>
    </row>
    <row r="172" spans="1:20" x14ac:dyDescent="0.2">
      <c r="A172" s="7">
        <v>171</v>
      </c>
      <c r="B172" s="7" t="s">
        <v>770</v>
      </c>
      <c r="C172" s="7" t="s">
        <v>417</v>
      </c>
      <c r="D172" s="5">
        <v>25</v>
      </c>
      <c r="E172" s="5">
        <v>77</v>
      </c>
      <c r="F172" s="5">
        <v>10</v>
      </c>
      <c r="G172" s="5">
        <v>67</v>
      </c>
      <c r="H172" s="5" t="s">
        <v>771</v>
      </c>
      <c r="I172" s="5" t="s">
        <v>64</v>
      </c>
      <c r="J172" s="5" t="s">
        <v>18</v>
      </c>
      <c r="K172" s="5" t="s">
        <v>44</v>
      </c>
      <c r="L172" s="5" t="s">
        <v>38</v>
      </c>
      <c r="M172" s="5" t="s">
        <v>101</v>
      </c>
      <c r="N172" s="5" t="s">
        <v>424</v>
      </c>
      <c r="O172" s="5" t="s">
        <v>269</v>
      </c>
      <c r="P172" s="5" t="s">
        <v>701</v>
      </c>
      <c r="Q172" s="5" t="s">
        <v>51</v>
      </c>
      <c r="R172" s="5" t="s">
        <v>35</v>
      </c>
      <c r="S172" s="5" t="s">
        <v>38</v>
      </c>
      <c r="T172" s="5" t="s">
        <v>38</v>
      </c>
    </row>
    <row r="173" spans="1:20" x14ac:dyDescent="0.2">
      <c r="A173" s="7">
        <v>172</v>
      </c>
      <c r="B173" s="7" t="s">
        <v>774</v>
      </c>
      <c r="C173" s="7" t="s">
        <v>168</v>
      </c>
      <c r="D173" s="5">
        <v>27</v>
      </c>
      <c r="E173" s="5">
        <v>82</v>
      </c>
      <c r="F173" s="5">
        <v>48</v>
      </c>
      <c r="G173" s="5">
        <v>34</v>
      </c>
      <c r="H173" s="5" t="s">
        <v>596</v>
      </c>
      <c r="I173" s="5" t="s">
        <v>202</v>
      </c>
      <c r="J173" s="5" t="s">
        <v>38</v>
      </c>
      <c r="K173" s="5" t="s">
        <v>361</v>
      </c>
      <c r="L173" s="5" t="s">
        <v>482</v>
      </c>
      <c r="M173" s="5" t="s">
        <v>828</v>
      </c>
      <c r="N173" s="5" t="s">
        <v>421</v>
      </c>
      <c r="O173" s="5" t="s">
        <v>195</v>
      </c>
      <c r="P173" s="5" t="s">
        <v>823</v>
      </c>
      <c r="Q173" s="5" t="s">
        <v>25</v>
      </c>
      <c r="R173" s="5" t="s">
        <v>74</v>
      </c>
      <c r="S173" s="5" t="s">
        <v>41</v>
      </c>
      <c r="T173" s="5" t="s">
        <v>76</v>
      </c>
    </row>
    <row r="174" spans="1:20" x14ac:dyDescent="0.2">
      <c r="A174" s="7">
        <v>173</v>
      </c>
      <c r="B174" s="7" t="s">
        <v>777</v>
      </c>
      <c r="C174" s="7" t="s">
        <v>417</v>
      </c>
      <c r="D174" s="5">
        <v>27</v>
      </c>
      <c r="E174" s="5">
        <v>77</v>
      </c>
      <c r="F174" s="5">
        <v>16</v>
      </c>
      <c r="G174" s="5">
        <v>61</v>
      </c>
      <c r="H174" s="5" t="s">
        <v>756</v>
      </c>
      <c r="I174" s="5" t="s">
        <v>26</v>
      </c>
      <c r="J174" s="5" t="s">
        <v>18</v>
      </c>
      <c r="K174" s="5" t="s">
        <v>64</v>
      </c>
      <c r="L174" s="5" t="s">
        <v>87</v>
      </c>
      <c r="M174" s="5" t="s">
        <v>83</v>
      </c>
      <c r="N174" s="5" t="s">
        <v>582</v>
      </c>
      <c r="O174" s="5" t="s">
        <v>46</v>
      </c>
      <c r="P174" s="5" t="s">
        <v>451</v>
      </c>
      <c r="Q174" s="5" t="s">
        <v>20</v>
      </c>
      <c r="R174" s="5" t="s">
        <v>17</v>
      </c>
      <c r="S174" s="5" t="s">
        <v>38</v>
      </c>
      <c r="T174" s="5" t="s">
        <v>130</v>
      </c>
    </row>
    <row r="175" spans="1:20" x14ac:dyDescent="0.2">
      <c r="A175" s="7">
        <v>174</v>
      </c>
      <c r="B175" s="7" t="s">
        <v>782</v>
      </c>
      <c r="C175" s="7" t="s">
        <v>116</v>
      </c>
      <c r="D175" s="5">
        <v>24</v>
      </c>
      <c r="E175" s="5">
        <v>2</v>
      </c>
      <c r="F175" s="5">
        <v>2</v>
      </c>
      <c r="G175" s="5">
        <v>0</v>
      </c>
      <c r="H175" s="5" t="s">
        <v>72</v>
      </c>
      <c r="I175" s="5" t="s">
        <v>56</v>
      </c>
      <c r="J175" s="5" t="s">
        <v>56</v>
      </c>
      <c r="K175" s="5" t="s">
        <v>56</v>
      </c>
      <c r="L175" s="5" t="s">
        <v>56</v>
      </c>
      <c r="M175" s="5" t="s">
        <v>41</v>
      </c>
      <c r="N175" s="5" t="s">
        <v>41</v>
      </c>
      <c r="O175" s="5" t="s">
        <v>41</v>
      </c>
      <c r="P175" s="5" t="s">
        <v>41</v>
      </c>
      <c r="Q175" s="5" t="s">
        <v>56</v>
      </c>
      <c r="R175" s="5" t="s">
        <v>56</v>
      </c>
      <c r="S175" s="5" t="s">
        <v>35</v>
      </c>
      <c r="T175" s="5" t="s">
        <v>56</v>
      </c>
    </row>
    <row r="176" spans="1:20" x14ac:dyDescent="0.2">
      <c r="A176" s="7">
        <v>175</v>
      </c>
      <c r="B176" s="7" t="s">
        <v>783</v>
      </c>
      <c r="C176" s="7" t="s">
        <v>438</v>
      </c>
      <c r="D176" s="5">
        <v>30</v>
      </c>
      <c r="E176" s="5">
        <v>77</v>
      </c>
      <c r="F176" s="5">
        <v>53</v>
      </c>
      <c r="G176" s="5">
        <v>24</v>
      </c>
      <c r="H176" s="5" t="s">
        <v>784</v>
      </c>
      <c r="I176" s="5" t="s">
        <v>38</v>
      </c>
      <c r="J176" s="5" t="s">
        <v>44</v>
      </c>
      <c r="K176" s="5" t="s">
        <v>18</v>
      </c>
      <c r="L176" s="5" t="s">
        <v>130</v>
      </c>
      <c r="M176" s="5" t="s">
        <v>828</v>
      </c>
      <c r="N176" s="5" t="s">
        <v>33</v>
      </c>
      <c r="O176" s="5" t="s">
        <v>480</v>
      </c>
      <c r="P176" s="5" t="s">
        <v>738</v>
      </c>
      <c r="Q176" s="5" t="s">
        <v>20</v>
      </c>
      <c r="R176" s="5" t="s">
        <v>20</v>
      </c>
      <c r="S176" s="5" t="s">
        <v>23</v>
      </c>
      <c r="T176" s="5" t="s">
        <v>74</v>
      </c>
    </row>
    <row r="177" spans="1:20" x14ac:dyDescent="0.2">
      <c r="A177" s="7">
        <v>176</v>
      </c>
      <c r="B177" s="7" t="s">
        <v>787</v>
      </c>
      <c r="C177" s="7" t="s">
        <v>103</v>
      </c>
      <c r="D177" s="5">
        <v>27</v>
      </c>
      <c r="E177" s="5">
        <v>35</v>
      </c>
      <c r="F177" s="5">
        <v>17</v>
      </c>
      <c r="G177" s="5">
        <v>18</v>
      </c>
      <c r="H177" s="5" t="s">
        <v>648</v>
      </c>
      <c r="I177" s="5" t="s">
        <v>17</v>
      </c>
      <c r="J177" s="5" t="s">
        <v>74</v>
      </c>
      <c r="K177" s="5" t="s">
        <v>45</v>
      </c>
      <c r="L177" s="5" t="s">
        <v>95</v>
      </c>
      <c r="M177" s="5" t="s">
        <v>366</v>
      </c>
      <c r="N177" s="5" t="s">
        <v>202</v>
      </c>
      <c r="O177" s="5" t="s">
        <v>113</v>
      </c>
      <c r="P177" s="5" t="s">
        <v>591</v>
      </c>
      <c r="Q177" s="5" t="s">
        <v>24</v>
      </c>
      <c r="R177" s="5" t="s">
        <v>24</v>
      </c>
      <c r="S177" s="5" t="s">
        <v>74</v>
      </c>
      <c r="T177" s="5" t="s">
        <v>36</v>
      </c>
    </row>
    <row r="178" spans="1:20" x14ac:dyDescent="0.2">
      <c r="A178" s="7">
        <v>177</v>
      </c>
      <c r="B178" s="7" t="s">
        <v>789</v>
      </c>
      <c r="C178" s="7" t="s">
        <v>284</v>
      </c>
      <c r="D178" s="5">
        <v>32</v>
      </c>
      <c r="E178" s="5">
        <v>75</v>
      </c>
      <c r="F178" s="5">
        <v>50</v>
      </c>
      <c r="G178" s="5">
        <v>25</v>
      </c>
      <c r="H178" s="5" t="s">
        <v>692</v>
      </c>
      <c r="I178" s="5" t="s">
        <v>39</v>
      </c>
      <c r="J178" s="5" t="s">
        <v>71</v>
      </c>
      <c r="K178" s="5" t="s">
        <v>26</v>
      </c>
      <c r="L178" s="5" t="s">
        <v>36</v>
      </c>
      <c r="M178" s="5" t="s">
        <v>77</v>
      </c>
      <c r="N178" s="5" t="s">
        <v>195</v>
      </c>
      <c r="O178" s="5" t="s">
        <v>43</v>
      </c>
      <c r="P178" s="5" t="s">
        <v>578</v>
      </c>
      <c r="Q178" s="5" t="s">
        <v>25</v>
      </c>
      <c r="R178" s="5" t="s">
        <v>20</v>
      </c>
      <c r="S178" s="5" t="s">
        <v>36</v>
      </c>
      <c r="T178" s="5" t="s">
        <v>23</v>
      </c>
    </row>
    <row r="179" spans="1:20" x14ac:dyDescent="0.2">
      <c r="A179" s="7">
        <v>178</v>
      </c>
      <c r="B179" s="7" t="s">
        <v>792</v>
      </c>
      <c r="C179" s="7" t="s">
        <v>296</v>
      </c>
      <c r="D179" s="5">
        <v>23</v>
      </c>
      <c r="E179" s="5">
        <v>73</v>
      </c>
      <c r="F179" s="5">
        <v>18</v>
      </c>
      <c r="G179" s="5">
        <v>55</v>
      </c>
      <c r="H179" s="5" t="s">
        <v>606</v>
      </c>
      <c r="I179" s="5" t="s">
        <v>18</v>
      </c>
      <c r="J179" s="5" t="s">
        <v>45</v>
      </c>
      <c r="K179" s="5" t="s">
        <v>45</v>
      </c>
      <c r="L179" s="5" t="s">
        <v>78</v>
      </c>
      <c r="M179" s="5" t="s">
        <v>100</v>
      </c>
      <c r="N179" s="5" t="s">
        <v>95</v>
      </c>
      <c r="O179" s="5" t="s">
        <v>210</v>
      </c>
      <c r="P179" s="5" t="s">
        <v>297</v>
      </c>
      <c r="Q179" s="5" t="s">
        <v>35</v>
      </c>
      <c r="R179" s="5" t="s">
        <v>24</v>
      </c>
      <c r="S179" s="5" t="s">
        <v>26</v>
      </c>
      <c r="T179" s="5" t="s">
        <v>21</v>
      </c>
    </row>
    <row r="180" spans="1:20" x14ac:dyDescent="0.2">
      <c r="A180" s="7">
        <v>179</v>
      </c>
      <c r="B180" s="7" t="s">
        <v>796</v>
      </c>
      <c r="C180" s="7" t="s">
        <v>137</v>
      </c>
      <c r="D180" s="5">
        <v>26</v>
      </c>
      <c r="E180" s="5">
        <v>78</v>
      </c>
      <c r="F180" s="5">
        <v>39</v>
      </c>
      <c r="G180" s="5">
        <v>39</v>
      </c>
      <c r="H180" s="5" t="s">
        <v>797</v>
      </c>
      <c r="I180" s="5" t="s">
        <v>97</v>
      </c>
      <c r="J180" s="5" t="s">
        <v>36</v>
      </c>
      <c r="K180" s="5" t="s">
        <v>18</v>
      </c>
      <c r="L180" s="5" t="s">
        <v>173</v>
      </c>
      <c r="M180" s="5" t="s">
        <v>100</v>
      </c>
      <c r="N180" s="5" t="s">
        <v>173</v>
      </c>
      <c r="O180" s="5" t="s">
        <v>170</v>
      </c>
      <c r="P180" s="5" t="s">
        <v>129</v>
      </c>
      <c r="Q180" s="5" t="s">
        <v>24</v>
      </c>
      <c r="R180" s="5" t="s">
        <v>54</v>
      </c>
      <c r="S180" s="5" t="s">
        <v>85</v>
      </c>
      <c r="T180" s="5" t="s">
        <v>97</v>
      </c>
    </row>
    <row r="181" spans="1:20" x14ac:dyDescent="0.2">
      <c r="A181" s="7">
        <v>180</v>
      </c>
      <c r="B181" s="7" t="s">
        <v>798</v>
      </c>
      <c r="C181" s="7" t="s">
        <v>432</v>
      </c>
      <c r="D181" s="5">
        <v>28</v>
      </c>
      <c r="E181" s="5">
        <v>34</v>
      </c>
      <c r="F181" s="5">
        <v>15</v>
      </c>
      <c r="G181" s="5">
        <v>19</v>
      </c>
      <c r="H181" s="5" t="s">
        <v>799</v>
      </c>
      <c r="I181" s="5" t="s">
        <v>17</v>
      </c>
      <c r="J181" s="5" t="s">
        <v>71</v>
      </c>
      <c r="K181" s="5" t="s">
        <v>20</v>
      </c>
      <c r="L181" s="5" t="s">
        <v>173</v>
      </c>
      <c r="M181" s="5" t="s">
        <v>72</v>
      </c>
      <c r="N181" s="5" t="s">
        <v>92</v>
      </c>
      <c r="O181" s="5" t="s">
        <v>121</v>
      </c>
      <c r="P181" s="5" t="s">
        <v>134</v>
      </c>
      <c r="Q181" s="5" t="s">
        <v>45</v>
      </c>
      <c r="R181" s="5" t="s">
        <v>20</v>
      </c>
      <c r="S181" s="5" t="s">
        <v>97</v>
      </c>
      <c r="T181" s="5" t="s">
        <v>71</v>
      </c>
    </row>
    <row r="182" spans="1:20" x14ac:dyDescent="0.2">
      <c r="A182" s="7">
        <v>181</v>
      </c>
      <c r="B182" s="7" t="s">
        <v>801</v>
      </c>
      <c r="C182" s="7" t="s">
        <v>464</v>
      </c>
      <c r="D182" s="5">
        <v>21</v>
      </c>
      <c r="E182" s="5">
        <v>76</v>
      </c>
      <c r="F182" s="5">
        <v>32</v>
      </c>
      <c r="G182" s="5">
        <v>44</v>
      </c>
      <c r="H182" s="5" t="s">
        <v>802</v>
      </c>
      <c r="I182" s="5" t="s">
        <v>114</v>
      </c>
      <c r="J182" s="5" t="s">
        <v>44</v>
      </c>
      <c r="K182" s="5" t="s">
        <v>39</v>
      </c>
      <c r="L182" s="5" t="s">
        <v>494</v>
      </c>
      <c r="M182" s="5" t="s">
        <v>983</v>
      </c>
      <c r="N182" s="5" t="s">
        <v>510</v>
      </c>
      <c r="O182" s="5" t="s">
        <v>269</v>
      </c>
      <c r="P182" s="5" t="s">
        <v>1241</v>
      </c>
      <c r="Q182" s="5" t="s">
        <v>24</v>
      </c>
      <c r="R182" s="5" t="s">
        <v>15</v>
      </c>
      <c r="S182" s="5" t="s">
        <v>41</v>
      </c>
      <c r="T182" s="5" t="s">
        <v>109</v>
      </c>
    </row>
    <row r="183" spans="1:20" x14ac:dyDescent="0.2">
      <c r="A183" s="7">
        <v>182</v>
      </c>
      <c r="B183" s="7" t="s">
        <v>804</v>
      </c>
      <c r="C183" s="7" t="s">
        <v>168</v>
      </c>
      <c r="D183" s="5">
        <v>25</v>
      </c>
      <c r="E183" s="5">
        <v>73</v>
      </c>
      <c r="F183" s="5">
        <v>43</v>
      </c>
      <c r="G183" s="5">
        <v>30</v>
      </c>
      <c r="H183" s="5" t="s">
        <v>544</v>
      </c>
      <c r="I183" s="5" t="s">
        <v>78</v>
      </c>
      <c r="J183" s="5" t="s">
        <v>38</v>
      </c>
      <c r="K183" s="5" t="s">
        <v>23</v>
      </c>
      <c r="L183" s="5" t="s">
        <v>271</v>
      </c>
      <c r="M183" s="5" t="s">
        <v>93</v>
      </c>
      <c r="N183" s="5" t="s">
        <v>101</v>
      </c>
      <c r="O183" s="5" t="s">
        <v>87</v>
      </c>
      <c r="P183" s="5" t="s">
        <v>513</v>
      </c>
      <c r="Q183" s="5" t="s">
        <v>35</v>
      </c>
      <c r="R183" s="5" t="s">
        <v>20</v>
      </c>
      <c r="S183" s="5" t="s">
        <v>12</v>
      </c>
      <c r="T183" s="5" t="s">
        <v>39</v>
      </c>
    </row>
    <row r="184" spans="1:20" x14ac:dyDescent="0.2">
      <c r="A184" s="7">
        <v>183</v>
      </c>
      <c r="B184" s="7" t="s">
        <v>806</v>
      </c>
      <c r="C184" s="7" t="s">
        <v>417</v>
      </c>
      <c r="D184" s="5">
        <v>20</v>
      </c>
      <c r="E184" s="5">
        <v>53</v>
      </c>
      <c r="F184" s="5">
        <v>6</v>
      </c>
      <c r="G184" s="5">
        <v>47</v>
      </c>
      <c r="H184" s="5" t="s">
        <v>53</v>
      </c>
      <c r="I184" s="5" t="s">
        <v>12</v>
      </c>
      <c r="J184" s="5" t="s">
        <v>123</v>
      </c>
      <c r="K184" s="5" t="s">
        <v>18</v>
      </c>
      <c r="L184" s="5" t="s">
        <v>648</v>
      </c>
      <c r="M184" s="5" t="s">
        <v>436</v>
      </c>
      <c r="N184" s="5" t="s">
        <v>317</v>
      </c>
      <c r="O184" s="5" t="s">
        <v>227</v>
      </c>
      <c r="P184" s="5" t="s">
        <v>158</v>
      </c>
      <c r="Q184" s="5" t="s">
        <v>21</v>
      </c>
      <c r="R184" s="5" t="s">
        <v>74</v>
      </c>
      <c r="S184" s="5" t="s">
        <v>23</v>
      </c>
      <c r="T184" s="5" t="s">
        <v>72</v>
      </c>
    </row>
    <row r="185" spans="1:20" x14ac:dyDescent="0.2">
      <c r="A185" s="7">
        <v>184</v>
      </c>
      <c r="B185" s="7" t="s">
        <v>811</v>
      </c>
      <c r="C185" s="7" t="s">
        <v>284</v>
      </c>
      <c r="D185" s="5">
        <v>36</v>
      </c>
      <c r="E185" s="5">
        <v>79</v>
      </c>
      <c r="F185" s="5">
        <v>51</v>
      </c>
      <c r="G185" s="5">
        <v>28</v>
      </c>
      <c r="H185" s="5" t="s">
        <v>584</v>
      </c>
      <c r="I185" s="5" t="s">
        <v>85</v>
      </c>
      <c r="J185" s="5" t="s">
        <v>18</v>
      </c>
      <c r="K185" s="5" t="s">
        <v>44</v>
      </c>
      <c r="L185" s="5" t="s">
        <v>121</v>
      </c>
      <c r="M185" s="5" t="s">
        <v>93</v>
      </c>
      <c r="N185" s="5" t="s">
        <v>381</v>
      </c>
      <c r="O185" s="5" t="s">
        <v>27</v>
      </c>
      <c r="P185" s="5" t="s">
        <v>169</v>
      </c>
      <c r="Q185" s="5" t="s">
        <v>51</v>
      </c>
      <c r="R185" s="5" t="s">
        <v>20</v>
      </c>
      <c r="S185" s="5" t="s">
        <v>22</v>
      </c>
      <c r="T185" s="5" t="s">
        <v>60</v>
      </c>
    </row>
    <row r="186" spans="1:20" x14ac:dyDescent="0.2">
      <c r="A186" s="7">
        <v>185</v>
      </c>
      <c r="B186" s="7" t="s">
        <v>813</v>
      </c>
      <c r="C186" s="7" t="s">
        <v>296</v>
      </c>
      <c r="D186" s="5">
        <v>34</v>
      </c>
      <c r="E186" s="5">
        <v>39</v>
      </c>
      <c r="F186" s="5">
        <v>12</v>
      </c>
      <c r="G186" s="5">
        <v>27</v>
      </c>
      <c r="H186" s="5" t="s">
        <v>189</v>
      </c>
      <c r="I186" s="5" t="s">
        <v>18</v>
      </c>
      <c r="J186" s="5" t="s">
        <v>24</v>
      </c>
      <c r="K186" s="5" t="s">
        <v>17</v>
      </c>
      <c r="L186" s="5" t="s">
        <v>26</v>
      </c>
      <c r="M186" s="5" t="s">
        <v>482</v>
      </c>
      <c r="N186" s="5" t="s">
        <v>273</v>
      </c>
      <c r="O186" s="5" t="s">
        <v>43</v>
      </c>
      <c r="P186" s="5" t="s">
        <v>205</v>
      </c>
      <c r="Q186" s="5" t="s">
        <v>25</v>
      </c>
      <c r="R186" s="5" t="s">
        <v>20</v>
      </c>
      <c r="S186" s="5" t="s">
        <v>23</v>
      </c>
      <c r="T186" s="5" t="s">
        <v>97</v>
      </c>
    </row>
    <row r="187" spans="1:20" x14ac:dyDescent="0.2">
      <c r="A187" s="7">
        <v>186</v>
      </c>
      <c r="B187" s="7" t="s">
        <v>816</v>
      </c>
      <c r="C187" s="7" t="s">
        <v>301</v>
      </c>
      <c r="D187" s="5">
        <v>27</v>
      </c>
      <c r="E187" s="5">
        <v>51</v>
      </c>
      <c r="F187" s="5">
        <v>19</v>
      </c>
      <c r="G187" s="5">
        <v>32</v>
      </c>
      <c r="H187" s="5" t="s">
        <v>449</v>
      </c>
      <c r="I187" s="5" t="s">
        <v>17</v>
      </c>
      <c r="J187" s="5" t="s">
        <v>24</v>
      </c>
      <c r="K187" s="5" t="s">
        <v>54</v>
      </c>
      <c r="L187" s="5" t="s">
        <v>22</v>
      </c>
      <c r="M187" s="5" t="s">
        <v>76</v>
      </c>
      <c r="N187" s="5" t="s">
        <v>108</v>
      </c>
      <c r="O187" s="5" t="s">
        <v>42</v>
      </c>
      <c r="P187" s="5" t="s">
        <v>572</v>
      </c>
      <c r="Q187" s="5" t="s">
        <v>20</v>
      </c>
      <c r="R187" s="5" t="s">
        <v>51</v>
      </c>
      <c r="S187" s="5" t="s">
        <v>71</v>
      </c>
      <c r="T187" s="5" t="s">
        <v>54</v>
      </c>
    </row>
    <row r="188" spans="1:20" x14ac:dyDescent="0.2">
      <c r="A188" s="7">
        <v>187</v>
      </c>
      <c r="B188" s="7" t="s">
        <v>818</v>
      </c>
      <c r="C188" s="7" t="s">
        <v>140</v>
      </c>
      <c r="D188" s="5">
        <v>25</v>
      </c>
      <c r="E188" s="5">
        <v>22</v>
      </c>
      <c r="F188" s="5">
        <v>11</v>
      </c>
      <c r="G188" s="5">
        <v>11</v>
      </c>
      <c r="H188" s="5" t="s">
        <v>454</v>
      </c>
      <c r="I188" s="5" t="s">
        <v>97</v>
      </c>
      <c r="J188" s="5" t="s">
        <v>21</v>
      </c>
      <c r="K188" s="5" t="s">
        <v>44</v>
      </c>
      <c r="L188" s="5" t="s">
        <v>85</v>
      </c>
      <c r="M188" s="5" t="s">
        <v>87</v>
      </c>
      <c r="N188" s="5" t="s">
        <v>95</v>
      </c>
      <c r="O188" s="5" t="s">
        <v>72</v>
      </c>
      <c r="P188" s="5" t="s">
        <v>182</v>
      </c>
      <c r="Q188" s="5" t="s">
        <v>51</v>
      </c>
      <c r="R188" s="5" t="s">
        <v>51</v>
      </c>
      <c r="S188" s="5" t="s">
        <v>74</v>
      </c>
      <c r="T188" s="5" t="s">
        <v>22</v>
      </c>
    </row>
    <row r="189" spans="1:20" x14ac:dyDescent="0.2">
      <c r="A189" s="7">
        <v>188</v>
      </c>
      <c r="B189" s="7" t="s">
        <v>820</v>
      </c>
      <c r="C189" s="7" t="s">
        <v>224</v>
      </c>
      <c r="D189" s="5">
        <v>26</v>
      </c>
      <c r="E189" s="5">
        <v>82</v>
      </c>
      <c r="F189" s="5">
        <v>41</v>
      </c>
      <c r="G189" s="5">
        <v>41</v>
      </c>
      <c r="H189" s="5" t="s">
        <v>821</v>
      </c>
      <c r="I189" s="5" t="s">
        <v>210</v>
      </c>
      <c r="J189" s="5" t="s">
        <v>64</v>
      </c>
      <c r="K189" s="5" t="s">
        <v>261</v>
      </c>
      <c r="L189" s="5" t="s">
        <v>150</v>
      </c>
      <c r="M189" s="5" t="s">
        <v>743</v>
      </c>
      <c r="N189" s="5" t="s">
        <v>278</v>
      </c>
      <c r="O189" s="5" t="s">
        <v>754</v>
      </c>
      <c r="P189" s="5" t="s">
        <v>392</v>
      </c>
      <c r="Q189" s="5" t="s">
        <v>54</v>
      </c>
      <c r="R189" s="5" t="s">
        <v>21</v>
      </c>
      <c r="S189" s="5" t="s">
        <v>60</v>
      </c>
      <c r="T189" s="5" t="s">
        <v>13</v>
      </c>
    </row>
    <row r="190" spans="1:20" x14ac:dyDescent="0.2">
      <c r="A190" s="7">
        <v>189</v>
      </c>
      <c r="B190" s="7" t="s">
        <v>824</v>
      </c>
      <c r="C190" s="7" t="s">
        <v>238</v>
      </c>
      <c r="D190" s="5">
        <v>29</v>
      </c>
      <c r="E190" s="5">
        <v>57</v>
      </c>
      <c r="F190" s="5">
        <v>35</v>
      </c>
      <c r="G190" s="5">
        <v>22</v>
      </c>
      <c r="H190" s="5" t="s">
        <v>187</v>
      </c>
      <c r="I190" s="5" t="s">
        <v>45</v>
      </c>
      <c r="J190" s="5" t="s">
        <v>54</v>
      </c>
      <c r="K190" s="5" t="s">
        <v>54</v>
      </c>
      <c r="L190" s="5" t="s">
        <v>72</v>
      </c>
      <c r="M190" s="5" t="s">
        <v>271</v>
      </c>
      <c r="N190" s="5" t="s">
        <v>113</v>
      </c>
      <c r="O190" s="5" t="s">
        <v>113</v>
      </c>
      <c r="P190" s="5" t="s">
        <v>141</v>
      </c>
      <c r="Q190" s="5" t="s">
        <v>54</v>
      </c>
      <c r="R190" s="5" t="s">
        <v>51</v>
      </c>
      <c r="S190" s="5" t="s">
        <v>22</v>
      </c>
      <c r="T190" s="5" t="s">
        <v>18</v>
      </c>
    </row>
    <row r="191" spans="1:20" x14ac:dyDescent="0.2">
      <c r="A191" s="7">
        <v>190</v>
      </c>
      <c r="B191" s="7" t="s">
        <v>827</v>
      </c>
      <c r="C191" s="7" t="s">
        <v>438</v>
      </c>
      <c r="D191" s="5">
        <v>35</v>
      </c>
      <c r="E191" s="5">
        <v>48</v>
      </c>
      <c r="F191" s="5">
        <v>33</v>
      </c>
      <c r="G191" s="5">
        <v>15</v>
      </c>
      <c r="H191" s="5" t="s">
        <v>828</v>
      </c>
      <c r="I191" s="5" t="s">
        <v>35</v>
      </c>
      <c r="J191" s="5" t="s">
        <v>24</v>
      </c>
      <c r="K191" s="5" t="s">
        <v>25</v>
      </c>
      <c r="L191" s="5" t="s">
        <v>20</v>
      </c>
      <c r="M191" s="5" t="s">
        <v>123</v>
      </c>
      <c r="N191" s="5" t="s">
        <v>23</v>
      </c>
      <c r="O191" s="5" t="s">
        <v>36</v>
      </c>
      <c r="P191" s="5" t="s">
        <v>424</v>
      </c>
      <c r="Q191" s="5" t="s">
        <v>51</v>
      </c>
      <c r="R191" s="5" t="s">
        <v>25</v>
      </c>
      <c r="S191" s="5" t="s">
        <v>15</v>
      </c>
      <c r="T191" s="5" t="s">
        <v>35</v>
      </c>
    </row>
    <row r="192" spans="1:20" x14ac:dyDescent="0.2">
      <c r="A192" s="7">
        <v>191</v>
      </c>
      <c r="B192" s="7" t="s">
        <v>830</v>
      </c>
      <c r="C192" s="7" t="s">
        <v>175</v>
      </c>
      <c r="D192" s="5">
        <v>23</v>
      </c>
      <c r="E192" s="5">
        <v>41</v>
      </c>
      <c r="F192" s="5">
        <v>37</v>
      </c>
      <c r="G192" s="5">
        <v>4</v>
      </c>
      <c r="H192" s="5" t="s">
        <v>87</v>
      </c>
      <c r="I192" s="5" t="s">
        <v>35</v>
      </c>
      <c r="J192" s="5" t="s">
        <v>17</v>
      </c>
      <c r="K192" s="5" t="s">
        <v>17</v>
      </c>
      <c r="L192" s="5" t="s">
        <v>41</v>
      </c>
      <c r="M192" s="5" t="s">
        <v>123</v>
      </c>
      <c r="N192" s="5" t="s">
        <v>38</v>
      </c>
      <c r="O192" s="5" t="s">
        <v>23</v>
      </c>
      <c r="P192" s="5" t="s">
        <v>100</v>
      </c>
      <c r="Q192" s="5" t="s">
        <v>51</v>
      </c>
      <c r="R192" s="5" t="s">
        <v>24</v>
      </c>
      <c r="S192" s="5" t="s">
        <v>15</v>
      </c>
      <c r="T192" s="5" t="s">
        <v>45</v>
      </c>
    </row>
    <row r="193" spans="1:20" x14ac:dyDescent="0.2">
      <c r="A193" s="7">
        <v>192</v>
      </c>
      <c r="B193" s="7" t="s">
        <v>832</v>
      </c>
      <c r="C193" s="7" t="s">
        <v>168</v>
      </c>
      <c r="D193" s="5">
        <v>20</v>
      </c>
      <c r="E193" s="5">
        <v>29</v>
      </c>
      <c r="F193" s="5">
        <v>12</v>
      </c>
      <c r="G193" s="5">
        <v>17</v>
      </c>
      <c r="H193" s="5" t="s">
        <v>232</v>
      </c>
      <c r="I193" s="5" t="s">
        <v>51</v>
      </c>
      <c r="J193" s="5" t="s">
        <v>25</v>
      </c>
      <c r="K193" s="5" t="s">
        <v>25</v>
      </c>
      <c r="L193" s="5" t="s">
        <v>20</v>
      </c>
      <c r="M193" s="5" t="s">
        <v>38</v>
      </c>
      <c r="N193" s="5" t="s">
        <v>74</v>
      </c>
      <c r="O193" s="5" t="s">
        <v>38</v>
      </c>
      <c r="P193" s="5" t="s">
        <v>100</v>
      </c>
      <c r="Q193" s="5" t="s">
        <v>56</v>
      </c>
      <c r="R193" s="5" t="s">
        <v>25</v>
      </c>
      <c r="S193" s="5" t="s">
        <v>54</v>
      </c>
      <c r="T193" s="5" t="s">
        <v>25</v>
      </c>
    </row>
    <row r="194" spans="1:20" x14ac:dyDescent="0.2">
      <c r="A194" s="7">
        <v>193</v>
      </c>
      <c r="B194" s="7" t="s">
        <v>834</v>
      </c>
      <c r="C194" s="7" t="s">
        <v>438</v>
      </c>
      <c r="D194" s="5">
        <v>25</v>
      </c>
      <c r="E194" s="5">
        <v>44</v>
      </c>
      <c r="F194" s="5">
        <v>31</v>
      </c>
      <c r="G194" s="5">
        <v>13</v>
      </c>
      <c r="H194" s="5" t="s">
        <v>59</v>
      </c>
      <c r="I194" s="5" t="s">
        <v>54</v>
      </c>
      <c r="J194" s="5" t="s">
        <v>35</v>
      </c>
      <c r="K194" s="5" t="s">
        <v>17</v>
      </c>
      <c r="L194" s="5" t="s">
        <v>15</v>
      </c>
      <c r="M194" s="5" t="s">
        <v>366</v>
      </c>
      <c r="N194" s="5" t="s">
        <v>130</v>
      </c>
      <c r="O194" s="5" t="s">
        <v>36</v>
      </c>
      <c r="P194" s="5" t="s">
        <v>424</v>
      </c>
      <c r="Q194" s="5" t="s">
        <v>56</v>
      </c>
      <c r="R194" s="5" t="s">
        <v>24</v>
      </c>
      <c r="S194" s="5" t="s">
        <v>18</v>
      </c>
      <c r="T194" s="5" t="s">
        <v>15</v>
      </c>
    </row>
    <row r="195" spans="1:20" x14ac:dyDescent="0.2">
      <c r="A195" s="7">
        <v>194</v>
      </c>
      <c r="B195" s="7" t="s">
        <v>836</v>
      </c>
      <c r="C195" s="7" t="s">
        <v>103</v>
      </c>
      <c r="D195" s="5">
        <v>30</v>
      </c>
      <c r="E195" s="5">
        <v>81</v>
      </c>
      <c r="F195" s="5">
        <v>40</v>
      </c>
      <c r="G195" s="5">
        <v>41</v>
      </c>
      <c r="H195" s="5" t="s">
        <v>837</v>
      </c>
      <c r="I195" s="5" t="s">
        <v>97</v>
      </c>
      <c r="J195" s="5" t="s">
        <v>18</v>
      </c>
      <c r="K195" s="5" t="s">
        <v>15</v>
      </c>
      <c r="L195" s="5" t="s">
        <v>74</v>
      </c>
      <c r="M195" s="5" t="s">
        <v>523</v>
      </c>
      <c r="N195" s="5" t="s">
        <v>225</v>
      </c>
      <c r="O195" s="5" t="s">
        <v>100</v>
      </c>
      <c r="P195" s="5" t="s">
        <v>205</v>
      </c>
      <c r="Q195" s="5" t="s">
        <v>51</v>
      </c>
      <c r="R195" s="5" t="s">
        <v>25</v>
      </c>
      <c r="S195" s="5" t="s">
        <v>109</v>
      </c>
      <c r="T195" s="5" t="s">
        <v>74</v>
      </c>
    </row>
    <row r="196" spans="1:20" x14ac:dyDescent="0.2">
      <c r="A196" s="7">
        <v>195</v>
      </c>
      <c r="B196" s="7" t="s">
        <v>839</v>
      </c>
      <c r="C196" s="7" t="s">
        <v>168</v>
      </c>
      <c r="D196" s="5">
        <v>24</v>
      </c>
      <c r="E196" s="5">
        <v>81</v>
      </c>
      <c r="F196" s="5">
        <v>47</v>
      </c>
      <c r="G196" s="5">
        <v>34</v>
      </c>
      <c r="H196" s="5" t="s">
        <v>840</v>
      </c>
      <c r="I196" s="5" t="s">
        <v>71</v>
      </c>
      <c r="J196" s="5" t="s">
        <v>39</v>
      </c>
      <c r="K196" s="5" t="s">
        <v>20</v>
      </c>
      <c r="L196" s="5" t="s">
        <v>361</v>
      </c>
      <c r="M196" s="5" t="s">
        <v>195</v>
      </c>
      <c r="N196" s="5" t="s">
        <v>77</v>
      </c>
      <c r="O196" s="5" t="s">
        <v>108</v>
      </c>
      <c r="P196" s="5" t="s">
        <v>672</v>
      </c>
      <c r="Q196" s="5" t="s">
        <v>54</v>
      </c>
      <c r="R196" s="5" t="s">
        <v>54</v>
      </c>
      <c r="S196" s="5" t="s">
        <v>23</v>
      </c>
      <c r="T196" s="5" t="s">
        <v>41</v>
      </c>
    </row>
    <row r="197" spans="1:20" x14ac:dyDescent="0.2">
      <c r="A197" s="7">
        <v>196</v>
      </c>
      <c r="B197" s="7" t="s">
        <v>841</v>
      </c>
      <c r="C197" s="7" t="s">
        <v>103</v>
      </c>
      <c r="D197" s="5">
        <v>24</v>
      </c>
      <c r="E197" s="5">
        <v>26</v>
      </c>
      <c r="F197" s="5">
        <v>13</v>
      </c>
      <c r="G197" s="5">
        <v>13</v>
      </c>
      <c r="H197" s="5" t="s">
        <v>261</v>
      </c>
      <c r="I197" s="5" t="s">
        <v>20</v>
      </c>
      <c r="J197" s="5" t="s">
        <v>51</v>
      </c>
      <c r="K197" s="5" t="s">
        <v>51</v>
      </c>
      <c r="L197" s="5" t="s">
        <v>25</v>
      </c>
      <c r="M197" s="5" t="s">
        <v>41</v>
      </c>
      <c r="N197" s="5" t="s">
        <v>22</v>
      </c>
      <c r="O197" s="5" t="s">
        <v>36</v>
      </c>
      <c r="P197" s="5" t="s">
        <v>271</v>
      </c>
      <c r="Q197" s="5" t="s">
        <v>56</v>
      </c>
      <c r="R197" s="5" t="s">
        <v>25</v>
      </c>
      <c r="S197" s="5" t="s">
        <v>51</v>
      </c>
      <c r="T197" s="5" t="s">
        <v>51</v>
      </c>
    </row>
    <row r="198" spans="1:20" x14ac:dyDescent="0.2">
      <c r="A198" s="7">
        <v>197</v>
      </c>
      <c r="B198" s="7" t="s">
        <v>842</v>
      </c>
      <c r="C198" s="7" t="s">
        <v>137</v>
      </c>
      <c r="D198" s="5">
        <v>22</v>
      </c>
      <c r="E198" s="5">
        <v>27</v>
      </c>
      <c r="F198" s="5">
        <v>10</v>
      </c>
      <c r="G198" s="5">
        <v>17</v>
      </c>
      <c r="H198" s="5" t="s">
        <v>449</v>
      </c>
      <c r="I198" s="5" t="s">
        <v>17</v>
      </c>
      <c r="J198" s="5" t="s">
        <v>97</v>
      </c>
      <c r="K198" s="5" t="s">
        <v>35</v>
      </c>
      <c r="L198" s="5" t="s">
        <v>60</v>
      </c>
      <c r="M198" s="5" t="s">
        <v>108</v>
      </c>
      <c r="N198" s="5" t="s">
        <v>144</v>
      </c>
      <c r="O198" s="5" t="s">
        <v>50</v>
      </c>
      <c r="P198" s="5" t="s">
        <v>799</v>
      </c>
      <c r="Q198" s="5" t="s">
        <v>20</v>
      </c>
      <c r="R198" s="5" t="s">
        <v>54</v>
      </c>
      <c r="S198" s="5" t="s">
        <v>64</v>
      </c>
      <c r="T198" s="5" t="s">
        <v>44</v>
      </c>
    </row>
    <row r="199" spans="1:20" x14ac:dyDescent="0.2">
      <c r="A199" s="7">
        <v>198</v>
      </c>
      <c r="B199" s="7" t="s">
        <v>844</v>
      </c>
      <c r="C199" s="7" t="s">
        <v>137</v>
      </c>
      <c r="D199" s="5">
        <v>22</v>
      </c>
      <c r="E199" s="5">
        <v>7</v>
      </c>
      <c r="F199" s="5">
        <v>1</v>
      </c>
      <c r="G199" s="5">
        <v>6</v>
      </c>
      <c r="H199" s="5" t="s">
        <v>12</v>
      </c>
      <c r="I199" s="5" t="s">
        <v>56</v>
      </c>
      <c r="J199" s="8" t="s">
        <v>20</v>
      </c>
      <c r="K199" s="5" t="s">
        <v>24</v>
      </c>
      <c r="L199" s="5" t="s">
        <v>18</v>
      </c>
      <c r="M199" s="5" t="s">
        <v>15</v>
      </c>
      <c r="N199" s="5" t="s">
        <v>56</v>
      </c>
      <c r="O199" s="5" t="s">
        <v>74</v>
      </c>
      <c r="P199" s="5" t="s">
        <v>38</v>
      </c>
      <c r="Q199" s="5" t="s">
        <v>56</v>
      </c>
      <c r="R199" s="5" t="s">
        <v>56</v>
      </c>
      <c r="S199" s="5" t="s">
        <v>25</v>
      </c>
      <c r="T199" s="5" t="s">
        <v>25</v>
      </c>
    </row>
    <row r="200" spans="1:20" x14ac:dyDescent="0.2">
      <c r="A200" s="7">
        <v>199</v>
      </c>
      <c r="B200" s="7" t="s">
        <v>845</v>
      </c>
      <c r="C200" s="7" t="s">
        <v>212</v>
      </c>
      <c r="D200" s="5">
        <v>32</v>
      </c>
      <c r="E200" s="5">
        <v>32</v>
      </c>
      <c r="F200" s="5">
        <v>10</v>
      </c>
      <c r="G200" s="5">
        <v>22</v>
      </c>
      <c r="H200" s="5" t="s">
        <v>68</v>
      </c>
      <c r="I200" s="5" t="s">
        <v>38</v>
      </c>
      <c r="J200" s="5" t="s">
        <v>45</v>
      </c>
      <c r="K200" s="5" t="s">
        <v>74</v>
      </c>
      <c r="L200" s="5" t="s">
        <v>121</v>
      </c>
      <c r="M200" s="5" t="s">
        <v>414</v>
      </c>
      <c r="N200" s="5" t="s">
        <v>286</v>
      </c>
      <c r="O200" s="5" t="s">
        <v>479</v>
      </c>
      <c r="P200" s="5" t="s">
        <v>1567</v>
      </c>
      <c r="Q200" s="5" t="s">
        <v>51</v>
      </c>
      <c r="R200" s="5" t="s">
        <v>17</v>
      </c>
      <c r="S200" s="5" t="s">
        <v>85</v>
      </c>
      <c r="T200" s="5" t="s">
        <v>23</v>
      </c>
    </row>
    <row r="201" spans="1:20" x14ac:dyDescent="0.2">
      <c r="A201" s="7">
        <v>200</v>
      </c>
      <c r="B201" s="7" t="s">
        <v>846</v>
      </c>
      <c r="C201" s="7" t="s">
        <v>30</v>
      </c>
      <c r="D201" s="5">
        <v>30</v>
      </c>
      <c r="E201" s="5">
        <v>76</v>
      </c>
      <c r="F201" s="5">
        <v>33</v>
      </c>
      <c r="G201" s="5">
        <v>43</v>
      </c>
      <c r="H201" s="5" t="s">
        <v>847</v>
      </c>
      <c r="I201" s="5" t="s">
        <v>18</v>
      </c>
      <c r="J201" s="5" t="s">
        <v>17</v>
      </c>
      <c r="K201" s="5" t="s">
        <v>20</v>
      </c>
      <c r="L201" s="5" t="s">
        <v>44</v>
      </c>
      <c r="M201" s="5" t="s">
        <v>99</v>
      </c>
      <c r="N201" s="5" t="s">
        <v>121</v>
      </c>
      <c r="O201" s="5" t="s">
        <v>206</v>
      </c>
      <c r="P201" s="5" t="s">
        <v>257</v>
      </c>
      <c r="Q201" s="5" t="s">
        <v>18</v>
      </c>
      <c r="R201" s="5" t="s">
        <v>20</v>
      </c>
      <c r="S201" s="5" t="s">
        <v>64</v>
      </c>
      <c r="T201" s="5" t="s">
        <v>15</v>
      </c>
    </row>
    <row r="202" spans="1:20" x14ac:dyDescent="0.2">
      <c r="A202" s="7">
        <v>201</v>
      </c>
      <c r="B202" s="7" t="s">
        <v>849</v>
      </c>
      <c r="C202" s="7" t="s">
        <v>224</v>
      </c>
      <c r="D202" s="5">
        <v>38</v>
      </c>
      <c r="E202" s="5">
        <v>72</v>
      </c>
      <c r="F202" s="5">
        <v>37</v>
      </c>
      <c r="G202" s="5">
        <v>35</v>
      </c>
      <c r="H202" s="5" t="s">
        <v>809</v>
      </c>
      <c r="I202" s="5" t="s">
        <v>45</v>
      </c>
      <c r="J202" s="5" t="s">
        <v>35</v>
      </c>
      <c r="K202" s="5" t="s">
        <v>18</v>
      </c>
      <c r="L202" s="5" t="s">
        <v>71</v>
      </c>
      <c r="M202" s="5" t="s">
        <v>27</v>
      </c>
      <c r="N202" s="5" t="s">
        <v>361</v>
      </c>
      <c r="O202" s="5" t="s">
        <v>361</v>
      </c>
      <c r="P202" s="5" t="s">
        <v>234</v>
      </c>
      <c r="Q202" s="5" t="s">
        <v>25</v>
      </c>
      <c r="R202" s="5" t="s">
        <v>25</v>
      </c>
      <c r="S202" s="5" t="s">
        <v>74</v>
      </c>
      <c r="T202" s="5" t="s">
        <v>24</v>
      </c>
    </row>
    <row r="203" spans="1:20" x14ac:dyDescent="0.2">
      <c r="A203" s="7">
        <v>202</v>
      </c>
      <c r="B203" s="7" t="s">
        <v>852</v>
      </c>
      <c r="C203" s="7" t="s">
        <v>238</v>
      </c>
      <c r="D203" s="5">
        <v>29</v>
      </c>
      <c r="E203" s="5">
        <v>47</v>
      </c>
      <c r="F203" s="5">
        <v>38</v>
      </c>
      <c r="G203" s="5">
        <v>9</v>
      </c>
      <c r="H203" s="5" t="s">
        <v>479</v>
      </c>
      <c r="I203" s="5" t="s">
        <v>24</v>
      </c>
      <c r="J203" s="5" t="s">
        <v>17</v>
      </c>
      <c r="K203" s="5" t="s">
        <v>51</v>
      </c>
      <c r="L203" s="5" t="s">
        <v>38</v>
      </c>
      <c r="M203" s="5" t="s">
        <v>114</v>
      </c>
      <c r="N203" s="5" t="s">
        <v>12</v>
      </c>
      <c r="O203" s="5" t="s">
        <v>144</v>
      </c>
      <c r="P203" s="5" t="s">
        <v>46</v>
      </c>
      <c r="Q203" s="5" t="s">
        <v>24</v>
      </c>
      <c r="R203" s="5" t="s">
        <v>51</v>
      </c>
      <c r="S203" s="5" t="s">
        <v>38</v>
      </c>
      <c r="T203" s="5" t="s">
        <v>45</v>
      </c>
    </row>
    <row r="204" spans="1:20" x14ac:dyDescent="0.2">
      <c r="A204" s="7">
        <v>203</v>
      </c>
      <c r="B204" s="7" t="s">
        <v>854</v>
      </c>
      <c r="C204" s="7" t="s">
        <v>284</v>
      </c>
      <c r="D204" s="5">
        <v>29</v>
      </c>
      <c r="E204" s="5">
        <v>17</v>
      </c>
      <c r="F204" s="5">
        <v>11</v>
      </c>
      <c r="G204" s="5">
        <v>6</v>
      </c>
      <c r="H204" s="5" t="s">
        <v>273</v>
      </c>
      <c r="I204" s="5" t="s">
        <v>51</v>
      </c>
      <c r="J204" s="5" t="s">
        <v>35</v>
      </c>
      <c r="K204" s="5" t="s">
        <v>25</v>
      </c>
      <c r="L204" s="5" t="s">
        <v>45</v>
      </c>
      <c r="M204" s="5" t="s">
        <v>130</v>
      </c>
      <c r="N204" s="5" t="s">
        <v>114</v>
      </c>
      <c r="O204" s="5" t="s">
        <v>64</v>
      </c>
      <c r="P204" s="5" t="s">
        <v>303</v>
      </c>
      <c r="Q204" s="5" t="s">
        <v>51</v>
      </c>
      <c r="R204" s="5" t="s">
        <v>51</v>
      </c>
      <c r="S204" s="5" t="s">
        <v>71</v>
      </c>
      <c r="T204" s="5" t="s">
        <v>24</v>
      </c>
    </row>
    <row r="205" spans="1:20" x14ac:dyDescent="0.2">
      <c r="A205" s="7">
        <v>204</v>
      </c>
      <c r="B205" s="7" t="s">
        <v>855</v>
      </c>
      <c r="C205" s="7" t="s">
        <v>284</v>
      </c>
      <c r="D205" s="5">
        <v>29</v>
      </c>
      <c r="E205" s="5">
        <v>80</v>
      </c>
      <c r="F205" s="5">
        <v>48</v>
      </c>
      <c r="G205" s="5">
        <v>32</v>
      </c>
      <c r="H205" s="5" t="s">
        <v>513</v>
      </c>
      <c r="I205" s="5" t="s">
        <v>41</v>
      </c>
      <c r="J205" s="5" t="s">
        <v>21</v>
      </c>
      <c r="K205" s="5" t="s">
        <v>36</v>
      </c>
      <c r="L205" s="5" t="s">
        <v>261</v>
      </c>
      <c r="M205" s="5" t="s">
        <v>381</v>
      </c>
      <c r="N205" s="5" t="s">
        <v>133</v>
      </c>
      <c r="O205" s="5" t="s">
        <v>33</v>
      </c>
      <c r="P205" s="5" t="s">
        <v>169</v>
      </c>
      <c r="Q205" s="5" t="s">
        <v>35</v>
      </c>
      <c r="R205" s="5" t="s">
        <v>17</v>
      </c>
      <c r="S205" s="5" t="s">
        <v>64</v>
      </c>
      <c r="T205" s="5" t="s">
        <v>109</v>
      </c>
    </row>
    <row r="206" spans="1:20" x14ac:dyDescent="0.2">
      <c r="A206" s="7">
        <v>205</v>
      </c>
      <c r="B206" s="7" t="s">
        <v>857</v>
      </c>
      <c r="C206" s="7" t="s">
        <v>67</v>
      </c>
      <c r="D206" s="5">
        <v>28</v>
      </c>
      <c r="E206" s="5">
        <v>79</v>
      </c>
      <c r="F206" s="5">
        <v>47</v>
      </c>
      <c r="G206" s="5">
        <v>32</v>
      </c>
      <c r="H206" s="5" t="s">
        <v>91</v>
      </c>
      <c r="I206" s="5" t="s">
        <v>23</v>
      </c>
      <c r="J206" s="5" t="s">
        <v>18</v>
      </c>
      <c r="K206" s="5" t="s">
        <v>23</v>
      </c>
      <c r="L206" s="5" t="s">
        <v>195</v>
      </c>
      <c r="M206" s="5" t="s">
        <v>510</v>
      </c>
      <c r="N206" s="5" t="s">
        <v>523</v>
      </c>
      <c r="O206" s="5" t="s">
        <v>307</v>
      </c>
      <c r="P206" s="5" t="s">
        <v>1262</v>
      </c>
      <c r="Q206" s="5" t="s">
        <v>20</v>
      </c>
      <c r="R206" s="5" t="s">
        <v>71</v>
      </c>
      <c r="S206" s="5" t="s">
        <v>64</v>
      </c>
      <c r="T206" s="5" t="s">
        <v>78</v>
      </c>
    </row>
    <row r="207" spans="1:20" x14ac:dyDescent="0.2">
      <c r="A207" s="7">
        <v>206</v>
      </c>
      <c r="B207" s="7" t="s">
        <v>860</v>
      </c>
      <c r="C207" s="7" t="s">
        <v>116</v>
      </c>
      <c r="D207" s="5">
        <v>26</v>
      </c>
      <c r="E207" s="5">
        <v>51</v>
      </c>
      <c r="F207" s="5">
        <v>25</v>
      </c>
      <c r="G207" s="5">
        <v>26</v>
      </c>
      <c r="H207" s="5" t="s">
        <v>861</v>
      </c>
      <c r="I207" s="5" t="s">
        <v>35</v>
      </c>
      <c r="J207" s="5" t="s">
        <v>15</v>
      </c>
      <c r="K207" s="5" t="s">
        <v>51</v>
      </c>
      <c r="L207" s="5" t="s">
        <v>72</v>
      </c>
      <c r="M207" s="5" t="s">
        <v>32</v>
      </c>
      <c r="N207" s="5" t="s">
        <v>123</v>
      </c>
      <c r="O207" s="5" t="s">
        <v>39</v>
      </c>
      <c r="P207" s="5" t="s">
        <v>479</v>
      </c>
      <c r="Q207" s="5" t="s">
        <v>15</v>
      </c>
      <c r="R207" s="5" t="s">
        <v>20</v>
      </c>
      <c r="S207" s="5" t="s">
        <v>22</v>
      </c>
      <c r="T207" s="5" t="s">
        <v>15</v>
      </c>
    </row>
    <row r="208" spans="1:20" x14ac:dyDescent="0.2">
      <c r="A208" s="7">
        <v>207</v>
      </c>
      <c r="B208" s="7" t="s">
        <v>864</v>
      </c>
      <c r="C208" s="7" t="s">
        <v>417</v>
      </c>
      <c r="D208" s="5">
        <v>22</v>
      </c>
      <c r="E208" s="5">
        <v>77</v>
      </c>
      <c r="F208" s="5">
        <v>9</v>
      </c>
      <c r="G208" s="5">
        <v>68</v>
      </c>
      <c r="H208" s="5" t="s">
        <v>329</v>
      </c>
      <c r="I208" s="5" t="s">
        <v>36</v>
      </c>
      <c r="J208" s="5" t="s">
        <v>15</v>
      </c>
      <c r="K208" s="5" t="s">
        <v>44</v>
      </c>
      <c r="L208" s="5" t="s">
        <v>170</v>
      </c>
      <c r="M208" s="5" t="s">
        <v>612</v>
      </c>
      <c r="N208" s="5" t="s">
        <v>523</v>
      </c>
      <c r="O208" s="5" t="s">
        <v>134</v>
      </c>
      <c r="P208" s="5" t="s">
        <v>1262</v>
      </c>
      <c r="Q208" s="5" t="s">
        <v>44</v>
      </c>
      <c r="R208" s="5" t="s">
        <v>15</v>
      </c>
      <c r="S208" s="5" t="s">
        <v>60</v>
      </c>
      <c r="T208" s="5" t="s">
        <v>202</v>
      </c>
    </row>
    <row r="209" spans="1:20" x14ac:dyDescent="0.2">
      <c r="A209" s="7">
        <v>208</v>
      </c>
      <c r="B209" s="7" t="s">
        <v>868</v>
      </c>
      <c r="C209" s="7" t="s">
        <v>432</v>
      </c>
      <c r="D209" s="5">
        <v>28</v>
      </c>
      <c r="E209" s="5">
        <v>30</v>
      </c>
      <c r="F209" s="5">
        <v>16</v>
      </c>
      <c r="G209" s="5">
        <v>14</v>
      </c>
      <c r="H209" s="5" t="s">
        <v>150</v>
      </c>
      <c r="I209" s="5" t="s">
        <v>24</v>
      </c>
      <c r="J209" s="5" t="s">
        <v>24</v>
      </c>
      <c r="K209" s="5" t="s">
        <v>25</v>
      </c>
      <c r="L209" s="5" t="s">
        <v>74</v>
      </c>
      <c r="M209" s="5" t="s">
        <v>32</v>
      </c>
      <c r="N209" s="5" t="s">
        <v>64</v>
      </c>
      <c r="O209" s="5" t="s">
        <v>109</v>
      </c>
      <c r="P209" s="5" t="s">
        <v>43</v>
      </c>
      <c r="Q209" s="5" t="s">
        <v>20</v>
      </c>
      <c r="R209" s="5" t="s">
        <v>25</v>
      </c>
      <c r="S209" s="5" t="s">
        <v>54</v>
      </c>
      <c r="T209" s="5" t="s">
        <v>17</v>
      </c>
    </row>
    <row r="210" spans="1:20" x14ac:dyDescent="0.2">
      <c r="A210" s="7">
        <v>209</v>
      </c>
      <c r="B210" s="7" t="s">
        <v>869</v>
      </c>
      <c r="C210" s="7" t="s">
        <v>49</v>
      </c>
      <c r="D210" s="5">
        <v>24</v>
      </c>
      <c r="E210" s="5">
        <v>66</v>
      </c>
      <c r="F210" s="5">
        <v>40</v>
      </c>
      <c r="G210" s="5">
        <v>26</v>
      </c>
      <c r="H210" s="5" t="s">
        <v>250</v>
      </c>
      <c r="I210" s="5" t="s">
        <v>64</v>
      </c>
      <c r="J210" s="5" t="s">
        <v>18</v>
      </c>
      <c r="K210" s="5" t="s">
        <v>71</v>
      </c>
      <c r="L210" s="5" t="s">
        <v>92</v>
      </c>
      <c r="M210" s="5" t="s">
        <v>361</v>
      </c>
      <c r="N210" s="5" t="s">
        <v>95</v>
      </c>
      <c r="O210" s="5" t="s">
        <v>42</v>
      </c>
      <c r="P210" s="5" t="s">
        <v>436</v>
      </c>
      <c r="Q210" s="5" t="s">
        <v>35</v>
      </c>
      <c r="R210" s="5" t="s">
        <v>20</v>
      </c>
      <c r="S210" s="5" t="s">
        <v>44</v>
      </c>
      <c r="T210" s="5" t="s">
        <v>74</v>
      </c>
    </row>
    <row r="211" spans="1:20" x14ac:dyDescent="0.2">
      <c r="A211" s="7">
        <v>210</v>
      </c>
      <c r="B211" s="7" t="s">
        <v>870</v>
      </c>
      <c r="C211" s="7" t="s">
        <v>49</v>
      </c>
      <c r="D211" s="5">
        <v>27</v>
      </c>
      <c r="E211" s="5">
        <v>78</v>
      </c>
      <c r="F211" s="5">
        <v>47</v>
      </c>
      <c r="G211" s="5">
        <v>31</v>
      </c>
      <c r="H211" s="5" t="s">
        <v>52</v>
      </c>
      <c r="I211" s="5" t="s">
        <v>44</v>
      </c>
      <c r="J211" s="5" t="s">
        <v>45</v>
      </c>
      <c r="K211" s="5" t="s">
        <v>22</v>
      </c>
      <c r="L211" s="5" t="s">
        <v>95</v>
      </c>
      <c r="M211" s="5" t="s">
        <v>307</v>
      </c>
      <c r="N211" s="5" t="s">
        <v>225</v>
      </c>
      <c r="O211" s="5" t="s">
        <v>195</v>
      </c>
      <c r="P211" s="5" t="s">
        <v>302</v>
      </c>
      <c r="Q211" s="5" t="s">
        <v>35</v>
      </c>
      <c r="R211" s="5" t="s">
        <v>45</v>
      </c>
      <c r="S211" s="5" t="s">
        <v>64</v>
      </c>
      <c r="T211" s="5" t="s">
        <v>194</v>
      </c>
    </row>
    <row r="212" spans="1:20" x14ac:dyDescent="0.2">
      <c r="A212" s="7">
        <v>211</v>
      </c>
      <c r="B212" s="7" t="s">
        <v>872</v>
      </c>
      <c r="C212" s="7" t="s">
        <v>276</v>
      </c>
      <c r="D212" s="5">
        <v>23</v>
      </c>
      <c r="E212" s="5">
        <v>76</v>
      </c>
      <c r="F212" s="5">
        <v>29</v>
      </c>
      <c r="G212" s="5">
        <v>47</v>
      </c>
      <c r="H212" s="5" t="s">
        <v>873</v>
      </c>
      <c r="I212" s="5" t="s">
        <v>45</v>
      </c>
      <c r="J212" s="5" t="s">
        <v>20</v>
      </c>
      <c r="K212" s="5" t="s">
        <v>18</v>
      </c>
      <c r="L212" s="5" t="s">
        <v>23</v>
      </c>
      <c r="M212" s="5" t="s">
        <v>132</v>
      </c>
      <c r="N212" s="5" t="s">
        <v>145</v>
      </c>
      <c r="O212" s="5" t="s">
        <v>202</v>
      </c>
      <c r="P212" s="5" t="s">
        <v>454</v>
      </c>
      <c r="Q212" s="5" t="s">
        <v>25</v>
      </c>
      <c r="R212" s="5" t="s">
        <v>24</v>
      </c>
      <c r="S212" s="5" t="s">
        <v>74</v>
      </c>
      <c r="T212" s="5" t="s">
        <v>22</v>
      </c>
    </row>
    <row r="213" spans="1:20" x14ac:dyDescent="0.2">
      <c r="A213" s="7">
        <v>212</v>
      </c>
      <c r="B213" s="7" t="s">
        <v>874</v>
      </c>
      <c r="C213" s="7" t="s">
        <v>464</v>
      </c>
      <c r="D213" s="5">
        <v>27</v>
      </c>
      <c r="E213" s="5">
        <v>52</v>
      </c>
      <c r="F213" s="5">
        <v>21</v>
      </c>
      <c r="G213" s="5">
        <v>31</v>
      </c>
      <c r="H213" s="5" t="s">
        <v>875</v>
      </c>
      <c r="I213" s="5" t="s">
        <v>38</v>
      </c>
      <c r="J213" s="5" t="s">
        <v>18</v>
      </c>
      <c r="K213" s="5" t="s">
        <v>97</v>
      </c>
      <c r="L213" s="5" t="s">
        <v>26</v>
      </c>
      <c r="M213" s="5" t="s">
        <v>799</v>
      </c>
      <c r="N213" s="5" t="s">
        <v>482</v>
      </c>
      <c r="O213" s="5" t="s">
        <v>253</v>
      </c>
      <c r="P213" s="5" t="s">
        <v>1337</v>
      </c>
      <c r="Q213" s="5" t="s">
        <v>51</v>
      </c>
      <c r="R213" s="5" t="s">
        <v>24</v>
      </c>
      <c r="S213" s="5" t="s">
        <v>64</v>
      </c>
      <c r="T213" s="5" t="s">
        <v>38</v>
      </c>
    </row>
    <row r="214" spans="1:20" x14ac:dyDescent="0.2">
      <c r="A214" s="7">
        <v>213</v>
      </c>
      <c r="B214" s="7" t="s">
        <v>879</v>
      </c>
      <c r="C214" s="7" t="s">
        <v>197</v>
      </c>
      <c r="D214" s="5">
        <v>27</v>
      </c>
      <c r="E214" s="5">
        <v>6</v>
      </c>
      <c r="F214" s="5">
        <v>1</v>
      </c>
      <c r="G214" s="5">
        <v>5</v>
      </c>
      <c r="H214" s="5" t="s">
        <v>114</v>
      </c>
      <c r="I214" s="5" t="s">
        <v>15</v>
      </c>
      <c r="J214" s="5" t="s">
        <v>56</v>
      </c>
      <c r="K214" s="5" t="s">
        <v>20</v>
      </c>
      <c r="L214" s="5" t="s">
        <v>20</v>
      </c>
      <c r="M214" s="5" t="s">
        <v>15</v>
      </c>
      <c r="N214" s="5" t="s">
        <v>45</v>
      </c>
      <c r="O214" s="5" t="s">
        <v>56</v>
      </c>
      <c r="P214" s="5" t="s">
        <v>202</v>
      </c>
      <c r="Q214" s="5" t="s">
        <v>56</v>
      </c>
      <c r="R214" s="5" t="s">
        <v>56</v>
      </c>
      <c r="S214" s="5" t="s">
        <v>20</v>
      </c>
      <c r="T214" s="5" t="s">
        <v>20</v>
      </c>
    </row>
    <row r="215" spans="1:20" x14ac:dyDescent="0.2">
      <c r="A215" s="7">
        <v>214</v>
      </c>
      <c r="B215" s="7" t="s">
        <v>881</v>
      </c>
      <c r="C215" s="7" t="s">
        <v>10</v>
      </c>
      <c r="D215" s="5">
        <v>26</v>
      </c>
      <c r="E215" s="5">
        <v>67</v>
      </c>
      <c r="F215" s="5">
        <v>37</v>
      </c>
      <c r="G215" s="5">
        <v>30</v>
      </c>
      <c r="H215" s="5" t="s">
        <v>882</v>
      </c>
      <c r="I215" s="5" t="s">
        <v>144</v>
      </c>
      <c r="J215" s="5" t="s">
        <v>85</v>
      </c>
      <c r="K215" s="5" t="s">
        <v>23</v>
      </c>
      <c r="L215" s="5" t="s">
        <v>127</v>
      </c>
      <c r="M215" s="5" t="s">
        <v>983</v>
      </c>
      <c r="N215" s="5" t="s">
        <v>278</v>
      </c>
      <c r="O215" s="5" t="s">
        <v>101</v>
      </c>
      <c r="P215" s="5" t="s">
        <v>288</v>
      </c>
      <c r="Q215" s="5" t="s">
        <v>54</v>
      </c>
      <c r="R215" s="5" t="s">
        <v>45</v>
      </c>
      <c r="S215" s="5" t="s">
        <v>26</v>
      </c>
      <c r="T215" s="5" t="s">
        <v>76</v>
      </c>
    </row>
    <row r="216" spans="1:20" x14ac:dyDescent="0.2">
      <c r="A216" s="7">
        <v>215</v>
      </c>
      <c r="B216" s="7" t="s">
        <v>885</v>
      </c>
      <c r="C216" s="7" t="s">
        <v>10</v>
      </c>
      <c r="D216" s="5">
        <v>31</v>
      </c>
      <c r="E216" s="5">
        <v>29</v>
      </c>
      <c r="F216" s="5">
        <v>15</v>
      </c>
      <c r="G216" s="5">
        <v>14</v>
      </c>
      <c r="H216" s="5" t="s">
        <v>886</v>
      </c>
      <c r="I216" s="5" t="s">
        <v>45</v>
      </c>
      <c r="J216" s="5" t="s">
        <v>38</v>
      </c>
      <c r="K216" s="5" t="s">
        <v>20</v>
      </c>
      <c r="L216" s="5" t="s">
        <v>144</v>
      </c>
      <c r="M216" s="5" t="s">
        <v>77</v>
      </c>
      <c r="N216" s="5" t="s">
        <v>273</v>
      </c>
      <c r="O216" s="5" t="s">
        <v>170</v>
      </c>
      <c r="P216" s="5" t="s">
        <v>566</v>
      </c>
      <c r="Q216" s="5" t="s">
        <v>15</v>
      </c>
      <c r="R216" s="5" t="s">
        <v>54</v>
      </c>
      <c r="S216" s="5" t="s">
        <v>12</v>
      </c>
      <c r="T216" s="5" t="s">
        <v>22</v>
      </c>
    </row>
    <row r="217" spans="1:20" x14ac:dyDescent="0.2">
      <c r="A217" s="7">
        <v>216</v>
      </c>
      <c r="B217" s="7" t="s">
        <v>887</v>
      </c>
      <c r="C217" s="7" t="s">
        <v>180</v>
      </c>
      <c r="D217" s="5">
        <v>28</v>
      </c>
      <c r="E217" s="5">
        <v>3</v>
      </c>
      <c r="F217" s="5">
        <v>3</v>
      </c>
      <c r="G217" s="5">
        <v>0</v>
      </c>
      <c r="H217" s="5" t="s">
        <v>297</v>
      </c>
      <c r="I217" s="5" t="s">
        <v>38</v>
      </c>
      <c r="J217" s="5" t="s">
        <v>38</v>
      </c>
      <c r="K217" s="5" t="s">
        <v>15</v>
      </c>
      <c r="L217" s="5" t="s">
        <v>74</v>
      </c>
      <c r="M217" s="5" t="s">
        <v>108</v>
      </c>
      <c r="N217" s="5" t="s">
        <v>144</v>
      </c>
      <c r="O217" s="5" t="s">
        <v>109</v>
      </c>
      <c r="P217" s="5" t="s">
        <v>572</v>
      </c>
      <c r="Q217" s="5" t="s">
        <v>56</v>
      </c>
      <c r="R217" s="5" t="s">
        <v>17</v>
      </c>
      <c r="S217" s="5" t="s">
        <v>17</v>
      </c>
      <c r="T217" s="5" t="s">
        <v>17</v>
      </c>
    </row>
    <row r="218" spans="1:20" x14ac:dyDescent="0.2">
      <c r="A218" s="7">
        <v>217</v>
      </c>
      <c r="B218" s="7" t="s">
        <v>890</v>
      </c>
      <c r="C218" s="7" t="s">
        <v>438</v>
      </c>
      <c r="D218" s="5">
        <v>24</v>
      </c>
      <c r="E218" s="5">
        <v>5</v>
      </c>
      <c r="F218" s="5">
        <v>5</v>
      </c>
      <c r="G218" s="5">
        <v>0</v>
      </c>
      <c r="H218" s="5" t="s">
        <v>123</v>
      </c>
      <c r="I218" s="5" t="s">
        <v>56</v>
      </c>
      <c r="J218" s="5" t="s">
        <v>56</v>
      </c>
      <c r="K218" s="5" t="s">
        <v>56</v>
      </c>
      <c r="L218" s="5" t="s">
        <v>56</v>
      </c>
      <c r="M218" s="5" t="s">
        <v>41</v>
      </c>
      <c r="N218" s="5" t="s">
        <v>15</v>
      </c>
      <c r="O218" s="5" t="s">
        <v>97</v>
      </c>
      <c r="P218" s="5" t="s">
        <v>261</v>
      </c>
      <c r="Q218" s="5" t="s">
        <v>56</v>
      </c>
      <c r="R218" s="5" t="s">
        <v>56</v>
      </c>
      <c r="S218" s="5" t="s">
        <v>51</v>
      </c>
      <c r="T218" s="5" t="s">
        <v>56</v>
      </c>
    </row>
    <row r="219" spans="1:20" x14ac:dyDescent="0.2">
      <c r="A219" s="7">
        <v>218</v>
      </c>
      <c r="B219" s="7" t="s">
        <v>891</v>
      </c>
      <c r="C219" s="7" t="s">
        <v>116</v>
      </c>
      <c r="D219" s="5">
        <v>28</v>
      </c>
      <c r="E219" s="5">
        <v>81</v>
      </c>
      <c r="F219" s="5">
        <v>40</v>
      </c>
      <c r="G219" s="5">
        <v>41</v>
      </c>
      <c r="H219" s="5" t="s">
        <v>743</v>
      </c>
      <c r="I219" s="5" t="s">
        <v>17</v>
      </c>
      <c r="J219" s="5" t="s">
        <v>25</v>
      </c>
      <c r="K219" s="5" t="s">
        <v>24</v>
      </c>
      <c r="L219" s="5" t="s">
        <v>17</v>
      </c>
      <c r="M219" s="5" t="s">
        <v>170</v>
      </c>
      <c r="N219" s="5" t="s">
        <v>92</v>
      </c>
      <c r="O219" s="5" t="s">
        <v>92</v>
      </c>
      <c r="P219" s="5" t="s">
        <v>778</v>
      </c>
      <c r="Q219" s="5" t="s">
        <v>56</v>
      </c>
      <c r="R219" s="5" t="s">
        <v>25</v>
      </c>
      <c r="S219" s="5" t="s">
        <v>21</v>
      </c>
      <c r="T219" s="5" t="s">
        <v>35</v>
      </c>
    </row>
    <row r="220" spans="1:20" x14ac:dyDescent="0.2">
      <c r="A220" s="7">
        <v>219</v>
      </c>
      <c r="B220" s="7" t="s">
        <v>893</v>
      </c>
      <c r="C220" s="7" t="s">
        <v>162</v>
      </c>
      <c r="D220" s="5">
        <v>35</v>
      </c>
      <c r="E220" s="5">
        <v>81</v>
      </c>
      <c r="F220" s="5">
        <v>31</v>
      </c>
      <c r="G220" s="5">
        <v>50</v>
      </c>
      <c r="H220" s="5" t="s">
        <v>277</v>
      </c>
      <c r="I220" s="5" t="s">
        <v>36</v>
      </c>
      <c r="J220" s="5" t="s">
        <v>15</v>
      </c>
      <c r="K220" s="5" t="s">
        <v>45</v>
      </c>
      <c r="L220" s="5" t="s">
        <v>194</v>
      </c>
      <c r="M220" s="5" t="s">
        <v>583</v>
      </c>
      <c r="N220" s="5" t="s">
        <v>494</v>
      </c>
      <c r="O220" s="5" t="s">
        <v>176</v>
      </c>
      <c r="P220" s="5" t="s">
        <v>908</v>
      </c>
      <c r="Q220" s="5" t="s">
        <v>56</v>
      </c>
      <c r="R220" s="5" t="s">
        <v>20</v>
      </c>
      <c r="S220" s="5" t="s">
        <v>36</v>
      </c>
      <c r="T220" s="5" t="s">
        <v>38</v>
      </c>
    </row>
    <row r="221" spans="1:20" x14ac:dyDescent="0.2">
      <c r="A221" s="7">
        <v>220</v>
      </c>
      <c r="B221" s="7" t="s">
        <v>896</v>
      </c>
      <c r="C221" s="7" t="s">
        <v>398</v>
      </c>
      <c r="D221" s="5">
        <v>24</v>
      </c>
      <c r="E221" s="5">
        <v>41</v>
      </c>
      <c r="F221" s="5">
        <v>19</v>
      </c>
      <c r="G221" s="5">
        <v>22</v>
      </c>
      <c r="H221" s="5" t="s">
        <v>176</v>
      </c>
      <c r="I221" s="5" t="s">
        <v>17</v>
      </c>
      <c r="J221" s="5" t="s">
        <v>51</v>
      </c>
      <c r="K221" s="5" t="s">
        <v>54</v>
      </c>
      <c r="L221" s="5" t="s">
        <v>74</v>
      </c>
      <c r="M221" s="5" t="s">
        <v>114</v>
      </c>
      <c r="N221" s="5" t="s">
        <v>23</v>
      </c>
      <c r="O221" s="5" t="s">
        <v>85</v>
      </c>
      <c r="P221" s="5" t="s">
        <v>269</v>
      </c>
      <c r="Q221" s="5" t="s">
        <v>56</v>
      </c>
      <c r="R221" s="5" t="s">
        <v>25</v>
      </c>
      <c r="S221" s="5" t="s">
        <v>17</v>
      </c>
      <c r="T221" s="5" t="s">
        <v>54</v>
      </c>
    </row>
    <row r="222" spans="1:20" x14ac:dyDescent="0.2">
      <c r="A222" s="7">
        <v>221</v>
      </c>
      <c r="B222" s="7" t="s">
        <v>897</v>
      </c>
      <c r="C222" s="7" t="s">
        <v>180</v>
      </c>
      <c r="D222" s="5">
        <v>33</v>
      </c>
      <c r="E222" s="5">
        <v>19</v>
      </c>
      <c r="F222" s="5">
        <v>12</v>
      </c>
      <c r="G222" s="5">
        <v>7</v>
      </c>
      <c r="H222" s="5" t="s">
        <v>108</v>
      </c>
      <c r="I222" s="5" t="s">
        <v>25</v>
      </c>
      <c r="J222" s="5" t="s">
        <v>20</v>
      </c>
      <c r="K222" s="5" t="s">
        <v>25</v>
      </c>
      <c r="L222" s="5" t="s">
        <v>24</v>
      </c>
      <c r="M222" s="5" t="s">
        <v>44</v>
      </c>
      <c r="N222" s="5" t="s">
        <v>97</v>
      </c>
      <c r="O222" s="5" t="s">
        <v>35</v>
      </c>
      <c r="P222" s="5" t="s">
        <v>206</v>
      </c>
      <c r="Q222" s="5" t="s">
        <v>54</v>
      </c>
      <c r="R222" s="5" t="s">
        <v>25</v>
      </c>
      <c r="S222" s="5" t="s">
        <v>45</v>
      </c>
      <c r="T222" s="5" t="s">
        <v>20</v>
      </c>
    </row>
    <row r="223" spans="1:20" x14ac:dyDescent="0.2">
      <c r="A223" s="7">
        <v>222</v>
      </c>
      <c r="B223" s="7" t="s">
        <v>898</v>
      </c>
      <c r="C223" s="7" t="s">
        <v>296</v>
      </c>
      <c r="D223" s="5">
        <v>24</v>
      </c>
      <c r="E223" s="5">
        <v>59</v>
      </c>
      <c r="F223" s="5">
        <v>24</v>
      </c>
      <c r="G223" s="5">
        <v>35</v>
      </c>
      <c r="H223" s="5" t="s">
        <v>899</v>
      </c>
      <c r="I223" s="5" t="s">
        <v>17</v>
      </c>
      <c r="J223" s="5" t="s">
        <v>74</v>
      </c>
      <c r="K223" s="5" t="s">
        <v>35</v>
      </c>
      <c r="L223" s="5" t="s">
        <v>99</v>
      </c>
      <c r="M223" s="5" t="s">
        <v>303</v>
      </c>
      <c r="N223" s="5" t="s">
        <v>108</v>
      </c>
      <c r="O223" s="5" t="s">
        <v>76</v>
      </c>
      <c r="P223" s="5" t="s">
        <v>343</v>
      </c>
      <c r="Q223" s="5" t="s">
        <v>20</v>
      </c>
      <c r="R223" s="5" t="s">
        <v>35</v>
      </c>
      <c r="S223" s="5" t="s">
        <v>26</v>
      </c>
      <c r="T223" s="5" t="s">
        <v>71</v>
      </c>
    </row>
    <row r="224" spans="1:20" x14ac:dyDescent="0.2">
      <c r="A224" s="7">
        <v>223</v>
      </c>
      <c r="B224" s="7" t="s">
        <v>903</v>
      </c>
      <c r="C224" s="7" t="s">
        <v>464</v>
      </c>
      <c r="D224" s="5">
        <v>25</v>
      </c>
      <c r="E224" s="5">
        <v>57</v>
      </c>
      <c r="F224" s="5">
        <v>22</v>
      </c>
      <c r="G224" s="5">
        <v>35</v>
      </c>
      <c r="H224" s="5" t="s">
        <v>904</v>
      </c>
      <c r="I224" s="5" t="s">
        <v>71</v>
      </c>
      <c r="J224" s="5" t="s">
        <v>22</v>
      </c>
      <c r="K224" s="5" t="s">
        <v>24</v>
      </c>
      <c r="L224" s="5" t="s">
        <v>76</v>
      </c>
      <c r="M224" s="5" t="s">
        <v>13</v>
      </c>
      <c r="N224" s="5" t="s">
        <v>145</v>
      </c>
      <c r="O224" s="5" t="s">
        <v>95</v>
      </c>
      <c r="P224" s="5" t="s">
        <v>449</v>
      </c>
      <c r="Q224" s="5" t="s">
        <v>26</v>
      </c>
      <c r="R224" s="5" t="s">
        <v>51</v>
      </c>
      <c r="S224" s="5" t="s">
        <v>109</v>
      </c>
      <c r="T224" s="5" t="s">
        <v>22</v>
      </c>
    </row>
    <row r="225" spans="1:20" x14ac:dyDescent="0.2">
      <c r="A225" s="7">
        <v>224</v>
      </c>
      <c r="B225" s="7" t="s">
        <v>907</v>
      </c>
      <c r="C225" s="7" t="s">
        <v>111</v>
      </c>
      <c r="D225" s="5">
        <v>25</v>
      </c>
      <c r="E225" s="5">
        <v>43</v>
      </c>
      <c r="F225" s="5">
        <v>18</v>
      </c>
      <c r="G225" s="5">
        <v>25</v>
      </c>
      <c r="H225" s="5" t="s">
        <v>333</v>
      </c>
      <c r="I225" s="5" t="s">
        <v>24</v>
      </c>
      <c r="J225" s="5" t="s">
        <v>24</v>
      </c>
      <c r="K225" s="5" t="s">
        <v>35</v>
      </c>
      <c r="L225" s="5" t="s">
        <v>21</v>
      </c>
      <c r="M225" s="5" t="s">
        <v>366</v>
      </c>
      <c r="N225" s="5" t="s">
        <v>78</v>
      </c>
      <c r="O225" s="5" t="s">
        <v>95</v>
      </c>
      <c r="P225" s="5" t="s">
        <v>983</v>
      </c>
      <c r="Q225" s="5" t="s">
        <v>56</v>
      </c>
      <c r="R225" s="5" t="s">
        <v>25</v>
      </c>
      <c r="S225" s="5" t="s">
        <v>35</v>
      </c>
      <c r="T225" s="5" t="s">
        <v>35</v>
      </c>
    </row>
    <row r="226" spans="1:20" x14ac:dyDescent="0.2">
      <c r="A226" s="7">
        <v>225</v>
      </c>
      <c r="B226" s="7" t="s">
        <v>909</v>
      </c>
      <c r="C226" s="7" t="s">
        <v>103</v>
      </c>
      <c r="D226" s="5">
        <v>25</v>
      </c>
      <c r="E226" s="5">
        <v>77</v>
      </c>
      <c r="F226" s="5">
        <v>37</v>
      </c>
      <c r="G226" s="5">
        <v>40</v>
      </c>
      <c r="H226" s="5" t="s">
        <v>305</v>
      </c>
      <c r="I226" s="5" t="s">
        <v>206</v>
      </c>
      <c r="J226" s="5" t="s">
        <v>97</v>
      </c>
      <c r="K226" s="5" t="s">
        <v>99</v>
      </c>
      <c r="L226" s="5" t="s">
        <v>195</v>
      </c>
      <c r="M226" s="5" t="s">
        <v>198</v>
      </c>
      <c r="N226" s="5" t="s">
        <v>134</v>
      </c>
      <c r="O226" s="5" t="s">
        <v>582</v>
      </c>
      <c r="P226" s="5" t="s">
        <v>668</v>
      </c>
      <c r="Q226" s="5" t="s">
        <v>45</v>
      </c>
      <c r="R226" s="5" t="s">
        <v>18</v>
      </c>
      <c r="S226" s="5" t="s">
        <v>64</v>
      </c>
      <c r="T226" s="5" t="s">
        <v>113</v>
      </c>
    </row>
    <row r="227" spans="1:20" x14ac:dyDescent="0.2">
      <c r="A227" s="7">
        <v>226</v>
      </c>
      <c r="B227" s="7" t="s">
        <v>910</v>
      </c>
      <c r="C227" s="7" t="s">
        <v>464</v>
      </c>
      <c r="D227" s="5">
        <v>23</v>
      </c>
      <c r="E227" s="5">
        <v>66</v>
      </c>
      <c r="F227" s="5">
        <v>27</v>
      </c>
      <c r="G227" s="5">
        <v>39</v>
      </c>
      <c r="H227" s="5" t="s">
        <v>521</v>
      </c>
      <c r="I227" s="5" t="s">
        <v>54</v>
      </c>
      <c r="J227" s="5" t="s">
        <v>54</v>
      </c>
      <c r="K227" s="5" t="s">
        <v>20</v>
      </c>
      <c r="L227" s="5" t="s">
        <v>97</v>
      </c>
      <c r="M227" s="5" t="s">
        <v>271</v>
      </c>
      <c r="N227" s="5" t="s">
        <v>121</v>
      </c>
      <c r="O227" s="5" t="s">
        <v>78</v>
      </c>
      <c r="P227" s="5" t="s">
        <v>88</v>
      </c>
      <c r="Q227" s="5" t="s">
        <v>25</v>
      </c>
      <c r="R227" s="5" t="s">
        <v>20</v>
      </c>
      <c r="S227" s="5" t="s">
        <v>22</v>
      </c>
      <c r="T227" s="5" t="s">
        <v>54</v>
      </c>
    </row>
    <row r="228" spans="1:20" x14ac:dyDescent="0.2">
      <c r="A228" s="7">
        <v>227</v>
      </c>
      <c r="B228" s="7" t="s">
        <v>911</v>
      </c>
      <c r="C228" s="7" t="s">
        <v>111</v>
      </c>
      <c r="D228" s="5">
        <v>27</v>
      </c>
      <c r="E228" s="5">
        <v>67</v>
      </c>
      <c r="F228" s="5">
        <v>22</v>
      </c>
      <c r="G228" s="5">
        <v>45</v>
      </c>
      <c r="H228" s="5" t="s">
        <v>912</v>
      </c>
      <c r="I228" s="5" t="s">
        <v>74</v>
      </c>
      <c r="J228" s="5" t="s">
        <v>71</v>
      </c>
      <c r="K228" s="5" t="s">
        <v>18</v>
      </c>
      <c r="L228" s="5" t="s">
        <v>173</v>
      </c>
      <c r="M228" s="5" t="s">
        <v>133</v>
      </c>
      <c r="N228" s="5" t="s">
        <v>99</v>
      </c>
      <c r="O228" s="5" t="s">
        <v>100</v>
      </c>
      <c r="P228" s="5" t="s">
        <v>1004</v>
      </c>
      <c r="Q228" s="5" t="s">
        <v>24</v>
      </c>
      <c r="R228" s="5" t="s">
        <v>24</v>
      </c>
      <c r="S228" s="5" t="s">
        <v>26</v>
      </c>
      <c r="T228" s="5" t="s">
        <v>97</v>
      </c>
    </row>
    <row r="229" spans="1:20" x14ac:dyDescent="0.2">
      <c r="A229" s="7">
        <v>228</v>
      </c>
      <c r="B229" s="7" t="s">
        <v>914</v>
      </c>
      <c r="C229" s="7" t="s">
        <v>168</v>
      </c>
      <c r="D229" s="5">
        <v>29</v>
      </c>
      <c r="E229" s="5">
        <v>78</v>
      </c>
      <c r="F229" s="5">
        <v>47</v>
      </c>
      <c r="G229" s="5">
        <v>31</v>
      </c>
      <c r="H229" s="5" t="s">
        <v>473</v>
      </c>
      <c r="I229" s="5" t="s">
        <v>17</v>
      </c>
      <c r="J229" s="5" t="s">
        <v>35</v>
      </c>
      <c r="K229" s="5" t="s">
        <v>24</v>
      </c>
      <c r="L229" s="5" t="s">
        <v>44</v>
      </c>
      <c r="M229" s="5" t="s">
        <v>99</v>
      </c>
      <c r="N229" s="5" t="s">
        <v>366</v>
      </c>
      <c r="O229" s="5" t="s">
        <v>92</v>
      </c>
      <c r="P229" s="5" t="s">
        <v>292</v>
      </c>
      <c r="Q229" s="5" t="s">
        <v>20</v>
      </c>
      <c r="R229" s="5" t="s">
        <v>20</v>
      </c>
      <c r="S229" s="5" t="s">
        <v>36</v>
      </c>
      <c r="T229" s="5" t="s">
        <v>18</v>
      </c>
    </row>
    <row r="230" spans="1:20" x14ac:dyDescent="0.2">
      <c r="A230" s="7">
        <v>229</v>
      </c>
      <c r="B230" s="7" t="s">
        <v>917</v>
      </c>
      <c r="C230" s="7" t="s">
        <v>238</v>
      </c>
      <c r="D230" s="5">
        <v>24</v>
      </c>
      <c r="E230" s="5">
        <v>60</v>
      </c>
      <c r="F230" s="5">
        <v>40</v>
      </c>
      <c r="G230" s="5">
        <v>20</v>
      </c>
      <c r="H230" s="5" t="s">
        <v>837</v>
      </c>
      <c r="I230" s="5" t="s">
        <v>38</v>
      </c>
      <c r="J230" s="5" t="s">
        <v>144</v>
      </c>
      <c r="K230" s="5" t="s">
        <v>20</v>
      </c>
      <c r="L230" s="5" t="s">
        <v>93</v>
      </c>
      <c r="M230" s="5" t="s">
        <v>307</v>
      </c>
      <c r="N230" s="5" t="s">
        <v>146</v>
      </c>
      <c r="O230" s="5" t="s">
        <v>87</v>
      </c>
      <c r="P230" s="5" t="s">
        <v>717</v>
      </c>
      <c r="Q230" s="5" t="s">
        <v>74</v>
      </c>
      <c r="R230" s="5" t="s">
        <v>45</v>
      </c>
      <c r="S230" s="5" t="s">
        <v>23</v>
      </c>
      <c r="T230" s="5" t="s">
        <v>72</v>
      </c>
    </row>
    <row r="231" spans="1:20" x14ac:dyDescent="0.2">
      <c r="A231" s="7">
        <v>230</v>
      </c>
      <c r="B231" s="7" t="s">
        <v>919</v>
      </c>
      <c r="C231" s="7" t="s">
        <v>197</v>
      </c>
      <c r="D231" s="5">
        <v>26</v>
      </c>
      <c r="E231" s="5">
        <v>55</v>
      </c>
      <c r="F231" s="5">
        <v>47</v>
      </c>
      <c r="G231" s="5">
        <v>8</v>
      </c>
      <c r="H231" s="5" t="s">
        <v>104</v>
      </c>
      <c r="I231" s="5" t="s">
        <v>15</v>
      </c>
      <c r="J231" s="5" t="s">
        <v>35</v>
      </c>
      <c r="K231" s="5" t="s">
        <v>97</v>
      </c>
      <c r="L231" s="5" t="s">
        <v>121</v>
      </c>
      <c r="M231" s="5" t="s">
        <v>361</v>
      </c>
      <c r="N231" s="5" t="s">
        <v>206</v>
      </c>
      <c r="O231" s="5" t="s">
        <v>173</v>
      </c>
      <c r="P231" s="5" t="s">
        <v>520</v>
      </c>
      <c r="Q231" s="5" t="s">
        <v>25</v>
      </c>
      <c r="R231" s="5" t="s">
        <v>24</v>
      </c>
      <c r="S231" s="5" t="s">
        <v>26</v>
      </c>
      <c r="T231" s="5" t="s">
        <v>44</v>
      </c>
    </row>
    <row r="232" spans="1:20" x14ac:dyDescent="0.2">
      <c r="A232" s="7">
        <v>231</v>
      </c>
      <c r="B232" s="7" t="s">
        <v>921</v>
      </c>
      <c r="C232" s="7" t="s">
        <v>137</v>
      </c>
      <c r="D232" s="5">
        <v>21</v>
      </c>
      <c r="E232" s="5">
        <v>2</v>
      </c>
      <c r="F232" s="5">
        <v>0</v>
      </c>
      <c r="G232" s="5">
        <v>2</v>
      </c>
      <c r="H232" s="5" t="s">
        <v>77</v>
      </c>
      <c r="I232" s="5" t="s">
        <v>41</v>
      </c>
      <c r="J232" s="5" t="s">
        <v>56</v>
      </c>
      <c r="K232" s="5" t="s">
        <v>35</v>
      </c>
      <c r="L232" s="5" t="s">
        <v>15</v>
      </c>
      <c r="M232" s="5" t="s">
        <v>39</v>
      </c>
      <c r="N232" s="5" t="s">
        <v>15</v>
      </c>
      <c r="O232" s="5" t="s">
        <v>39</v>
      </c>
      <c r="P232" s="5" t="s">
        <v>146</v>
      </c>
      <c r="Q232" s="5" t="s">
        <v>56</v>
      </c>
      <c r="R232" s="5" t="s">
        <v>56</v>
      </c>
      <c r="S232" s="5" t="s">
        <v>15</v>
      </c>
      <c r="T232" s="5" t="s">
        <v>15</v>
      </c>
    </row>
    <row r="233" spans="1:20" x14ac:dyDescent="0.2">
      <c r="A233" s="7">
        <v>232</v>
      </c>
      <c r="B233" s="7" t="s">
        <v>922</v>
      </c>
      <c r="C233" s="7" t="s">
        <v>243</v>
      </c>
      <c r="D233" s="5">
        <v>24</v>
      </c>
      <c r="E233" s="5">
        <v>79</v>
      </c>
      <c r="F233" s="5">
        <v>17</v>
      </c>
      <c r="G233" s="5">
        <v>62</v>
      </c>
      <c r="H233" s="5" t="s">
        <v>719</v>
      </c>
      <c r="I233" s="5" t="s">
        <v>64</v>
      </c>
      <c r="J233" s="5" t="s">
        <v>22</v>
      </c>
      <c r="K233" s="5" t="s">
        <v>64</v>
      </c>
      <c r="L233" s="5" t="s">
        <v>217</v>
      </c>
      <c r="M233" s="5" t="s">
        <v>799</v>
      </c>
      <c r="N233" s="5" t="s">
        <v>186</v>
      </c>
      <c r="O233" s="5" t="s">
        <v>583</v>
      </c>
      <c r="P233" s="5" t="s">
        <v>1167</v>
      </c>
      <c r="Q233" s="5" t="s">
        <v>25</v>
      </c>
      <c r="R233" s="5" t="s">
        <v>71</v>
      </c>
      <c r="S233" s="5" t="s">
        <v>64</v>
      </c>
      <c r="T233" s="5" t="s">
        <v>109</v>
      </c>
    </row>
    <row r="234" spans="1:20" x14ac:dyDescent="0.2">
      <c r="A234" s="7">
        <v>233</v>
      </c>
      <c r="B234" s="7" t="s">
        <v>926</v>
      </c>
      <c r="C234" s="7" t="s">
        <v>137</v>
      </c>
      <c r="D234" s="5">
        <v>29</v>
      </c>
      <c r="E234" s="5">
        <v>12</v>
      </c>
      <c r="F234" s="5">
        <v>2</v>
      </c>
      <c r="G234" s="5">
        <v>10</v>
      </c>
      <c r="H234" s="5" t="s">
        <v>254</v>
      </c>
      <c r="I234" s="5" t="s">
        <v>130</v>
      </c>
      <c r="J234" s="5" t="s">
        <v>15</v>
      </c>
      <c r="K234" s="5" t="s">
        <v>36</v>
      </c>
      <c r="L234" s="5" t="s">
        <v>130</v>
      </c>
      <c r="M234" s="5" t="s">
        <v>307</v>
      </c>
      <c r="N234" s="5" t="s">
        <v>225</v>
      </c>
      <c r="O234" s="5" t="s">
        <v>582</v>
      </c>
      <c r="P234" s="5" t="s">
        <v>169</v>
      </c>
      <c r="Q234" s="5" t="s">
        <v>51</v>
      </c>
      <c r="R234" s="5" t="s">
        <v>54</v>
      </c>
      <c r="S234" s="5" t="s">
        <v>36</v>
      </c>
      <c r="T234" s="5" t="s">
        <v>97</v>
      </c>
    </row>
    <row r="235" spans="1:20" x14ac:dyDescent="0.2">
      <c r="A235" s="7">
        <v>234</v>
      </c>
      <c r="B235" s="7" t="s">
        <v>928</v>
      </c>
      <c r="C235" s="7" t="s">
        <v>140</v>
      </c>
      <c r="D235" s="5">
        <v>25</v>
      </c>
      <c r="E235" s="5">
        <v>11</v>
      </c>
      <c r="F235" s="5">
        <v>4</v>
      </c>
      <c r="G235" s="5">
        <v>7</v>
      </c>
      <c r="H235" s="5" t="s">
        <v>619</v>
      </c>
      <c r="I235" s="5" t="s">
        <v>15</v>
      </c>
      <c r="J235" s="5" t="s">
        <v>44</v>
      </c>
      <c r="K235" s="5" t="s">
        <v>41</v>
      </c>
      <c r="L235" s="5" t="s">
        <v>99</v>
      </c>
      <c r="M235" s="5" t="s">
        <v>510</v>
      </c>
      <c r="N235" s="5" t="s">
        <v>286</v>
      </c>
      <c r="O235" s="5" t="s">
        <v>77</v>
      </c>
      <c r="P235" s="5" t="s">
        <v>865</v>
      </c>
      <c r="Q235" s="5" t="s">
        <v>20</v>
      </c>
      <c r="R235" s="5" t="s">
        <v>35</v>
      </c>
      <c r="S235" s="5" t="s">
        <v>130</v>
      </c>
      <c r="T235" s="5" t="s">
        <v>44</v>
      </c>
    </row>
    <row r="236" spans="1:20" x14ac:dyDescent="0.2">
      <c r="A236" s="7">
        <v>235</v>
      </c>
      <c r="B236" s="7" t="s">
        <v>931</v>
      </c>
      <c r="C236" s="7" t="s">
        <v>398</v>
      </c>
      <c r="D236" s="5">
        <v>28</v>
      </c>
      <c r="E236" s="5">
        <v>73</v>
      </c>
      <c r="F236" s="5">
        <v>40</v>
      </c>
      <c r="G236" s="5">
        <v>33</v>
      </c>
      <c r="H236" s="5" t="s">
        <v>220</v>
      </c>
      <c r="I236" s="5" t="s">
        <v>15</v>
      </c>
      <c r="J236" s="5" t="s">
        <v>64</v>
      </c>
      <c r="K236" s="5" t="s">
        <v>25</v>
      </c>
      <c r="L236" s="5" t="s">
        <v>261</v>
      </c>
      <c r="M236" s="5" t="s">
        <v>184</v>
      </c>
      <c r="N236" s="5" t="s">
        <v>100</v>
      </c>
      <c r="O236" s="5" t="s">
        <v>190</v>
      </c>
      <c r="P236" s="5" t="s">
        <v>354</v>
      </c>
      <c r="Q236" s="5" t="s">
        <v>35</v>
      </c>
      <c r="R236" s="5" t="s">
        <v>24</v>
      </c>
      <c r="S236" s="5" t="s">
        <v>64</v>
      </c>
      <c r="T236" s="5" t="s">
        <v>21</v>
      </c>
    </row>
    <row r="237" spans="1:20" x14ac:dyDescent="0.2">
      <c r="A237" s="7">
        <v>236</v>
      </c>
      <c r="B237" s="7" t="s">
        <v>933</v>
      </c>
      <c r="C237" s="7" t="s">
        <v>438</v>
      </c>
      <c r="D237" s="5">
        <v>25</v>
      </c>
      <c r="E237" s="5">
        <v>22</v>
      </c>
      <c r="F237" s="5">
        <v>10</v>
      </c>
      <c r="G237" s="5">
        <v>12</v>
      </c>
      <c r="H237" s="5" t="s">
        <v>269</v>
      </c>
      <c r="I237" s="5" t="s">
        <v>24</v>
      </c>
      <c r="J237" s="5" t="s">
        <v>24</v>
      </c>
      <c r="K237" s="5" t="s">
        <v>45</v>
      </c>
      <c r="L237" s="5" t="s">
        <v>97</v>
      </c>
      <c r="M237" s="5" t="s">
        <v>39</v>
      </c>
      <c r="N237" s="5" t="s">
        <v>12</v>
      </c>
      <c r="O237" s="5" t="s">
        <v>22</v>
      </c>
      <c r="P237" s="5" t="s">
        <v>225</v>
      </c>
      <c r="Q237" s="5" t="s">
        <v>56</v>
      </c>
      <c r="R237" s="5" t="s">
        <v>24</v>
      </c>
      <c r="S237" s="5" t="s">
        <v>45</v>
      </c>
      <c r="T237" s="5" t="s">
        <v>15</v>
      </c>
    </row>
    <row r="238" spans="1:20" x14ac:dyDescent="0.2">
      <c r="A238" s="7">
        <v>237</v>
      </c>
      <c r="B238" s="7" t="s">
        <v>934</v>
      </c>
      <c r="C238" s="7" t="s">
        <v>168</v>
      </c>
      <c r="D238" s="5">
        <v>21</v>
      </c>
      <c r="E238" s="5">
        <v>16</v>
      </c>
      <c r="F238" s="5">
        <v>9</v>
      </c>
      <c r="G238" s="5">
        <v>7</v>
      </c>
      <c r="H238" s="5" t="s">
        <v>92</v>
      </c>
      <c r="I238" s="5" t="s">
        <v>25</v>
      </c>
      <c r="J238" s="5" t="s">
        <v>45</v>
      </c>
      <c r="K238" s="5" t="s">
        <v>56</v>
      </c>
      <c r="L238" s="5" t="s">
        <v>15</v>
      </c>
      <c r="M238" s="5" t="s">
        <v>71</v>
      </c>
      <c r="N238" s="5" t="s">
        <v>54</v>
      </c>
      <c r="O238" s="5" t="s">
        <v>21</v>
      </c>
      <c r="P238" s="5" t="s">
        <v>32</v>
      </c>
      <c r="Q238" s="5" t="s">
        <v>17</v>
      </c>
      <c r="R238" s="5" t="s">
        <v>20</v>
      </c>
      <c r="S238" s="5" t="s">
        <v>20</v>
      </c>
      <c r="T238" s="5" t="s">
        <v>24</v>
      </c>
    </row>
    <row r="239" spans="1:20" x14ac:dyDescent="0.2">
      <c r="A239" s="7">
        <v>238</v>
      </c>
      <c r="B239" s="7" t="s">
        <v>935</v>
      </c>
      <c r="C239" s="7" t="s">
        <v>49</v>
      </c>
      <c r="D239" s="5">
        <v>27</v>
      </c>
      <c r="E239" s="5">
        <v>12</v>
      </c>
      <c r="F239" s="5">
        <v>9</v>
      </c>
      <c r="G239" s="5">
        <v>3</v>
      </c>
      <c r="H239" s="5" t="s">
        <v>132</v>
      </c>
      <c r="I239" s="5" t="s">
        <v>20</v>
      </c>
      <c r="J239" s="5" t="s">
        <v>56</v>
      </c>
      <c r="K239" s="5" t="s">
        <v>56</v>
      </c>
      <c r="L239" s="5" t="s">
        <v>17</v>
      </c>
      <c r="M239" s="5" t="s">
        <v>64</v>
      </c>
      <c r="N239" s="5" t="s">
        <v>22</v>
      </c>
      <c r="O239" s="5" t="s">
        <v>64</v>
      </c>
      <c r="P239" s="5" t="s">
        <v>82</v>
      </c>
      <c r="Q239" s="5" t="s">
        <v>56</v>
      </c>
      <c r="R239" s="5" t="s">
        <v>56</v>
      </c>
      <c r="S239" s="5" t="s">
        <v>20</v>
      </c>
      <c r="T239" s="5" t="s">
        <v>45</v>
      </c>
    </row>
    <row r="240" spans="1:20" x14ac:dyDescent="0.2">
      <c r="A240" s="7">
        <v>239</v>
      </c>
      <c r="B240" s="7" t="s">
        <v>937</v>
      </c>
      <c r="C240" s="7" t="s">
        <v>276</v>
      </c>
      <c r="D240" s="5">
        <v>34</v>
      </c>
      <c r="E240" s="5">
        <v>72</v>
      </c>
      <c r="F240" s="5">
        <v>29</v>
      </c>
      <c r="G240" s="5">
        <v>43</v>
      </c>
      <c r="H240" s="5" t="s">
        <v>62</v>
      </c>
      <c r="I240" s="5" t="s">
        <v>21</v>
      </c>
      <c r="J240" s="5" t="s">
        <v>35</v>
      </c>
      <c r="K240" s="5" t="s">
        <v>54</v>
      </c>
      <c r="L240" s="5" t="s">
        <v>71</v>
      </c>
      <c r="M240" s="5" t="s">
        <v>330</v>
      </c>
      <c r="N240" s="5" t="s">
        <v>184</v>
      </c>
      <c r="O240" s="5" t="s">
        <v>523</v>
      </c>
      <c r="P240" s="5" t="s">
        <v>979</v>
      </c>
      <c r="Q240" s="5" t="s">
        <v>25</v>
      </c>
      <c r="R240" s="5" t="s">
        <v>25</v>
      </c>
      <c r="S240" s="5" t="s">
        <v>26</v>
      </c>
      <c r="T240" s="5" t="s">
        <v>71</v>
      </c>
    </row>
    <row r="241" spans="1:20" x14ac:dyDescent="0.2">
      <c r="A241" s="7">
        <v>240</v>
      </c>
      <c r="B241" s="7" t="s">
        <v>938</v>
      </c>
      <c r="C241" s="7" t="s">
        <v>432</v>
      </c>
      <c r="D241" s="5">
        <v>32</v>
      </c>
      <c r="E241" s="5">
        <v>74</v>
      </c>
      <c r="F241" s="5">
        <v>38</v>
      </c>
      <c r="G241" s="5">
        <v>36</v>
      </c>
      <c r="H241" s="5" t="s">
        <v>939</v>
      </c>
      <c r="I241" s="5" t="s">
        <v>26</v>
      </c>
      <c r="J241" s="5" t="s">
        <v>18</v>
      </c>
      <c r="K241" s="5" t="s">
        <v>71</v>
      </c>
      <c r="L241" s="5" t="s">
        <v>50</v>
      </c>
      <c r="M241" s="5" t="s">
        <v>303</v>
      </c>
      <c r="N241" s="5" t="s">
        <v>13</v>
      </c>
      <c r="O241" s="5" t="s">
        <v>127</v>
      </c>
      <c r="P241" s="5" t="s">
        <v>215</v>
      </c>
      <c r="Q241" s="5" t="s">
        <v>56</v>
      </c>
      <c r="R241" s="5" t="s">
        <v>54</v>
      </c>
      <c r="S241" s="5" t="s">
        <v>22</v>
      </c>
      <c r="T241" s="5" t="s">
        <v>38</v>
      </c>
    </row>
    <row r="242" spans="1:20" x14ac:dyDescent="0.2">
      <c r="A242" s="7">
        <v>241</v>
      </c>
      <c r="B242" s="7" t="s">
        <v>941</v>
      </c>
      <c r="C242" s="7" t="s">
        <v>204</v>
      </c>
      <c r="D242" s="5">
        <v>24</v>
      </c>
      <c r="E242" s="5">
        <v>5</v>
      </c>
      <c r="F242" s="5">
        <v>2</v>
      </c>
      <c r="G242" s="5">
        <v>3</v>
      </c>
      <c r="H242" s="5" t="s">
        <v>591</v>
      </c>
      <c r="I242" s="5" t="s">
        <v>56</v>
      </c>
      <c r="J242" s="5" t="s">
        <v>56</v>
      </c>
      <c r="K242" s="5" t="s">
        <v>56</v>
      </c>
      <c r="L242" s="5" t="s">
        <v>24</v>
      </c>
      <c r="M242" s="5" t="s">
        <v>92</v>
      </c>
      <c r="N242" s="5" t="s">
        <v>60</v>
      </c>
      <c r="O242" s="5" t="s">
        <v>23</v>
      </c>
      <c r="P242" s="5" t="s">
        <v>510</v>
      </c>
      <c r="Q242" s="5" t="s">
        <v>24</v>
      </c>
      <c r="R242" s="5" t="s">
        <v>56</v>
      </c>
      <c r="S242" s="5" t="s">
        <v>54</v>
      </c>
      <c r="T242" s="5" t="s">
        <v>24</v>
      </c>
    </row>
    <row r="243" spans="1:20" x14ac:dyDescent="0.2">
      <c r="A243" s="7">
        <v>242</v>
      </c>
      <c r="B243" s="7" t="s">
        <v>942</v>
      </c>
      <c r="C243" s="7" t="s">
        <v>162</v>
      </c>
      <c r="D243" s="5">
        <v>29</v>
      </c>
      <c r="E243" s="5">
        <v>42</v>
      </c>
      <c r="F243" s="5">
        <v>27</v>
      </c>
      <c r="G243" s="5">
        <v>15</v>
      </c>
      <c r="H243" s="5" t="s">
        <v>759</v>
      </c>
      <c r="I243" s="5" t="s">
        <v>24</v>
      </c>
      <c r="J243" s="5" t="s">
        <v>20</v>
      </c>
      <c r="K243" s="5" t="s">
        <v>25</v>
      </c>
      <c r="L243" s="5" t="s">
        <v>44</v>
      </c>
      <c r="M243" s="5" t="s">
        <v>366</v>
      </c>
      <c r="N243" s="5" t="s">
        <v>92</v>
      </c>
      <c r="O243" s="5" t="s">
        <v>60</v>
      </c>
      <c r="P243" s="5" t="s">
        <v>583</v>
      </c>
      <c r="Q243" s="5" t="s">
        <v>51</v>
      </c>
      <c r="R243" s="5" t="s">
        <v>51</v>
      </c>
      <c r="S243" s="5" t="s">
        <v>44</v>
      </c>
      <c r="T243" s="5" t="s">
        <v>45</v>
      </c>
    </row>
    <row r="244" spans="1:20" x14ac:dyDescent="0.2">
      <c r="A244" s="7">
        <v>243</v>
      </c>
      <c r="B244" s="7" t="s">
        <v>944</v>
      </c>
      <c r="C244" s="7" t="s">
        <v>162</v>
      </c>
      <c r="D244" s="5">
        <v>22</v>
      </c>
      <c r="E244" s="5">
        <v>52</v>
      </c>
      <c r="F244" s="5">
        <v>29</v>
      </c>
      <c r="G244" s="5">
        <v>23</v>
      </c>
      <c r="H244" s="5" t="s">
        <v>945</v>
      </c>
      <c r="I244" s="5" t="s">
        <v>17</v>
      </c>
      <c r="J244" s="5" t="s">
        <v>35</v>
      </c>
      <c r="K244" s="5" t="s">
        <v>17</v>
      </c>
      <c r="L244" s="5" t="s">
        <v>36</v>
      </c>
      <c r="M244" s="5" t="s">
        <v>480</v>
      </c>
      <c r="N244" s="5" t="s">
        <v>394</v>
      </c>
      <c r="O244" s="5" t="s">
        <v>271</v>
      </c>
      <c r="P244" s="5" t="s">
        <v>325</v>
      </c>
      <c r="Q244" s="5" t="s">
        <v>35</v>
      </c>
      <c r="R244" s="5" t="s">
        <v>24</v>
      </c>
      <c r="S244" s="5" t="s">
        <v>64</v>
      </c>
      <c r="T244" s="5" t="s">
        <v>21</v>
      </c>
    </row>
    <row r="245" spans="1:20" x14ac:dyDescent="0.2">
      <c r="A245" s="7">
        <v>244</v>
      </c>
      <c r="B245" s="7" t="s">
        <v>947</v>
      </c>
      <c r="C245" s="7" t="s">
        <v>224</v>
      </c>
      <c r="D245" s="5">
        <v>30</v>
      </c>
      <c r="E245" s="5">
        <v>55</v>
      </c>
      <c r="F245" s="5">
        <v>31</v>
      </c>
      <c r="G245" s="5">
        <v>24</v>
      </c>
      <c r="H245" s="5" t="s">
        <v>234</v>
      </c>
      <c r="I245" s="5" t="s">
        <v>15</v>
      </c>
      <c r="J245" s="5" t="s">
        <v>54</v>
      </c>
      <c r="K245" s="5" t="s">
        <v>17</v>
      </c>
      <c r="L245" s="5" t="s">
        <v>60</v>
      </c>
      <c r="M245" s="5" t="s">
        <v>225</v>
      </c>
      <c r="N245" s="5" t="s">
        <v>42</v>
      </c>
      <c r="O245" s="5" t="s">
        <v>145</v>
      </c>
      <c r="P245" s="5" t="s">
        <v>520</v>
      </c>
      <c r="Q245" s="5" t="s">
        <v>18</v>
      </c>
      <c r="R245" s="5" t="s">
        <v>20</v>
      </c>
      <c r="S245" s="5" t="s">
        <v>64</v>
      </c>
      <c r="T245" s="5" t="s">
        <v>21</v>
      </c>
    </row>
    <row r="246" spans="1:20" x14ac:dyDescent="0.2">
      <c r="A246" s="7">
        <v>245</v>
      </c>
      <c r="B246" s="7" t="s">
        <v>950</v>
      </c>
      <c r="C246" s="7" t="s">
        <v>140</v>
      </c>
      <c r="D246" s="5">
        <v>26</v>
      </c>
      <c r="E246" s="5">
        <v>65</v>
      </c>
      <c r="F246" s="5">
        <v>27</v>
      </c>
      <c r="G246" s="5">
        <v>38</v>
      </c>
      <c r="H246" s="5" t="s">
        <v>513</v>
      </c>
      <c r="I246" s="5" t="s">
        <v>64</v>
      </c>
      <c r="J246" s="5" t="s">
        <v>71</v>
      </c>
      <c r="K246" s="5" t="s">
        <v>38</v>
      </c>
      <c r="L246" s="5" t="s">
        <v>77</v>
      </c>
      <c r="M246" s="5" t="s">
        <v>523</v>
      </c>
      <c r="N246" s="5" t="s">
        <v>217</v>
      </c>
      <c r="O246" s="5" t="s">
        <v>100</v>
      </c>
      <c r="P246" s="5" t="s">
        <v>865</v>
      </c>
      <c r="Q246" s="5" t="s">
        <v>20</v>
      </c>
      <c r="R246" s="5" t="s">
        <v>45</v>
      </c>
      <c r="S246" s="5" t="s">
        <v>109</v>
      </c>
      <c r="T246" s="5" t="s">
        <v>60</v>
      </c>
    </row>
    <row r="247" spans="1:20" x14ac:dyDescent="0.2">
      <c r="A247" s="7">
        <v>246</v>
      </c>
      <c r="B247" s="7" t="s">
        <v>952</v>
      </c>
      <c r="C247" s="7" t="s">
        <v>243</v>
      </c>
      <c r="D247" s="5">
        <v>21</v>
      </c>
      <c r="E247" s="5">
        <v>81</v>
      </c>
      <c r="F247" s="5">
        <v>17</v>
      </c>
      <c r="G247" s="5">
        <v>64</v>
      </c>
      <c r="H247" s="5" t="s">
        <v>513</v>
      </c>
      <c r="I247" s="5" t="s">
        <v>64</v>
      </c>
      <c r="J247" s="5" t="s">
        <v>85</v>
      </c>
      <c r="K247" s="5" t="s">
        <v>36</v>
      </c>
      <c r="L247" s="5" t="s">
        <v>133</v>
      </c>
      <c r="M247" s="5" t="s">
        <v>558</v>
      </c>
      <c r="N247" s="5" t="s">
        <v>482</v>
      </c>
      <c r="O247" s="5" t="s">
        <v>583</v>
      </c>
      <c r="P247" s="5" t="s">
        <v>823</v>
      </c>
      <c r="Q247" s="5" t="s">
        <v>24</v>
      </c>
      <c r="R247" s="5" t="s">
        <v>15</v>
      </c>
      <c r="S247" s="5" t="s">
        <v>123</v>
      </c>
      <c r="T247" s="5" t="s">
        <v>23</v>
      </c>
    </row>
    <row r="248" spans="1:20" x14ac:dyDescent="0.2">
      <c r="A248" s="7">
        <v>247</v>
      </c>
      <c r="B248" s="7" t="s">
        <v>955</v>
      </c>
      <c r="C248" s="7" t="s">
        <v>432</v>
      </c>
      <c r="D248" s="5">
        <v>22</v>
      </c>
      <c r="E248" s="5">
        <v>55</v>
      </c>
      <c r="F248" s="5">
        <v>28</v>
      </c>
      <c r="G248" s="5">
        <v>27</v>
      </c>
      <c r="H248" s="5" t="s">
        <v>198</v>
      </c>
      <c r="I248" s="5" t="s">
        <v>15</v>
      </c>
      <c r="J248" s="5" t="s">
        <v>20</v>
      </c>
      <c r="K248" s="5" t="s">
        <v>18</v>
      </c>
      <c r="L248" s="5" t="s">
        <v>97</v>
      </c>
      <c r="M248" s="5" t="s">
        <v>121</v>
      </c>
      <c r="N248" s="5" t="s">
        <v>60</v>
      </c>
      <c r="O248" s="5" t="s">
        <v>194</v>
      </c>
      <c r="P248" s="5" t="s">
        <v>582</v>
      </c>
      <c r="Q248" s="5" t="s">
        <v>35</v>
      </c>
      <c r="R248" s="5" t="s">
        <v>51</v>
      </c>
      <c r="S248" s="5" t="s">
        <v>45</v>
      </c>
      <c r="T248" s="5" t="s">
        <v>54</v>
      </c>
    </row>
    <row r="249" spans="1:20" x14ac:dyDescent="0.2">
      <c r="A249" s="7">
        <v>248</v>
      </c>
      <c r="B249" s="7" t="s">
        <v>957</v>
      </c>
      <c r="C249" s="7" t="s">
        <v>212</v>
      </c>
      <c r="D249" s="5">
        <v>26</v>
      </c>
      <c r="E249" s="5">
        <v>5</v>
      </c>
      <c r="F249" s="5">
        <v>4</v>
      </c>
      <c r="G249" s="5">
        <v>1</v>
      </c>
      <c r="H249" s="5" t="s">
        <v>195</v>
      </c>
      <c r="I249" s="5" t="s">
        <v>56</v>
      </c>
      <c r="J249" s="5" t="s">
        <v>56</v>
      </c>
      <c r="K249" s="5" t="s">
        <v>56</v>
      </c>
      <c r="L249" s="5" t="s">
        <v>56</v>
      </c>
      <c r="M249" s="5" t="s">
        <v>121</v>
      </c>
      <c r="N249" s="5" t="s">
        <v>97</v>
      </c>
      <c r="O249" s="5" t="s">
        <v>85</v>
      </c>
      <c r="P249" s="5" t="s">
        <v>87</v>
      </c>
      <c r="Q249" s="5" t="s">
        <v>56</v>
      </c>
      <c r="R249" s="5" t="s">
        <v>56</v>
      </c>
      <c r="S249" s="5" t="s">
        <v>54</v>
      </c>
      <c r="T249" s="5" t="s">
        <v>51</v>
      </c>
    </row>
    <row r="250" spans="1:20" x14ac:dyDescent="0.2">
      <c r="A250" s="7">
        <v>249</v>
      </c>
      <c r="B250" s="7" t="s">
        <v>958</v>
      </c>
      <c r="C250" s="7" t="s">
        <v>10</v>
      </c>
      <c r="D250" s="5">
        <v>27</v>
      </c>
      <c r="E250" s="5">
        <v>53</v>
      </c>
      <c r="F250" s="5">
        <v>28</v>
      </c>
      <c r="G250" s="5">
        <v>25</v>
      </c>
      <c r="H250" s="5" t="s">
        <v>141</v>
      </c>
      <c r="I250" s="5" t="s">
        <v>54</v>
      </c>
      <c r="J250" s="5" t="s">
        <v>20</v>
      </c>
      <c r="K250" s="5" t="s">
        <v>45</v>
      </c>
      <c r="L250" s="5" t="s">
        <v>74</v>
      </c>
      <c r="M250" s="5" t="s">
        <v>76</v>
      </c>
      <c r="N250" s="5" t="s">
        <v>202</v>
      </c>
      <c r="O250" s="5" t="s">
        <v>145</v>
      </c>
      <c r="P250" s="5" t="s">
        <v>861</v>
      </c>
      <c r="Q250" s="5" t="s">
        <v>24</v>
      </c>
      <c r="R250" s="5" t="s">
        <v>24</v>
      </c>
      <c r="S250" s="5" t="s">
        <v>21</v>
      </c>
      <c r="T250" s="5" t="s">
        <v>18</v>
      </c>
    </row>
    <row r="251" spans="1:20" x14ac:dyDescent="0.2">
      <c r="A251" s="7">
        <v>250</v>
      </c>
      <c r="B251" s="7" t="s">
        <v>959</v>
      </c>
      <c r="C251" s="7" t="s">
        <v>162</v>
      </c>
      <c r="D251" s="5">
        <v>20</v>
      </c>
      <c r="E251" s="5">
        <v>78</v>
      </c>
      <c r="F251" s="5">
        <v>46</v>
      </c>
      <c r="G251" s="5">
        <v>32</v>
      </c>
      <c r="H251" s="5" t="s">
        <v>246</v>
      </c>
      <c r="I251" s="5" t="s">
        <v>71</v>
      </c>
      <c r="J251" s="5" t="s">
        <v>18</v>
      </c>
      <c r="K251" s="5" t="s">
        <v>22</v>
      </c>
      <c r="L251" s="5" t="s">
        <v>32</v>
      </c>
      <c r="M251" s="5" t="s">
        <v>176</v>
      </c>
      <c r="N251" s="5" t="s">
        <v>27</v>
      </c>
      <c r="O251" s="5" t="s">
        <v>190</v>
      </c>
      <c r="P251" s="5" t="s">
        <v>1170</v>
      </c>
      <c r="Q251" s="5" t="s">
        <v>20</v>
      </c>
      <c r="R251" s="5" t="s">
        <v>54</v>
      </c>
      <c r="S251" s="5" t="s">
        <v>85</v>
      </c>
      <c r="T251" s="5" t="s">
        <v>21</v>
      </c>
    </row>
    <row r="252" spans="1:20" x14ac:dyDescent="0.2">
      <c r="A252" s="7">
        <v>251</v>
      </c>
      <c r="B252" s="7" t="s">
        <v>960</v>
      </c>
      <c r="C252" s="7" t="s">
        <v>296</v>
      </c>
      <c r="D252" s="5">
        <v>21</v>
      </c>
      <c r="E252" s="5">
        <v>32</v>
      </c>
      <c r="F252" s="5">
        <v>14</v>
      </c>
      <c r="G252" s="5">
        <v>18</v>
      </c>
      <c r="H252" s="5" t="s">
        <v>439</v>
      </c>
      <c r="I252" s="5" t="s">
        <v>71</v>
      </c>
      <c r="J252" s="5" t="s">
        <v>44</v>
      </c>
      <c r="K252" s="5" t="s">
        <v>20</v>
      </c>
      <c r="L252" s="5" t="s">
        <v>190</v>
      </c>
      <c r="M252" s="5" t="s">
        <v>170</v>
      </c>
      <c r="N252" s="5" t="s">
        <v>99</v>
      </c>
      <c r="O252" s="5" t="s">
        <v>210</v>
      </c>
      <c r="P252" s="5" t="s">
        <v>690</v>
      </c>
      <c r="Q252" s="5" t="s">
        <v>97</v>
      </c>
      <c r="R252" s="5" t="s">
        <v>45</v>
      </c>
      <c r="S252" s="5" t="s">
        <v>60</v>
      </c>
      <c r="T252" s="5" t="s">
        <v>114</v>
      </c>
    </row>
    <row r="253" spans="1:20" x14ac:dyDescent="0.2">
      <c r="A253" s="7">
        <v>252</v>
      </c>
      <c r="B253" s="7" t="s">
        <v>962</v>
      </c>
      <c r="C253" s="7" t="s">
        <v>224</v>
      </c>
      <c r="D253" s="5">
        <v>23</v>
      </c>
      <c r="E253" s="5">
        <v>37</v>
      </c>
      <c r="F253" s="5">
        <v>17</v>
      </c>
      <c r="G253" s="5">
        <v>20</v>
      </c>
      <c r="H253" s="5" t="s">
        <v>87</v>
      </c>
      <c r="I253" s="5" t="s">
        <v>35</v>
      </c>
      <c r="J253" s="5" t="s">
        <v>24</v>
      </c>
      <c r="K253" s="5" t="s">
        <v>17</v>
      </c>
      <c r="L253" s="5" t="s">
        <v>71</v>
      </c>
      <c r="M253" s="5" t="s">
        <v>41</v>
      </c>
      <c r="N253" s="5" t="s">
        <v>26</v>
      </c>
      <c r="O253" s="5" t="s">
        <v>44</v>
      </c>
      <c r="P253" s="5" t="s">
        <v>210</v>
      </c>
      <c r="Q253" s="5" t="s">
        <v>51</v>
      </c>
      <c r="R253" s="5" t="s">
        <v>25</v>
      </c>
      <c r="S253" s="5" t="s">
        <v>45</v>
      </c>
      <c r="T253" s="5" t="s">
        <v>54</v>
      </c>
    </row>
    <row r="254" spans="1:20" x14ac:dyDescent="0.2">
      <c r="A254" s="7">
        <v>253</v>
      </c>
      <c r="B254" s="7" t="s">
        <v>963</v>
      </c>
      <c r="C254" s="7" t="s">
        <v>6</v>
      </c>
      <c r="D254" s="5">
        <v>20</v>
      </c>
      <c r="E254" s="5">
        <v>82</v>
      </c>
      <c r="F254" s="5">
        <v>29</v>
      </c>
      <c r="G254" s="5">
        <v>53</v>
      </c>
      <c r="H254" s="5" t="s">
        <v>601</v>
      </c>
      <c r="I254" s="5" t="s">
        <v>60</v>
      </c>
      <c r="J254" s="5" t="s">
        <v>32</v>
      </c>
      <c r="K254" s="5" t="s">
        <v>71</v>
      </c>
      <c r="L254" s="5" t="s">
        <v>421</v>
      </c>
      <c r="M254" s="5" t="s">
        <v>278</v>
      </c>
      <c r="N254" s="5" t="s">
        <v>134</v>
      </c>
      <c r="O254" s="5" t="s">
        <v>582</v>
      </c>
      <c r="P254" s="5" t="s">
        <v>650</v>
      </c>
      <c r="Q254" s="5" t="s">
        <v>38</v>
      </c>
      <c r="R254" s="5" t="s">
        <v>45</v>
      </c>
      <c r="S254" s="5" t="s">
        <v>123</v>
      </c>
      <c r="T254" s="5" t="s">
        <v>123</v>
      </c>
    </row>
    <row r="255" spans="1:20" x14ac:dyDescent="0.2">
      <c r="A255" s="7">
        <v>254</v>
      </c>
      <c r="B255" s="7" t="s">
        <v>965</v>
      </c>
      <c r="C255" s="7" t="s">
        <v>197</v>
      </c>
      <c r="D255" s="5">
        <v>25</v>
      </c>
      <c r="E255" s="5">
        <v>72</v>
      </c>
      <c r="F255" s="5">
        <v>60</v>
      </c>
      <c r="G255" s="5">
        <v>12</v>
      </c>
      <c r="H255" s="5" t="s">
        <v>966</v>
      </c>
      <c r="I255" s="5" t="s">
        <v>121</v>
      </c>
      <c r="J255" s="5" t="s">
        <v>44</v>
      </c>
      <c r="K255" s="5" t="s">
        <v>23</v>
      </c>
      <c r="L255" s="5" t="s">
        <v>27</v>
      </c>
      <c r="M255" s="5" t="s">
        <v>150</v>
      </c>
      <c r="N255" s="5" t="s">
        <v>13</v>
      </c>
      <c r="O255" s="5" t="s">
        <v>317</v>
      </c>
      <c r="P255" s="5" t="s">
        <v>1606</v>
      </c>
      <c r="Q255" s="5" t="s">
        <v>15</v>
      </c>
      <c r="R255" s="5" t="s">
        <v>24</v>
      </c>
      <c r="S255" s="5" t="s">
        <v>36</v>
      </c>
      <c r="T255" s="5" t="s">
        <v>206</v>
      </c>
    </row>
    <row r="256" spans="1:20" x14ac:dyDescent="0.2">
      <c r="A256" s="7">
        <v>255</v>
      </c>
      <c r="B256" s="7" t="s">
        <v>968</v>
      </c>
      <c r="C256" s="7" t="s">
        <v>30</v>
      </c>
      <c r="D256" s="5">
        <v>24</v>
      </c>
      <c r="E256" s="5">
        <v>5</v>
      </c>
      <c r="F256" s="5">
        <v>0</v>
      </c>
      <c r="G256" s="5">
        <v>5</v>
      </c>
      <c r="H256" s="5" t="s">
        <v>170</v>
      </c>
      <c r="I256" s="5" t="s">
        <v>24</v>
      </c>
      <c r="J256" s="5" t="s">
        <v>56</v>
      </c>
      <c r="K256" s="5" t="s">
        <v>24</v>
      </c>
      <c r="L256" s="5" t="s">
        <v>45</v>
      </c>
      <c r="M256" s="5" t="s">
        <v>36</v>
      </c>
      <c r="N256" s="5" t="s">
        <v>51</v>
      </c>
      <c r="O256" s="5" t="s">
        <v>21</v>
      </c>
      <c r="P256" s="5" t="s">
        <v>92</v>
      </c>
      <c r="Q256" s="5" t="s">
        <v>56</v>
      </c>
      <c r="R256" s="5" t="s">
        <v>56</v>
      </c>
      <c r="S256" s="5" t="s">
        <v>15</v>
      </c>
      <c r="T256" s="5" t="s">
        <v>24</v>
      </c>
    </row>
    <row r="257" spans="1:20" x14ac:dyDescent="0.2">
      <c r="A257" s="7">
        <v>256</v>
      </c>
      <c r="B257" s="7" t="s">
        <v>969</v>
      </c>
      <c r="C257" s="7" t="s">
        <v>168</v>
      </c>
      <c r="D257" s="5">
        <v>25</v>
      </c>
      <c r="E257" s="5">
        <v>69</v>
      </c>
      <c r="F257" s="5">
        <v>40</v>
      </c>
      <c r="G257" s="5">
        <v>29</v>
      </c>
      <c r="H257" s="5" t="s">
        <v>709</v>
      </c>
      <c r="I257" s="5" t="s">
        <v>38</v>
      </c>
      <c r="J257" s="5" t="s">
        <v>21</v>
      </c>
      <c r="K257" s="5" t="s">
        <v>21</v>
      </c>
      <c r="L257" s="5" t="s">
        <v>95</v>
      </c>
      <c r="M257" s="5" t="s">
        <v>190</v>
      </c>
      <c r="N257" s="5" t="s">
        <v>166</v>
      </c>
      <c r="O257" s="5" t="s">
        <v>145</v>
      </c>
      <c r="P257" s="5" t="s">
        <v>341</v>
      </c>
      <c r="Q257" s="5" t="s">
        <v>35</v>
      </c>
      <c r="R257" s="5" t="s">
        <v>35</v>
      </c>
      <c r="S257" s="5" t="s">
        <v>85</v>
      </c>
      <c r="T257" s="5" t="s">
        <v>38</v>
      </c>
    </row>
    <row r="258" spans="1:20" x14ac:dyDescent="0.2">
      <c r="A258" s="7">
        <v>257</v>
      </c>
      <c r="B258" s="7" t="s">
        <v>970</v>
      </c>
      <c r="C258" s="7" t="s">
        <v>103</v>
      </c>
      <c r="D258" s="5">
        <v>20</v>
      </c>
      <c r="E258" s="5">
        <v>63</v>
      </c>
      <c r="F258" s="5">
        <v>31</v>
      </c>
      <c r="G258" s="5">
        <v>32</v>
      </c>
      <c r="H258" s="5" t="s">
        <v>83</v>
      </c>
      <c r="I258" s="5" t="s">
        <v>54</v>
      </c>
      <c r="J258" s="5" t="s">
        <v>35</v>
      </c>
      <c r="K258" s="5" t="s">
        <v>54</v>
      </c>
      <c r="L258" s="5" t="s">
        <v>26</v>
      </c>
      <c r="M258" s="5" t="s">
        <v>114</v>
      </c>
      <c r="N258" s="5" t="s">
        <v>114</v>
      </c>
      <c r="O258" s="5" t="s">
        <v>92</v>
      </c>
      <c r="P258" s="5" t="s">
        <v>134</v>
      </c>
      <c r="Q258" s="5" t="s">
        <v>25</v>
      </c>
      <c r="R258" s="5" t="s">
        <v>20</v>
      </c>
      <c r="S258" s="5" t="s">
        <v>44</v>
      </c>
      <c r="T258" s="5" t="s">
        <v>45</v>
      </c>
    </row>
    <row r="259" spans="1:20" x14ac:dyDescent="0.2">
      <c r="A259" s="7">
        <v>258</v>
      </c>
      <c r="B259" s="7" t="s">
        <v>972</v>
      </c>
      <c r="C259" s="7" t="s">
        <v>49</v>
      </c>
      <c r="D259" s="5">
        <v>26</v>
      </c>
      <c r="E259" s="5">
        <v>81</v>
      </c>
      <c r="F259" s="5">
        <v>47</v>
      </c>
      <c r="G259" s="5">
        <v>34</v>
      </c>
      <c r="H259" s="5" t="s">
        <v>105</v>
      </c>
      <c r="I259" s="5" t="s">
        <v>121</v>
      </c>
      <c r="J259" s="5" t="s">
        <v>41</v>
      </c>
      <c r="K259" s="5" t="s">
        <v>78</v>
      </c>
      <c r="L259" s="5" t="s">
        <v>43</v>
      </c>
      <c r="M259" s="5" t="s">
        <v>421</v>
      </c>
      <c r="N259" s="5" t="s">
        <v>317</v>
      </c>
      <c r="O259" s="5" t="s">
        <v>150</v>
      </c>
      <c r="P259" s="5" t="s">
        <v>1241</v>
      </c>
      <c r="Q259" s="5" t="s">
        <v>35</v>
      </c>
      <c r="R259" s="5" t="s">
        <v>74</v>
      </c>
      <c r="S259" s="5" t="s">
        <v>97</v>
      </c>
      <c r="T259" s="5" t="s">
        <v>95</v>
      </c>
    </row>
    <row r="260" spans="1:20" x14ac:dyDescent="0.2">
      <c r="A260" s="7">
        <v>259</v>
      </c>
      <c r="B260" s="7" t="s">
        <v>974</v>
      </c>
      <c r="C260" s="7" t="s">
        <v>417</v>
      </c>
      <c r="D260" s="5">
        <v>24</v>
      </c>
      <c r="E260" s="5">
        <v>30</v>
      </c>
      <c r="F260" s="5">
        <v>3</v>
      </c>
      <c r="G260" s="5">
        <v>27</v>
      </c>
      <c r="H260" s="5" t="s">
        <v>124</v>
      </c>
      <c r="I260" s="5" t="s">
        <v>20</v>
      </c>
      <c r="J260" s="5" t="s">
        <v>56</v>
      </c>
      <c r="K260" s="5" t="s">
        <v>25</v>
      </c>
      <c r="L260" s="5" t="s">
        <v>71</v>
      </c>
      <c r="M260" s="5" t="s">
        <v>190</v>
      </c>
      <c r="N260" s="5" t="s">
        <v>145</v>
      </c>
      <c r="O260" s="5" t="s">
        <v>271</v>
      </c>
      <c r="P260" s="5" t="s">
        <v>648</v>
      </c>
      <c r="Q260" s="5" t="s">
        <v>25</v>
      </c>
      <c r="R260" s="5" t="s">
        <v>51</v>
      </c>
      <c r="S260" s="5" t="s">
        <v>15</v>
      </c>
      <c r="T260" s="5" t="s">
        <v>17</v>
      </c>
    </row>
    <row r="261" spans="1:20" x14ac:dyDescent="0.2">
      <c r="A261" s="7">
        <v>260</v>
      </c>
      <c r="B261" s="7" t="s">
        <v>976</v>
      </c>
      <c r="C261" s="7" t="s">
        <v>140</v>
      </c>
      <c r="D261" s="5">
        <v>31</v>
      </c>
      <c r="E261" s="5">
        <v>37</v>
      </c>
      <c r="F261" s="5">
        <v>13</v>
      </c>
      <c r="G261" s="5">
        <v>24</v>
      </c>
      <c r="H261" s="5" t="s">
        <v>141</v>
      </c>
      <c r="I261" s="5" t="s">
        <v>25</v>
      </c>
      <c r="J261" s="5" t="s">
        <v>24</v>
      </c>
      <c r="K261" s="5" t="s">
        <v>25</v>
      </c>
      <c r="L261" s="5" t="s">
        <v>26</v>
      </c>
      <c r="M261" s="5" t="s">
        <v>170</v>
      </c>
      <c r="N261" s="5" t="s">
        <v>202</v>
      </c>
      <c r="O261" s="5" t="s">
        <v>173</v>
      </c>
      <c r="P261" s="5" t="s">
        <v>182</v>
      </c>
      <c r="Q261" s="5" t="s">
        <v>20</v>
      </c>
      <c r="R261" s="5" t="s">
        <v>51</v>
      </c>
      <c r="S261" s="5" t="s">
        <v>38</v>
      </c>
      <c r="T261" s="5" t="s">
        <v>17</v>
      </c>
    </row>
    <row r="262" spans="1:20" x14ac:dyDescent="0.2">
      <c r="A262" s="7">
        <v>261</v>
      </c>
      <c r="B262" s="7" t="s">
        <v>978</v>
      </c>
      <c r="C262" s="7" t="s">
        <v>296</v>
      </c>
      <c r="D262" s="5">
        <v>26</v>
      </c>
      <c r="E262" s="5">
        <v>67</v>
      </c>
      <c r="F262" s="5">
        <v>26</v>
      </c>
      <c r="G262" s="5">
        <v>41</v>
      </c>
      <c r="H262" s="5" t="s">
        <v>979</v>
      </c>
      <c r="I262" s="5" t="s">
        <v>26</v>
      </c>
      <c r="J262" s="5" t="s">
        <v>78</v>
      </c>
      <c r="K262" s="5" t="s">
        <v>26</v>
      </c>
      <c r="L262" s="5" t="s">
        <v>421</v>
      </c>
      <c r="M262" s="5" t="s">
        <v>134</v>
      </c>
      <c r="N262" s="5" t="s">
        <v>190</v>
      </c>
      <c r="O262" s="5" t="s">
        <v>232</v>
      </c>
      <c r="P262" s="5" t="s">
        <v>81</v>
      </c>
      <c r="Q262" s="5" t="s">
        <v>18</v>
      </c>
      <c r="R262" s="5" t="s">
        <v>18</v>
      </c>
      <c r="S262" s="5" t="s">
        <v>39</v>
      </c>
      <c r="T262" s="5" t="s">
        <v>72</v>
      </c>
    </row>
    <row r="263" spans="1:20" x14ac:dyDescent="0.2">
      <c r="A263" s="7">
        <v>262</v>
      </c>
      <c r="B263" s="7" t="s">
        <v>982</v>
      </c>
      <c r="C263" s="7" t="s">
        <v>67</v>
      </c>
      <c r="D263" s="5">
        <v>26</v>
      </c>
      <c r="E263" s="5">
        <v>75</v>
      </c>
      <c r="F263" s="5">
        <v>44</v>
      </c>
      <c r="G263" s="5">
        <v>31</v>
      </c>
      <c r="H263" s="5" t="s">
        <v>465</v>
      </c>
      <c r="I263" s="5" t="s">
        <v>109</v>
      </c>
      <c r="J263" s="5" t="s">
        <v>71</v>
      </c>
      <c r="K263" s="5" t="s">
        <v>12</v>
      </c>
      <c r="L263" s="5" t="s">
        <v>99</v>
      </c>
      <c r="M263" s="5" t="s">
        <v>46</v>
      </c>
      <c r="N263" s="5" t="s">
        <v>381</v>
      </c>
      <c r="O263" s="5" t="s">
        <v>480</v>
      </c>
      <c r="P263" s="5" t="s">
        <v>1369</v>
      </c>
      <c r="Q263" s="5" t="s">
        <v>35</v>
      </c>
      <c r="R263" s="5" t="s">
        <v>35</v>
      </c>
      <c r="S263" s="5" t="s">
        <v>109</v>
      </c>
      <c r="T263" s="5" t="s">
        <v>109</v>
      </c>
    </row>
    <row r="264" spans="1:20" x14ac:dyDescent="0.2">
      <c r="A264" s="7">
        <v>263</v>
      </c>
      <c r="B264" s="7" t="s">
        <v>984</v>
      </c>
      <c r="C264" s="7" t="s">
        <v>180</v>
      </c>
      <c r="D264" s="5">
        <v>23</v>
      </c>
      <c r="E264" s="5">
        <v>76</v>
      </c>
      <c r="F264" s="5">
        <v>41</v>
      </c>
      <c r="G264" s="5">
        <v>35</v>
      </c>
      <c r="H264" s="5" t="s">
        <v>401</v>
      </c>
      <c r="I264" s="5" t="s">
        <v>123</v>
      </c>
      <c r="J264" s="5" t="s">
        <v>74</v>
      </c>
      <c r="K264" s="5" t="s">
        <v>78</v>
      </c>
      <c r="L264" s="5" t="s">
        <v>108</v>
      </c>
      <c r="M264" s="5" t="s">
        <v>83</v>
      </c>
      <c r="N264" s="5" t="s">
        <v>150</v>
      </c>
      <c r="O264" s="5" t="s">
        <v>33</v>
      </c>
      <c r="P264" s="5" t="s">
        <v>403</v>
      </c>
      <c r="Q264" s="5" t="s">
        <v>51</v>
      </c>
      <c r="R264" s="5" t="s">
        <v>35</v>
      </c>
      <c r="S264" s="5" t="s">
        <v>130</v>
      </c>
      <c r="T264" s="5" t="s">
        <v>39</v>
      </c>
    </row>
    <row r="265" spans="1:20" x14ac:dyDescent="0.2">
      <c r="A265" s="7">
        <v>264</v>
      </c>
      <c r="B265" s="7" t="s">
        <v>985</v>
      </c>
      <c r="C265" s="7" t="s">
        <v>204</v>
      </c>
      <c r="D265" s="5">
        <v>27</v>
      </c>
      <c r="E265" s="5">
        <v>72</v>
      </c>
      <c r="F265" s="5">
        <v>52</v>
      </c>
      <c r="G265" s="5">
        <v>20</v>
      </c>
      <c r="H265" s="5" t="s">
        <v>621</v>
      </c>
      <c r="I265" s="5" t="s">
        <v>123</v>
      </c>
      <c r="J265" s="5" t="s">
        <v>130</v>
      </c>
      <c r="K265" s="5" t="s">
        <v>145</v>
      </c>
      <c r="L265" s="5" t="s">
        <v>93</v>
      </c>
      <c r="M265" s="5" t="s">
        <v>861</v>
      </c>
      <c r="N265" s="5" t="s">
        <v>118</v>
      </c>
      <c r="O265" s="5" t="s">
        <v>479</v>
      </c>
      <c r="P265" s="5" t="s">
        <v>288</v>
      </c>
      <c r="Q265" s="5" t="s">
        <v>21</v>
      </c>
      <c r="R265" s="5" t="s">
        <v>35</v>
      </c>
      <c r="S265" s="5" t="s">
        <v>26</v>
      </c>
      <c r="T265" s="5" t="s">
        <v>42</v>
      </c>
    </row>
    <row r="266" spans="1:20" x14ac:dyDescent="0.2">
      <c r="A266" s="7">
        <v>265</v>
      </c>
      <c r="B266" s="7" t="s">
        <v>988</v>
      </c>
      <c r="C266" s="7" t="s">
        <v>6</v>
      </c>
      <c r="D266" s="5">
        <v>40</v>
      </c>
      <c r="E266" s="5">
        <v>38</v>
      </c>
      <c r="F266" s="5">
        <v>14</v>
      </c>
      <c r="G266" s="5">
        <v>24</v>
      </c>
      <c r="H266" s="5" t="s">
        <v>141</v>
      </c>
      <c r="I266" s="5" t="s">
        <v>20</v>
      </c>
      <c r="J266" s="5" t="s">
        <v>51</v>
      </c>
      <c r="K266" s="5" t="s">
        <v>51</v>
      </c>
      <c r="L266" s="5" t="s">
        <v>21</v>
      </c>
      <c r="M266" s="5" t="s">
        <v>32</v>
      </c>
      <c r="N266" s="5" t="s">
        <v>202</v>
      </c>
      <c r="O266" s="5" t="s">
        <v>39</v>
      </c>
      <c r="P266" s="5" t="s">
        <v>680</v>
      </c>
      <c r="Q266" s="5" t="s">
        <v>20</v>
      </c>
      <c r="R266" s="5" t="s">
        <v>25</v>
      </c>
      <c r="S266" s="5" t="s">
        <v>36</v>
      </c>
      <c r="T266" s="5" t="s">
        <v>17</v>
      </c>
    </row>
    <row r="267" spans="1:20" x14ac:dyDescent="0.2">
      <c r="A267" s="7">
        <v>266</v>
      </c>
      <c r="B267" s="7" t="s">
        <v>990</v>
      </c>
      <c r="C267" s="7" t="s">
        <v>438</v>
      </c>
      <c r="D267" s="5">
        <v>27</v>
      </c>
      <c r="E267" s="5">
        <v>77</v>
      </c>
      <c r="F267" s="5">
        <v>53</v>
      </c>
      <c r="G267" s="5">
        <v>24</v>
      </c>
      <c r="H267" s="5" t="s">
        <v>624</v>
      </c>
      <c r="I267" s="5" t="s">
        <v>130</v>
      </c>
      <c r="J267" s="5" t="s">
        <v>109</v>
      </c>
      <c r="K267" s="5" t="s">
        <v>18</v>
      </c>
      <c r="L267" s="5" t="s">
        <v>42</v>
      </c>
      <c r="M267" s="5" t="s">
        <v>101</v>
      </c>
      <c r="N267" s="5" t="s">
        <v>184</v>
      </c>
      <c r="O267" s="5" t="s">
        <v>127</v>
      </c>
      <c r="P267" s="5" t="s">
        <v>1199</v>
      </c>
      <c r="Q267" s="5" t="s">
        <v>35</v>
      </c>
      <c r="R267" s="5" t="s">
        <v>17</v>
      </c>
      <c r="S267" s="5" t="s">
        <v>64</v>
      </c>
      <c r="T267" s="5" t="s">
        <v>92</v>
      </c>
    </row>
    <row r="268" spans="1:20" x14ac:dyDescent="0.2">
      <c r="A268" s="7">
        <v>267</v>
      </c>
      <c r="B268" s="7" t="s">
        <v>992</v>
      </c>
      <c r="C268" s="7" t="s">
        <v>197</v>
      </c>
      <c r="D268" s="5">
        <v>33</v>
      </c>
      <c r="E268" s="5">
        <v>55</v>
      </c>
      <c r="F268" s="5">
        <v>24</v>
      </c>
      <c r="G268" s="5">
        <v>31</v>
      </c>
      <c r="H268" s="5" t="s">
        <v>386</v>
      </c>
      <c r="I268" s="5" t="s">
        <v>74</v>
      </c>
      <c r="J268" s="5" t="s">
        <v>35</v>
      </c>
      <c r="K268" s="5" t="s">
        <v>38</v>
      </c>
      <c r="L268" s="5" t="s">
        <v>109</v>
      </c>
      <c r="M268" s="5" t="s">
        <v>480</v>
      </c>
      <c r="N268" s="5" t="s">
        <v>132</v>
      </c>
      <c r="O268" s="5" t="s">
        <v>146</v>
      </c>
      <c r="P268" s="5" t="s">
        <v>393</v>
      </c>
      <c r="Q268" s="5" t="s">
        <v>25</v>
      </c>
      <c r="R268" s="5" t="s">
        <v>24</v>
      </c>
      <c r="S268" s="5" t="s">
        <v>22</v>
      </c>
      <c r="T268" s="5" t="s">
        <v>26</v>
      </c>
    </row>
    <row r="269" spans="1:20" x14ac:dyDescent="0.2">
      <c r="A269" s="7">
        <v>268</v>
      </c>
      <c r="B269" s="7" t="s">
        <v>994</v>
      </c>
      <c r="C269" s="7" t="s">
        <v>276</v>
      </c>
      <c r="D269" s="5">
        <v>26</v>
      </c>
      <c r="E269" s="5">
        <v>48</v>
      </c>
      <c r="F269" s="5">
        <v>15</v>
      </c>
      <c r="G269" s="5">
        <v>33</v>
      </c>
      <c r="H269" s="5" t="s">
        <v>591</v>
      </c>
      <c r="I269" s="5" t="s">
        <v>35</v>
      </c>
      <c r="J269" s="5" t="s">
        <v>24</v>
      </c>
      <c r="K269" s="5" t="s">
        <v>51</v>
      </c>
      <c r="L269" s="5" t="s">
        <v>64</v>
      </c>
      <c r="M269" s="5" t="s">
        <v>206</v>
      </c>
      <c r="N269" s="5" t="s">
        <v>114</v>
      </c>
      <c r="O269" s="5" t="s">
        <v>60</v>
      </c>
      <c r="P269" s="5" t="s">
        <v>46</v>
      </c>
      <c r="Q269" s="5" t="s">
        <v>45</v>
      </c>
      <c r="R269" s="5" t="s">
        <v>20</v>
      </c>
      <c r="S269" s="5" t="s">
        <v>97</v>
      </c>
      <c r="T269" s="5" t="s">
        <v>24</v>
      </c>
    </row>
    <row r="270" spans="1:20" x14ac:dyDescent="0.2">
      <c r="A270" s="7">
        <v>269</v>
      </c>
      <c r="B270" s="7" t="s">
        <v>996</v>
      </c>
      <c r="C270" s="7" t="s">
        <v>175</v>
      </c>
      <c r="D270" s="5">
        <v>20</v>
      </c>
      <c r="E270" s="5">
        <v>5</v>
      </c>
      <c r="F270" s="5">
        <v>4</v>
      </c>
      <c r="G270" s="5">
        <v>1</v>
      </c>
      <c r="H270" s="5" t="s">
        <v>173</v>
      </c>
      <c r="I270" s="5" t="s">
        <v>56</v>
      </c>
      <c r="J270" s="5" t="s">
        <v>45</v>
      </c>
      <c r="K270" s="5" t="s">
        <v>56</v>
      </c>
      <c r="L270" s="5" t="s">
        <v>45</v>
      </c>
      <c r="M270" s="5" t="s">
        <v>85</v>
      </c>
      <c r="N270" s="5" t="s">
        <v>97</v>
      </c>
      <c r="O270" s="5" t="s">
        <v>78</v>
      </c>
      <c r="P270" s="5" t="s">
        <v>50</v>
      </c>
      <c r="Q270" s="5" t="s">
        <v>56</v>
      </c>
      <c r="R270" s="5" t="s">
        <v>51</v>
      </c>
      <c r="S270" s="5" t="s">
        <v>24</v>
      </c>
      <c r="T270" s="5" t="s">
        <v>56</v>
      </c>
    </row>
    <row r="271" spans="1:20" x14ac:dyDescent="0.2">
      <c r="A271" s="7">
        <v>270</v>
      </c>
      <c r="B271" s="7" t="s">
        <v>999</v>
      </c>
      <c r="C271" s="7" t="s">
        <v>464</v>
      </c>
      <c r="D271" s="5">
        <v>24</v>
      </c>
      <c r="E271" s="5">
        <v>79</v>
      </c>
      <c r="F271" s="5">
        <v>33</v>
      </c>
      <c r="G271" s="5">
        <v>46</v>
      </c>
      <c r="H271" s="5" t="s">
        <v>96</v>
      </c>
      <c r="I271" s="5" t="s">
        <v>121</v>
      </c>
      <c r="J271" s="5" t="s">
        <v>71</v>
      </c>
      <c r="K271" s="5" t="s">
        <v>39</v>
      </c>
      <c r="L271" s="5" t="s">
        <v>50</v>
      </c>
      <c r="M271" s="5" t="s">
        <v>648</v>
      </c>
      <c r="N271" s="5" t="s">
        <v>799</v>
      </c>
      <c r="O271" s="5" t="s">
        <v>330</v>
      </c>
      <c r="P271" s="5" t="s">
        <v>477</v>
      </c>
      <c r="Q271" s="5" t="s">
        <v>51</v>
      </c>
      <c r="R271" s="5" t="s">
        <v>35</v>
      </c>
      <c r="S271" s="5" t="s">
        <v>23</v>
      </c>
      <c r="T271" s="5" t="s">
        <v>78</v>
      </c>
    </row>
    <row r="272" spans="1:20" x14ac:dyDescent="0.2">
      <c r="A272" s="7">
        <v>271</v>
      </c>
      <c r="B272" s="7" t="s">
        <v>1001</v>
      </c>
      <c r="C272" s="7" t="s">
        <v>67</v>
      </c>
      <c r="D272" s="5">
        <v>35</v>
      </c>
      <c r="E272" s="5">
        <v>46</v>
      </c>
      <c r="F272" s="5">
        <v>26</v>
      </c>
      <c r="G272" s="5">
        <v>20</v>
      </c>
      <c r="H272" s="5" t="s">
        <v>436</v>
      </c>
      <c r="I272" s="5" t="s">
        <v>54</v>
      </c>
      <c r="J272" s="5" t="s">
        <v>25</v>
      </c>
      <c r="K272" s="5" t="s">
        <v>17</v>
      </c>
      <c r="L272" s="5" t="s">
        <v>17</v>
      </c>
      <c r="M272" s="5" t="s">
        <v>50</v>
      </c>
      <c r="N272" s="5" t="s">
        <v>173</v>
      </c>
      <c r="O272" s="5" t="s">
        <v>78</v>
      </c>
      <c r="P272" s="5" t="s">
        <v>754</v>
      </c>
      <c r="Q272" s="5" t="s">
        <v>56</v>
      </c>
      <c r="R272" s="5" t="s">
        <v>25</v>
      </c>
      <c r="S272" s="5" t="s">
        <v>97</v>
      </c>
      <c r="T272" s="5" t="s">
        <v>17</v>
      </c>
    </row>
    <row r="273" spans="1:20" x14ac:dyDescent="0.2">
      <c r="A273" s="7">
        <v>272</v>
      </c>
      <c r="B273" s="7" t="s">
        <v>1003</v>
      </c>
      <c r="C273" s="7" t="s">
        <v>175</v>
      </c>
      <c r="D273" s="5">
        <v>26</v>
      </c>
      <c r="E273" s="5">
        <v>80</v>
      </c>
      <c r="F273" s="5">
        <v>71</v>
      </c>
      <c r="G273" s="5">
        <v>9</v>
      </c>
      <c r="H273" s="5" t="s">
        <v>138</v>
      </c>
      <c r="I273" s="5" t="s">
        <v>72</v>
      </c>
      <c r="J273" s="5" t="s">
        <v>41</v>
      </c>
      <c r="K273" s="5" t="s">
        <v>173</v>
      </c>
      <c r="L273" s="5" t="s">
        <v>225</v>
      </c>
      <c r="M273" s="5" t="s">
        <v>754</v>
      </c>
      <c r="N273" s="5" t="s">
        <v>176</v>
      </c>
      <c r="O273" s="5" t="s">
        <v>828</v>
      </c>
      <c r="P273" s="5" t="s">
        <v>1011</v>
      </c>
      <c r="Q273" s="5" t="s">
        <v>54</v>
      </c>
      <c r="R273" s="5" t="s">
        <v>35</v>
      </c>
      <c r="S273" s="5" t="s">
        <v>26</v>
      </c>
      <c r="T273" s="5" t="s">
        <v>64</v>
      </c>
    </row>
    <row r="274" spans="1:20" x14ac:dyDescent="0.2">
      <c r="A274" s="7">
        <v>273</v>
      </c>
      <c r="B274" s="7" t="s">
        <v>1007</v>
      </c>
      <c r="C274" s="7" t="s">
        <v>243</v>
      </c>
      <c r="D274" s="5">
        <v>37</v>
      </c>
      <c r="E274" s="5">
        <v>66</v>
      </c>
      <c r="F274" s="5">
        <v>13</v>
      </c>
      <c r="G274" s="5">
        <v>53</v>
      </c>
      <c r="H274" s="5" t="s">
        <v>513</v>
      </c>
      <c r="I274" s="5" t="s">
        <v>130</v>
      </c>
      <c r="J274" s="5" t="s">
        <v>22</v>
      </c>
      <c r="K274" s="5" t="s">
        <v>44</v>
      </c>
      <c r="L274" s="5" t="s">
        <v>194</v>
      </c>
      <c r="M274" s="5" t="s">
        <v>479</v>
      </c>
      <c r="N274" s="5" t="s">
        <v>176</v>
      </c>
      <c r="O274" s="5" t="s">
        <v>333</v>
      </c>
      <c r="P274" s="5" t="s">
        <v>37</v>
      </c>
      <c r="Q274" s="5" t="s">
        <v>51</v>
      </c>
      <c r="R274" s="5" t="s">
        <v>35</v>
      </c>
      <c r="S274" s="5" t="s">
        <v>38</v>
      </c>
      <c r="T274" s="5" t="s">
        <v>23</v>
      </c>
    </row>
    <row r="275" spans="1:20" x14ac:dyDescent="0.2">
      <c r="A275" s="7">
        <v>274</v>
      </c>
      <c r="B275" s="7" t="s">
        <v>1009</v>
      </c>
      <c r="C275" s="7" t="s">
        <v>301</v>
      </c>
      <c r="D275" s="5">
        <v>27</v>
      </c>
      <c r="E275" s="5">
        <v>78</v>
      </c>
      <c r="F275" s="5">
        <v>32</v>
      </c>
      <c r="G275" s="5">
        <v>46</v>
      </c>
      <c r="H275" s="5" t="s">
        <v>517</v>
      </c>
      <c r="I275" s="5" t="s">
        <v>45</v>
      </c>
      <c r="J275" s="5" t="s">
        <v>38</v>
      </c>
      <c r="K275" s="5" t="s">
        <v>24</v>
      </c>
      <c r="L275" s="5" t="s">
        <v>166</v>
      </c>
      <c r="M275" s="5" t="s">
        <v>480</v>
      </c>
      <c r="N275" s="5" t="s">
        <v>99</v>
      </c>
      <c r="O275" s="5" t="s">
        <v>166</v>
      </c>
      <c r="P275" s="5" t="s">
        <v>904</v>
      </c>
      <c r="Q275" s="5" t="s">
        <v>18</v>
      </c>
      <c r="R275" s="5" t="s">
        <v>24</v>
      </c>
      <c r="S275" s="5" t="s">
        <v>85</v>
      </c>
      <c r="T275" s="5" t="s">
        <v>21</v>
      </c>
    </row>
    <row r="276" spans="1:20" x14ac:dyDescent="0.2">
      <c r="A276" s="7">
        <v>275</v>
      </c>
      <c r="B276" s="7" t="s">
        <v>1010</v>
      </c>
      <c r="C276" s="7" t="s">
        <v>296</v>
      </c>
      <c r="D276" s="5">
        <v>25</v>
      </c>
      <c r="E276" s="5">
        <v>26</v>
      </c>
      <c r="F276" s="5">
        <v>8</v>
      </c>
      <c r="G276" s="5">
        <v>18</v>
      </c>
      <c r="H276" s="5" t="s">
        <v>278</v>
      </c>
      <c r="I276" s="5" t="s">
        <v>35</v>
      </c>
      <c r="J276" s="5" t="s">
        <v>51</v>
      </c>
      <c r="K276" s="5" t="s">
        <v>20</v>
      </c>
      <c r="L276" s="5" t="s">
        <v>45</v>
      </c>
      <c r="M276" s="5" t="s">
        <v>42</v>
      </c>
      <c r="N276" s="5" t="s">
        <v>72</v>
      </c>
      <c r="O276" s="5" t="s">
        <v>60</v>
      </c>
      <c r="P276" s="5" t="s">
        <v>93</v>
      </c>
      <c r="Q276" s="5" t="s">
        <v>51</v>
      </c>
      <c r="R276" s="5" t="s">
        <v>20</v>
      </c>
      <c r="S276" s="5" t="s">
        <v>18</v>
      </c>
      <c r="T276" s="5" t="s">
        <v>17</v>
      </c>
    </row>
    <row r="277" spans="1:20" x14ac:dyDescent="0.2">
      <c r="A277" s="7">
        <v>276</v>
      </c>
      <c r="B277" s="7" t="s">
        <v>1012</v>
      </c>
      <c r="C277" s="7" t="s">
        <v>67</v>
      </c>
      <c r="D277" s="5">
        <v>31</v>
      </c>
      <c r="E277" s="5">
        <v>53</v>
      </c>
      <c r="F277" s="5">
        <v>29</v>
      </c>
      <c r="G277" s="5">
        <v>24</v>
      </c>
      <c r="H277" s="5" t="s">
        <v>859</v>
      </c>
      <c r="I277" s="5" t="s">
        <v>21</v>
      </c>
      <c r="J277" s="5" t="s">
        <v>18</v>
      </c>
      <c r="K277" s="5" t="s">
        <v>18</v>
      </c>
      <c r="L277" s="5" t="s">
        <v>64</v>
      </c>
      <c r="M277" s="5" t="s">
        <v>361</v>
      </c>
      <c r="N277" s="5" t="s">
        <v>194</v>
      </c>
      <c r="O277" s="5" t="s">
        <v>210</v>
      </c>
      <c r="P277" s="5" t="s">
        <v>141</v>
      </c>
      <c r="Q277" s="5" t="s">
        <v>24</v>
      </c>
      <c r="R277" s="5" t="s">
        <v>20</v>
      </c>
      <c r="S277" s="5" t="s">
        <v>36</v>
      </c>
      <c r="T277" s="5" t="s">
        <v>97</v>
      </c>
    </row>
    <row r="278" spans="1:20" x14ac:dyDescent="0.2">
      <c r="A278" s="7">
        <v>277</v>
      </c>
      <c r="B278" s="7" t="s">
        <v>1013</v>
      </c>
      <c r="C278" s="7" t="s">
        <v>276</v>
      </c>
      <c r="D278" s="5">
        <v>20</v>
      </c>
      <c r="E278" s="5">
        <v>72</v>
      </c>
      <c r="F278" s="5">
        <v>28</v>
      </c>
      <c r="G278" s="5">
        <v>44</v>
      </c>
      <c r="H278" s="5" t="s">
        <v>1014</v>
      </c>
      <c r="I278" s="5" t="s">
        <v>22</v>
      </c>
      <c r="J278" s="5" t="s">
        <v>23</v>
      </c>
      <c r="K278" s="5" t="s">
        <v>35</v>
      </c>
      <c r="L278" s="5" t="s">
        <v>271</v>
      </c>
      <c r="M278" s="5" t="s">
        <v>93</v>
      </c>
      <c r="N278" s="5" t="s">
        <v>184</v>
      </c>
      <c r="O278" s="5" t="s">
        <v>303</v>
      </c>
      <c r="P278" s="5" t="s">
        <v>748</v>
      </c>
      <c r="Q278" s="5" t="s">
        <v>26</v>
      </c>
      <c r="R278" s="5" t="s">
        <v>24</v>
      </c>
      <c r="S278" s="5" t="s">
        <v>60</v>
      </c>
      <c r="T278" s="5" t="s">
        <v>72</v>
      </c>
    </row>
    <row r="279" spans="1:20" x14ac:dyDescent="0.2">
      <c r="A279" s="7">
        <v>278</v>
      </c>
      <c r="B279" s="7" t="s">
        <v>1016</v>
      </c>
      <c r="C279" s="7" t="s">
        <v>197</v>
      </c>
      <c r="D279" s="5">
        <v>22</v>
      </c>
      <c r="E279" s="5">
        <v>78</v>
      </c>
      <c r="F279" s="5">
        <v>64</v>
      </c>
      <c r="G279" s="5">
        <v>14</v>
      </c>
      <c r="H279" s="5" t="s">
        <v>234</v>
      </c>
      <c r="I279" s="5" t="s">
        <v>45</v>
      </c>
      <c r="J279" s="5" t="s">
        <v>51</v>
      </c>
      <c r="K279" s="5" t="s">
        <v>35</v>
      </c>
      <c r="L279" s="5" t="s">
        <v>36</v>
      </c>
      <c r="M279" s="5" t="s">
        <v>42</v>
      </c>
      <c r="N279" s="5" t="s">
        <v>202</v>
      </c>
      <c r="O279" s="5" t="s">
        <v>206</v>
      </c>
      <c r="P279" s="5" t="s">
        <v>257</v>
      </c>
      <c r="Q279" s="5" t="s">
        <v>24</v>
      </c>
      <c r="R279" s="5" t="s">
        <v>51</v>
      </c>
      <c r="S279" s="5" t="s">
        <v>21</v>
      </c>
      <c r="T279" s="5" t="s">
        <v>15</v>
      </c>
    </row>
    <row r="280" spans="1:20" x14ac:dyDescent="0.2">
      <c r="A280" s="7">
        <v>279</v>
      </c>
      <c r="B280" s="7" t="s">
        <v>1019</v>
      </c>
      <c r="C280" s="7" t="s">
        <v>67</v>
      </c>
      <c r="D280" s="5">
        <v>35</v>
      </c>
      <c r="E280" s="5">
        <v>80</v>
      </c>
      <c r="F280" s="5">
        <v>46</v>
      </c>
      <c r="G280" s="5">
        <v>34</v>
      </c>
      <c r="H280" s="5" t="s">
        <v>53</v>
      </c>
      <c r="I280" s="5" t="s">
        <v>22</v>
      </c>
      <c r="J280" s="5" t="s">
        <v>71</v>
      </c>
      <c r="K280" s="5" t="s">
        <v>74</v>
      </c>
      <c r="L280" s="5" t="s">
        <v>17</v>
      </c>
      <c r="M280" s="5" t="s">
        <v>828</v>
      </c>
      <c r="N280" s="5" t="s">
        <v>253</v>
      </c>
      <c r="O280" s="5" t="s">
        <v>286</v>
      </c>
      <c r="P280" s="5" t="s">
        <v>686</v>
      </c>
      <c r="Q280" s="5" t="s">
        <v>24</v>
      </c>
      <c r="R280" s="5" t="s">
        <v>51</v>
      </c>
      <c r="S280" s="5" t="s">
        <v>41</v>
      </c>
      <c r="T280" s="5" t="s">
        <v>45</v>
      </c>
    </row>
    <row r="281" spans="1:20" x14ac:dyDescent="0.2">
      <c r="A281" s="7">
        <v>280</v>
      </c>
      <c r="B281" s="7" t="s">
        <v>1020</v>
      </c>
      <c r="C281" s="7" t="s">
        <v>238</v>
      </c>
      <c r="D281" s="5">
        <v>30</v>
      </c>
      <c r="E281" s="5">
        <v>77</v>
      </c>
      <c r="F281" s="5">
        <v>54</v>
      </c>
      <c r="G281" s="5">
        <v>23</v>
      </c>
      <c r="H281" s="5" t="s">
        <v>1021</v>
      </c>
      <c r="I281" s="5" t="s">
        <v>202</v>
      </c>
      <c r="J281" s="5" t="s">
        <v>64</v>
      </c>
      <c r="K281" s="5" t="s">
        <v>202</v>
      </c>
      <c r="L281" s="5" t="s">
        <v>166</v>
      </c>
      <c r="M281" s="5" t="s">
        <v>227</v>
      </c>
      <c r="N281" s="5" t="s">
        <v>134</v>
      </c>
      <c r="O281" s="5" t="s">
        <v>127</v>
      </c>
      <c r="P281" s="5" t="s">
        <v>650</v>
      </c>
      <c r="Q281" s="5" t="s">
        <v>24</v>
      </c>
      <c r="R281" s="5" t="s">
        <v>15</v>
      </c>
      <c r="S281" s="5" t="s">
        <v>12</v>
      </c>
      <c r="T281" s="5" t="s">
        <v>261</v>
      </c>
    </row>
    <row r="282" spans="1:20" x14ac:dyDescent="0.2">
      <c r="A282" s="7">
        <v>281</v>
      </c>
      <c r="B282" s="7" t="s">
        <v>1023</v>
      </c>
      <c r="C282" s="7" t="s">
        <v>276</v>
      </c>
      <c r="D282" s="5">
        <v>26</v>
      </c>
      <c r="E282" s="5">
        <v>65</v>
      </c>
      <c r="F282" s="5">
        <v>26</v>
      </c>
      <c r="G282" s="5">
        <v>39</v>
      </c>
      <c r="H282" s="5" t="s">
        <v>198</v>
      </c>
      <c r="I282" s="5" t="s">
        <v>54</v>
      </c>
      <c r="J282" s="5" t="s">
        <v>15</v>
      </c>
      <c r="K282" s="5" t="s">
        <v>51</v>
      </c>
      <c r="L282" s="5" t="s">
        <v>130</v>
      </c>
      <c r="M282" s="5" t="s">
        <v>202</v>
      </c>
      <c r="N282" s="5" t="s">
        <v>92</v>
      </c>
      <c r="O282" s="5" t="s">
        <v>121</v>
      </c>
      <c r="P282" s="5" t="s">
        <v>101</v>
      </c>
      <c r="Q282" s="5" t="s">
        <v>45</v>
      </c>
      <c r="R282" s="5" t="s">
        <v>20</v>
      </c>
      <c r="S282" s="5" t="s">
        <v>44</v>
      </c>
      <c r="T282" s="5" t="s">
        <v>18</v>
      </c>
    </row>
    <row r="283" spans="1:20" x14ac:dyDescent="0.2">
      <c r="A283" s="7">
        <v>282</v>
      </c>
      <c r="B283" s="7" t="s">
        <v>1025</v>
      </c>
      <c r="C283" s="7" t="s">
        <v>204</v>
      </c>
      <c r="D283" s="5">
        <v>28</v>
      </c>
      <c r="E283" s="5">
        <v>68</v>
      </c>
      <c r="F283" s="5">
        <v>43</v>
      </c>
      <c r="G283" s="5">
        <v>25</v>
      </c>
      <c r="H283" s="5" t="s">
        <v>647</v>
      </c>
      <c r="I283" s="5" t="s">
        <v>35</v>
      </c>
      <c r="J283" s="5" t="s">
        <v>35</v>
      </c>
      <c r="K283" s="5" t="s">
        <v>35</v>
      </c>
      <c r="L283" s="5" t="s">
        <v>97</v>
      </c>
      <c r="M283" s="5" t="s">
        <v>166</v>
      </c>
      <c r="N283" s="5" t="s">
        <v>194</v>
      </c>
      <c r="O283" s="5" t="s">
        <v>95</v>
      </c>
      <c r="P283" s="5" t="s">
        <v>436</v>
      </c>
      <c r="Q283" s="5" t="s">
        <v>25</v>
      </c>
      <c r="R283" s="5" t="s">
        <v>51</v>
      </c>
      <c r="S283" s="5" t="s">
        <v>36</v>
      </c>
      <c r="T283" s="5" t="s">
        <v>54</v>
      </c>
    </row>
    <row r="284" spans="1:20" x14ac:dyDescent="0.2">
      <c r="A284" s="7">
        <v>283</v>
      </c>
      <c r="B284" s="7" t="s">
        <v>1027</v>
      </c>
      <c r="C284" s="7" t="s">
        <v>438</v>
      </c>
      <c r="D284" s="5">
        <v>24</v>
      </c>
      <c r="E284" s="5">
        <v>53</v>
      </c>
      <c r="F284" s="5">
        <v>37</v>
      </c>
      <c r="G284" s="5">
        <v>16</v>
      </c>
      <c r="H284" s="5" t="s">
        <v>624</v>
      </c>
      <c r="I284" s="5" t="s">
        <v>60</v>
      </c>
      <c r="J284" s="5" t="s">
        <v>38</v>
      </c>
      <c r="K284" s="5" t="s">
        <v>109</v>
      </c>
      <c r="L284" s="5" t="s">
        <v>195</v>
      </c>
      <c r="M284" s="5" t="s">
        <v>176</v>
      </c>
      <c r="N284" s="5" t="s">
        <v>184</v>
      </c>
      <c r="O284" s="5" t="s">
        <v>381</v>
      </c>
      <c r="P284" s="5" t="s">
        <v>657</v>
      </c>
      <c r="Q284" s="5" t="s">
        <v>20</v>
      </c>
      <c r="R284" s="5" t="s">
        <v>15</v>
      </c>
      <c r="S284" s="5" t="s">
        <v>41</v>
      </c>
      <c r="T284" s="5" t="s">
        <v>114</v>
      </c>
    </row>
    <row r="285" spans="1:20" x14ac:dyDescent="0.2">
      <c r="A285" s="7">
        <v>284</v>
      </c>
      <c r="B285" s="7" t="s">
        <v>1029</v>
      </c>
      <c r="C285" s="7" t="s">
        <v>197</v>
      </c>
      <c r="D285" s="5">
        <v>30</v>
      </c>
      <c r="E285" s="5">
        <v>74</v>
      </c>
      <c r="F285" s="5">
        <v>61</v>
      </c>
      <c r="G285" s="5">
        <v>13</v>
      </c>
      <c r="H285" s="5" t="s">
        <v>833</v>
      </c>
      <c r="I285" s="5" t="s">
        <v>12</v>
      </c>
      <c r="J285" s="5" t="s">
        <v>123</v>
      </c>
      <c r="K285" s="5" t="s">
        <v>18</v>
      </c>
      <c r="L285" s="5" t="s">
        <v>381</v>
      </c>
      <c r="M285" s="5" t="s">
        <v>307</v>
      </c>
      <c r="N285" s="5" t="s">
        <v>217</v>
      </c>
      <c r="O285" s="5" t="s">
        <v>307</v>
      </c>
      <c r="P285" s="5" t="s">
        <v>1262</v>
      </c>
      <c r="Q285" s="5" t="s">
        <v>71</v>
      </c>
      <c r="R285" s="5" t="s">
        <v>35</v>
      </c>
      <c r="S285" s="5" t="s">
        <v>41</v>
      </c>
      <c r="T285" s="5" t="s">
        <v>78</v>
      </c>
    </row>
    <row r="286" spans="1:20" x14ac:dyDescent="0.2">
      <c r="A286" s="7">
        <v>285</v>
      </c>
      <c r="B286" s="7" t="s">
        <v>1030</v>
      </c>
      <c r="C286" s="7" t="s">
        <v>67</v>
      </c>
      <c r="D286" s="5">
        <v>24</v>
      </c>
      <c r="E286" s="5">
        <v>35</v>
      </c>
      <c r="F286" s="5">
        <v>23</v>
      </c>
      <c r="G286" s="5">
        <v>12</v>
      </c>
      <c r="H286" s="5" t="s">
        <v>278</v>
      </c>
      <c r="I286" s="5" t="s">
        <v>54</v>
      </c>
      <c r="J286" s="5" t="s">
        <v>51</v>
      </c>
      <c r="K286" s="5" t="s">
        <v>54</v>
      </c>
      <c r="L286" s="5" t="s">
        <v>45</v>
      </c>
      <c r="M286" s="5" t="s">
        <v>144</v>
      </c>
      <c r="N286" s="5" t="s">
        <v>109</v>
      </c>
      <c r="O286" s="5" t="s">
        <v>72</v>
      </c>
      <c r="P286" s="5" t="s">
        <v>101</v>
      </c>
      <c r="Q286" s="5" t="s">
        <v>25</v>
      </c>
      <c r="R286" s="5" t="s">
        <v>25</v>
      </c>
      <c r="S286" s="5" t="s">
        <v>74</v>
      </c>
      <c r="T286" s="5" t="s">
        <v>17</v>
      </c>
    </row>
    <row r="287" spans="1:20" x14ac:dyDescent="0.2">
      <c r="A287" s="7">
        <v>286</v>
      </c>
      <c r="B287" s="7" t="s">
        <v>1031</v>
      </c>
      <c r="C287" s="7" t="s">
        <v>137</v>
      </c>
      <c r="D287" s="5">
        <v>25</v>
      </c>
      <c r="E287" s="5">
        <v>69</v>
      </c>
      <c r="F287" s="5">
        <v>36</v>
      </c>
      <c r="G287" s="5">
        <v>33</v>
      </c>
      <c r="H287" s="5" t="s">
        <v>386</v>
      </c>
      <c r="I287" s="5" t="s">
        <v>44</v>
      </c>
      <c r="J287" s="5" t="s">
        <v>18</v>
      </c>
      <c r="K287" s="5" t="s">
        <v>71</v>
      </c>
      <c r="L287" s="5" t="s">
        <v>95</v>
      </c>
      <c r="M287" s="5" t="s">
        <v>13</v>
      </c>
      <c r="N287" s="5" t="s">
        <v>132</v>
      </c>
      <c r="O287" s="5" t="s">
        <v>261</v>
      </c>
      <c r="P287" s="5" t="s">
        <v>1050</v>
      </c>
      <c r="Q287" s="5" t="s">
        <v>25</v>
      </c>
      <c r="R287" s="5" t="s">
        <v>24</v>
      </c>
      <c r="S287" s="5" t="s">
        <v>41</v>
      </c>
      <c r="T287" s="5" t="s">
        <v>97</v>
      </c>
    </row>
    <row r="288" spans="1:20" x14ac:dyDescent="0.2">
      <c r="A288" s="7">
        <v>287</v>
      </c>
      <c r="B288" s="7" t="s">
        <v>1032</v>
      </c>
      <c r="C288" s="7" t="s">
        <v>276</v>
      </c>
      <c r="D288" s="5">
        <v>28</v>
      </c>
      <c r="E288" s="5">
        <v>59</v>
      </c>
      <c r="F288" s="5">
        <v>25</v>
      </c>
      <c r="G288" s="5">
        <v>34</v>
      </c>
      <c r="H288" s="5" t="s">
        <v>1033</v>
      </c>
      <c r="I288" s="5" t="s">
        <v>71</v>
      </c>
      <c r="J288" s="5" t="s">
        <v>45</v>
      </c>
      <c r="K288" s="5" t="s">
        <v>54</v>
      </c>
      <c r="L288" s="5" t="s">
        <v>39</v>
      </c>
      <c r="M288" s="5" t="s">
        <v>127</v>
      </c>
      <c r="N288" s="5" t="s">
        <v>100</v>
      </c>
      <c r="O288" s="5" t="s">
        <v>100</v>
      </c>
      <c r="P288" s="5" t="s">
        <v>884</v>
      </c>
      <c r="Q288" s="5" t="s">
        <v>25</v>
      </c>
      <c r="R288" s="5" t="s">
        <v>24</v>
      </c>
      <c r="S288" s="5" t="s">
        <v>36</v>
      </c>
      <c r="T288" s="5" t="s">
        <v>36</v>
      </c>
    </row>
    <row r="289" spans="1:20" x14ac:dyDescent="0.2">
      <c r="A289" s="7">
        <v>288</v>
      </c>
      <c r="B289" s="7" t="s">
        <v>1034</v>
      </c>
      <c r="C289" s="7" t="s">
        <v>276</v>
      </c>
      <c r="D289" s="5">
        <v>24</v>
      </c>
      <c r="E289" s="5">
        <v>82</v>
      </c>
      <c r="F289" s="5">
        <v>32</v>
      </c>
      <c r="G289" s="5">
        <v>50</v>
      </c>
      <c r="H289" s="5" t="s">
        <v>1035</v>
      </c>
      <c r="I289" s="5" t="s">
        <v>74</v>
      </c>
      <c r="J289" s="5" t="s">
        <v>54</v>
      </c>
      <c r="K289" s="5" t="s">
        <v>44</v>
      </c>
      <c r="L289" s="5" t="s">
        <v>23</v>
      </c>
      <c r="M289" s="5" t="s">
        <v>480</v>
      </c>
      <c r="N289" s="5" t="s">
        <v>43</v>
      </c>
      <c r="O289" s="5" t="s">
        <v>146</v>
      </c>
      <c r="P289" s="5" t="s">
        <v>1056</v>
      </c>
      <c r="Q289" s="5" t="s">
        <v>20</v>
      </c>
      <c r="R289" s="5" t="s">
        <v>20</v>
      </c>
      <c r="S289" s="5" t="s">
        <v>130</v>
      </c>
      <c r="T289" s="5" t="s">
        <v>15</v>
      </c>
    </row>
    <row r="290" spans="1:20" x14ac:dyDescent="0.2">
      <c r="A290" s="7">
        <v>289</v>
      </c>
      <c r="B290" s="7" t="s">
        <v>1036</v>
      </c>
      <c r="C290" s="7" t="s">
        <v>243</v>
      </c>
      <c r="D290" s="5">
        <v>23</v>
      </c>
      <c r="E290" s="5">
        <v>63</v>
      </c>
      <c r="F290" s="5">
        <v>14</v>
      </c>
      <c r="G290" s="5">
        <v>49</v>
      </c>
      <c r="H290" s="5" t="s">
        <v>1037</v>
      </c>
      <c r="I290" s="5" t="s">
        <v>15</v>
      </c>
      <c r="J290" s="5" t="s">
        <v>21</v>
      </c>
      <c r="K290" s="5" t="s">
        <v>15</v>
      </c>
      <c r="L290" s="5" t="s">
        <v>202</v>
      </c>
      <c r="M290" s="5" t="s">
        <v>13</v>
      </c>
      <c r="N290" s="5" t="s">
        <v>170</v>
      </c>
      <c r="O290" s="5" t="s">
        <v>166</v>
      </c>
      <c r="P290" s="5" t="s">
        <v>250</v>
      </c>
      <c r="Q290" s="5" t="s">
        <v>24</v>
      </c>
      <c r="R290" s="5" t="s">
        <v>20</v>
      </c>
      <c r="S290" s="5" t="s">
        <v>41</v>
      </c>
      <c r="T290" s="5" t="s">
        <v>18</v>
      </c>
    </row>
    <row r="291" spans="1:20" x14ac:dyDescent="0.2">
      <c r="A291" s="7">
        <v>290</v>
      </c>
      <c r="B291" s="7" t="s">
        <v>1038</v>
      </c>
      <c r="C291" s="7" t="s">
        <v>398</v>
      </c>
      <c r="D291" s="5">
        <v>27</v>
      </c>
      <c r="E291" s="5">
        <v>79</v>
      </c>
      <c r="F291" s="5">
        <v>43</v>
      </c>
      <c r="G291" s="5">
        <v>36</v>
      </c>
      <c r="H291" s="5" t="s">
        <v>709</v>
      </c>
      <c r="I291" s="5" t="s">
        <v>15</v>
      </c>
      <c r="J291" s="5" t="s">
        <v>44</v>
      </c>
      <c r="K291" s="5" t="s">
        <v>51</v>
      </c>
      <c r="L291" s="5" t="s">
        <v>202</v>
      </c>
      <c r="M291" s="5" t="s">
        <v>303</v>
      </c>
      <c r="N291" s="5" t="s">
        <v>132</v>
      </c>
      <c r="O291" s="5" t="s">
        <v>82</v>
      </c>
      <c r="P291" s="5" t="s">
        <v>11</v>
      </c>
      <c r="Q291" s="5" t="s">
        <v>35</v>
      </c>
      <c r="R291" s="5" t="s">
        <v>20</v>
      </c>
      <c r="S291" s="5" t="s">
        <v>26</v>
      </c>
      <c r="T291" s="5" t="s">
        <v>18</v>
      </c>
    </row>
    <row r="292" spans="1:20" x14ac:dyDescent="0.2">
      <c r="A292" s="7">
        <v>291</v>
      </c>
      <c r="B292" s="7" t="s">
        <v>1040</v>
      </c>
      <c r="C292" s="7" t="s">
        <v>438</v>
      </c>
      <c r="D292" s="5">
        <v>31</v>
      </c>
      <c r="E292" s="5">
        <v>76</v>
      </c>
      <c r="F292" s="5">
        <v>56</v>
      </c>
      <c r="G292" s="5">
        <v>20</v>
      </c>
      <c r="H292" s="5" t="s">
        <v>105</v>
      </c>
      <c r="I292" s="5" t="s">
        <v>170</v>
      </c>
      <c r="J292" s="5" t="s">
        <v>85</v>
      </c>
      <c r="K292" s="5" t="s">
        <v>170</v>
      </c>
      <c r="L292" s="5" t="s">
        <v>520</v>
      </c>
      <c r="M292" s="5" t="s">
        <v>278</v>
      </c>
      <c r="N292" s="5" t="s">
        <v>381</v>
      </c>
      <c r="O292" s="5" t="s">
        <v>150</v>
      </c>
      <c r="P292" s="5" t="s">
        <v>814</v>
      </c>
      <c r="Q292" s="5" t="s">
        <v>54</v>
      </c>
      <c r="R292" s="5" t="s">
        <v>18</v>
      </c>
      <c r="S292" s="5" t="s">
        <v>26</v>
      </c>
      <c r="T292" s="5" t="s">
        <v>170</v>
      </c>
    </row>
    <row r="293" spans="1:20" x14ac:dyDescent="0.2">
      <c r="A293" s="7">
        <v>292</v>
      </c>
      <c r="B293" s="7" t="s">
        <v>1042</v>
      </c>
      <c r="C293" s="7" t="s">
        <v>175</v>
      </c>
      <c r="D293" s="5">
        <v>33</v>
      </c>
      <c r="E293" s="5">
        <v>68</v>
      </c>
      <c r="F293" s="5">
        <v>60</v>
      </c>
      <c r="G293" s="5">
        <v>8</v>
      </c>
      <c r="H293" s="5" t="s">
        <v>606</v>
      </c>
      <c r="I293" s="5" t="s">
        <v>97</v>
      </c>
      <c r="J293" s="5" t="s">
        <v>54</v>
      </c>
      <c r="K293" s="5" t="s">
        <v>26</v>
      </c>
      <c r="L293" s="5" t="s">
        <v>114</v>
      </c>
      <c r="M293" s="5" t="s">
        <v>361</v>
      </c>
      <c r="N293" s="5" t="s">
        <v>145</v>
      </c>
      <c r="O293" s="5" t="s">
        <v>210</v>
      </c>
      <c r="P293" s="5" t="s">
        <v>297</v>
      </c>
      <c r="Q293" s="5" t="s">
        <v>25</v>
      </c>
      <c r="R293" s="5" t="s">
        <v>20</v>
      </c>
      <c r="S293" s="5" t="s">
        <v>44</v>
      </c>
      <c r="T293" s="5" t="s">
        <v>15</v>
      </c>
    </row>
    <row r="294" spans="1:20" x14ac:dyDescent="0.2">
      <c r="A294" s="7">
        <v>293</v>
      </c>
      <c r="B294" s="7" t="s">
        <v>1043</v>
      </c>
      <c r="C294" s="7" t="s">
        <v>180</v>
      </c>
      <c r="D294" s="5">
        <v>25</v>
      </c>
      <c r="E294" s="5">
        <v>8</v>
      </c>
      <c r="F294" s="5">
        <v>1</v>
      </c>
      <c r="G294" s="5">
        <v>7</v>
      </c>
      <c r="H294" s="5" t="s">
        <v>133</v>
      </c>
      <c r="I294" s="5" t="s">
        <v>18</v>
      </c>
      <c r="J294" s="5" t="s">
        <v>35</v>
      </c>
      <c r="K294" s="5" t="s">
        <v>24</v>
      </c>
      <c r="L294" s="5" t="s">
        <v>15</v>
      </c>
      <c r="M294" s="5" t="s">
        <v>50</v>
      </c>
      <c r="N294" s="5" t="s">
        <v>15</v>
      </c>
      <c r="O294" s="5" t="s">
        <v>114</v>
      </c>
      <c r="P294" s="5" t="s">
        <v>13</v>
      </c>
      <c r="Q294" s="5" t="s">
        <v>25</v>
      </c>
      <c r="R294" s="5" t="s">
        <v>56</v>
      </c>
      <c r="S294" s="5" t="s">
        <v>35</v>
      </c>
      <c r="T294" s="5" t="s">
        <v>24</v>
      </c>
    </row>
    <row r="295" spans="1:20" x14ac:dyDescent="0.2">
      <c r="A295" s="7">
        <v>294</v>
      </c>
      <c r="B295" s="7" t="s">
        <v>1044</v>
      </c>
      <c r="C295" s="7" t="s">
        <v>276</v>
      </c>
      <c r="D295" s="5">
        <v>33</v>
      </c>
      <c r="E295" s="5">
        <v>29</v>
      </c>
      <c r="F295" s="5">
        <v>11</v>
      </c>
      <c r="G295" s="5">
        <v>18</v>
      </c>
      <c r="H295" s="5" t="s">
        <v>195</v>
      </c>
      <c r="I295" s="5" t="s">
        <v>51</v>
      </c>
      <c r="J295" s="5" t="s">
        <v>35</v>
      </c>
      <c r="K295" s="5" t="s">
        <v>51</v>
      </c>
      <c r="L295" s="5" t="s">
        <v>21</v>
      </c>
      <c r="M295" s="5" t="s">
        <v>36</v>
      </c>
      <c r="N295" s="5" t="s">
        <v>36</v>
      </c>
      <c r="O295" s="5" t="s">
        <v>38</v>
      </c>
      <c r="P295" s="5" t="s">
        <v>361</v>
      </c>
      <c r="Q295" s="5" t="s">
        <v>51</v>
      </c>
      <c r="R295" s="5" t="s">
        <v>25</v>
      </c>
      <c r="S295" s="5" t="s">
        <v>22</v>
      </c>
      <c r="T295" s="5" t="s">
        <v>45</v>
      </c>
    </row>
    <row r="296" spans="1:20" x14ac:dyDescent="0.2">
      <c r="A296" s="7">
        <v>295</v>
      </c>
      <c r="B296" s="7" t="s">
        <v>1046</v>
      </c>
      <c r="C296" s="7" t="s">
        <v>243</v>
      </c>
      <c r="D296" s="5">
        <v>29</v>
      </c>
      <c r="E296" s="5">
        <v>67</v>
      </c>
      <c r="F296" s="5">
        <v>14</v>
      </c>
      <c r="G296" s="5">
        <v>53</v>
      </c>
      <c r="H296" s="5" t="s">
        <v>91</v>
      </c>
      <c r="I296" s="5" t="s">
        <v>41</v>
      </c>
      <c r="J296" s="5" t="s">
        <v>97</v>
      </c>
      <c r="K296" s="5" t="s">
        <v>109</v>
      </c>
      <c r="L296" s="5" t="s">
        <v>123</v>
      </c>
      <c r="M296" s="5" t="s">
        <v>421</v>
      </c>
      <c r="N296" s="5" t="s">
        <v>134</v>
      </c>
      <c r="O296" s="5" t="s">
        <v>828</v>
      </c>
      <c r="P296" s="5" t="s">
        <v>1089</v>
      </c>
      <c r="Q296" s="5" t="s">
        <v>20</v>
      </c>
      <c r="R296" s="5" t="s">
        <v>54</v>
      </c>
      <c r="S296" s="5" t="s">
        <v>44</v>
      </c>
      <c r="T296" s="5" t="s">
        <v>206</v>
      </c>
    </row>
    <row r="297" spans="1:20" x14ac:dyDescent="0.2">
      <c r="A297" s="7">
        <v>296</v>
      </c>
      <c r="B297" s="7" t="s">
        <v>1049</v>
      </c>
      <c r="C297" s="7" t="s">
        <v>284</v>
      </c>
      <c r="D297" s="5">
        <v>29</v>
      </c>
      <c r="E297" s="5">
        <v>75</v>
      </c>
      <c r="F297" s="5">
        <v>49</v>
      </c>
      <c r="G297" s="5">
        <v>26</v>
      </c>
      <c r="H297" s="5" t="s">
        <v>1050</v>
      </c>
      <c r="I297" s="5" t="s">
        <v>35</v>
      </c>
      <c r="J297" s="5" t="s">
        <v>24</v>
      </c>
      <c r="K297" s="5" t="s">
        <v>17</v>
      </c>
      <c r="L297" s="5" t="s">
        <v>26</v>
      </c>
      <c r="M297" s="5" t="s">
        <v>145</v>
      </c>
      <c r="N297" s="5" t="s">
        <v>173</v>
      </c>
      <c r="O297" s="5" t="s">
        <v>194</v>
      </c>
      <c r="P297" s="5" t="s">
        <v>213</v>
      </c>
      <c r="Q297" s="5" t="s">
        <v>20</v>
      </c>
      <c r="R297" s="5" t="s">
        <v>24</v>
      </c>
      <c r="S297" s="5" t="s">
        <v>74</v>
      </c>
      <c r="T297" s="5" t="s">
        <v>54</v>
      </c>
    </row>
    <row r="298" spans="1:20" x14ac:dyDescent="0.2">
      <c r="A298" s="7">
        <v>297</v>
      </c>
      <c r="B298" s="7" t="s">
        <v>1052</v>
      </c>
      <c r="C298" s="7" t="s">
        <v>238</v>
      </c>
      <c r="D298" s="5">
        <v>23</v>
      </c>
      <c r="E298" s="5">
        <v>29</v>
      </c>
      <c r="F298" s="5">
        <v>17</v>
      </c>
      <c r="G298" s="5">
        <v>12</v>
      </c>
      <c r="H298" s="5" t="s">
        <v>286</v>
      </c>
      <c r="I298" s="5" t="s">
        <v>24</v>
      </c>
      <c r="J298" s="5" t="s">
        <v>51</v>
      </c>
      <c r="K298" s="5" t="s">
        <v>20</v>
      </c>
      <c r="L298" s="5" t="s">
        <v>26</v>
      </c>
      <c r="M298" s="5" t="s">
        <v>74</v>
      </c>
      <c r="N298" s="5" t="s">
        <v>109</v>
      </c>
      <c r="O298" s="5" t="s">
        <v>97</v>
      </c>
      <c r="P298" s="5" t="s">
        <v>232</v>
      </c>
      <c r="Q298" s="5" t="s">
        <v>24</v>
      </c>
      <c r="R298" s="5" t="s">
        <v>25</v>
      </c>
      <c r="S298" s="5" t="s">
        <v>15</v>
      </c>
      <c r="T298" s="5" t="s">
        <v>24</v>
      </c>
    </row>
    <row r="299" spans="1:20" x14ac:dyDescent="0.2">
      <c r="A299" s="7">
        <v>298</v>
      </c>
      <c r="B299" s="7" t="s">
        <v>1054</v>
      </c>
      <c r="C299" s="7" t="s">
        <v>90</v>
      </c>
      <c r="D299" s="5">
        <v>23</v>
      </c>
      <c r="E299" s="5">
        <v>12</v>
      </c>
      <c r="F299" s="5">
        <v>6</v>
      </c>
      <c r="G299" s="5">
        <v>6</v>
      </c>
      <c r="H299" s="5" t="s">
        <v>32</v>
      </c>
      <c r="I299" s="5" t="s">
        <v>20</v>
      </c>
      <c r="J299" s="5" t="s">
        <v>56</v>
      </c>
      <c r="K299" s="5" t="s">
        <v>25</v>
      </c>
      <c r="L299" s="5" t="s">
        <v>20</v>
      </c>
      <c r="M299" s="5" t="s">
        <v>38</v>
      </c>
      <c r="N299" s="5" t="s">
        <v>71</v>
      </c>
      <c r="O299" s="5" t="s">
        <v>17</v>
      </c>
      <c r="P299" s="5" t="s">
        <v>22</v>
      </c>
      <c r="Q299" s="5" t="s">
        <v>56</v>
      </c>
      <c r="R299" s="5" t="s">
        <v>51</v>
      </c>
      <c r="S299" s="5" t="s">
        <v>25</v>
      </c>
      <c r="T299" s="5" t="s">
        <v>20</v>
      </c>
    </row>
    <row r="300" spans="1:20" x14ac:dyDescent="0.2">
      <c r="A300" s="7">
        <v>299</v>
      </c>
      <c r="B300" s="7" t="s">
        <v>1055</v>
      </c>
      <c r="C300" s="7" t="s">
        <v>238</v>
      </c>
      <c r="D300" s="5">
        <v>36</v>
      </c>
      <c r="E300" s="5">
        <v>76</v>
      </c>
      <c r="F300" s="5">
        <v>50</v>
      </c>
      <c r="G300" s="5">
        <v>26</v>
      </c>
      <c r="H300" s="5" t="s">
        <v>1056</v>
      </c>
      <c r="I300" s="5" t="s">
        <v>26</v>
      </c>
      <c r="J300" s="5" t="s">
        <v>21</v>
      </c>
      <c r="K300" s="5" t="s">
        <v>15</v>
      </c>
      <c r="L300" s="5" t="s">
        <v>95</v>
      </c>
      <c r="M300" s="5" t="s">
        <v>33</v>
      </c>
      <c r="N300" s="5" t="s">
        <v>108</v>
      </c>
      <c r="O300" s="5" t="s">
        <v>261</v>
      </c>
      <c r="P300" s="5" t="s">
        <v>517</v>
      </c>
      <c r="Q300" s="5" t="s">
        <v>24</v>
      </c>
      <c r="R300" s="5" t="s">
        <v>35</v>
      </c>
      <c r="S300" s="5" t="s">
        <v>109</v>
      </c>
      <c r="T300" s="5" t="s">
        <v>97</v>
      </c>
    </row>
    <row r="301" spans="1:20" x14ac:dyDescent="0.2">
      <c r="A301" s="7">
        <v>300</v>
      </c>
      <c r="B301" s="7" t="s">
        <v>1057</v>
      </c>
      <c r="C301" s="7" t="s">
        <v>140</v>
      </c>
      <c r="D301" s="5">
        <v>27</v>
      </c>
      <c r="E301" s="5">
        <v>47</v>
      </c>
      <c r="F301" s="5">
        <v>16</v>
      </c>
      <c r="G301" s="5">
        <v>31</v>
      </c>
      <c r="H301" s="5" t="s">
        <v>566</v>
      </c>
      <c r="I301" s="5" t="s">
        <v>45</v>
      </c>
      <c r="J301" s="5" t="s">
        <v>45</v>
      </c>
      <c r="K301" s="5" t="s">
        <v>24</v>
      </c>
      <c r="L301" s="5" t="s">
        <v>23</v>
      </c>
      <c r="M301" s="5" t="s">
        <v>394</v>
      </c>
      <c r="N301" s="5" t="s">
        <v>194</v>
      </c>
      <c r="O301" s="5" t="s">
        <v>361</v>
      </c>
      <c r="P301" s="5" t="s">
        <v>187</v>
      </c>
      <c r="Q301" s="5" t="s">
        <v>25</v>
      </c>
      <c r="R301" s="5" t="s">
        <v>35</v>
      </c>
      <c r="S301" s="5" t="s">
        <v>26</v>
      </c>
      <c r="T301" s="5" t="s">
        <v>15</v>
      </c>
    </row>
    <row r="302" spans="1:20" x14ac:dyDescent="0.2">
      <c r="A302" s="7">
        <v>301</v>
      </c>
      <c r="B302" s="7" t="s">
        <v>1058</v>
      </c>
      <c r="C302" s="7" t="s">
        <v>162</v>
      </c>
      <c r="D302" s="5">
        <v>31</v>
      </c>
      <c r="E302" s="5">
        <v>74</v>
      </c>
      <c r="F302" s="5">
        <v>45</v>
      </c>
      <c r="G302" s="5">
        <v>29</v>
      </c>
      <c r="H302" s="5" t="s">
        <v>106</v>
      </c>
      <c r="I302" s="5" t="s">
        <v>41</v>
      </c>
      <c r="J302" s="5" t="s">
        <v>38</v>
      </c>
      <c r="K302" s="5" t="s">
        <v>36</v>
      </c>
      <c r="L302" s="5" t="s">
        <v>170</v>
      </c>
      <c r="M302" s="5" t="s">
        <v>558</v>
      </c>
      <c r="N302" s="5" t="s">
        <v>523</v>
      </c>
      <c r="O302" s="5" t="s">
        <v>523</v>
      </c>
      <c r="P302" s="5" t="s">
        <v>433</v>
      </c>
      <c r="Q302" s="5" t="s">
        <v>24</v>
      </c>
      <c r="R302" s="5" t="s">
        <v>24</v>
      </c>
      <c r="S302" s="5" t="s">
        <v>44</v>
      </c>
      <c r="T302" s="5" t="s">
        <v>130</v>
      </c>
    </row>
    <row r="303" spans="1:20" x14ac:dyDescent="0.2">
      <c r="A303" s="7">
        <v>302</v>
      </c>
      <c r="B303" s="7" t="s">
        <v>1059</v>
      </c>
      <c r="C303" s="7" t="s">
        <v>197</v>
      </c>
      <c r="D303" s="5">
        <v>38</v>
      </c>
      <c r="E303" s="5">
        <v>58</v>
      </c>
      <c r="F303" s="5">
        <v>47</v>
      </c>
      <c r="G303" s="5">
        <v>11</v>
      </c>
      <c r="H303" s="5" t="s">
        <v>362</v>
      </c>
      <c r="I303" s="5" t="s">
        <v>44</v>
      </c>
      <c r="J303" s="5" t="s">
        <v>21</v>
      </c>
      <c r="K303" s="5" t="s">
        <v>18</v>
      </c>
      <c r="L303" s="5" t="s">
        <v>78</v>
      </c>
      <c r="M303" s="5" t="s">
        <v>100</v>
      </c>
      <c r="N303" s="5" t="s">
        <v>42</v>
      </c>
      <c r="O303" s="5" t="s">
        <v>271</v>
      </c>
      <c r="P303" s="5" t="s">
        <v>430</v>
      </c>
      <c r="Q303" s="5" t="s">
        <v>51</v>
      </c>
      <c r="R303" s="5" t="s">
        <v>24</v>
      </c>
      <c r="S303" s="5" t="s">
        <v>38</v>
      </c>
      <c r="T303" s="5" t="s">
        <v>85</v>
      </c>
    </row>
    <row r="304" spans="1:20" x14ac:dyDescent="0.2">
      <c r="A304" s="7">
        <v>303</v>
      </c>
      <c r="B304" s="7" t="s">
        <v>1061</v>
      </c>
      <c r="C304" s="7" t="s">
        <v>137</v>
      </c>
      <c r="D304" s="5">
        <v>31</v>
      </c>
      <c r="E304" s="5">
        <v>52</v>
      </c>
      <c r="F304" s="5">
        <v>30</v>
      </c>
      <c r="G304" s="5">
        <v>22</v>
      </c>
      <c r="H304" s="5" t="s">
        <v>73</v>
      </c>
      <c r="I304" s="5" t="s">
        <v>130</v>
      </c>
      <c r="J304" s="5" t="s">
        <v>97</v>
      </c>
      <c r="K304" s="5" t="s">
        <v>24</v>
      </c>
      <c r="L304" s="5" t="s">
        <v>27</v>
      </c>
      <c r="M304" s="5" t="s">
        <v>894</v>
      </c>
      <c r="N304" s="5" t="s">
        <v>523</v>
      </c>
      <c r="O304" s="5" t="s">
        <v>118</v>
      </c>
      <c r="P304" s="5" t="s">
        <v>189</v>
      </c>
      <c r="Q304" s="5" t="s">
        <v>74</v>
      </c>
      <c r="R304" s="5" t="s">
        <v>35</v>
      </c>
      <c r="S304" s="5" t="s">
        <v>12</v>
      </c>
      <c r="T304" s="5" t="s">
        <v>50</v>
      </c>
    </row>
    <row r="305" spans="1:20" x14ac:dyDescent="0.2">
      <c r="A305" s="7">
        <v>304</v>
      </c>
      <c r="B305" s="7" t="s">
        <v>1063</v>
      </c>
      <c r="C305" s="7" t="s">
        <v>243</v>
      </c>
      <c r="D305" s="5">
        <v>33</v>
      </c>
      <c r="E305" s="5">
        <v>53</v>
      </c>
      <c r="F305" s="5">
        <v>8</v>
      </c>
      <c r="G305" s="5">
        <v>45</v>
      </c>
      <c r="H305" s="5" t="s">
        <v>563</v>
      </c>
      <c r="I305" s="5" t="s">
        <v>35</v>
      </c>
      <c r="J305" s="5" t="s">
        <v>20</v>
      </c>
      <c r="K305" s="5" t="s">
        <v>24</v>
      </c>
      <c r="L305" s="5" t="s">
        <v>130</v>
      </c>
      <c r="M305" s="5" t="s">
        <v>361</v>
      </c>
      <c r="N305" s="5" t="s">
        <v>366</v>
      </c>
      <c r="O305" s="5" t="s">
        <v>361</v>
      </c>
      <c r="P305" s="5" t="s">
        <v>647</v>
      </c>
      <c r="Q305" s="5" t="s">
        <v>25</v>
      </c>
      <c r="R305" s="5" t="s">
        <v>20</v>
      </c>
      <c r="S305" s="5" t="s">
        <v>97</v>
      </c>
      <c r="T305" s="5" t="s">
        <v>54</v>
      </c>
    </row>
    <row r="306" spans="1:20" x14ac:dyDescent="0.2">
      <c r="A306" s="7">
        <v>305</v>
      </c>
      <c r="B306" s="7" t="s">
        <v>1066</v>
      </c>
      <c r="C306" s="7" t="s">
        <v>103</v>
      </c>
      <c r="D306" s="5">
        <v>32</v>
      </c>
      <c r="E306" s="5">
        <v>75</v>
      </c>
      <c r="F306" s="5">
        <v>35</v>
      </c>
      <c r="G306" s="5">
        <v>40</v>
      </c>
      <c r="H306" s="5" t="s">
        <v>1067</v>
      </c>
      <c r="I306" s="5" t="s">
        <v>38</v>
      </c>
      <c r="J306" s="5" t="s">
        <v>64</v>
      </c>
      <c r="K306" s="5" t="s">
        <v>18</v>
      </c>
      <c r="L306" s="5" t="s">
        <v>828</v>
      </c>
      <c r="M306" s="5" t="s">
        <v>558</v>
      </c>
      <c r="N306" s="5" t="s">
        <v>286</v>
      </c>
      <c r="O306" s="5" t="s">
        <v>424</v>
      </c>
      <c r="P306" s="5" t="s">
        <v>1262</v>
      </c>
      <c r="Q306" s="5" t="s">
        <v>74</v>
      </c>
      <c r="R306" s="5" t="s">
        <v>17</v>
      </c>
      <c r="S306" s="5" t="s">
        <v>23</v>
      </c>
      <c r="T306" s="5" t="s">
        <v>60</v>
      </c>
    </row>
    <row r="307" spans="1:20" x14ac:dyDescent="0.2">
      <c r="A307" s="7">
        <v>306</v>
      </c>
      <c r="B307" s="7" t="s">
        <v>1071</v>
      </c>
      <c r="C307" s="7" t="s">
        <v>301</v>
      </c>
      <c r="D307" s="5">
        <v>30</v>
      </c>
      <c r="E307" s="5">
        <v>68</v>
      </c>
      <c r="F307" s="5">
        <v>27</v>
      </c>
      <c r="G307" s="5">
        <v>41</v>
      </c>
      <c r="H307" s="5" t="s">
        <v>542</v>
      </c>
      <c r="I307" s="5" t="s">
        <v>26</v>
      </c>
      <c r="J307" s="5" t="s">
        <v>54</v>
      </c>
      <c r="K307" s="5" t="s">
        <v>22</v>
      </c>
      <c r="L307" s="5" t="s">
        <v>97</v>
      </c>
      <c r="M307" s="5" t="s">
        <v>59</v>
      </c>
      <c r="N307" s="5" t="s">
        <v>303</v>
      </c>
      <c r="O307" s="5" t="s">
        <v>33</v>
      </c>
      <c r="P307" s="5" t="s">
        <v>1277</v>
      </c>
      <c r="Q307" s="5" t="s">
        <v>56</v>
      </c>
      <c r="R307" s="5" t="s">
        <v>25</v>
      </c>
      <c r="S307" s="5" t="s">
        <v>74</v>
      </c>
      <c r="T307" s="5" t="s">
        <v>26</v>
      </c>
    </row>
    <row r="308" spans="1:20" x14ac:dyDescent="0.2">
      <c r="A308" s="7">
        <v>307</v>
      </c>
      <c r="B308" s="7" t="s">
        <v>1072</v>
      </c>
      <c r="C308" s="7" t="s">
        <v>180</v>
      </c>
      <c r="D308" s="5">
        <v>26</v>
      </c>
      <c r="E308" s="5">
        <v>80</v>
      </c>
      <c r="F308" s="5">
        <v>42</v>
      </c>
      <c r="G308" s="5">
        <v>38</v>
      </c>
      <c r="H308" s="5" t="s">
        <v>16</v>
      </c>
      <c r="I308" s="5" t="s">
        <v>85</v>
      </c>
      <c r="J308" s="5" t="s">
        <v>97</v>
      </c>
      <c r="K308" s="5" t="s">
        <v>74</v>
      </c>
      <c r="L308" s="5" t="s">
        <v>32</v>
      </c>
      <c r="M308" s="5" t="s">
        <v>894</v>
      </c>
      <c r="N308" s="5" t="s">
        <v>286</v>
      </c>
      <c r="O308" s="5" t="s">
        <v>424</v>
      </c>
      <c r="P308" s="5" t="s">
        <v>966</v>
      </c>
      <c r="Q308" s="5" t="s">
        <v>20</v>
      </c>
      <c r="R308" s="5" t="s">
        <v>24</v>
      </c>
      <c r="S308" s="5" t="s">
        <v>64</v>
      </c>
      <c r="T308" s="5" t="s">
        <v>144</v>
      </c>
    </row>
    <row r="309" spans="1:20" x14ac:dyDescent="0.2">
      <c r="A309" s="7">
        <v>308</v>
      </c>
      <c r="B309" s="7" t="s">
        <v>1074</v>
      </c>
      <c r="C309" s="7" t="s">
        <v>168</v>
      </c>
      <c r="D309" s="5">
        <v>22</v>
      </c>
      <c r="E309" s="5">
        <v>61</v>
      </c>
      <c r="F309" s="5">
        <v>36</v>
      </c>
      <c r="G309" s="5">
        <v>25</v>
      </c>
      <c r="H309" s="5" t="s">
        <v>445</v>
      </c>
      <c r="I309" s="5" t="s">
        <v>44</v>
      </c>
      <c r="J309" s="5" t="s">
        <v>38</v>
      </c>
      <c r="K309" s="5" t="s">
        <v>21</v>
      </c>
      <c r="L309" s="5" t="s">
        <v>202</v>
      </c>
      <c r="M309" s="5" t="s">
        <v>150</v>
      </c>
      <c r="N309" s="5" t="s">
        <v>523</v>
      </c>
      <c r="O309" s="5" t="s">
        <v>146</v>
      </c>
      <c r="P309" s="5" t="s">
        <v>31</v>
      </c>
      <c r="Q309" s="5" t="s">
        <v>20</v>
      </c>
      <c r="R309" s="5" t="s">
        <v>17</v>
      </c>
      <c r="S309" s="5" t="s">
        <v>123</v>
      </c>
      <c r="T309" s="5" t="s">
        <v>72</v>
      </c>
    </row>
    <row r="310" spans="1:20" x14ac:dyDescent="0.2">
      <c r="A310" s="7">
        <v>309</v>
      </c>
      <c r="B310" s="7" t="s">
        <v>1077</v>
      </c>
      <c r="C310" s="7" t="s">
        <v>103</v>
      </c>
      <c r="D310" s="5">
        <v>29</v>
      </c>
      <c r="E310" s="5">
        <v>61</v>
      </c>
      <c r="F310" s="5">
        <v>32</v>
      </c>
      <c r="G310" s="5">
        <v>29</v>
      </c>
      <c r="H310" s="5" t="s">
        <v>336</v>
      </c>
      <c r="I310" s="5" t="s">
        <v>22</v>
      </c>
      <c r="J310" s="5" t="s">
        <v>74</v>
      </c>
      <c r="K310" s="5" t="s">
        <v>74</v>
      </c>
      <c r="L310" s="5" t="s">
        <v>114</v>
      </c>
      <c r="M310" s="5" t="s">
        <v>303</v>
      </c>
      <c r="N310" s="5" t="s">
        <v>190</v>
      </c>
      <c r="O310" s="5" t="s">
        <v>225</v>
      </c>
      <c r="P310" s="5" t="s">
        <v>325</v>
      </c>
      <c r="Q310" s="5" t="s">
        <v>25</v>
      </c>
      <c r="R310" s="5" t="s">
        <v>20</v>
      </c>
      <c r="S310" s="5" t="s">
        <v>22</v>
      </c>
      <c r="T310" s="5" t="s">
        <v>18</v>
      </c>
    </row>
    <row r="311" spans="1:20" x14ac:dyDescent="0.2">
      <c r="A311" s="7">
        <v>310</v>
      </c>
      <c r="B311" s="7" t="s">
        <v>1079</v>
      </c>
      <c r="C311" s="7" t="s">
        <v>162</v>
      </c>
      <c r="D311" s="5">
        <v>30</v>
      </c>
      <c r="E311" s="5">
        <v>61</v>
      </c>
      <c r="F311" s="5">
        <v>38</v>
      </c>
      <c r="G311" s="5">
        <v>23</v>
      </c>
      <c r="H311" s="5" t="s">
        <v>939</v>
      </c>
      <c r="I311" s="5" t="s">
        <v>41</v>
      </c>
      <c r="J311" s="5" t="s">
        <v>18</v>
      </c>
      <c r="K311" s="5" t="s">
        <v>38</v>
      </c>
      <c r="L311" s="5" t="s">
        <v>92</v>
      </c>
      <c r="M311" s="5" t="s">
        <v>184</v>
      </c>
      <c r="N311" s="5" t="s">
        <v>225</v>
      </c>
      <c r="O311" s="5" t="s">
        <v>225</v>
      </c>
      <c r="P311" s="5" t="s">
        <v>439</v>
      </c>
      <c r="Q311" s="5" t="s">
        <v>51</v>
      </c>
      <c r="R311" s="5" t="s">
        <v>24</v>
      </c>
      <c r="S311" s="5" t="s">
        <v>123</v>
      </c>
      <c r="T311" s="5" t="s">
        <v>206</v>
      </c>
    </row>
    <row r="312" spans="1:20" x14ac:dyDescent="0.2">
      <c r="A312" s="7">
        <v>311</v>
      </c>
      <c r="B312" s="7" t="s">
        <v>1080</v>
      </c>
      <c r="C312" s="7" t="s">
        <v>30</v>
      </c>
      <c r="D312" s="5">
        <v>21</v>
      </c>
      <c r="E312" s="5">
        <v>79</v>
      </c>
      <c r="F312" s="5">
        <v>33</v>
      </c>
      <c r="G312" s="5">
        <v>46</v>
      </c>
      <c r="H312" s="5" t="s">
        <v>393</v>
      </c>
      <c r="I312" s="5" t="s">
        <v>74</v>
      </c>
      <c r="J312" s="5" t="s">
        <v>35</v>
      </c>
      <c r="K312" s="5" t="s">
        <v>18</v>
      </c>
      <c r="L312" s="5" t="s">
        <v>36</v>
      </c>
      <c r="M312" s="5" t="s">
        <v>76</v>
      </c>
      <c r="N312" s="5" t="s">
        <v>206</v>
      </c>
      <c r="O312" s="5" t="s">
        <v>95</v>
      </c>
      <c r="P312" s="5" t="s">
        <v>791</v>
      </c>
      <c r="Q312" s="5" t="s">
        <v>51</v>
      </c>
      <c r="R312" s="5" t="s">
        <v>51</v>
      </c>
      <c r="S312" s="5" t="s">
        <v>44</v>
      </c>
      <c r="T312" s="5" t="s">
        <v>17</v>
      </c>
    </row>
    <row r="313" spans="1:20" x14ac:dyDescent="0.2">
      <c r="A313" s="7">
        <v>312</v>
      </c>
      <c r="B313" s="7" t="s">
        <v>1082</v>
      </c>
      <c r="C313" s="7" t="s">
        <v>212</v>
      </c>
      <c r="D313" s="5">
        <v>24</v>
      </c>
      <c r="E313" s="5">
        <v>62</v>
      </c>
      <c r="F313" s="5">
        <v>12</v>
      </c>
      <c r="G313" s="5">
        <v>50</v>
      </c>
      <c r="H313" s="5" t="s">
        <v>376</v>
      </c>
      <c r="I313" s="5" t="s">
        <v>15</v>
      </c>
      <c r="J313" s="5" t="s">
        <v>17</v>
      </c>
      <c r="K313" s="5" t="s">
        <v>71</v>
      </c>
      <c r="L313" s="5" t="s">
        <v>26</v>
      </c>
      <c r="M313" s="5" t="s">
        <v>273</v>
      </c>
      <c r="N313" s="5" t="s">
        <v>145</v>
      </c>
      <c r="O313" s="5" t="s">
        <v>95</v>
      </c>
      <c r="P313" s="5" t="s">
        <v>376</v>
      </c>
      <c r="Q313" s="5" t="s">
        <v>51</v>
      </c>
      <c r="R313" s="5" t="s">
        <v>51</v>
      </c>
      <c r="S313" s="5" t="s">
        <v>22</v>
      </c>
      <c r="T313" s="5" t="s">
        <v>97</v>
      </c>
    </row>
    <row r="314" spans="1:20" x14ac:dyDescent="0.2">
      <c r="A314" s="7">
        <v>313</v>
      </c>
      <c r="B314" s="7" t="s">
        <v>1083</v>
      </c>
      <c r="C314" s="7" t="s">
        <v>103</v>
      </c>
      <c r="D314" s="5">
        <v>26</v>
      </c>
      <c r="E314" s="5">
        <v>64</v>
      </c>
      <c r="F314" s="5">
        <v>22</v>
      </c>
      <c r="G314" s="5">
        <v>42</v>
      </c>
      <c r="H314" s="5" t="s">
        <v>771</v>
      </c>
      <c r="I314" s="5" t="s">
        <v>22</v>
      </c>
      <c r="J314" s="5" t="s">
        <v>22</v>
      </c>
      <c r="K314" s="5" t="s">
        <v>54</v>
      </c>
      <c r="L314" s="5" t="s">
        <v>210</v>
      </c>
      <c r="M314" s="5" t="s">
        <v>510</v>
      </c>
      <c r="N314" s="5" t="s">
        <v>394</v>
      </c>
      <c r="O314" s="5" t="s">
        <v>307</v>
      </c>
      <c r="P314" s="5" t="s">
        <v>945</v>
      </c>
      <c r="Q314" s="5" t="s">
        <v>35</v>
      </c>
      <c r="R314" s="5" t="s">
        <v>54</v>
      </c>
      <c r="S314" s="5" t="s">
        <v>114</v>
      </c>
      <c r="T314" s="5" t="s">
        <v>64</v>
      </c>
    </row>
    <row r="315" spans="1:20" x14ac:dyDescent="0.2">
      <c r="A315" s="7">
        <v>314</v>
      </c>
      <c r="B315" s="7" t="s">
        <v>1084</v>
      </c>
      <c r="C315" s="7" t="s">
        <v>175</v>
      </c>
      <c r="D315" s="5">
        <v>28</v>
      </c>
      <c r="E315" s="5">
        <v>72</v>
      </c>
      <c r="F315" s="5">
        <v>64</v>
      </c>
      <c r="G315" s="5">
        <v>8</v>
      </c>
      <c r="H315" s="5" t="s">
        <v>983</v>
      </c>
      <c r="I315" s="5" t="s">
        <v>45</v>
      </c>
      <c r="J315" s="5" t="s">
        <v>18</v>
      </c>
      <c r="K315" s="5" t="s">
        <v>35</v>
      </c>
      <c r="L315" s="5" t="s">
        <v>109</v>
      </c>
      <c r="M315" s="5" t="s">
        <v>206</v>
      </c>
      <c r="N315" s="5" t="s">
        <v>202</v>
      </c>
      <c r="O315" s="5" t="s">
        <v>32</v>
      </c>
      <c r="P315" s="5" t="s">
        <v>612</v>
      </c>
      <c r="Q315" s="5" t="s">
        <v>35</v>
      </c>
      <c r="R315" s="5" t="s">
        <v>24</v>
      </c>
      <c r="S315" s="5" t="s">
        <v>44</v>
      </c>
      <c r="T315" s="5" t="s">
        <v>44</v>
      </c>
    </row>
    <row r="316" spans="1:20" x14ac:dyDescent="0.2">
      <c r="A316" s="7">
        <v>315</v>
      </c>
      <c r="B316" s="7" t="s">
        <v>1086</v>
      </c>
      <c r="C316" s="7" t="s">
        <v>49</v>
      </c>
      <c r="D316" s="5">
        <v>30</v>
      </c>
      <c r="E316" s="5">
        <v>81</v>
      </c>
      <c r="F316" s="5">
        <v>47</v>
      </c>
      <c r="G316" s="5">
        <v>34</v>
      </c>
      <c r="H316" s="5" t="s">
        <v>875</v>
      </c>
      <c r="I316" s="5" t="s">
        <v>22</v>
      </c>
      <c r="J316" s="5" t="s">
        <v>26</v>
      </c>
      <c r="K316" s="5" t="s">
        <v>35</v>
      </c>
      <c r="L316" s="5" t="s">
        <v>121</v>
      </c>
      <c r="M316" s="5" t="s">
        <v>253</v>
      </c>
      <c r="N316" s="5" t="s">
        <v>13</v>
      </c>
      <c r="O316" s="5" t="s">
        <v>195</v>
      </c>
      <c r="P316" s="5" t="s">
        <v>31</v>
      </c>
      <c r="Q316" s="5" t="s">
        <v>15</v>
      </c>
      <c r="R316" s="5" t="s">
        <v>20</v>
      </c>
      <c r="S316" s="5" t="s">
        <v>44</v>
      </c>
      <c r="T316" s="5" t="s">
        <v>44</v>
      </c>
    </row>
    <row r="317" spans="1:20" x14ac:dyDescent="0.2">
      <c r="A317" s="7">
        <v>316</v>
      </c>
      <c r="B317" s="7" t="s">
        <v>1087</v>
      </c>
      <c r="C317" s="7" t="s">
        <v>90</v>
      </c>
      <c r="D317" s="5">
        <v>26</v>
      </c>
      <c r="E317" s="5">
        <v>82</v>
      </c>
      <c r="F317" s="5">
        <v>44</v>
      </c>
      <c r="G317" s="5">
        <v>38</v>
      </c>
      <c r="H317" s="5" t="s">
        <v>686</v>
      </c>
      <c r="I317" s="5" t="s">
        <v>36</v>
      </c>
      <c r="J317" s="5" t="s">
        <v>44</v>
      </c>
      <c r="K317" s="5" t="s">
        <v>21</v>
      </c>
      <c r="L317" s="5" t="s">
        <v>225</v>
      </c>
      <c r="M317" s="5" t="s">
        <v>46</v>
      </c>
      <c r="N317" s="5" t="s">
        <v>273</v>
      </c>
      <c r="O317" s="5" t="s">
        <v>190</v>
      </c>
      <c r="P317" s="5" t="s">
        <v>81</v>
      </c>
      <c r="Q317" s="5" t="s">
        <v>15</v>
      </c>
      <c r="R317" s="5" t="s">
        <v>45</v>
      </c>
      <c r="S317" s="5" t="s">
        <v>72</v>
      </c>
      <c r="T317" s="5" t="s">
        <v>144</v>
      </c>
    </row>
    <row r="318" spans="1:20" x14ac:dyDescent="0.2">
      <c r="A318" s="7">
        <v>317</v>
      </c>
      <c r="B318" s="7" t="s">
        <v>1088</v>
      </c>
      <c r="C318" s="7" t="s">
        <v>137</v>
      </c>
      <c r="D318" s="5">
        <v>36</v>
      </c>
      <c r="E318" s="5">
        <v>76</v>
      </c>
      <c r="F318" s="5">
        <v>38</v>
      </c>
      <c r="G318" s="5">
        <v>38</v>
      </c>
      <c r="H318" s="5" t="s">
        <v>1089</v>
      </c>
      <c r="I318" s="5" t="s">
        <v>38</v>
      </c>
      <c r="J318" s="5" t="s">
        <v>71</v>
      </c>
      <c r="K318" s="5" t="s">
        <v>64</v>
      </c>
      <c r="L318" s="5" t="s">
        <v>121</v>
      </c>
      <c r="M318" s="5" t="s">
        <v>317</v>
      </c>
      <c r="N318" s="5" t="s">
        <v>195</v>
      </c>
      <c r="O318" s="5" t="s">
        <v>582</v>
      </c>
      <c r="P318" s="5" t="s">
        <v>399</v>
      </c>
      <c r="Q318" s="5" t="s">
        <v>45</v>
      </c>
      <c r="R318" s="5" t="s">
        <v>35</v>
      </c>
      <c r="S318" s="5" t="s">
        <v>72</v>
      </c>
      <c r="T318" s="5" t="s">
        <v>97</v>
      </c>
    </row>
    <row r="319" spans="1:20" x14ac:dyDescent="0.2">
      <c r="A319" s="7">
        <v>318</v>
      </c>
      <c r="B319" s="7" t="s">
        <v>1090</v>
      </c>
      <c r="C319" s="7" t="s">
        <v>197</v>
      </c>
      <c r="D319" s="5">
        <v>36</v>
      </c>
      <c r="E319" s="5">
        <v>30</v>
      </c>
      <c r="F319" s="5">
        <v>25</v>
      </c>
      <c r="G319" s="5">
        <v>5</v>
      </c>
      <c r="H319" s="5" t="s">
        <v>232</v>
      </c>
      <c r="I319" s="5" t="s">
        <v>24</v>
      </c>
      <c r="J319" s="5" t="s">
        <v>25</v>
      </c>
      <c r="K319" s="5" t="s">
        <v>25</v>
      </c>
      <c r="L319" s="5" t="s">
        <v>35</v>
      </c>
      <c r="M319" s="5" t="s">
        <v>130</v>
      </c>
      <c r="N319" s="5" t="s">
        <v>38</v>
      </c>
      <c r="O319" s="5" t="s">
        <v>130</v>
      </c>
      <c r="P319" s="5" t="s">
        <v>76</v>
      </c>
      <c r="Q319" s="5" t="s">
        <v>56</v>
      </c>
      <c r="R319" s="5" t="s">
        <v>25</v>
      </c>
      <c r="S319" s="5" t="s">
        <v>35</v>
      </c>
      <c r="T319" s="5" t="s">
        <v>51</v>
      </c>
    </row>
    <row r="320" spans="1:20" x14ac:dyDescent="0.2">
      <c r="A320" s="7">
        <v>319</v>
      </c>
      <c r="B320" s="7" t="s">
        <v>1092</v>
      </c>
      <c r="C320" s="7" t="s">
        <v>438</v>
      </c>
      <c r="D320" s="5">
        <v>25</v>
      </c>
      <c r="E320" s="5">
        <v>76</v>
      </c>
      <c r="F320" s="5">
        <v>54</v>
      </c>
      <c r="G320" s="5">
        <v>22</v>
      </c>
      <c r="H320" s="5" t="s">
        <v>542</v>
      </c>
      <c r="I320" s="5" t="s">
        <v>71</v>
      </c>
      <c r="J320" s="5" t="s">
        <v>17</v>
      </c>
      <c r="K320" s="5" t="s">
        <v>24</v>
      </c>
      <c r="L320" s="5" t="s">
        <v>41</v>
      </c>
      <c r="M320" s="5" t="s">
        <v>133</v>
      </c>
      <c r="N320" s="5" t="s">
        <v>76</v>
      </c>
      <c r="O320" s="5" t="s">
        <v>361</v>
      </c>
      <c r="P320" s="5" t="s">
        <v>517</v>
      </c>
      <c r="Q320" s="5" t="s">
        <v>25</v>
      </c>
      <c r="R320" s="5" t="s">
        <v>20</v>
      </c>
      <c r="S320" s="5" t="s">
        <v>109</v>
      </c>
      <c r="T320" s="5" t="s">
        <v>21</v>
      </c>
    </row>
    <row r="321" spans="1:20" x14ac:dyDescent="0.2">
      <c r="A321" s="7">
        <v>320</v>
      </c>
      <c r="B321" s="7" t="s">
        <v>1094</v>
      </c>
      <c r="C321" s="7" t="s">
        <v>90</v>
      </c>
      <c r="D321" s="5">
        <v>23</v>
      </c>
      <c r="E321" s="5">
        <v>78</v>
      </c>
      <c r="F321" s="5">
        <v>40</v>
      </c>
      <c r="G321" s="5">
        <v>38</v>
      </c>
      <c r="H321" s="5" t="s">
        <v>912</v>
      </c>
      <c r="I321" s="5" t="s">
        <v>71</v>
      </c>
      <c r="J321" s="5" t="s">
        <v>97</v>
      </c>
      <c r="K321" s="5" t="s">
        <v>71</v>
      </c>
      <c r="L321" s="5" t="s">
        <v>206</v>
      </c>
      <c r="M321" s="5" t="s">
        <v>87</v>
      </c>
      <c r="N321" s="5" t="s">
        <v>132</v>
      </c>
      <c r="O321" s="5" t="s">
        <v>366</v>
      </c>
      <c r="P321" s="5" t="s">
        <v>1022</v>
      </c>
      <c r="Q321" s="5" t="s">
        <v>24</v>
      </c>
      <c r="R321" s="5" t="s">
        <v>24</v>
      </c>
      <c r="S321" s="5" t="s">
        <v>44</v>
      </c>
      <c r="T321" s="5" t="s">
        <v>18</v>
      </c>
    </row>
    <row r="322" spans="1:20" x14ac:dyDescent="0.2">
      <c r="A322" s="7">
        <v>321</v>
      </c>
      <c r="B322" s="7" t="s">
        <v>1097</v>
      </c>
      <c r="C322" s="7" t="s">
        <v>243</v>
      </c>
      <c r="D322" s="5">
        <v>36</v>
      </c>
      <c r="E322" s="5">
        <v>35</v>
      </c>
      <c r="F322" s="5">
        <v>6</v>
      </c>
      <c r="G322" s="5">
        <v>29</v>
      </c>
      <c r="H322" s="5" t="s">
        <v>726</v>
      </c>
      <c r="I322" s="5" t="s">
        <v>15</v>
      </c>
      <c r="J322" s="5" t="s">
        <v>17</v>
      </c>
      <c r="K322" s="5" t="s">
        <v>20</v>
      </c>
      <c r="L322" s="5" t="s">
        <v>21</v>
      </c>
      <c r="M322" s="5" t="s">
        <v>76</v>
      </c>
      <c r="N322" s="5" t="s">
        <v>194</v>
      </c>
      <c r="O322" s="5" t="s">
        <v>108</v>
      </c>
      <c r="P322" s="5" t="s">
        <v>129</v>
      </c>
      <c r="Q322" s="5" t="s">
        <v>20</v>
      </c>
      <c r="R322" s="5" t="s">
        <v>24</v>
      </c>
      <c r="S322" s="5" t="s">
        <v>26</v>
      </c>
      <c r="T322" s="5" t="s">
        <v>21</v>
      </c>
    </row>
    <row r="323" spans="1:20" x14ac:dyDescent="0.2">
      <c r="A323" s="7">
        <v>322</v>
      </c>
      <c r="B323" s="7" t="s">
        <v>1099</v>
      </c>
      <c r="C323" s="7" t="s">
        <v>90</v>
      </c>
      <c r="D323" s="5">
        <v>24</v>
      </c>
      <c r="E323" s="5">
        <v>61</v>
      </c>
      <c r="F323" s="5">
        <v>33</v>
      </c>
      <c r="G323" s="5">
        <v>28</v>
      </c>
      <c r="H323" s="5" t="s">
        <v>285</v>
      </c>
      <c r="I323" s="5" t="s">
        <v>17</v>
      </c>
      <c r="J323" s="5" t="s">
        <v>17</v>
      </c>
      <c r="K323" s="5" t="s">
        <v>35</v>
      </c>
      <c r="L323" s="5" t="s">
        <v>38</v>
      </c>
      <c r="M323" s="5" t="s">
        <v>33</v>
      </c>
      <c r="N323" s="5" t="s">
        <v>132</v>
      </c>
      <c r="O323" s="5" t="s">
        <v>108</v>
      </c>
      <c r="P323" s="5" t="s">
        <v>430</v>
      </c>
      <c r="Q323" s="5" t="s">
        <v>20</v>
      </c>
      <c r="R323" s="5" t="s">
        <v>25</v>
      </c>
      <c r="S323" s="5" t="s">
        <v>123</v>
      </c>
      <c r="T323" s="5" t="s">
        <v>15</v>
      </c>
    </row>
    <row r="324" spans="1:20" x14ac:dyDescent="0.2">
      <c r="A324" s="7">
        <v>323</v>
      </c>
      <c r="B324" s="7" t="s">
        <v>1101</v>
      </c>
      <c r="C324" s="7" t="s">
        <v>224</v>
      </c>
      <c r="D324" s="5">
        <v>27</v>
      </c>
      <c r="E324" s="5">
        <v>20</v>
      </c>
      <c r="F324" s="5">
        <v>10</v>
      </c>
      <c r="G324" s="5">
        <v>10</v>
      </c>
      <c r="H324" s="5" t="s">
        <v>354</v>
      </c>
      <c r="I324" s="5" t="s">
        <v>41</v>
      </c>
      <c r="J324" s="5" t="s">
        <v>26</v>
      </c>
      <c r="K324" s="5" t="s">
        <v>74</v>
      </c>
      <c r="L324" s="5" t="s">
        <v>27</v>
      </c>
      <c r="M324" s="5" t="s">
        <v>307</v>
      </c>
      <c r="N324" s="5" t="s">
        <v>273</v>
      </c>
      <c r="O324" s="5" t="s">
        <v>132</v>
      </c>
      <c r="P324" s="5" t="s">
        <v>11</v>
      </c>
      <c r="Q324" s="5" t="s">
        <v>35</v>
      </c>
      <c r="R324" s="5" t="s">
        <v>17</v>
      </c>
      <c r="S324" s="5" t="s">
        <v>41</v>
      </c>
      <c r="T324" s="5" t="s">
        <v>44</v>
      </c>
    </row>
    <row r="325" spans="1:20" x14ac:dyDescent="0.2">
      <c r="A325" s="7">
        <v>324</v>
      </c>
      <c r="B325" s="7" t="s">
        <v>1103</v>
      </c>
      <c r="C325" s="7" t="s">
        <v>464</v>
      </c>
      <c r="D325" s="5">
        <v>24</v>
      </c>
      <c r="E325" s="5">
        <v>54</v>
      </c>
      <c r="F325" s="5">
        <v>21</v>
      </c>
      <c r="G325" s="5">
        <v>33</v>
      </c>
      <c r="H325" s="5" t="s">
        <v>650</v>
      </c>
      <c r="I325" s="5" t="s">
        <v>36</v>
      </c>
      <c r="J325" s="5" t="s">
        <v>54</v>
      </c>
      <c r="K325" s="5" t="s">
        <v>44</v>
      </c>
      <c r="L325" s="5" t="s">
        <v>13</v>
      </c>
      <c r="M325" s="5" t="s">
        <v>983</v>
      </c>
      <c r="N325" s="5" t="s">
        <v>93</v>
      </c>
      <c r="O325" s="5" t="s">
        <v>381</v>
      </c>
      <c r="P325" s="5" t="s">
        <v>537</v>
      </c>
      <c r="Q325" s="5" t="s">
        <v>45</v>
      </c>
      <c r="R325" s="5" t="s">
        <v>45</v>
      </c>
      <c r="S325" s="5" t="s">
        <v>123</v>
      </c>
      <c r="T325" s="5" t="s">
        <v>78</v>
      </c>
    </row>
    <row r="326" spans="1:20" x14ac:dyDescent="0.2">
      <c r="A326" s="7">
        <v>325</v>
      </c>
      <c r="B326" s="7" t="s">
        <v>1105</v>
      </c>
      <c r="C326" s="7" t="s">
        <v>49</v>
      </c>
      <c r="D326" s="5">
        <v>22</v>
      </c>
      <c r="E326" s="5">
        <v>7</v>
      </c>
      <c r="F326" s="5">
        <v>5</v>
      </c>
      <c r="G326" s="5">
        <v>2</v>
      </c>
      <c r="H326" s="5" t="s">
        <v>404</v>
      </c>
      <c r="I326" s="5" t="s">
        <v>38</v>
      </c>
      <c r="J326" s="5" t="s">
        <v>26</v>
      </c>
      <c r="K326" s="5" t="s">
        <v>95</v>
      </c>
      <c r="L326" s="5" t="s">
        <v>33</v>
      </c>
      <c r="M326" s="5" t="s">
        <v>286</v>
      </c>
      <c r="N326" s="5" t="s">
        <v>50</v>
      </c>
      <c r="O326" s="5" t="s">
        <v>134</v>
      </c>
      <c r="P326" s="5" t="s">
        <v>865</v>
      </c>
      <c r="Q326" s="5" t="s">
        <v>24</v>
      </c>
      <c r="R326" s="5" t="s">
        <v>71</v>
      </c>
      <c r="S326" s="5" t="s">
        <v>74</v>
      </c>
      <c r="T326" s="5" t="s">
        <v>72</v>
      </c>
    </row>
    <row r="327" spans="1:20" x14ac:dyDescent="0.2">
      <c r="A327" s="7">
        <v>326</v>
      </c>
      <c r="B327" s="7" t="s">
        <v>1108</v>
      </c>
      <c r="C327" s="7" t="s">
        <v>137</v>
      </c>
      <c r="D327" s="5">
        <v>28</v>
      </c>
      <c r="E327" s="5">
        <v>56</v>
      </c>
      <c r="F327" s="5">
        <v>33</v>
      </c>
      <c r="G327" s="5">
        <v>23</v>
      </c>
      <c r="H327" s="5" t="s">
        <v>908</v>
      </c>
      <c r="I327" s="5" t="s">
        <v>12</v>
      </c>
      <c r="J327" s="5" t="s">
        <v>71</v>
      </c>
      <c r="K327" s="5" t="s">
        <v>36</v>
      </c>
      <c r="L327" s="5" t="s">
        <v>76</v>
      </c>
      <c r="M327" s="5" t="s">
        <v>317</v>
      </c>
      <c r="N327" s="5" t="s">
        <v>480</v>
      </c>
      <c r="O327" s="5" t="s">
        <v>582</v>
      </c>
      <c r="P327" s="5" t="s">
        <v>1035</v>
      </c>
      <c r="Q327" s="5" t="s">
        <v>20</v>
      </c>
      <c r="R327" s="5" t="s">
        <v>54</v>
      </c>
      <c r="S327" s="5" t="s">
        <v>36</v>
      </c>
      <c r="T327" s="5" t="s">
        <v>144</v>
      </c>
    </row>
    <row r="328" spans="1:20" x14ac:dyDescent="0.2">
      <c r="A328" s="7">
        <v>327</v>
      </c>
      <c r="B328" s="7" t="s">
        <v>1110</v>
      </c>
      <c r="C328" s="7" t="s">
        <v>10</v>
      </c>
      <c r="D328" s="5">
        <v>35</v>
      </c>
      <c r="E328" s="5">
        <v>31</v>
      </c>
      <c r="F328" s="5">
        <v>13</v>
      </c>
      <c r="G328" s="5">
        <v>18</v>
      </c>
      <c r="H328" s="5" t="s">
        <v>1024</v>
      </c>
      <c r="I328" s="5" t="s">
        <v>18</v>
      </c>
      <c r="J328" s="5" t="s">
        <v>18</v>
      </c>
      <c r="K328" s="5" t="s">
        <v>71</v>
      </c>
      <c r="L328" s="5" t="s">
        <v>64</v>
      </c>
      <c r="M328" s="5" t="s">
        <v>184</v>
      </c>
      <c r="N328" s="5" t="s">
        <v>303</v>
      </c>
      <c r="O328" s="5" t="s">
        <v>146</v>
      </c>
      <c r="P328" s="5" t="s">
        <v>1056</v>
      </c>
      <c r="Q328" s="5" t="s">
        <v>20</v>
      </c>
      <c r="R328" s="5" t="s">
        <v>24</v>
      </c>
      <c r="S328" s="5" t="s">
        <v>64</v>
      </c>
      <c r="T328" s="5" t="s">
        <v>71</v>
      </c>
    </row>
    <row r="329" spans="1:20" x14ac:dyDescent="0.2">
      <c r="A329" s="7">
        <v>328</v>
      </c>
      <c r="B329" s="7" t="s">
        <v>1111</v>
      </c>
      <c r="C329" s="7" t="s">
        <v>296</v>
      </c>
      <c r="D329" s="5">
        <v>36</v>
      </c>
      <c r="E329" s="5">
        <v>47</v>
      </c>
      <c r="F329" s="5">
        <v>21</v>
      </c>
      <c r="G329" s="5">
        <v>26</v>
      </c>
      <c r="H329" s="5" t="s">
        <v>424</v>
      </c>
      <c r="I329" s="5" t="s">
        <v>20</v>
      </c>
      <c r="J329" s="5" t="s">
        <v>51</v>
      </c>
      <c r="K329" s="5" t="s">
        <v>51</v>
      </c>
      <c r="L329" s="5" t="s">
        <v>25</v>
      </c>
      <c r="M329" s="5" t="s">
        <v>23</v>
      </c>
      <c r="N329" s="5" t="s">
        <v>109</v>
      </c>
      <c r="O329" s="5" t="s">
        <v>26</v>
      </c>
      <c r="P329" s="5" t="s">
        <v>27</v>
      </c>
      <c r="Q329" s="5" t="s">
        <v>25</v>
      </c>
      <c r="R329" s="5" t="s">
        <v>25</v>
      </c>
      <c r="S329" s="5" t="s">
        <v>71</v>
      </c>
      <c r="T329" s="5" t="s">
        <v>25</v>
      </c>
    </row>
    <row r="330" spans="1:20" x14ac:dyDescent="0.2">
      <c r="A330" s="7">
        <v>329</v>
      </c>
      <c r="B330" s="7" t="s">
        <v>1112</v>
      </c>
      <c r="C330" s="7" t="s">
        <v>67</v>
      </c>
      <c r="D330" s="5">
        <v>24</v>
      </c>
      <c r="E330" s="5">
        <v>60</v>
      </c>
      <c r="F330" s="5">
        <v>34</v>
      </c>
      <c r="G330" s="5">
        <v>26</v>
      </c>
      <c r="H330" s="5" t="s">
        <v>176</v>
      </c>
      <c r="I330" s="5" t="s">
        <v>35</v>
      </c>
      <c r="J330" s="5" t="s">
        <v>17</v>
      </c>
      <c r="K330" s="5" t="s">
        <v>20</v>
      </c>
      <c r="L330" s="5" t="s">
        <v>44</v>
      </c>
      <c r="M330" s="5" t="s">
        <v>144</v>
      </c>
      <c r="N330" s="5" t="s">
        <v>109</v>
      </c>
      <c r="O330" s="5" t="s">
        <v>130</v>
      </c>
      <c r="P330" s="5" t="s">
        <v>482</v>
      </c>
      <c r="Q330" s="5" t="s">
        <v>35</v>
      </c>
      <c r="R330" s="5" t="s">
        <v>56</v>
      </c>
      <c r="S330" s="5" t="s">
        <v>21</v>
      </c>
      <c r="T330" s="5" t="s">
        <v>54</v>
      </c>
    </row>
    <row r="331" spans="1:20" x14ac:dyDescent="0.2">
      <c r="A331" s="7">
        <v>330</v>
      </c>
      <c r="B331" s="7" t="s">
        <v>1113</v>
      </c>
      <c r="C331" s="7" t="s">
        <v>67</v>
      </c>
      <c r="D331" s="5">
        <v>27</v>
      </c>
      <c r="E331" s="5">
        <v>75</v>
      </c>
      <c r="F331" s="5">
        <v>46</v>
      </c>
      <c r="G331" s="5">
        <v>29</v>
      </c>
      <c r="H331" s="5" t="s">
        <v>743</v>
      </c>
      <c r="I331" s="5" t="s">
        <v>18</v>
      </c>
      <c r="J331" s="5" t="s">
        <v>17</v>
      </c>
      <c r="K331" s="5" t="s">
        <v>71</v>
      </c>
      <c r="L331" s="5" t="s">
        <v>23</v>
      </c>
      <c r="M331" s="5" t="s">
        <v>361</v>
      </c>
      <c r="N331" s="5" t="s">
        <v>32</v>
      </c>
      <c r="O331" s="5" t="s">
        <v>144</v>
      </c>
      <c r="P331" s="5" t="s">
        <v>414</v>
      </c>
      <c r="Q331" s="5" t="s">
        <v>51</v>
      </c>
      <c r="R331" s="5" t="s">
        <v>51</v>
      </c>
      <c r="S331" s="5" t="s">
        <v>97</v>
      </c>
      <c r="T331" s="5" t="s">
        <v>45</v>
      </c>
    </row>
    <row r="332" spans="1:20" x14ac:dyDescent="0.2">
      <c r="A332" s="7">
        <v>331</v>
      </c>
      <c r="B332" s="7" t="s">
        <v>1115</v>
      </c>
      <c r="C332" s="7" t="s">
        <v>464</v>
      </c>
      <c r="D332" s="5">
        <v>27</v>
      </c>
      <c r="E332" s="5">
        <v>61</v>
      </c>
      <c r="F332" s="5">
        <v>23</v>
      </c>
      <c r="G332" s="5">
        <v>38</v>
      </c>
      <c r="H332" s="5" t="s">
        <v>129</v>
      </c>
      <c r="I332" s="5" t="s">
        <v>18</v>
      </c>
      <c r="J332" s="5" t="s">
        <v>71</v>
      </c>
      <c r="K332" s="5" t="s">
        <v>24</v>
      </c>
      <c r="L332" s="5" t="s">
        <v>366</v>
      </c>
      <c r="M332" s="5" t="s">
        <v>82</v>
      </c>
      <c r="N332" s="5" t="s">
        <v>206</v>
      </c>
      <c r="O332" s="5" t="s">
        <v>92</v>
      </c>
      <c r="P332" s="5" t="s">
        <v>182</v>
      </c>
      <c r="Q332" s="5" t="s">
        <v>45</v>
      </c>
      <c r="R332" s="5" t="s">
        <v>51</v>
      </c>
      <c r="S332" s="5" t="s">
        <v>21</v>
      </c>
      <c r="T332" s="5" t="s">
        <v>18</v>
      </c>
    </row>
    <row r="333" spans="1:20" x14ac:dyDescent="0.2">
      <c r="A333" s="7">
        <v>332</v>
      </c>
      <c r="B333" s="7" t="s">
        <v>1117</v>
      </c>
      <c r="C333" s="7" t="s">
        <v>111</v>
      </c>
      <c r="D333" s="5">
        <v>30</v>
      </c>
      <c r="E333" s="5">
        <v>79</v>
      </c>
      <c r="F333" s="5">
        <v>23</v>
      </c>
      <c r="G333" s="5">
        <v>56</v>
      </c>
      <c r="H333" s="5" t="s">
        <v>945</v>
      </c>
      <c r="I333" s="5" t="s">
        <v>44</v>
      </c>
      <c r="J333" s="5" t="s">
        <v>44</v>
      </c>
      <c r="K333" s="5" t="s">
        <v>21</v>
      </c>
      <c r="L333" s="5" t="s">
        <v>12</v>
      </c>
      <c r="M333" s="5" t="s">
        <v>93</v>
      </c>
      <c r="N333" s="5" t="s">
        <v>166</v>
      </c>
      <c r="O333" s="5" t="s">
        <v>523</v>
      </c>
      <c r="P333" s="5" t="s">
        <v>697</v>
      </c>
      <c r="Q333" s="5" t="s">
        <v>20</v>
      </c>
      <c r="R333" s="5" t="s">
        <v>35</v>
      </c>
      <c r="S333" s="5" t="s">
        <v>41</v>
      </c>
      <c r="T333" s="5" t="s">
        <v>38</v>
      </c>
    </row>
    <row r="334" spans="1:20" x14ac:dyDescent="0.2">
      <c r="A334" s="7">
        <v>333</v>
      </c>
      <c r="B334" s="7" t="s">
        <v>1119</v>
      </c>
      <c r="C334" s="7" t="s">
        <v>204</v>
      </c>
      <c r="D334" s="5">
        <v>24</v>
      </c>
      <c r="E334" s="5">
        <v>20</v>
      </c>
      <c r="F334" s="5">
        <v>17</v>
      </c>
      <c r="G334" s="5">
        <v>3</v>
      </c>
      <c r="H334" s="5" t="s">
        <v>92</v>
      </c>
      <c r="I334" s="5" t="s">
        <v>51</v>
      </c>
      <c r="J334" s="5" t="s">
        <v>25</v>
      </c>
      <c r="K334" s="5" t="s">
        <v>51</v>
      </c>
      <c r="L334" s="5" t="s">
        <v>17</v>
      </c>
      <c r="M334" s="5" t="s">
        <v>26</v>
      </c>
      <c r="N334" s="5" t="s">
        <v>97</v>
      </c>
      <c r="O334" s="5" t="s">
        <v>41</v>
      </c>
      <c r="P334" s="5" t="s">
        <v>32</v>
      </c>
      <c r="Q334" s="5" t="s">
        <v>25</v>
      </c>
      <c r="R334" s="5" t="s">
        <v>51</v>
      </c>
      <c r="S334" s="5" t="s">
        <v>35</v>
      </c>
      <c r="T334" s="5" t="s">
        <v>20</v>
      </c>
    </row>
    <row r="335" spans="1:20" x14ac:dyDescent="0.2">
      <c r="A335" s="7">
        <v>334</v>
      </c>
      <c r="B335" s="7" t="s">
        <v>1120</v>
      </c>
      <c r="C335" s="7" t="s">
        <v>438</v>
      </c>
      <c r="D335" s="5">
        <v>33</v>
      </c>
      <c r="E335" s="5">
        <v>41</v>
      </c>
      <c r="F335" s="5">
        <v>27</v>
      </c>
      <c r="G335" s="5">
        <v>14</v>
      </c>
      <c r="H335" s="5" t="s">
        <v>336</v>
      </c>
      <c r="I335" s="5" t="s">
        <v>74</v>
      </c>
      <c r="J335" s="5" t="s">
        <v>35</v>
      </c>
      <c r="K335" s="5" t="s">
        <v>71</v>
      </c>
      <c r="L335" s="5" t="s">
        <v>74</v>
      </c>
      <c r="M335" s="5" t="s">
        <v>232</v>
      </c>
      <c r="N335" s="5" t="s">
        <v>194</v>
      </c>
      <c r="O335" s="5" t="s">
        <v>42</v>
      </c>
      <c r="P335" s="5" t="s">
        <v>473</v>
      </c>
      <c r="Q335" s="5" t="s">
        <v>25</v>
      </c>
      <c r="R335" s="5" t="s">
        <v>20</v>
      </c>
      <c r="S335" s="5" t="s">
        <v>22</v>
      </c>
      <c r="T335" s="5" t="s">
        <v>15</v>
      </c>
    </row>
    <row r="336" spans="1:20" x14ac:dyDescent="0.2">
      <c r="A336" s="7">
        <v>335</v>
      </c>
      <c r="B336" s="7" t="s">
        <v>1122</v>
      </c>
      <c r="C336" s="7" t="s">
        <v>398</v>
      </c>
      <c r="D336" s="5">
        <v>30</v>
      </c>
      <c r="E336" s="5">
        <v>81</v>
      </c>
      <c r="F336" s="5">
        <v>44</v>
      </c>
      <c r="G336" s="5">
        <v>37</v>
      </c>
      <c r="H336" s="5" t="s">
        <v>577</v>
      </c>
      <c r="I336" s="5" t="s">
        <v>85</v>
      </c>
      <c r="J336" s="5" t="s">
        <v>21</v>
      </c>
      <c r="K336" s="5" t="s">
        <v>130</v>
      </c>
      <c r="L336" s="5" t="s">
        <v>99</v>
      </c>
      <c r="M336" s="5" t="s">
        <v>754</v>
      </c>
      <c r="N336" s="5" t="s">
        <v>46</v>
      </c>
      <c r="O336" s="5" t="s">
        <v>134</v>
      </c>
      <c r="P336" s="5" t="s">
        <v>823</v>
      </c>
      <c r="Q336" s="5" t="s">
        <v>35</v>
      </c>
      <c r="R336" s="5" t="s">
        <v>24</v>
      </c>
      <c r="S336" s="5" t="s">
        <v>64</v>
      </c>
      <c r="T336" s="5" t="s">
        <v>85</v>
      </c>
    </row>
    <row r="337" spans="1:20" x14ac:dyDescent="0.2">
      <c r="A337" s="7">
        <v>336</v>
      </c>
      <c r="B337" s="7" t="s">
        <v>1124</v>
      </c>
      <c r="C337" s="7" t="s">
        <v>224</v>
      </c>
      <c r="D337" s="5">
        <v>22</v>
      </c>
      <c r="E337" s="5">
        <v>39</v>
      </c>
      <c r="F337" s="5">
        <v>17</v>
      </c>
      <c r="G337" s="5">
        <v>22</v>
      </c>
      <c r="H337" s="5" t="s">
        <v>828</v>
      </c>
      <c r="I337" s="5" t="s">
        <v>54</v>
      </c>
      <c r="J337" s="5" t="s">
        <v>45</v>
      </c>
      <c r="K337" s="5" t="s">
        <v>17</v>
      </c>
      <c r="L337" s="5" t="s">
        <v>114</v>
      </c>
      <c r="M337" s="5" t="s">
        <v>206</v>
      </c>
      <c r="N337" s="5" t="s">
        <v>39</v>
      </c>
      <c r="O337" s="5" t="s">
        <v>144</v>
      </c>
      <c r="P337" s="5" t="s">
        <v>494</v>
      </c>
      <c r="Q337" s="5" t="s">
        <v>20</v>
      </c>
      <c r="R337" s="5" t="s">
        <v>51</v>
      </c>
      <c r="S337" s="5" t="s">
        <v>21</v>
      </c>
      <c r="T337" s="5" t="s">
        <v>45</v>
      </c>
    </row>
    <row r="338" spans="1:20" x14ac:dyDescent="0.2">
      <c r="A338" s="7">
        <v>337</v>
      </c>
      <c r="B338" s="7" t="s">
        <v>1126</v>
      </c>
      <c r="C338" s="7" t="s">
        <v>398</v>
      </c>
      <c r="D338" s="5">
        <v>20</v>
      </c>
      <c r="E338" s="5">
        <v>60</v>
      </c>
      <c r="F338" s="5">
        <v>32</v>
      </c>
      <c r="G338" s="5">
        <v>28</v>
      </c>
      <c r="H338" s="5" t="s">
        <v>169</v>
      </c>
      <c r="I338" s="5" t="s">
        <v>97</v>
      </c>
      <c r="J338" s="5" t="s">
        <v>44</v>
      </c>
      <c r="K338" s="5" t="s">
        <v>45</v>
      </c>
      <c r="L338" s="5" t="s">
        <v>210</v>
      </c>
      <c r="M338" s="5" t="s">
        <v>77</v>
      </c>
      <c r="N338" s="5" t="s">
        <v>87</v>
      </c>
      <c r="O338" s="5" t="s">
        <v>76</v>
      </c>
      <c r="P338" s="5" t="s">
        <v>350</v>
      </c>
      <c r="Q338" s="5" t="s">
        <v>97</v>
      </c>
      <c r="R338" s="5" t="s">
        <v>24</v>
      </c>
      <c r="S338" s="5" t="s">
        <v>23</v>
      </c>
      <c r="T338" s="5" t="s">
        <v>41</v>
      </c>
    </row>
    <row r="339" spans="1:20" x14ac:dyDescent="0.2">
      <c r="A339" s="7">
        <v>338</v>
      </c>
      <c r="B339" s="7" t="s">
        <v>1128</v>
      </c>
      <c r="C339" s="7" t="s">
        <v>140</v>
      </c>
      <c r="D339" s="5">
        <v>32</v>
      </c>
      <c r="E339" s="5">
        <v>2</v>
      </c>
      <c r="F339" s="5">
        <v>0</v>
      </c>
      <c r="G339" s="5">
        <v>2</v>
      </c>
      <c r="H339" s="5" t="s">
        <v>983</v>
      </c>
      <c r="I339" s="5" t="s">
        <v>56</v>
      </c>
      <c r="J339" s="5" t="s">
        <v>56</v>
      </c>
      <c r="K339" s="5" t="s">
        <v>56</v>
      </c>
      <c r="L339" s="5" t="s">
        <v>56</v>
      </c>
      <c r="M339" s="5" t="s">
        <v>76</v>
      </c>
      <c r="N339" s="5" t="s">
        <v>32</v>
      </c>
      <c r="O339" s="5" t="s">
        <v>39</v>
      </c>
      <c r="P339" s="5" t="s">
        <v>521</v>
      </c>
      <c r="Q339" s="5" t="s">
        <v>56</v>
      </c>
      <c r="R339" s="5" t="s">
        <v>56</v>
      </c>
      <c r="S339" s="5" t="s">
        <v>39</v>
      </c>
      <c r="T339" s="5" t="s">
        <v>56</v>
      </c>
    </row>
    <row r="340" spans="1:20" x14ac:dyDescent="0.2">
      <c r="A340" s="7">
        <v>339</v>
      </c>
      <c r="B340" s="7" t="s">
        <v>1130</v>
      </c>
      <c r="C340" s="7" t="s">
        <v>204</v>
      </c>
      <c r="D340" s="5">
        <v>38</v>
      </c>
      <c r="E340" s="5">
        <v>5</v>
      </c>
      <c r="F340" s="5">
        <v>5</v>
      </c>
      <c r="G340" s="5">
        <v>0</v>
      </c>
      <c r="H340" s="5" t="s">
        <v>206</v>
      </c>
      <c r="I340" s="5" t="s">
        <v>24</v>
      </c>
      <c r="J340" s="5" t="s">
        <v>24</v>
      </c>
      <c r="K340" s="5" t="s">
        <v>56</v>
      </c>
      <c r="L340" s="5" t="s">
        <v>45</v>
      </c>
      <c r="M340" s="5" t="s">
        <v>85</v>
      </c>
      <c r="N340" s="5" t="s">
        <v>24</v>
      </c>
      <c r="O340" s="5" t="s">
        <v>41</v>
      </c>
      <c r="P340" s="5" t="s">
        <v>85</v>
      </c>
      <c r="Q340" s="5" t="s">
        <v>56</v>
      </c>
      <c r="R340" s="5" t="s">
        <v>56</v>
      </c>
      <c r="S340" s="5" t="s">
        <v>45</v>
      </c>
      <c r="T340" s="5" t="s">
        <v>51</v>
      </c>
    </row>
    <row r="341" spans="1:20" x14ac:dyDescent="0.2">
      <c r="A341" s="7">
        <v>340</v>
      </c>
      <c r="B341" s="7" t="s">
        <v>1131</v>
      </c>
      <c r="C341" s="7" t="s">
        <v>6</v>
      </c>
      <c r="D341" s="5">
        <v>28</v>
      </c>
      <c r="E341" s="5">
        <v>60</v>
      </c>
      <c r="F341" s="5">
        <v>20</v>
      </c>
      <c r="G341" s="5">
        <v>40</v>
      </c>
      <c r="H341" s="5" t="s">
        <v>393</v>
      </c>
      <c r="I341" s="5" t="s">
        <v>35</v>
      </c>
      <c r="J341" s="5" t="s">
        <v>45</v>
      </c>
      <c r="K341" s="5" t="s">
        <v>24</v>
      </c>
      <c r="L341" s="5" t="s">
        <v>26</v>
      </c>
      <c r="M341" s="5" t="s">
        <v>33</v>
      </c>
      <c r="N341" s="5" t="s">
        <v>95</v>
      </c>
      <c r="O341" s="5" t="s">
        <v>145</v>
      </c>
      <c r="P341" s="5" t="s">
        <v>11</v>
      </c>
      <c r="Q341" s="5" t="s">
        <v>24</v>
      </c>
      <c r="R341" s="5" t="s">
        <v>51</v>
      </c>
      <c r="S341" s="5" t="s">
        <v>23</v>
      </c>
      <c r="T341" s="5" t="s">
        <v>15</v>
      </c>
    </row>
    <row r="342" spans="1:20" x14ac:dyDescent="0.2">
      <c r="A342" s="7">
        <v>341</v>
      </c>
      <c r="B342" s="7" t="s">
        <v>1132</v>
      </c>
      <c r="C342" s="7" t="s">
        <v>103</v>
      </c>
      <c r="D342" s="5">
        <v>33</v>
      </c>
      <c r="E342" s="5">
        <v>57</v>
      </c>
      <c r="F342" s="5">
        <v>28</v>
      </c>
      <c r="G342" s="5">
        <v>29</v>
      </c>
      <c r="H342" s="5" t="s">
        <v>986</v>
      </c>
      <c r="I342" s="5" t="s">
        <v>44</v>
      </c>
      <c r="J342" s="5" t="s">
        <v>17</v>
      </c>
      <c r="K342" s="5" t="s">
        <v>45</v>
      </c>
      <c r="L342" s="5" t="s">
        <v>261</v>
      </c>
      <c r="M342" s="5" t="s">
        <v>225</v>
      </c>
      <c r="N342" s="5" t="s">
        <v>173</v>
      </c>
      <c r="O342" s="5" t="s">
        <v>210</v>
      </c>
      <c r="P342" s="5" t="s">
        <v>563</v>
      </c>
      <c r="Q342" s="5" t="s">
        <v>35</v>
      </c>
      <c r="R342" s="5" t="s">
        <v>24</v>
      </c>
      <c r="S342" s="5" t="s">
        <v>12</v>
      </c>
      <c r="T342" s="5" t="s">
        <v>114</v>
      </c>
    </row>
    <row r="343" spans="1:20" x14ac:dyDescent="0.2">
      <c r="A343" s="7">
        <v>342</v>
      </c>
      <c r="B343" s="7" t="s">
        <v>1135</v>
      </c>
      <c r="C343" s="7" t="s">
        <v>417</v>
      </c>
      <c r="D343" s="5">
        <v>22</v>
      </c>
      <c r="E343" s="5">
        <v>67</v>
      </c>
      <c r="F343" s="5">
        <v>10</v>
      </c>
      <c r="G343" s="5">
        <v>57</v>
      </c>
      <c r="H343" s="5" t="s">
        <v>607</v>
      </c>
      <c r="I343" s="5" t="s">
        <v>38</v>
      </c>
      <c r="J343" s="5" t="s">
        <v>85</v>
      </c>
      <c r="K343" s="5" t="s">
        <v>97</v>
      </c>
      <c r="L343" s="5" t="s">
        <v>381</v>
      </c>
      <c r="M343" s="5" t="s">
        <v>521</v>
      </c>
      <c r="N343" s="5" t="s">
        <v>269</v>
      </c>
      <c r="O343" s="5" t="s">
        <v>894</v>
      </c>
      <c r="P343" s="5" t="s">
        <v>1199</v>
      </c>
      <c r="Q343" s="5" t="s">
        <v>22</v>
      </c>
      <c r="R343" s="5" t="s">
        <v>54</v>
      </c>
      <c r="S343" s="5" t="s">
        <v>114</v>
      </c>
      <c r="T343" s="5" t="s">
        <v>114</v>
      </c>
    </row>
    <row r="344" spans="1:20" x14ac:dyDescent="0.2">
      <c r="A344" s="7">
        <v>343</v>
      </c>
      <c r="B344" s="7" t="s">
        <v>1137</v>
      </c>
      <c r="C344" s="7" t="s">
        <v>204</v>
      </c>
      <c r="D344" s="5">
        <v>35</v>
      </c>
      <c r="E344" s="5">
        <v>59</v>
      </c>
      <c r="F344" s="5">
        <v>39</v>
      </c>
      <c r="G344" s="5">
        <v>20</v>
      </c>
      <c r="H344" s="5" t="s">
        <v>442</v>
      </c>
      <c r="I344" s="5" t="s">
        <v>24</v>
      </c>
      <c r="J344" s="5" t="s">
        <v>17</v>
      </c>
      <c r="K344" s="5" t="s">
        <v>25</v>
      </c>
      <c r="L344" s="5" t="s">
        <v>97</v>
      </c>
      <c r="M344" s="5" t="s">
        <v>42</v>
      </c>
      <c r="N344" s="5" t="s">
        <v>123</v>
      </c>
      <c r="O344" s="5" t="s">
        <v>121</v>
      </c>
      <c r="P344" s="5" t="s">
        <v>894</v>
      </c>
      <c r="Q344" s="5" t="s">
        <v>20</v>
      </c>
      <c r="R344" s="5" t="s">
        <v>51</v>
      </c>
      <c r="S344" s="5" t="s">
        <v>36</v>
      </c>
      <c r="T344" s="5" t="s">
        <v>17</v>
      </c>
    </row>
    <row r="345" spans="1:20" x14ac:dyDescent="0.2">
      <c r="A345" s="7">
        <v>344</v>
      </c>
      <c r="B345" s="7" t="s">
        <v>1139</v>
      </c>
      <c r="C345" s="7" t="s">
        <v>243</v>
      </c>
      <c r="D345" s="5">
        <v>31</v>
      </c>
      <c r="E345" s="5">
        <v>54</v>
      </c>
      <c r="F345" s="5">
        <v>13</v>
      </c>
      <c r="G345" s="5">
        <v>41</v>
      </c>
      <c r="H345" s="5" t="s">
        <v>462</v>
      </c>
      <c r="I345" s="5" t="s">
        <v>15</v>
      </c>
      <c r="J345" s="5" t="s">
        <v>18</v>
      </c>
      <c r="K345" s="5" t="s">
        <v>18</v>
      </c>
      <c r="L345" s="5" t="s">
        <v>24</v>
      </c>
      <c r="M345" s="5" t="s">
        <v>43</v>
      </c>
      <c r="N345" s="5" t="s">
        <v>190</v>
      </c>
      <c r="O345" s="5" t="s">
        <v>394</v>
      </c>
      <c r="P345" s="5" t="s">
        <v>517</v>
      </c>
      <c r="Q345" s="5" t="s">
        <v>25</v>
      </c>
      <c r="R345" s="5" t="s">
        <v>51</v>
      </c>
      <c r="S345" s="5" t="s">
        <v>18</v>
      </c>
      <c r="T345" s="5" t="s">
        <v>45</v>
      </c>
    </row>
    <row r="346" spans="1:20" x14ac:dyDescent="0.2">
      <c r="A346" s="7">
        <v>345</v>
      </c>
      <c r="B346" s="7" t="s">
        <v>1140</v>
      </c>
      <c r="C346" s="7" t="s">
        <v>49</v>
      </c>
      <c r="D346" s="5">
        <v>27</v>
      </c>
      <c r="E346" s="5">
        <v>70</v>
      </c>
      <c r="F346" s="5">
        <v>41</v>
      </c>
      <c r="G346" s="5">
        <v>29</v>
      </c>
      <c r="H346" s="5" t="s">
        <v>888</v>
      </c>
      <c r="I346" s="5" t="s">
        <v>23</v>
      </c>
      <c r="J346" s="5" t="s">
        <v>71</v>
      </c>
      <c r="K346" s="5" t="s">
        <v>38</v>
      </c>
      <c r="L346" s="5" t="s">
        <v>92</v>
      </c>
      <c r="M346" s="5" t="s">
        <v>553</v>
      </c>
      <c r="N346" s="5" t="s">
        <v>317</v>
      </c>
      <c r="O346" s="5" t="s">
        <v>582</v>
      </c>
      <c r="P346" s="5" t="s">
        <v>586</v>
      </c>
      <c r="Q346" s="5" t="s">
        <v>54</v>
      </c>
      <c r="R346" s="5" t="s">
        <v>24</v>
      </c>
      <c r="S346" s="5" t="s">
        <v>44</v>
      </c>
      <c r="T346" s="5" t="s">
        <v>130</v>
      </c>
    </row>
    <row r="347" spans="1:20" x14ac:dyDescent="0.2">
      <c r="A347" s="7">
        <v>346</v>
      </c>
      <c r="B347" s="7" t="s">
        <v>1142</v>
      </c>
      <c r="C347" s="7" t="s">
        <v>417</v>
      </c>
      <c r="D347" s="5">
        <v>22</v>
      </c>
      <c r="E347" s="5">
        <v>73</v>
      </c>
      <c r="F347" s="5">
        <v>8</v>
      </c>
      <c r="G347" s="5">
        <v>65</v>
      </c>
      <c r="H347" s="5" t="s">
        <v>1035</v>
      </c>
      <c r="I347" s="5" t="s">
        <v>22</v>
      </c>
      <c r="J347" s="5" t="s">
        <v>54</v>
      </c>
      <c r="K347" s="5" t="s">
        <v>97</v>
      </c>
      <c r="L347" s="5" t="s">
        <v>85</v>
      </c>
      <c r="M347" s="5" t="s">
        <v>101</v>
      </c>
      <c r="N347" s="5" t="s">
        <v>77</v>
      </c>
      <c r="O347" s="5" t="s">
        <v>93</v>
      </c>
      <c r="P347" s="5" t="s">
        <v>840</v>
      </c>
      <c r="Q347" s="5" t="s">
        <v>20</v>
      </c>
      <c r="R347" s="5" t="s">
        <v>35</v>
      </c>
      <c r="S347" s="5" t="s">
        <v>44</v>
      </c>
      <c r="T347" s="5" t="s">
        <v>74</v>
      </c>
    </row>
    <row r="348" spans="1:20" x14ac:dyDescent="0.2">
      <c r="A348" s="7">
        <v>347</v>
      </c>
      <c r="B348" s="7" t="s">
        <v>1144</v>
      </c>
      <c r="C348" s="7" t="s">
        <v>296</v>
      </c>
      <c r="D348" s="5">
        <v>21</v>
      </c>
      <c r="E348" s="5">
        <v>80</v>
      </c>
      <c r="F348" s="5">
        <v>31</v>
      </c>
      <c r="G348" s="5">
        <v>49</v>
      </c>
      <c r="H348" s="5" t="s">
        <v>548</v>
      </c>
      <c r="I348" s="5" t="s">
        <v>74</v>
      </c>
      <c r="J348" s="5" t="s">
        <v>64</v>
      </c>
      <c r="K348" s="5" t="s">
        <v>35</v>
      </c>
      <c r="L348" s="5" t="s">
        <v>225</v>
      </c>
      <c r="M348" s="5" t="s">
        <v>195</v>
      </c>
      <c r="N348" s="5" t="s">
        <v>42</v>
      </c>
      <c r="O348" s="5" t="s">
        <v>170</v>
      </c>
      <c r="P348" s="5" t="s">
        <v>809</v>
      </c>
      <c r="Q348" s="5" t="s">
        <v>54</v>
      </c>
      <c r="R348" s="5" t="s">
        <v>17</v>
      </c>
      <c r="S348" s="5" t="s">
        <v>23</v>
      </c>
      <c r="T348" s="5" t="s">
        <v>39</v>
      </c>
    </row>
    <row r="349" spans="1:20" x14ac:dyDescent="0.2">
      <c r="A349" s="7">
        <v>348</v>
      </c>
      <c r="B349" s="7" t="s">
        <v>1146</v>
      </c>
      <c r="C349" s="7" t="s">
        <v>10</v>
      </c>
      <c r="D349" s="5">
        <v>25</v>
      </c>
      <c r="E349" s="5">
        <v>66</v>
      </c>
      <c r="F349" s="5">
        <v>37</v>
      </c>
      <c r="G349" s="5">
        <v>29</v>
      </c>
      <c r="H349" s="5" t="s">
        <v>1147</v>
      </c>
      <c r="I349" s="5" t="s">
        <v>22</v>
      </c>
      <c r="J349" s="5" t="s">
        <v>38</v>
      </c>
      <c r="K349" s="5" t="s">
        <v>15</v>
      </c>
      <c r="L349" s="5" t="s">
        <v>23</v>
      </c>
      <c r="M349" s="5" t="s">
        <v>381</v>
      </c>
      <c r="N349" s="5" t="s">
        <v>232</v>
      </c>
      <c r="O349" s="5" t="s">
        <v>13</v>
      </c>
      <c r="P349" s="5" t="s">
        <v>748</v>
      </c>
      <c r="Q349" s="5" t="s">
        <v>17</v>
      </c>
      <c r="R349" s="5" t="s">
        <v>24</v>
      </c>
      <c r="S349" s="5" t="s">
        <v>109</v>
      </c>
      <c r="T349" s="5" t="s">
        <v>64</v>
      </c>
    </row>
    <row r="350" spans="1:20" x14ac:dyDescent="0.2">
      <c r="A350" s="7">
        <v>349</v>
      </c>
      <c r="B350" s="7" t="s">
        <v>1150</v>
      </c>
      <c r="C350" s="7" t="s">
        <v>6</v>
      </c>
      <c r="D350" s="5">
        <v>30</v>
      </c>
      <c r="E350" s="5">
        <v>12</v>
      </c>
      <c r="F350" s="5">
        <v>2</v>
      </c>
      <c r="G350" s="5">
        <v>10</v>
      </c>
      <c r="H350" s="5" t="s">
        <v>521</v>
      </c>
      <c r="I350" s="5" t="s">
        <v>20</v>
      </c>
      <c r="J350" s="5" t="s">
        <v>45</v>
      </c>
      <c r="K350" s="5" t="s">
        <v>56</v>
      </c>
      <c r="L350" s="5" t="s">
        <v>123</v>
      </c>
      <c r="M350" s="5" t="s">
        <v>132</v>
      </c>
      <c r="N350" s="5" t="s">
        <v>42</v>
      </c>
      <c r="O350" s="5" t="s">
        <v>366</v>
      </c>
      <c r="P350" s="5" t="s">
        <v>680</v>
      </c>
      <c r="Q350" s="5" t="s">
        <v>56</v>
      </c>
      <c r="R350" s="5" t="s">
        <v>51</v>
      </c>
      <c r="S350" s="5" t="s">
        <v>36</v>
      </c>
      <c r="T350" s="5" t="s">
        <v>22</v>
      </c>
    </row>
    <row r="351" spans="1:20" x14ac:dyDescent="0.2">
      <c r="A351" s="7">
        <v>350</v>
      </c>
      <c r="B351" s="7" t="s">
        <v>1151</v>
      </c>
      <c r="C351" s="7" t="s">
        <v>30</v>
      </c>
      <c r="D351" s="5">
        <v>25</v>
      </c>
      <c r="E351" s="5">
        <v>65</v>
      </c>
      <c r="F351" s="5">
        <v>28</v>
      </c>
      <c r="G351" s="5">
        <v>37</v>
      </c>
      <c r="H351" s="5" t="s">
        <v>1011</v>
      </c>
      <c r="I351" s="5" t="s">
        <v>130</v>
      </c>
      <c r="J351" s="5" t="s">
        <v>12</v>
      </c>
      <c r="K351" s="5" t="s">
        <v>54</v>
      </c>
      <c r="L351" s="5" t="s">
        <v>176</v>
      </c>
      <c r="M351" s="5" t="s">
        <v>101</v>
      </c>
      <c r="N351" s="5" t="s">
        <v>232</v>
      </c>
      <c r="O351" s="5" t="s">
        <v>494</v>
      </c>
      <c r="P351" s="5" t="s">
        <v>1606</v>
      </c>
      <c r="Q351" s="5" t="s">
        <v>71</v>
      </c>
      <c r="R351" s="5" t="s">
        <v>18</v>
      </c>
      <c r="S351" s="5" t="s">
        <v>12</v>
      </c>
      <c r="T351" s="5" t="s">
        <v>85</v>
      </c>
    </row>
    <row r="352" spans="1:20" x14ac:dyDescent="0.2">
      <c r="A352" s="7">
        <v>351</v>
      </c>
      <c r="B352" s="7" t="s">
        <v>1154</v>
      </c>
      <c r="C352" s="7" t="s">
        <v>90</v>
      </c>
      <c r="D352" s="5">
        <v>20</v>
      </c>
      <c r="E352" s="5">
        <v>78</v>
      </c>
      <c r="F352" s="5">
        <v>41</v>
      </c>
      <c r="G352" s="5">
        <v>37</v>
      </c>
      <c r="H352" s="5" t="s">
        <v>734</v>
      </c>
      <c r="I352" s="5" t="s">
        <v>24</v>
      </c>
      <c r="J352" s="5" t="s">
        <v>15</v>
      </c>
      <c r="K352" s="5" t="s">
        <v>51</v>
      </c>
      <c r="L352" s="5" t="s">
        <v>130</v>
      </c>
      <c r="M352" s="5" t="s">
        <v>82</v>
      </c>
      <c r="N352" s="5" t="s">
        <v>144</v>
      </c>
      <c r="O352" s="5" t="s">
        <v>121</v>
      </c>
      <c r="P352" s="5" t="s">
        <v>521</v>
      </c>
      <c r="Q352" s="5" t="s">
        <v>20</v>
      </c>
      <c r="R352" s="5" t="s">
        <v>20</v>
      </c>
      <c r="S352" s="5" t="s">
        <v>26</v>
      </c>
      <c r="T352" s="5" t="s">
        <v>54</v>
      </c>
    </row>
    <row r="353" spans="1:20" x14ac:dyDescent="0.2">
      <c r="A353" s="7">
        <v>352</v>
      </c>
      <c r="B353" s="7" t="s">
        <v>1155</v>
      </c>
      <c r="C353" s="7" t="s">
        <v>238</v>
      </c>
      <c r="D353" s="5">
        <v>23</v>
      </c>
      <c r="E353" s="5">
        <v>49</v>
      </c>
      <c r="F353" s="5">
        <v>32</v>
      </c>
      <c r="G353" s="5">
        <v>17</v>
      </c>
      <c r="H353" s="5" t="s">
        <v>104</v>
      </c>
      <c r="I353" s="5" t="s">
        <v>71</v>
      </c>
      <c r="J353" s="5" t="s">
        <v>51</v>
      </c>
      <c r="K353" s="5" t="s">
        <v>74</v>
      </c>
      <c r="L353" s="5" t="s">
        <v>38</v>
      </c>
      <c r="M353" s="5" t="s">
        <v>95</v>
      </c>
      <c r="N353" s="5" t="s">
        <v>121</v>
      </c>
      <c r="O353" s="5" t="s">
        <v>206</v>
      </c>
      <c r="P353" s="5" t="s">
        <v>648</v>
      </c>
      <c r="Q353" s="5" t="s">
        <v>51</v>
      </c>
      <c r="R353" s="5" t="s">
        <v>35</v>
      </c>
      <c r="S353" s="5" t="s">
        <v>21</v>
      </c>
      <c r="T353" s="5" t="s">
        <v>18</v>
      </c>
    </row>
    <row r="354" spans="1:20" x14ac:dyDescent="0.2">
      <c r="A354" s="7">
        <v>353</v>
      </c>
      <c r="B354" s="7" t="s">
        <v>1156</v>
      </c>
      <c r="C354" s="7" t="s">
        <v>140</v>
      </c>
      <c r="D354" s="5">
        <v>27</v>
      </c>
      <c r="E354" s="5">
        <v>45</v>
      </c>
      <c r="F354" s="5">
        <v>20</v>
      </c>
      <c r="G354" s="5">
        <v>25</v>
      </c>
      <c r="H354" s="5" t="s">
        <v>189</v>
      </c>
      <c r="I354" s="5" t="s">
        <v>38</v>
      </c>
      <c r="J354" s="5" t="s">
        <v>24</v>
      </c>
      <c r="K354" s="5" t="s">
        <v>38</v>
      </c>
      <c r="L354" s="5" t="s">
        <v>32</v>
      </c>
      <c r="M354" s="5" t="s">
        <v>33</v>
      </c>
      <c r="N354" s="5" t="s">
        <v>43</v>
      </c>
      <c r="O354" s="5" t="s">
        <v>100</v>
      </c>
      <c r="P354" s="5" t="s">
        <v>837</v>
      </c>
      <c r="Q354" s="5" t="s">
        <v>25</v>
      </c>
      <c r="R354" s="5" t="s">
        <v>24</v>
      </c>
      <c r="S354" s="5" t="s">
        <v>109</v>
      </c>
      <c r="T354" s="5" t="s">
        <v>44</v>
      </c>
    </row>
    <row r="355" spans="1:20" x14ac:dyDescent="0.2">
      <c r="A355" s="7">
        <v>354</v>
      </c>
      <c r="B355" s="7" t="s">
        <v>1157</v>
      </c>
      <c r="C355" s="7" t="s">
        <v>464</v>
      </c>
      <c r="D355" s="5">
        <v>28</v>
      </c>
      <c r="E355" s="5">
        <v>41</v>
      </c>
      <c r="F355" s="5">
        <v>17</v>
      </c>
      <c r="G355" s="5">
        <v>24</v>
      </c>
      <c r="H355" s="5" t="s">
        <v>189</v>
      </c>
      <c r="I355" s="5" t="s">
        <v>22</v>
      </c>
      <c r="J355" s="5" t="s">
        <v>17</v>
      </c>
      <c r="K355" s="5" t="s">
        <v>74</v>
      </c>
      <c r="L355" s="5" t="s">
        <v>44</v>
      </c>
      <c r="M355" s="5" t="s">
        <v>176</v>
      </c>
      <c r="N355" s="5" t="s">
        <v>127</v>
      </c>
      <c r="O355" s="5" t="s">
        <v>480</v>
      </c>
      <c r="P355" s="5" t="s">
        <v>578</v>
      </c>
      <c r="Q355" s="5" t="s">
        <v>51</v>
      </c>
      <c r="R355" s="5" t="s">
        <v>24</v>
      </c>
      <c r="S355" s="5" t="s">
        <v>72</v>
      </c>
      <c r="T355" s="5" t="s">
        <v>71</v>
      </c>
    </row>
    <row r="356" spans="1:20" x14ac:dyDescent="0.2">
      <c r="A356" s="7">
        <v>355</v>
      </c>
      <c r="B356" s="7" t="s">
        <v>1159</v>
      </c>
      <c r="C356" s="7" t="s">
        <v>140</v>
      </c>
      <c r="D356" s="5">
        <v>29</v>
      </c>
      <c r="E356" s="5">
        <v>68</v>
      </c>
      <c r="F356" s="5">
        <v>29</v>
      </c>
      <c r="G356" s="5">
        <v>39</v>
      </c>
      <c r="H356" s="5" t="s">
        <v>1004</v>
      </c>
      <c r="I356" s="5" t="s">
        <v>20</v>
      </c>
      <c r="J356" s="5" t="s">
        <v>21</v>
      </c>
      <c r="K356" s="5" t="s">
        <v>25</v>
      </c>
      <c r="L356" s="5" t="s">
        <v>72</v>
      </c>
      <c r="M356" s="5" t="s">
        <v>361</v>
      </c>
      <c r="N356" s="5" t="s">
        <v>121</v>
      </c>
      <c r="O356" s="5" t="s">
        <v>50</v>
      </c>
      <c r="P356" s="5" t="s">
        <v>734</v>
      </c>
      <c r="Q356" s="5" t="s">
        <v>20</v>
      </c>
      <c r="R356" s="5" t="s">
        <v>54</v>
      </c>
      <c r="S356" s="5" t="s">
        <v>36</v>
      </c>
      <c r="T356" s="5" t="s">
        <v>22</v>
      </c>
    </row>
    <row r="357" spans="1:20" x14ac:dyDescent="0.2">
      <c r="A357" s="7">
        <v>356</v>
      </c>
      <c r="B357" s="7" t="s">
        <v>1160</v>
      </c>
      <c r="C357" s="7" t="s">
        <v>301</v>
      </c>
      <c r="D357" s="5">
        <v>28</v>
      </c>
      <c r="E357" s="5">
        <v>69</v>
      </c>
      <c r="F357" s="5">
        <v>27</v>
      </c>
      <c r="G357" s="5">
        <v>42</v>
      </c>
      <c r="H357" s="5" t="s">
        <v>445</v>
      </c>
      <c r="I357" s="5" t="s">
        <v>23</v>
      </c>
      <c r="J357" s="5" t="s">
        <v>97</v>
      </c>
      <c r="K357" s="5" t="s">
        <v>109</v>
      </c>
      <c r="L357" s="5" t="s">
        <v>132</v>
      </c>
      <c r="M357" s="5" t="s">
        <v>553</v>
      </c>
      <c r="N357" s="5" t="s">
        <v>424</v>
      </c>
      <c r="O357" s="5" t="s">
        <v>253</v>
      </c>
      <c r="P357" s="5" t="s">
        <v>542</v>
      </c>
      <c r="Q357" s="5" t="s">
        <v>51</v>
      </c>
      <c r="R357" s="5" t="s">
        <v>24</v>
      </c>
      <c r="S357" s="5" t="s">
        <v>130</v>
      </c>
      <c r="T357" s="5" t="s">
        <v>41</v>
      </c>
    </row>
    <row r="358" spans="1:20" x14ac:dyDescent="0.2">
      <c r="A358" s="7">
        <v>357</v>
      </c>
      <c r="B358" s="7" t="s">
        <v>1162</v>
      </c>
      <c r="C358" s="7" t="s">
        <v>140</v>
      </c>
      <c r="D358" s="5">
        <v>27</v>
      </c>
      <c r="E358" s="5">
        <v>7</v>
      </c>
      <c r="F358" s="5">
        <v>1</v>
      </c>
      <c r="G358" s="5">
        <v>6</v>
      </c>
      <c r="H358" s="5" t="s">
        <v>297</v>
      </c>
      <c r="I358" s="5" t="s">
        <v>71</v>
      </c>
      <c r="J358" s="5" t="s">
        <v>54</v>
      </c>
      <c r="K358" s="5" t="s">
        <v>24</v>
      </c>
      <c r="L358" s="5" t="s">
        <v>38</v>
      </c>
      <c r="M358" s="5" t="s">
        <v>108</v>
      </c>
      <c r="N358" s="5" t="s">
        <v>26</v>
      </c>
      <c r="O358" s="5" t="s">
        <v>146</v>
      </c>
      <c r="P358" s="5" t="s">
        <v>473</v>
      </c>
      <c r="Q358" s="5" t="s">
        <v>24</v>
      </c>
      <c r="R358" s="5" t="s">
        <v>24</v>
      </c>
      <c r="S358" s="5" t="s">
        <v>74</v>
      </c>
      <c r="T358" s="5" t="s">
        <v>18</v>
      </c>
    </row>
    <row r="359" spans="1:20" x14ac:dyDescent="0.2">
      <c r="A359" s="7">
        <v>358</v>
      </c>
      <c r="B359" s="7" t="s">
        <v>1163</v>
      </c>
      <c r="C359" s="7" t="s">
        <v>103</v>
      </c>
      <c r="D359" s="5">
        <v>23</v>
      </c>
      <c r="E359" s="5">
        <v>75</v>
      </c>
      <c r="F359" s="5">
        <v>36</v>
      </c>
      <c r="G359" s="5">
        <v>39</v>
      </c>
      <c r="H359" s="5" t="s">
        <v>825</v>
      </c>
      <c r="I359" s="5" t="s">
        <v>109</v>
      </c>
      <c r="J359" s="5" t="s">
        <v>44</v>
      </c>
      <c r="K359" s="5" t="s">
        <v>12</v>
      </c>
      <c r="L359" s="5" t="s">
        <v>202</v>
      </c>
      <c r="M359" s="5" t="s">
        <v>799</v>
      </c>
      <c r="N359" s="5" t="s">
        <v>33</v>
      </c>
      <c r="O359" s="5" t="s">
        <v>523</v>
      </c>
      <c r="P359" s="5" t="s">
        <v>837</v>
      </c>
      <c r="Q359" s="5" t="s">
        <v>24</v>
      </c>
      <c r="R359" s="5" t="s">
        <v>24</v>
      </c>
      <c r="S359" s="5" t="s">
        <v>130</v>
      </c>
      <c r="T359" s="5" t="s">
        <v>22</v>
      </c>
    </row>
    <row r="360" spans="1:20" x14ac:dyDescent="0.2">
      <c r="A360" s="7">
        <v>359</v>
      </c>
      <c r="B360" s="7" t="s">
        <v>1164</v>
      </c>
      <c r="C360" s="7" t="s">
        <v>137</v>
      </c>
      <c r="D360" s="5">
        <v>23</v>
      </c>
      <c r="E360" s="5">
        <v>66</v>
      </c>
      <c r="F360" s="5">
        <v>31</v>
      </c>
      <c r="G360" s="5">
        <v>35</v>
      </c>
      <c r="H360" s="5" t="s">
        <v>386</v>
      </c>
      <c r="I360" s="5" t="s">
        <v>15</v>
      </c>
      <c r="J360" s="5" t="s">
        <v>35</v>
      </c>
      <c r="K360" s="5" t="s">
        <v>21</v>
      </c>
      <c r="L360" s="5" t="s">
        <v>36</v>
      </c>
      <c r="M360" s="5" t="s">
        <v>394</v>
      </c>
      <c r="N360" s="5" t="s">
        <v>99</v>
      </c>
      <c r="O360" s="5" t="s">
        <v>361</v>
      </c>
      <c r="P360" s="5" t="s">
        <v>430</v>
      </c>
      <c r="Q360" s="5" t="s">
        <v>51</v>
      </c>
      <c r="R360" s="5" t="s">
        <v>51</v>
      </c>
      <c r="S360" s="5" t="s">
        <v>64</v>
      </c>
      <c r="T360" s="5" t="s">
        <v>15</v>
      </c>
    </row>
    <row r="361" spans="1:20" x14ac:dyDescent="0.2">
      <c r="A361" s="7">
        <v>360</v>
      </c>
      <c r="B361" s="7" t="s">
        <v>1166</v>
      </c>
      <c r="C361" s="7" t="s">
        <v>111</v>
      </c>
      <c r="D361" s="5">
        <v>31</v>
      </c>
      <c r="E361" s="5">
        <v>82</v>
      </c>
      <c r="F361" s="5">
        <v>23</v>
      </c>
      <c r="G361" s="5">
        <v>59</v>
      </c>
      <c r="H361" s="5" t="s">
        <v>245</v>
      </c>
      <c r="I361" s="5" t="s">
        <v>97</v>
      </c>
      <c r="J361" s="5" t="s">
        <v>41</v>
      </c>
      <c r="K361" s="5" t="s">
        <v>15</v>
      </c>
      <c r="L361" s="5" t="s">
        <v>202</v>
      </c>
      <c r="M361" s="5" t="s">
        <v>213</v>
      </c>
      <c r="N361" s="5" t="s">
        <v>127</v>
      </c>
      <c r="O361" s="5" t="s">
        <v>591</v>
      </c>
      <c r="P361" s="5" t="s">
        <v>329</v>
      </c>
      <c r="Q361" s="5" t="s">
        <v>51</v>
      </c>
      <c r="R361" s="5" t="s">
        <v>35</v>
      </c>
      <c r="S361" s="5" t="s">
        <v>39</v>
      </c>
      <c r="T361" s="5" t="s">
        <v>26</v>
      </c>
    </row>
    <row r="362" spans="1:20" x14ac:dyDescent="0.2">
      <c r="A362" s="7">
        <v>361</v>
      </c>
      <c r="B362" s="7" t="s">
        <v>1168</v>
      </c>
      <c r="C362" s="7" t="s">
        <v>284</v>
      </c>
      <c r="D362" s="5">
        <v>39</v>
      </c>
      <c r="E362" s="5">
        <v>59</v>
      </c>
      <c r="F362" s="5">
        <v>37</v>
      </c>
      <c r="G362" s="5">
        <v>22</v>
      </c>
      <c r="H362" s="5" t="s">
        <v>923</v>
      </c>
      <c r="I362" s="5" t="s">
        <v>54</v>
      </c>
      <c r="J362" s="5" t="s">
        <v>24</v>
      </c>
      <c r="K362" s="5" t="s">
        <v>24</v>
      </c>
      <c r="L362" s="5" t="s">
        <v>45</v>
      </c>
      <c r="M362" s="5" t="s">
        <v>95</v>
      </c>
      <c r="N362" s="5" t="s">
        <v>108</v>
      </c>
      <c r="O362" s="5" t="s">
        <v>173</v>
      </c>
      <c r="P362" s="5" t="s">
        <v>69</v>
      </c>
      <c r="Q362" s="5" t="s">
        <v>56</v>
      </c>
      <c r="R362" s="5" t="s">
        <v>25</v>
      </c>
      <c r="S362" s="5" t="s">
        <v>97</v>
      </c>
      <c r="T362" s="5" t="s">
        <v>35</v>
      </c>
    </row>
    <row r="363" spans="1:20" x14ac:dyDescent="0.2">
      <c r="A363" s="7">
        <v>362</v>
      </c>
      <c r="B363" s="7" t="s">
        <v>1169</v>
      </c>
      <c r="C363" s="7" t="s">
        <v>90</v>
      </c>
      <c r="D363" s="5">
        <v>23</v>
      </c>
      <c r="E363" s="5">
        <v>34</v>
      </c>
      <c r="F363" s="5">
        <v>17</v>
      </c>
      <c r="G363" s="5">
        <v>17</v>
      </c>
      <c r="H363" s="5" t="s">
        <v>366</v>
      </c>
      <c r="I363" s="5" t="s">
        <v>25</v>
      </c>
      <c r="J363" s="5" t="s">
        <v>25</v>
      </c>
      <c r="K363" s="5" t="s">
        <v>25</v>
      </c>
      <c r="L363" s="5" t="s">
        <v>24</v>
      </c>
      <c r="M363" s="5" t="s">
        <v>71</v>
      </c>
      <c r="N363" s="5" t="s">
        <v>15</v>
      </c>
      <c r="O363" s="5" t="s">
        <v>17</v>
      </c>
      <c r="P363" s="5" t="s">
        <v>64</v>
      </c>
      <c r="Q363" s="5" t="s">
        <v>56</v>
      </c>
      <c r="R363" s="5" t="s">
        <v>25</v>
      </c>
      <c r="S363" s="5" t="s">
        <v>51</v>
      </c>
      <c r="T363" s="5" t="s">
        <v>25</v>
      </c>
    </row>
    <row r="364" spans="1:20" x14ac:dyDescent="0.2">
      <c r="A364" s="7">
        <v>363</v>
      </c>
      <c r="B364" s="7" t="s">
        <v>1171</v>
      </c>
      <c r="C364" s="7" t="s">
        <v>224</v>
      </c>
      <c r="D364" s="5">
        <v>27</v>
      </c>
      <c r="E364" s="5">
        <v>71</v>
      </c>
      <c r="F364" s="5">
        <v>35</v>
      </c>
      <c r="G364" s="5">
        <v>36</v>
      </c>
      <c r="H364" s="5" t="s">
        <v>948</v>
      </c>
      <c r="I364" s="5" t="s">
        <v>38</v>
      </c>
      <c r="J364" s="5" t="s">
        <v>74</v>
      </c>
      <c r="K364" s="5" t="s">
        <v>38</v>
      </c>
      <c r="L364" s="5" t="s">
        <v>123</v>
      </c>
      <c r="M364" s="5" t="s">
        <v>333</v>
      </c>
      <c r="N364" s="5" t="s">
        <v>317</v>
      </c>
      <c r="O364" s="5" t="s">
        <v>523</v>
      </c>
      <c r="P364" s="5" t="s">
        <v>771</v>
      </c>
      <c r="Q364" s="5" t="s">
        <v>24</v>
      </c>
      <c r="R364" s="5" t="s">
        <v>35</v>
      </c>
      <c r="S364" s="5" t="s">
        <v>144</v>
      </c>
      <c r="T364" s="5" t="s">
        <v>97</v>
      </c>
    </row>
    <row r="365" spans="1:20" x14ac:dyDescent="0.2">
      <c r="A365" s="7">
        <v>364</v>
      </c>
      <c r="B365" s="7" t="s">
        <v>1173</v>
      </c>
      <c r="C365" s="7" t="s">
        <v>238</v>
      </c>
      <c r="D365" s="5">
        <v>27</v>
      </c>
      <c r="E365" s="5">
        <v>79</v>
      </c>
      <c r="F365" s="5">
        <v>54</v>
      </c>
      <c r="G365" s="5">
        <v>25</v>
      </c>
      <c r="H365" s="5" t="s">
        <v>504</v>
      </c>
      <c r="I365" s="5" t="s">
        <v>71</v>
      </c>
      <c r="J365" s="5" t="s">
        <v>21</v>
      </c>
      <c r="K365" s="5" t="s">
        <v>20</v>
      </c>
      <c r="L365" s="5" t="s">
        <v>41</v>
      </c>
      <c r="M365" s="5" t="s">
        <v>13</v>
      </c>
      <c r="N365" s="5" t="s">
        <v>217</v>
      </c>
      <c r="O365" s="5" t="s">
        <v>132</v>
      </c>
      <c r="P365" s="5" t="s">
        <v>350</v>
      </c>
      <c r="Q365" s="5" t="s">
        <v>24</v>
      </c>
      <c r="R365" s="5" t="s">
        <v>25</v>
      </c>
      <c r="S365" s="5" t="s">
        <v>44</v>
      </c>
      <c r="T365" s="5" t="s">
        <v>17</v>
      </c>
    </row>
    <row r="366" spans="1:20" x14ac:dyDescent="0.2">
      <c r="A366" s="7">
        <v>365</v>
      </c>
      <c r="B366" s="7" t="s">
        <v>1175</v>
      </c>
      <c r="C366" s="7" t="s">
        <v>197</v>
      </c>
      <c r="D366" s="5">
        <v>27</v>
      </c>
      <c r="E366" s="5">
        <v>81</v>
      </c>
      <c r="F366" s="5">
        <v>66</v>
      </c>
      <c r="G366" s="5">
        <v>15</v>
      </c>
      <c r="H366" s="5" t="s">
        <v>581</v>
      </c>
      <c r="I366" s="5" t="s">
        <v>21</v>
      </c>
      <c r="J366" s="5" t="s">
        <v>45</v>
      </c>
      <c r="K366" s="5" t="s">
        <v>15</v>
      </c>
      <c r="L366" s="5" t="s">
        <v>44</v>
      </c>
      <c r="M366" s="5" t="s">
        <v>146</v>
      </c>
      <c r="N366" s="5" t="s">
        <v>210</v>
      </c>
      <c r="O366" s="5" t="s">
        <v>271</v>
      </c>
      <c r="P366" s="5" t="s">
        <v>566</v>
      </c>
      <c r="Q366" s="5" t="s">
        <v>25</v>
      </c>
      <c r="R366" s="5" t="s">
        <v>25</v>
      </c>
      <c r="S366" s="5" t="s">
        <v>74</v>
      </c>
      <c r="T366" s="5" t="s">
        <v>22</v>
      </c>
    </row>
    <row r="367" spans="1:20" x14ac:dyDescent="0.2">
      <c r="A367" s="7">
        <v>366</v>
      </c>
      <c r="B367" s="7" t="s">
        <v>1176</v>
      </c>
      <c r="C367" s="7" t="s">
        <v>10</v>
      </c>
      <c r="D367" s="5">
        <v>35</v>
      </c>
      <c r="E367" s="5">
        <v>72</v>
      </c>
      <c r="F367" s="5">
        <v>36</v>
      </c>
      <c r="G367" s="5">
        <v>36</v>
      </c>
      <c r="H367" s="5" t="s">
        <v>605</v>
      </c>
      <c r="I367" s="5" t="s">
        <v>97</v>
      </c>
      <c r="J367" s="5" t="s">
        <v>12</v>
      </c>
      <c r="K367" s="5" t="s">
        <v>35</v>
      </c>
      <c r="L367" s="5" t="s">
        <v>225</v>
      </c>
      <c r="M367" s="5" t="s">
        <v>553</v>
      </c>
      <c r="N367" s="5" t="s">
        <v>101</v>
      </c>
      <c r="O367" s="5" t="s">
        <v>582</v>
      </c>
      <c r="P367" s="5" t="s">
        <v>37</v>
      </c>
      <c r="Q367" s="5" t="s">
        <v>41</v>
      </c>
      <c r="R367" s="5" t="s">
        <v>45</v>
      </c>
      <c r="S367" s="5" t="s">
        <v>64</v>
      </c>
      <c r="T367" s="5" t="s">
        <v>92</v>
      </c>
    </row>
    <row r="368" spans="1:20" x14ac:dyDescent="0.2">
      <c r="A368" s="7">
        <v>367</v>
      </c>
      <c r="B368" s="7" t="s">
        <v>1178</v>
      </c>
      <c r="C368" s="7" t="s">
        <v>398</v>
      </c>
      <c r="D368" s="5">
        <v>26</v>
      </c>
      <c r="E368" s="5">
        <v>81</v>
      </c>
      <c r="F368" s="5">
        <v>44</v>
      </c>
      <c r="G368" s="5">
        <v>37</v>
      </c>
      <c r="H368" s="5" t="s">
        <v>1075</v>
      </c>
      <c r="I368" s="5" t="s">
        <v>271</v>
      </c>
      <c r="J368" s="5" t="s">
        <v>130</v>
      </c>
      <c r="K368" s="5" t="s">
        <v>78</v>
      </c>
      <c r="L368" s="5" t="s">
        <v>170</v>
      </c>
      <c r="M368" s="5" t="s">
        <v>198</v>
      </c>
      <c r="N368" s="5" t="s">
        <v>59</v>
      </c>
      <c r="O368" s="5" t="s">
        <v>494</v>
      </c>
      <c r="P368" s="5" t="s">
        <v>1241</v>
      </c>
      <c r="Q368" s="5" t="s">
        <v>24</v>
      </c>
      <c r="R368" s="5" t="s">
        <v>15</v>
      </c>
      <c r="S368" s="5" t="s">
        <v>60</v>
      </c>
      <c r="T368" s="5" t="s">
        <v>170</v>
      </c>
    </row>
    <row r="369" spans="1:20" x14ac:dyDescent="0.2">
      <c r="A369" s="7">
        <v>368</v>
      </c>
      <c r="B369" s="7" t="s">
        <v>1179</v>
      </c>
      <c r="C369" s="7" t="s">
        <v>67</v>
      </c>
      <c r="D369" s="5">
        <v>31</v>
      </c>
      <c r="E369" s="5">
        <v>81</v>
      </c>
      <c r="F369" s="5">
        <v>48</v>
      </c>
      <c r="G369" s="5">
        <v>33</v>
      </c>
      <c r="H369" s="5" t="s">
        <v>477</v>
      </c>
      <c r="I369" s="5" t="s">
        <v>78</v>
      </c>
      <c r="J369" s="5" t="s">
        <v>26</v>
      </c>
      <c r="K369" s="5" t="s">
        <v>44</v>
      </c>
      <c r="L369" s="5" t="s">
        <v>482</v>
      </c>
      <c r="M369" s="5" t="s">
        <v>118</v>
      </c>
      <c r="N369" s="5" t="s">
        <v>330</v>
      </c>
      <c r="O369" s="5" t="s">
        <v>494</v>
      </c>
      <c r="P369" s="5" t="s">
        <v>948</v>
      </c>
      <c r="Q369" s="5" t="s">
        <v>38</v>
      </c>
      <c r="R369" s="5" t="s">
        <v>18</v>
      </c>
      <c r="S369" s="5" t="s">
        <v>114</v>
      </c>
      <c r="T369" s="5" t="s">
        <v>50</v>
      </c>
    </row>
    <row r="370" spans="1:20" x14ac:dyDescent="0.2">
      <c r="A370" s="7">
        <v>369</v>
      </c>
      <c r="B370" s="7" t="s">
        <v>1181</v>
      </c>
      <c r="C370" s="7" t="s">
        <v>284</v>
      </c>
      <c r="D370" s="5">
        <v>38</v>
      </c>
      <c r="E370" s="5">
        <v>68</v>
      </c>
      <c r="F370" s="5">
        <v>44</v>
      </c>
      <c r="G370" s="5">
        <v>24</v>
      </c>
      <c r="H370" s="5" t="s">
        <v>354</v>
      </c>
      <c r="I370" s="5" t="s">
        <v>18</v>
      </c>
      <c r="J370" s="5" t="s">
        <v>20</v>
      </c>
      <c r="K370" s="5" t="s">
        <v>45</v>
      </c>
      <c r="L370" s="5" t="s">
        <v>18</v>
      </c>
      <c r="M370" s="5" t="s">
        <v>361</v>
      </c>
      <c r="N370" s="5" t="s">
        <v>108</v>
      </c>
      <c r="O370" s="5" t="s">
        <v>361</v>
      </c>
      <c r="P370" s="5" t="s">
        <v>690</v>
      </c>
      <c r="Q370" s="5" t="s">
        <v>20</v>
      </c>
      <c r="R370" s="5" t="s">
        <v>20</v>
      </c>
      <c r="S370" s="5" t="s">
        <v>26</v>
      </c>
      <c r="T370" s="5" t="s">
        <v>18</v>
      </c>
    </row>
    <row r="371" spans="1:20" x14ac:dyDescent="0.2">
      <c r="A371" s="7">
        <v>370</v>
      </c>
      <c r="B371" s="7" t="s">
        <v>1182</v>
      </c>
      <c r="C371" s="7" t="s">
        <v>90</v>
      </c>
      <c r="D371" s="5">
        <v>25</v>
      </c>
      <c r="E371" s="5">
        <v>23</v>
      </c>
      <c r="F371" s="5">
        <v>3</v>
      </c>
      <c r="G371" s="5">
        <v>20</v>
      </c>
      <c r="H371" s="5" t="s">
        <v>680</v>
      </c>
      <c r="I371" s="5" t="s">
        <v>17</v>
      </c>
      <c r="J371" s="5" t="s">
        <v>56</v>
      </c>
      <c r="K371" s="5" t="s">
        <v>15</v>
      </c>
      <c r="L371" s="5" t="s">
        <v>41</v>
      </c>
      <c r="M371" s="5" t="s">
        <v>210</v>
      </c>
      <c r="N371" s="5" t="s">
        <v>32</v>
      </c>
      <c r="O371" s="5" t="s">
        <v>145</v>
      </c>
      <c r="P371" s="5" t="s">
        <v>778</v>
      </c>
      <c r="Q371" s="5" t="s">
        <v>51</v>
      </c>
      <c r="R371" s="5" t="s">
        <v>24</v>
      </c>
      <c r="S371" s="5" t="s">
        <v>21</v>
      </c>
      <c r="T371" s="5" t="s">
        <v>18</v>
      </c>
    </row>
    <row r="372" spans="1:20" x14ac:dyDescent="0.2">
      <c r="A372" s="7">
        <v>371</v>
      </c>
      <c r="B372" s="7" t="s">
        <v>1183</v>
      </c>
      <c r="C372" s="7" t="s">
        <v>301</v>
      </c>
      <c r="D372" s="5">
        <v>25</v>
      </c>
      <c r="E372" s="5">
        <v>59</v>
      </c>
      <c r="F372" s="5">
        <v>21</v>
      </c>
      <c r="G372" s="5">
        <v>38</v>
      </c>
      <c r="H372" s="5" t="s">
        <v>104</v>
      </c>
      <c r="I372" s="5" t="s">
        <v>15</v>
      </c>
      <c r="J372" s="5" t="s">
        <v>74</v>
      </c>
      <c r="K372" s="5" t="s">
        <v>45</v>
      </c>
      <c r="L372" s="5" t="s">
        <v>12</v>
      </c>
      <c r="M372" s="5" t="s">
        <v>100</v>
      </c>
      <c r="N372" s="5" t="s">
        <v>95</v>
      </c>
      <c r="O372" s="5" t="s">
        <v>210</v>
      </c>
      <c r="P372" s="5" t="s">
        <v>521</v>
      </c>
      <c r="Q372" s="5" t="s">
        <v>24</v>
      </c>
      <c r="R372" s="5" t="s">
        <v>25</v>
      </c>
      <c r="S372" s="5" t="s">
        <v>38</v>
      </c>
      <c r="T372" s="5" t="s">
        <v>74</v>
      </c>
    </row>
    <row r="373" spans="1:20" x14ac:dyDescent="0.2">
      <c r="A373" s="7">
        <v>372</v>
      </c>
      <c r="B373" s="7" t="s">
        <v>1184</v>
      </c>
      <c r="C373" s="7" t="s">
        <v>168</v>
      </c>
      <c r="D373" s="5">
        <v>22</v>
      </c>
      <c r="E373" s="5">
        <v>36</v>
      </c>
      <c r="F373" s="5">
        <v>21</v>
      </c>
      <c r="G373" s="5">
        <v>15</v>
      </c>
      <c r="H373" s="5" t="s">
        <v>494</v>
      </c>
      <c r="I373" s="5" t="s">
        <v>54</v>
      </c>
      <c r="J373" s="5" t="s">
        <v>35</v>
      </c>
      <c r="K373" s="5" t="s">
        <v>51</v>
      </c>
      <c r="L373" s="5" t="s">
        <v>35</v>
      </c>
      <c r="M373" s="5" t="s">
        <v>72</v>
      </c>
      <c r="N373" s="5" t="s">
        <v>38</v>
      </c>
      <c r="O373" s="5" t="s">
        <v>60</v>
      </c>
      <c r="P373" s="5" t="s">
        <v>253</v>
      </c>
      <c r="Q373" s="5" t="s">
        <v>25</v>
      </c>
      <c r="R373" s="5" t="s">
        <v>25</v>
      </c>
      <c r="S373" s="5" t="s">
        <v>45</v>
      </c>
      <c r="T373" s="5" t="s">
        <v>20</v>
      </c>
    </row>
    <row r="374" spans="1:20" x14ac:dyDescent="0.2">
      <c r="A374" s="7">
        <v>373</v>
      </c>
      <c r="B374" s="7" t="s">
        <v>1185</v>
      </c>
      <c r="C374" s="7" t="s">
        <v>301</v>
      </c>
      <c r="D374" s="5">
        <v>30</v>
      </c>
      <c r="E374" s="5">
        <v>72</v>
      </c>
      <c r="F374" s="5">
        <v>29</v>
      </c>
      <c r="G374" s="5">
        <v>43</v>
      </c>
      <c r="H374" s="5" t="s">
        <v>1186</v>
      </c>
      <c r="I374" s="5" t="s">
        <v>38</v>
      </c>
      <c r="J374" s="5" t="s">
        <v>15</v>
      </c>
      <c r="K374" s="5" t="s">
        <v>97</v>
      </c>
      <c r="L374" s="5" t="s">
        <v>87</v>
      </c>
      <c r="M374" s="5" t="s">
        <v>297</v>
      </c>
      <c r="N374" s="5" t="s">
        <v>186</v>
      </c>
      <c r="O374" s="5" t="s">
        <v>278</v>
      </c>
      <c r="P374" s="5" t="s">
        <v>68</v>
      </c>
      <c r="Q374" s="5" t="s">
        <v>25</v>
      </c>
      <c r="R374" s="5" t="s">
        <v>45</v>
      </c>
      <c r="S374" s="5" t="s">
        <v>85</v>
      </c>
      <c r="T374" s="5" t="s">
        <v>64</v>
      </c>
    </row>
    <row r="375" spans="1:20" x14ac:dyDescent="0.2">
      <c r="A375" s="7">
        <v>374</v>
      </c>
      <c r="B375" s="7" t="s">
        <v>1188</v>
      </c>
      <c r="C375" s="7" t="s">
        <v>398</v>
      </c>
      <c r="D375" s="5">
        <v>24</v>
      </c>
      <c r="E375" s="5">
        <v>1</v>
      </c>
      <c r="F375" s="5">
        <v>1</v>
      </c>
      <c r="G375" s="5">
        <v>0</v>
      </c>
      <c r="H375" s="5" t="s">
        <v>100</v>
      </c>
      <c r="I375" s="5" t="s">
        <v>56</v>
      </c>
      <c r="J375" s="5" t="s">
        <v>56</v>
      </c>
      <c r="K375" s="5" t="s">
        <v>56</v>
      </c>
      <c r="L375" s="5" t="s">
        <v>194</v>
      </c>
      <c r="M375" s="5" t="s">
        <v>479</v>
      </c>
      <c r="N375" s="5" t="s">
        <v>123</v>
      </c>
      <c r="O375" s="5" t="s">
        <v>41</v>
      </c>
      <c r="P375" s="5" t="s">
        <v>127</v>
      </c>
      <c r="Q375" s="5" t="s">
        <v>56</v>
      </c>
      <c r="R375" s="5" t="s">
        <v>56</v>
      </c>
      <c r="S375" s="5" t="s">
        <v>15</v>
      </c>
      <c r="T375" s="5" t="s">
        <v>56</v>
      </c>
    </row>
    <row r="376" spans="1:20" x14ac:dyDescent="0.2">
      <c r="A376" s="7">
        <v>375</v>
      </c>
      <c r="B376" s="7" t="s">
        <v>1189</v>
      </c>
      <c r="C376" s="7" t="s">
        <v>103</v>
      </c>
      <c r="D376" s="5">
        <v>30</v>
      </c>
      <c r="E376" s="5">
        <v>82</v>
      </c>
      <c r="F376" s="5">
        <v>41</v>
      </c>
      <c r="G376" s="5">
        <v>41</v>
      </c>
      <c r="H376" s="5" t="s">
        <v>350</v>
      </c>
      <c r="I376" s="5" t="s">
        <v>44</v>
      </c>
      <c r="J376" s="5" t="s">
        <v>24</v>
      </c>
      <c r="K376" s="5" t="s">
        <v>23</v>
      </c>
      <c r="L376" s="5" t="s">
        <v>108</v>
      </c>
      <c r="M376" s="5" t="s">
        <v>100</v>
      </c>
      <c r="N376" s="5" t="s">
        <v>271</v>
      </c>
      <c r="O376" s="5" t="s">
        <v>82</v>
      </c>
      <c r="P376" s="5" t="s">
        <v>336</v>
      </c>
      <c r="Q376" s="5" t="s">
        <v>25</v>
      </c>
      <c r="R376" s="5" t="s">
        <v>35</v>
      </c>
      <c r="S376" s="5" t="s">
        <v>21</v>
      </c>
      <c r="T376" s="5" t="s">
        <v>23</v>
      </c>
    </row>
    <row r="377" spans="1:20" x14ac:dyDescent="0.2">
      <c r="A377" s="7">
        <v>376</v>
      </c>
      <c r="B377" s="7" t="s">
        <v>1191</v>
      </c>
      <c r="C377" s="7" t="s">
        <v>204</v>
      </c>
      <c r="D377" s="5">
        <v>32</v>
      </c>
      <c r="E377" s="5">
        <v>81</v>
      </c>
      <c r="F377" s="5">
        <v>37</v>
      </c>
      <c r="G377" s="5">
        <v>44</v>
      </c>
      <c r="H377" s="5" t="s">
        <v>350</v>
      </c>
      <c r="I377" s="5" t="s">
        <v>15</v>
      </c>
      <c r="J377" s="5" t="s">
        <v>54</v>
      </c>
      <c r="K377" s="5" t="s">
        <v>24</v>
      </c>
      <c r="L377" s="5" t="s">
        <v>22</v>
      </c>
      <c r="M377" s="5" t="s">
        <v>133</v>
      </c>
      <c r="N377" s="5" t="s">
        <v>82</v>
      </c>
      <c r="O377" s="5" t="s">
        <v>166</v>
      </c>
      <c r="P377" s="5" t="s">
        <v>566</v>
      </c>
      <c r="Q377" s="5" t="s">
        <v>24</v>
      </c>
      <c r="R377" s="5" t="s">
        <v>20</v>
      </c>
      <c r="S377" s="5" t="s">
        <v>44</v>
      </c>
      <c r="T377" s="5" t="s">
        <v>18</v>
      </c>
    </row>
    <row r="378" spans="1:20" x14ac:dyDescent="0.2">
      <c r="A378" s="7">
        <v>377</v>
      </c>
      <c r="B378" s="7" t="s">
        <v>1192</v>
      </c>
      <c r="C378" s="7" t="s">
        <v>464</v>
      </c>
      <c r="D378" s="5">
        <v>19</v>
      </c>
      <c r="E378" s="5">
        <v>70</v>
      </c>
      <c r="F378" s="5">
        <v>30</v>
      </c>
      <c r="G378" s="5">
        <v>40</v>
      </c>
      <c r="H378" s="5" t="s">
        <v>129</v>
      </c>
      <c r="I378" s="5" t="s">
        <v>17</v>
      </c>
      <c r="J378" s="5" t="s">
        <v>51</v>
      </c>
      <c r="K378" s="5" t="s">
        <v>54</v>
      </c>
      <c r="L378" s="5" t="s">
        <v>54</v>
      </c>
      <c r="M378" s="5" t="s">
        <v>261</v>
      </c>
      <c r="N378" s="5" t="s">
        <v>202</v>
      </c>
      <c r="O378" s="5" t="s">
        <v>50</v>
      </c>
      <c r="P378" s="5" t="s">
        <v>124</v>
      </c>
      <c r="Q378" s="5" t="s">
        <v>51</v>
      </c>
      <c r="R378" s="5" t="s">
        <v>24</v>
      </c>
      <c r="S378" s="5" t="s">
        <v>15</v>
      </c>
      <c r="T378" s="5" t="s">
        <v>20</v>
      </c>
    </row>
    <row r="379" spans="1:20" x14ac:dyDescent="0.2">
      <c r="A379" s="7">
        <v>378</v>
      </c>
      <c r="B379" s="7" t="s">
        <v>1193</v>
      </c>
      <c r="C379" s="7" t="s">
        <v>197</v>
      </c>
      <c r="D379" s="5">
        <v>37</v>
      </c>
      <c r="E379" s="5">
        <v>46</v>
      </c>
      <c r="F379" s="5">
        <v>41</v>
      </c>
      <c r="G379" s="5">
        <v>5</v>
      </c>
      <c r="H379" s="5" t="s">
        <v>176</v>
      </c>
      <c r="I379" s="5" t="s">
        <v>35</v>
      </c>
      <c r="J379" s="5" t="s">
        <v>25</v>
      </c>
      <c r="K379" s="5" t="s">
        <v>35</v>
      </c>
      <c r="L379" s="5" t="s">
        <v>45</v>
      </c>
      <c r="M379" s="5" t="s">
        <v>12</v>
      </c>
      <c r="N379" s="5" t="s">
        <v>64</v>
      </c>
      <c r="O379" s="5" t="s">
        <v>39</v>
      </c>
      <c r="P379" s="5" t="s">
        <v>482</v>
      </c>
      <c r="Q379" s="5" t="s">
        <v>35</v>
      </c>
      <c r="R379" s="5" t="s">
        <v>25</v>
      </c>
      <c r="S379" s="5" t="s">
        <v>51</v>
      </c>
      <c r="T379" s="5" t="s">
        <v>20</v>
      </c>
    </row>
    <row r="380" spans="1:20" x14ac:dyDescent="0.2">
      <c r="A380" s="7">
        <v>379</v>
      </c>
      <c r="B380" s="7" t="s">
        <v>1195</v>
      </c>
      <c r="C380" s="7" t="s">
        <v>116</v>
      </c>
      <c r="D380" s="5">
        <v>24</v>
      </c>
      <c r="E380" s="5">
        <v>81</v>
      </c>
      <c r="F380" s="5">
        <v>40</v>
      </c>
      <c r="G380" s="5">
        <v>41</v>
      </c>
      <c r="H380" s="5" t="s">
        <v>797</v>
      </c>
      <c r="I380" s="5" t="s">
        <v>15</v>
      </c>
      <c r="J380" s="5" t="s">
        <v>54</v>
      </c>
      <c r="K380" s="5" t="s">
        <v>45</v>
      </c>
      <c r="L380" s="5" t="s">
        <v>41</v>
      </c>
      <c r="M380" s="5" t="s">
        <v>100</v>
      </c>
      <c r="N380" s="5" t="s">
        <v>95</v>
      </c>
      <c r="O380" s="5" t="s">
        <v>50</v>
      </c>
      <c r="P380" s="5" t="s">
        <v>473</v>
      </c>
      <c r="Q380" s="5" t="s">
        <v>56</v>
      </c>
      <c r="R380" s="5" t="s">
        <v>20</v>
      </c>
      <c r="S380" s="5" t="s">
        <v>22</v>
      </c>
      <c r="T380" s="5" t="s">
        <v>74</v>
      </c>
    </row>
    <row r="381" spans="1:20" x14ac:dyDescent="0.2">
      <c r="A381" s="7">
        <v>380</v>
      </c>
      <c r="B381" s="7" t="s">
        <v>1197</v>
      </c>
      <c r="C381" s="7" t="s">
        <v>197</v>
      </c>
      <c r="D381" s="5">
        <v>25</v>
      </c>
      <c r="E381" s="5">
        <v>41</v>
      </c>
      <c r="F381" s="5">
        <v>30</v>
      </c>
      <c r="G381" s="5">
        <v>11</v>
      </c>
      <c r="H381" s="5" t="s">
        <v>983</v>
      </c>
      <c r="I381" s="5" t="s">
        <v>54</v>
      </c>
      <c r="J381" s="5" t="s">
        <v>20</v>
      </c>
      <c r="K381" s="5" t="s">
        <v>54</v>
      </c>
      <c r="L381" s="5" t="s">
        <v>21</v>
      </c>
      <c r="M381" s="5" t="s">
        <v>32</v>
      </c>
      <c r="N381" s="5" t="s">
        <v>12</v>
      </c>
      <c r="O381" s="5" t="s">
        <v>123</v>
      </c>
      <c r="P381" s="5" t="s">
        <v>176</v>
      </c>
      <c r="Q381" s="5" t="s">
        <v>51</v>
      </c>
      <c r="R381" s="5" t="s">
        <v>20</v>
      </c>
      <c r="S381" s="5" t="s">
        <v>17</v>
      </c>
      <c r="T381" s="5" t="s">
        <v>24</v>
      </c>
    </row>
    <row r="382" spans="1:20" x14ac:dyDescent="0.2">
      <c r="A382" s="7">
        <v>381</v>
      </c>
      <c r="B382" s="7" t="s">
        <v>1198</v>
      </c>
      <c r="C382" s="7" t="s">
        <v>432</v>
      </c>
      <c r="D382" s="5">
        <v>32</v>
      </c>
      <c r="E382" s="5">
        <v>80</v>
      </c>
      <c r="F382" s="5">
        <v>40</v>
      </c>
      <c r="G382" s="5">
        <v>40</v>
      </c>
      <c r="H382" s="5" t="s">
        <v>1199</v>
      </c>
      <c r="I382" s="5" t="s">
        <v>44</v>
      </c>
      <c r="J382" s="5" t="s">
        <v>54</v>
      </c>
      <c r="K382" s="5" t="s">
        <v>71</v>
      </c>
      <c r="L382" s="5" t="s">
        <v>206</v>
      </c>
      <c r="M382" s="5" t="s">
        <v>317</v>
      </c>
      <c r="N382" s="5" t="s">
        <v>424</v>
      </c>
      <c r="O382" s="5" t="s">
        <v>330</v>
      </c>
      <c r="P382" s="5" t="s">
        <v>267</v>
      </c>
      <c r="Q382" s="5" t="s">
        <v>51</v>
      </c>
      <c r="R382" s="5" t="s">
        <v>24</v>
      </c>
      <c r="S382" s="5" t="s">
        <v>36</v>
      </c>
      <c r="T382" s="5" t="s">
        <v>26</v>
      </c>
    </row>
    <row r="383" spans="1:20" x14ac:dyDescent="0.2">
      <c r="A383" s="7">
        <v>382</v>
      </c>
      <c r="B383" s="7" t="s">
        <v>1200</v>
      </c>
      <c r="C383" s="7" t="s">
        <v>180</v>
      </c>
      <c r="D383" s="5">
        <v>25</v>
      </c>
      <c r="E383" s="5">
        <v>37</v>
      </c>
      <c r="F383" s="5">
        <v>22</v>
      </c>
      <c r="G383" s="5">
        <v>15</v>
      </c>
      <c r="H383" s="5" t="s">
        <v>983</v>
      </c>
      <c r="I383" s="5" t="s">
        <v>24</v>
      </c>
      <c r="J383" s="5" t="s">
        <v>35</v>
      </c>
      <c r="K383" s="5" t="s">
        <v>35</v>
      </c>
      <c r="L383" s="5" t="s">
        <v>45</v>
      </c>
      <c r="M383" s="5" t="s">
        <v>202</v>
      </c>
      <c r="N383" s="5" t="s">
        <v>39</v>
      </c>
      <c r="O383" s="5" t="s">
        <v>85</v>
      </c>
      <c r="P383" s="5" t="s">
        <v>101</v>
      </c>
      <c r="Q383" s="5" t="s">
        <v>25</v>
      </c>
      <c r="R383" s="5" t="s">
        <v>25</v>
      </c>
      <c r="S383" s="5" t="s">
        <v>45</v>
      </c>
      <c r="T383" s="5" t="s">
        <v>24</v>
      </c>
    </row>
    <row r="384" spans="1:20" x14ac:dyDescent="0.2">
      <c r="A384" s="7">
        <v>383</v>
      </c>
      <c r="B384" s="7" t="s">
        <v>1202</v>
      </c>
      <c r="C384" s="7" t="s">
        <v>180</v>
      </c>
      <c r="D384" s="5">
        <v>26</v>
      </c>
      <c r="E384" s="5">
        <v>79</v>
      </c>
      <c r="F384" s="5">
        <v>43</v>
      </c>
      <c r="G384" s="5">
        <v>36</v>
      </c>
      <c r="H384" s="5" t="s">
        <v>784</v>
      </c>
      <c r="I384" s="5" t="s">
        <v>85</v>
      </c>
      <c r="J384" s="5" t="s">
        <v>44</v>
      </c>
      <c r="K384" s="5" t="s">
        <v>38</v>
      </c>
      <c r="L384" s="5" t="s">
        <v>253</v>
      </c>
      <c r="M384" s="5" t="s">
        <v>582</v>
      </c>
      <c r="N384" s="5" t="s">
        <v>232</v>
      </c>
      <c r="O384" s="5" t="s">
        <v>303</v>
      </c>
      <c r="P384" s="5" t="s">
        <v>404</v>
      </c>
      <c r="Q384" s="5" t="s">
        <v>25</v>
      </c>
      <c r="R384" s="5" t="s">
        <v>18</v>
      </c>
      <c r="S384" s="5" t="s">
        <v>85</v>
      </c>
      <c r="T384" s="5" t="s">
        <v>121</v>
      </c>
    </row>
    <row r="385" spans="1:20" x14ac:dyDescent="0.2">
      <c r="A385" s="7">
        <v>384</v>
      </c>
      <c r="B385" s="7" t="s">
        <v>1203</v>
      </c>
      <c r="C385" s="7" t="s">
        <v>438</v>
      </c>
      <c r="D385" s="5">
        <v>36</v>
      </c>
      <c r="E385" s="5">
        <v>74</v>
      </c>
      <c r="F385" s="5">
        <v>51</v>
      </c>
      <c r="G385" s="5">
        <v>23</v>
      </c>
      <c r="H385" s="5" t="s">
        <v>393</v>
      </c>
      <c r="I385" s="5" t="s">
        <v>45</v>
      </c>
      <c r="J385" s="5" t="s">
        <v>35</v>
      </c>
      <c r="K385" s="5" t="s">
        <v>45</v>
      </c>
      <c r="L385" s="5" t="s">
        <v>38</v>
      </c>
      <c r="M385" s="5" t="s">
        <v>146</v>
      </c>
      <c r="N385" s="5" t="s">
        <v>173</v>
      </c>
      <c r="O385" s="5" t="s">
        <v>92</v>
      </c>
      <c r="P385" s="5" t="s">
        <v>104</v>
      </c>
      <c r="Q385" s="5" t="s">
        <v>51</v>
      </c>
      <c r="R385" s="5" t="s">
        <v>25</v>
      </c>
      <c r="S385" s="5" t="s">
        <v>38</v>
      </c>
      <c r="T385" s="5" t="s">
        <v>71</v>
      </c>
    </row>
    <row r="386" spans="1:20" x14ac:dyDescent="0.2">
      <c r="A386" s="7">
        <v>385</v>
      </c>
      <c r="B386" s="7" t="s">
        <v>1205</v>
      </c>
      <c r="C386" s="7" t="s">
        <v>417</v>
      </c>
      <c r="D386" s="5">
        <v>22</v>
      </c>
      <c r="E386" s="5">
        <v>51</v>
      </c>
      <c r="F386" s="5">
        <v>7</v>
      </c>
      <c r="G386" s="5">
        <v>44</v>
      </c>
      <c r="H386" s="5" t="s">
        <v>213</v>
      </c>
      <c r="I386" s="5" t="s">
        <v>45</v>
      </c>
      <c r="J386" s="5" t="s">
        <v>21</v>
      </c>
      <c r="K386" s="5" t="s">
        <v>54</v>
      </c>
      <c r="L386" s="5" t="s">
        <v>206</v>
      </c>
      <c r="M386" s="5" t="s">
        <v>166</v>
      </c>
      <c r="N386" s="5" t="s">
        <v>173</v>
      </c>
      <c r="O386" s="5" t="s">
        <v>271</v>
      </c>
      <c r="P386" s="5" t="s">
        <v>414</v>
      </c>
      <c r="Q386" s="5" t="s">
        <v>45</v>
      </c>
      <c r="R386" s="5" t="s">
        <v>24</v>
      </c>
      <c r="S386" s="5" t="s">
        <v>36</v>
      </c>
      <c r="T386" s="5" t="s">
        <v>74</v>
      </c>
    </row>
    <row r="387" spans="1:20" x14ac:dyDescent="0.2">
      <c r="A387" s="7">
        <v>386</v>
      </c>
      <c r="B387" s="7" t="s">
        <v>1208</v>
      </c>
      <c r="C387" s="7" t="s">
        <v>6</v>
      </c>
      <c r="D387" s="5">
        <v>25</v>
      </c>
      <c r="E387" s="5">
        <v>76</v>
      </c>
      <c r="F387" s="5">
        <v>28</v>
      </c>
      <c r="G387" s="5">
        <v>48</v>
      </c>
      <c r="H387" s="5" t="s">
        <v>833</v>
      </c>
      <c r="I387" s="5" t="s">
        <v>44</v>
      </c>
      <c r="J387" s="5" t="s">
        <v>35</v>
      </c>
      <c r="K387" s="5" t="s">
        <v>38</v>
      </c>
      <c r="L387" s="5" t="s">
        <v>26</v>
      </c>
      <c r="M387" s="5" t="s">
        <v>101</v>
      </c>
      <c r="N387" s="5" t="s">
        <v>494</v>
      </c>
      <c r="O387" s="5" t="s">
        <v>424</v>
      </c>
      <c r="P387" s="5" t="s">
        <v>91</v>
      </c>
      <c r="Q387" s="5" t="s">
        <v>25</v>
      </c>
      <c r="R387" s="5" t="s">
        <v>24</v>
      </c>
      <c r="S387" s="5" t="s">
        <v>23</v>
      </c>
      <c r="T387" s="5" t="s">
        <v>121</v>
      </c>
    </row>
    <row r="388" spans="1:20" x14ac:dyDescent="0.2">
      <c r="A388" s="7">
        <v>387</v>
      </c>
      <c r="B388" s="7" t="s">
        <v>1209</v>
      </c>
      <c r="C388" s="7" t="s">
        <v>417</v>
      </c>
      <c r="D388" s="5">
        <v>25</v>
      </c>
      <c r="E388" s="5">
        <v>67</v>
      </c>
      <c r="F388" s="5">
        <v>10</v>
      </c>
      <c r="G388" s="5">
        <v>57</v>
      </c>
      <c r="H388" s="5" t="s">
        <v>1014</v>
      </c>
      <c r="I388" s="5" t="s">
        <v>114</v>
      </c>
      <c r="J388" s="5" t="s">
        <v>22</v>
      </c>
      <c r="K388" s="5" t="s">
        <v>41</v>
      </c>
      <c r="L388" s="5" t="s">
        <v>12</v>
      </c>
      <c r="M388" s="5" t="s">
        <v>799</v>
      </c>
      <c r="N388" s="5" t="s">
        <v>253</v>
      </c>
      <c r="O388" s="5" t="s">
        <v>494</v>
      </c>
      <c r="P388" s="5" t="s">
        <v>979</v>
      </c>
      <c r="Q388" s="5" t="s">
        <v>54</v>
      </c>
      <c r="R388" s="5" t="s">
        <v>54</v>
      </c>
      <c r="S388" s="5" t="s">
        <v>32</v>
      </c>
      <c r="T388" s="5" t="s">
        <v>41</v>
      </c>
    </row>
    <row r="389" spans="1:20" x14ac:dyDescent="0.2">
      <c r="A389" s="7">
        <v>388</v>
      </c>
      <c r="B389" s="7" t="s">
        <v>1210</v>
      </c>
      <c r="C389" s="7" t="s">
        <v>243</v>
      </c>
      <c r="D389" s="5">
        <v>27</v>
      </c>
      <c r="E389" s="5">
        <v>25</v>
      </c>
      <c r="F389" s="5">
        <v>2</v>
      </c>
      <c r="G389" s="5">
        <v>23</v>
      </c>
      <c r="H389" s="5" t="s">
        <v>69</v>
      </c>
      <c r="I389" s="5" t="s">
        <v>24</v>
      </c>
      <c r="J389" s="5" t="s">
        <v>45</v>
      </c>
      <c r="K389" s="5" t="s">
        <v>51</v>
      </c>
      <c r="L389" s="5" t="s">
        <v>44</v>
      </c>
      <c r="M389" s="5" t="s">
        <v>42</v>
      </c>
      <c r="N389" s="5" t="s">
        <v>121</v>
      </c>
      <c r="O389" s="5" t="s">
        <v>210</v>
      </c>
      <c r="P389" s="5" t="s">
        <v>414</v>
      </c>
      <c r="Q389" s="5" t="s">
        <v>24</v>
      </c>
      <c r="R389" s="5" t="s">
        <v>24</v>
      </c>
      <c r="S389" s="5" t="s">
        <v>38</v>
      </c>
      <c r="T389" s="5" t="s">
        <v>15</v>
      </c>
    </row>
    <row r="390" spans="1:20" x14ac:dyDescent="0.2">
      <c r="A390" s="7">
        <v>389</v>
      </c>
      <c r="B390" s="7" t="s">
        <v>1211</v>
      </c>
      <c r="C390" s="7" t="s">
        <v>276</v>
      </c>
      <c r="D390" s="5">
        <v>28</v>
      </c>
      <c r="E390" s="5">
        <v>82</v>
      </c>
      <c r="F390" s="5">
        <v>32</v>
      </c>
      <c r="G390" s="5">
        <v>50</v>
      </c>
      <c r="H390" s="5" t="s">
        <v>738</v>
      </c>
      <c r="I390" s="5" t="s">
        <v>18</v>
      </c>
      <c r="J390" s="5" t="s">
        <v>72</v>
      </c>
      <c r="K390" s="5" t="s">
        <v>20</v>
      </c>
      <c r="L390" s="5" t="s">
        <v>424</v>
      </c>
      <c r="M390" s="5" t="s">
        <v>134</v>
      </c>
      <c r="N390" s="5" t="s">
        <v>13</v>
      </c>
      <c r="O390" s="5" t="s">
        <v>480</v>
      </c>
      <c r="P390" s="5" t="s">
        <v>748</v>
      </c>
      <c r="Q390" s="5" t="s">
        <v>44</v>
      </c>
      <c r="R390" s="5" t="s">
        <v>20</v>
      </c>
      <c r="S390" s="5" t="s">
        <v>130</v>
      </c>
      <c r="T390" s="5" t="s">
        <v>38</v>
      </c>
    </row>
    <row r="391" spans="1:20" x14ac:dyDescent="0.2">
      <c r="A391" s="7">
        <v>390</v>
      </c>
      <c r="B391" s="7" t="s">
        <v>1213</v>
      </c>
      <c r="C391" s="7" t="s">
        <v>116</v>
      </c>
      <c r="D391" s="5">
        <v>23</v>
      </c>
      <c r="E391" s="5">
        <v>79</v>
      </c>
      <c r="F391" s="5">
        <v>39</v>
      </c>
      <c r="G391" s="5">
        <v>40</v>
      </c>
      <c r="H391" s="5" t="s">
        <v>596</v>
      </c>
      <c r="I391" s="5" t="s">
        <v>130</v>
      </c>
      <c r="J391" s="5" t="s">
        <v>41</v>
      </c>
      <c r="K391" s="5" t="s">
        <v>71</v>
      </c>
      <c r="L391" s="5" t="s">
        <v>95</v>
      </c>
      <c r="M391" s="5" t="s">
        <v>553</v>
      </c>
      <c r="N391" s="5" t="s">
        <v>33</v>
      </c>
      <c r="O391" s="5" t="s">
        <v>286</v>
      </c>
      <c r="P391" s="5" t="s">
        <v>52</v>
      </c>
      <c r="Q391" s="5" t="s">
        <v>51</v>
      </c>
      <c r="R391" s="5" t="s">
        <v>35</v>
      </c>
      <c r="S391" s="5" t="s">
        <v>23</v>
      </c>
      <c r="T391" s="5" t="s">
        <v>64</v>
      </c>
    </row>
    <row r="392" spans="1:20" x14ac:dyDescent="0.2">
      <c r="A392" s="7">
        <v>391</v>
      </c>
      <c r="B392" s="7" t="s">
        <v>1214</v>
      </c>
      <c r="C392" s="7" t="s">
        <v>398</v>
      </c>
      <c r="D392" s="5">
        <v>30</v>
      </c>
      <c r="E392" s="5">
        <v>58</v>
      </c>
      <c r="F392" s="5">
        <v>33</v>
      </c>
      <c r="G392" s="5">
        <v>25</v>
      </c>
      <c r="H392" s="5" t="s">
        <v>313</v>
      </c>
      <c r="I392" s="5" t="s">
        <v>38</v>
      </c>
      <c r="J392" s="5" t="s">
        <v>24</v>
      </c>
      <c r="K392" s="5" t="s">
        <v>130</v>
      </c>
      <c r="L392" s="5" t="s">
        <v>121</v>
      </c>
      <c r="M392" s="5" t="s">
        <v>286</v>
      </c>
      <c r="N392" s="5" t="s">
        <v>225</v>
      </c>
      <c r="O392" s="5" t="s">
        <v>132</v>
      </c>
      <c r="P392" s="5" t="s">
        <v>986</v>
      </c>
      <c r="Q392" s="5" t="s">
        <v>25</v>
      </c>
      <c r="R392" s="5" t="s">
        <v>35</v>
      </c>
      <c r="S392" s="5" t="s">
        <v>74</v>
      </c>
      <c r="T392" s="5" t="s">
        <v>109</v>
      </c>
    </row>
    <row r="393" spans="1:20" x14ac:dyDescent="0.2">
      <c r="A393" s="7">
        <v>392</v>
      </c>
      <c r="B393" s="7" t="s">
        <v>1215</v>
      </c>
      <c r="C393" s="7" t="s">
        <v>212</v>
      </c>
      <c r="D393" s="5">
        <v>21</v>
      </c>
      <c r="E393" s="5">
        <v>29</v>
      </c>
      <c r="F393" s="5">
        <v>7</v>
      </c>
      <c r="G393" s="5">
        <v>22</v>
      </c>
      <c r="H393" s="5" t="s">
        <v>302</v>
      </c>
      <c r="I393" s="5" t="s">
        <v>22</v>
      </c>
      <c r="J393" s="5" t="s">
        <v>18</v>
      </c>
      <c r="K393" s="5" t="s">
        <v>97</v>
      </c>
      <c r="L393" s="5" t="s">
        <v>60</v>
      </c>
      <c r="M393" s="5" t="s">
        <v>133</v>
      </c>
      <c r="N393" s="5" t="s">
        <v>76</v>
      </c>
      <c r="O393" s="5" t="s">
        <v>43</v>
      </c>
      <c r="P393" s="5" t="s">
        <v>215</v>
      </c>
      <c r="Q393" s="5" t="s">
        <v>54</v>
      </c>
      <c r="R393" s="5" t="s">
        <v>20</v>
      </c>
      <c r="S393" s="5" t="s">
        <v>64</v>
      </c>
      <c r="T393" s="5" t="s">
        <v>44</v>
      </c>
    </row>
    <row r="394" spans="1:20" x14ac:dyDescent="0.2">
      <c r="A394" s="7">
        <v>393</v>
      </c>
      <c r="B394" s="7" t="s">
        <v>1217</v>
      </c>
      <c r="C394" s="7" t="s">
        <v>111</v>
      </c>
      <c r="D394" s="5">
        <v>33</v>
      </c>
      <c r="E394" s="5">
        <v>62</v>
      </c>
      <c r="F394" s="5">
        <v>20</v>
      </c>
      <c r="G394" s="5">
        <v>42</v>
      </c>
      <c r="H394" s="5" t="s">
        <v>266</v>
      </c>
      <c r="I394" s="5" t="s">
        <v>21</v>
      </c>
      <c r="J394" s="5" t="s">
        <v>24</v>
      </c>
      <c r="K394" s="5" t="s">
        <v>18</v>
      </c>
      <c r="L394" s="5" t="s">
        <v>71</v>
      </c>
      <c r="M394" s="5" t="s">
        <v>480</v>
      </c>
      <c r="N394" s="5" t="s">
        <v>95</v>
      </c>
      <c r="O394" s="5" t="s">
        <v>87</v>
      </c>
      <c r="P394" s="5" t="s">
        <v>1177</v>
      </c>
      <c r="Q394" s="5" t="s">
        <v>51</v>
      </c>
      <c r="R394" s="5" t="s">
        <v>51</v>
      </c>
      <c r="S394" s="5" t="s">
        <v>23</v>
      </c>
      <c r="T394" s="5" t="s">
        <v>21</v>
      </c>
    </row>
    <row r="395" spans="1:20" x14ac:dyDescent="0.2">
      <c r="A395" s="7">
        <v>394</v>
      </c>
      <c r="B395" s="7" t="s">
        <v>1218</v>
      </c>
      <c r="C395" s="7" t="s">
        <v>243</v>
      </c>
      <c r="D395" s="5">
        <v>29</v>
      </c>
      <c r="E395" s="5">
        <v>81</v>
      </c>
      <c r="F395" s="5">
        <v>17</v>
      </c>
      <c r="G395" s="5">
        <v>64</v>
      </c>
      <c r="H395" s="5" t="s">
        <v>267</v>
      </c>
      <c r="I395" s="5" t="s">
        <v>24</v>
      </c>
      <c r="J395" s="5" t="s">
        <v>97</v>
      </c>
      <c r="K395" s="5" t="s">
        <v>25</v>
      </c>
      <c r="L395" s="5" t="s">
        <v>114</v>
      </c>
      <c r="M395" s="5" t="s">
        <v>381</v>
      </c>
      <c r="N395" s="5" t="s">
        <v>480</v>
      </c>
      <c r="O395" s="5" t="s">
        <v>176</v>
      </c>
      <c r="P395" s="5" t="s">
        <v>1277</v>
      </c>
      <c r="Q395" s="5" t="s">
        <v>97</v>
      </c>
      <c r="R395" s="5" t="s">
        <v>24</v>
      </c>
      <c r="S395" s="5" t="s">
        <v>72</v>
      </c>
      <c r="T395" s="5" t="s">
        <v>26</v>
      </c>
    </row>
    <row r="396" spans="1:20" x14ac:dyDescent="0.2">
      <c r="A396" s="7">
        <v>395</v>
      </c>
      <c r="B396" s="7" t="s">
        <v>1219</v>
      </c>
      <c r="C396" s="7" t="s">
        <v>301</v>
      </c>
      <c r="D396" s="5">
        <v>29</v>
      </c>
      <c r="E396" s="5">
        <v>70</v>
      </c>
      <c r="F396" s="5">
        <v>29</v>
      </c>
      <c r="G396" s="5">
        <v>41</v>
      </c>
      <c r="H396" s="5" t="s">
        <v>533</v>
      </c>
      <c r="I396" s="5" t="s">
        <v>114</v>
      </c>
      <c r="J396" s="5" t="s">
        <v>41</v>
      </c>
      <c r="K396" s="5" t="s">
        <v>72</v>
      </c>
      <c r="L396" s="5" t="s">
        <v>523</v>
      </c>
      <c r="M396" s="5" t="s">
        <v>182</v>
      </c>
      <c r="N396" s="5" t="s">
        <v>46</v>
      </c>
      <c r="O396" s="5" t="s">
        <v>118</v>
      </c>
      <c r="P396" s="5" t="s">
        <v>1011</v>
      </c>
      <c r="Q396" s="5" t="s">
        <v>17</v>
      </c>
      <c r="R396" s="5" t="s">
        <v>18</v>
      </c>
      <c r="S396" s="5" t="s">
        <v>23</v>
      </c>
      <c r="T396" s="5" t="s">
        <v>123</v>
      </c>
    </row>
    <row r="397" spans="1:20" x14ac:dyDescent="0.2">
      <c r="A397" s="7">
        <v>396</v>
      </c>
      <c r="B397" s="7" t="s">
        <v>1221</v>
      </c>
      <c r="C397" s="7" t="s">
        <v>116</v>
      </c>
      <c r="D397" s="5">
        <v>24</v>
      </c>
      <c r="E397" s="5">
        <v>61</v>
      </c>
      <c r="F397" s="5">
        <v>33</v>
      </c>
      <c r="G397" s="5">
        <v>28</v>
      </c>
      <c r="H397" s="5" t="s">
        <v>802</v>
      </c>
      <c r="I397" s="5" t="s">
        <v>21</v>
      </c>
      <c r="J397" s="5" t="s">
        <v>72</v>
      </c>
      <c r="K397" s="5" t="s">
        <v>35</v>
      </c>
      <c r="L397" s="5" t="s">
        <v>87</v>
      </c>
      <c r="M397" s="5" t="s">
        <v>553</v>
      </c>
      <c r="N397" s="5" t="s">
        <v>307</v>
      </c>
      <c r="O397" s="5" t="s">
        <v>184</v>
      </c>
      <c r="P397" s="5" t="s">
        <v>901</v>
      </c>
      <c r="Q397" s="5" t="s">
        <v>130</v>
      </c>
      <c r="R397" s="5" t="s">
        <v>17</v>
      </c>
      <c r="S397" s="5" t="s">
        <v>12</v>
      </c>
      <c r="T397" s="5" t="s">
        <v>206</v>
      </c>
    </row>
    <row r="398" spans="1:20" x14ac:dyDescent="0.2">
      <c r="A398" s="7">
        <v>397</v>
      </c>
      <c r="B398" s="7" t="s">
        <v>1223</v>
      </c>
      <c r="C398" s="7" t="s">
        <v>137</v>
      </c>
      <c r="D398" s="5">
        <v>25</v>
      </c>
      <c r="E398" s="5">
        <v>15</v>
      </c>
      <c r="F398" s="5">
        <v>6</v>
      </c>
      <c r="G398" s="5">
        <v>9</v>
      </c>
      <c r="H398" s="5" t="s">
        <v>50</v>
      </c>
      <c r="I398" s="5" t="s">
        <v>20</v>
      </c>
      <c r="J398" s="5" t="s">
        <v>56</v>
      </c>
      <c r="K398" s="5" t="s">
        <v>20</v>
      </c>
      <c r="L398" s="5" t="s">
        <v>17</v>
      </c>
      <c r="M398" s="5" t="s">
        <v>60</v>
      </c>
      <c r="N398" s="5" t="s">
        <v>45</v>
      </c>
      <c r="O398" s="5" t="s">
        <v>38</v>
      </c>
      <c r="P398" s="5" t="s">
        <v>32</v>
      </c>
      <c r="Q398" s="5" t="s">
        <v>25</v>
      </c>
      <c r="R398" s="5" t="s">
        <v>20</v>
      </c>
      <c r="S398" s="5" t="s">
        <v>20</v>
      </c>
      <c r="T398" s="5" t="s">
        <v>35</v>
      </c>
    </row>
    <row r="399" spans="1:20" x14ac:dyDescent="0.2">
      <c r="A399" s="7">
        <v>398</v>
      </c>
      <c r="B399" s="7" t="s">
        <v>1225</v>
      </c>
      <c r="C399" s="7" t="s">
        <v>204</v>
      </c>
      <c r="D399" s="5">
        <v>27</v>
      </c>
      <c r="E399" s="5">
        <v>80</v>
      </c>
      <c r="F399" s="5">
        <v>55</v>
      </c>
      <c r="G399" s="5">
        <v>25</v>
      </c>
      <c r="H399" s="5" t="s">
        <v>73</v>
      </c>
      <c r="I399" s="5" t="s">
        <v>32</v>
      </c>
      <c r="J399" s="5" t="s">
        <v>130</v>
      </c>
      <c r="K399" s="5" t="s">
        <v>225</v>
      </c>
      <c r="L399" s="5" t="s">
        <v>154</v>
      </c>
      <c r="M399" s="5" t="s">
        <v>715</v>
      </c>
      <c r="N399" s="5" t="s">
        <v>558</v>
      </c>
      <c r="O399" s="5" t="s">
        <v>134</v>
      </c>
      <c r="P399" s="5" t="s">
        <v>106</v>
      </c>
      <c r="Q399" s="5" t="s">
        <v>20</v>
      </c>
      <c r="R399" s="5" t="s">
        <v>71</v>
      </c>
      <c r="S399" s="5" t="s">
        <v>39</v>
      </c>
      <c r="T399" s="5" t="s">
        <v>170</v>
      </c>
    </row>
    <row r="400" spans="1:20" x14ac:dyDescent="0.2">
      <c r="A400" s="7">
        <v>399</v>
      </c>
      <c r="B400" s="7" t="s">
        <v>1227</v>
      </c>
      <c r="C400" s="7" t="s">
        <v>140</v>
      </c>
      <c r="D400" s="5">
        <v>28</v>
      </c>
      <c r="E400" s="5">
        <v>66</v>
      </c>
      <c r="F400" s="5">
        <v>24</v>
      </c>
      <c r="G400" s="5">
        <v>42</v>
      </c>
      <c r="H400" s="5" t="s">
        <v>668</v>
      </c>
      <c r="I400" s="5" t="s">
        <v>109</v>
      </c>
      <c r="J400" s="5" t="s">
        <v>23</v>
      </c>
      <c r="K400" s="5" t="s">
        <v>71</v>
      </c>
      <c r="L400" s="5" t="s">
        <v>95</v>
      </c>
      <c r="M400" s="5" t="s">
        <v>59</v>
      </c>
      <c r="N400" s="5" t="s">
        <v>133</v>
      </c>
      <c r="O400" s="5" t="s">
        <v>184</v>
      </c>
      <c r="P400" s="5" t="s">
        <v>91</v>
      </c>
      <c r="Q400" s="5" t="s">
        <v>24</v>
      </c>
      <c r="R400" s="5" t="s">
        <v>54</v>
      </c>
      <c r="S400" s="5" t="s">
        <v>38</v>
      </c>
      <c r="T400" s="5" t="s">
        <v>114</v>
      </c>
    </row>
    <row r="401" spans="1:20" x14ac:dyDescent="0.2">
      <c r="A401" s="7">
        <v>400</v>
      </c>
      <c r="B401" s="7" t="s">
        <v>1228</v>
      </c>
      <c r="C401" s="7" t="s">
        <v>137</v>
      </c>
      <c r="D401" s="5">
        <v>31</v>
      </c>
      <c r="E401" s="5">
        <v>37</v>
      </c>
      <c r="F401" s="5">
        <v>18</v>
      </c>
      <c r="G401" s="5">
        <v>19</v>
      </c>
      <c r="H401" s="5" t="s">
        <v>786</v>
      </c>
      <c r="I401" s="5" t="s">
        <v>20</v>
      </c>
      <c r="J401" s="5" t="s">
        <v>21</v>
      </c>
      <c r="K401" s="5" t="s">
        <v>51</v>
      </c>
      <c r="L401" s="5" t="s">
        <v>39</v>
      </c>
      <c r="M401" s="5" t="s">
        <v>42</v>
      </c>
      <c r="N401" s="5" t="s">
        <v>60</v>
      </c>
      <c r="O401" s="5" t="s">
        <v>144</v>
      </c>
      <c r="P401" s="5" t="s">
        <v>421</v>
      </c>
      <c r="Q401" s="5" t="s">
        <v>54</v>
      </c>
      <c r="R401" s="5" t="s">
        <v>24</v>
      </c>
      <c r="S401" s="5" t="s">
        <v>38</v>
      </c>
      <c r="T401" s="5" t="s">
        <v>74</v>
      </c>
    </row>
    <row r="402" spans="1:20" x14ac:dyDescent="0.2">
      <c r="A402" s="7">
        <v>401</v>
      </c>
      <c r="B402" s="7" t="s">
        <v>1229</v>
      </c>
      <c r="C402" s="7" t="s">
        <v>243</v>
      </c>
      <c r="D402" s="5">
        <v>25</v>
      </c>
      <c r="E402" s="5">
        <v>36</v>
      </c>
      <c r="F402" s="5">
        <v>3</v>
      </c>
      <c r="G402" s="5">
        <v>33</v>
      </c>
      <c r="H402" s="5" t="s">
        <v>182</v>
      </c>
      <c r="I402" s="5" t="s">
        <v>18</v>
      </c>
      <c r="J402" s="5" t="s">
        <v>45</v>
      </c>
      <c r="K402" s="5" t="s">
        <v>17</v>
      </c>
      <c r="L402" s="5" t="s">
        <v>44</v>
      </c>
      <c r="M402" s="5" t="s">
        <v>92</v>
      </c>
      <c r="N402" s="5" t="s">
        <v>194</v>
      </c>
      <c r="O402" s="5" t="s">
        <v>78</v>
      </c>
      <c r="P402" s="5" t="s">
        <v>572</v>
      </c>
      <c r="Q402" s="5" t="s">
        <v>20</v>
      </c>
      <c r="R402" s="5" t="s">
        <v>24</v>
      </c>
      <c r="S402" s="5" t="s">
        <v>71</v>
      </c>
      <c r="T402" s="5" t="s">
        <v>21</v>
      </c>
    </row>
    <row r="403" spans="1:20" x14ac:dyDescent="0.2">
      <c r="A403" s="7">
        <v>402</v>
      </c>
      <c r="B403" s="7" t="s">
        <v>1231</v>
      </c>
      <c r="C403" s="7" t="s">
        <v>432</v>
      </c>
      <c r="D403" s="5">
        <v>30</v>
      </c>
      <c r="E403" s="5">
        <v>34</v>
      </c>
      <c r="F403" s="5">
        <v>16</v>
      </c>
      <c r="G403" s="5">
        <v>18</v>
      </c>
      <c r="H403" s="5" t="s">
        <v>754</v>
      </c>
      <c r="I403" s="5" t="s">
        <v>24</v>
      </c>
      <c r="J403" s="5" t="s">
        <v>17</v>
      </c>
      <c r="K403" s="5" t="s">
        <v>20</v>
      </c>
      <c r="L403" s="5" t="s">
        <v>114</v>
      </c>
      <c r="M403" s="5" t="s">
        <v>144</v>
      </c>
      <c r="N403" s="5" t="s">
        <v>114</v>
      </c>
      <c r="O403" s="5" t="s">
        <v>206</v>
      </c>
      <c r="P403" s="5" t="s">
        <v>424</v>
      </c>
      <c r="Q403" s="5" t="s">
        <v>71</v>
      </c>
      <c r="R403" s="5" t="s">
        <v>24</v>
      </c>
      <c r="S403" s="5" t="s">
        <v>44</v>
      </c>
      <c r="T403" s="5" t="s">
        <v>74</v>
      </c>
    </row>
    <row r="404" spans="1:20" x14ac:dyDescent="0.2">
      <c r="A404" s="7">
        <v>403</v>
      </c>
      <c r="B404" s="7" t="s">
        <v>1232</v>
      </c>
      <c r="C404" s="7" t="s">
        <v>224</v>
      </c>
      <c r="D404" s="5">
        <v>22</v>
      </c>
      <c r="E404" s="5">
        <v>3</v>
      </c>
      <c r="F404" s="5">
        <v>1</v>
      </c>
      <c r="G404" s="5">
        <v>2</v>
      </c>
      <c r="H404" s="5" t="s">
        <v>41</v>
      </c>
      <c r="I404" s="5" t="s">
        <v>56</v>
      </c>
      <c r="J404" s="5" t="s">
        <v>56</v>
      </c>
      <c r="K404" s="5" t="s">
        <v>56</v>
      </c>
      <c r="L404" s="5" t="s">
        <v>56</v>
      </c>
      <c r="M404" s="5" t="s">
        <v>56</v>
      </c>
      <c r="N404" s="5" t="s">
        <v>56</v>
      </c>
      <c r="O404" s="5" t="s">
        <v>56</v>
      </c>
      <c r="P404" s="5" t="s">
        <v>12</v>
      </c>
      <c r="Q404" s="5" t="s">
        <v>56</v>
      </c>
      <c r="R404" s="5" t="s">
        <v>56</v>
      </c>
      <c r="S404" s="5" t="s">
        <v>56</v>
      </c>
      <c r="T404" s="5" t="s">
        <v>56</v>
      </c>
    </row>
    <row r="405" spans="1:20" x14ac:dyDescent="0.2">
      <c r="A405" s="7">
        <v>404</v>
      </c>
      <c r="B405" s="7" t="s">
        <v>1233</v>
      </c>
      <c r="C405" s="7" t="s">
        <v>438</v>
      </c>
      <c r="D405" s="5">
        <v>31</v>
      </c>
      <c r="E405" s="5">
        <v>25</v>
      </c>
      <c r="F405" s="5">
        <v>18</v>
      </c>
      <c r="G405" s="5">
        <v>7</v>
      </c>
      <c r="H405" s="5" t="s">
        <v>113</v>
      </c>
      <c r="I405" s="5" t="s">
        <v>51</v>
      </c>
      <c r="J405" s="5" t="s">
        <v>20</v>
      </c>
      <c r="K405" s="5" t="s">
        <v>25</v>
      </c>
      <c r="L405" s="5" t="s">
        <v>17</v>
      </c>
      <c r="M405" s="5" t="s">
        <v>74</v>
      </c>
      <c r="N405" s="5" t="s">
        <v>21</v>
      </c>
      <c r="O405" s="5" t="s">
        <v>45</v>
      </c>
      <c r="P405" s="5" t="s">
        <v>23</v>
      </c>
      <c r="Q405" s="5" t="s">
        <v>51</v>
      </c>
      <c r="R405" s="5" t="s">
        <v>51</v>
      </c>
      <c r="S405" s="5" t="s">
        <v>24</v>
      </c>
      <c r="T405" s="5" t="s">
        <v>51</v>
      </c>
    </row>
    <row r="406" spans="1:20" x14ac:dyDescent="0.2">
      <c r="A406" s="7">
        <v>405</v>
      </c>
      <c r="B406" s="7" t="s">
        <v>1234</v>
      </c>
      <c r="C406" s="7" t="s">
        <v>276</v>
      </c>
      <c r="D406" s="5">
        <v>32</v>
      </c>
      <c r="E406" s="5">
        <v>61</v>
      </c>
      <c r="F406" s="5">
        <v>22</v>
      </c>
      <c r="G406" s="5">
        <v>39</v>
      </c>
      <c r="H406" s="5" t="s">
        <v>454</v>
      </c>
      <c r="I406" s="5" t="s">
        <v>17</v>
      </c>
      <c r="J406" s="5" t="s">
        <v>54</v>
      </c>
      <c r="K406" s="5" t="s">
        <v>35</v>
      </c>
      <c r="L406" s="5" t="s">
        <v>54</v>
      </c>
      <c r="M406" s="5" t="s">
        <v>42</v>
      </c>
      <c r="N406" s="5" t="s">
        <v>202</v>
      </c>
      <c r="O406" s="5" t="s">
        <v>366</v>
      </c>
      <c r="P406" s="5" t="s">
        <v>572</v>
      </c>
      <c r="Q406" s="5" t="s">
        <v>25</v>
      </c>
      <c r="R406" s="5" t="s">
        <v>25</v>
      </c>
      <c r="S406" s="5" t="s">
        <v>97</v>
      </c>
      <c r="T406" s="5" t="s">
        <v>18</v>
      </c>
    </row>
    <row r="407" spans="1:20" x14ac:dyDescent="0.2">
      <c r="A407" s="7">
        <v>406</v>
      </c>
      <c r="B407" s="7" t="s">
        <v>1236</v>
      </c>
      <c r="C407" s="7" t="s">
        <v>212</v>
      </c>
      <c r="D407" s="5">
        <v>26</v>
      </c>
      <c r="E407" s="5">
        <v>31</v>
      </c>
      <c r="F407" s="5">
        <v>7</v>
      </c>
      <c r="G407" s="5">
        <v>24</v>
      </c>
      <c r="H407" s="5" t="s">
        <v>386</v>
      </c>
      <c r="I407" s="5" t="s">
        <v>26</v>
      </c>
      <c r="J407" s="5" t="s">
        <v>74</v>
      </c>
      <c r="K407" s="5" t="s">
        <v>39</v>
      </c>
      <c r="L407" s="5" t="s">
        <v>173</v>
      </c>
      <c r="M407" s="5" t="s">
        <v>480</v>
      </c>
      <c r="N407" s="5" t="s">
        <v>100</v>
      </c>
      <c r="O407" s="5" t="s">
        <v>273</v>
      </c>
      <c r="P407" s="5" t="s">
        <v>396</v>
      </c>
      <c r="Q407" s="5" t="s">
        <v>25</v>
      </c>
      <c r="R407" s="5" t="s">
        <v>35</v>
      </c>
      <c r="S407" s="5" t="s">
        <v>21</v>
      </c>
      <c r="T407" s="5" t="s">
        <v>38</v>
      </c>
    </row>
    <row r="408" spans="1:20" x14ac:dyDescent="0.2">
      <c r="A408" s="7">
        <v>407</v>
      </c>
      <c r="B408" s="7" t="s">
        <v>1238</v>
      </c>
      <c r="C408" s="7" t="s">
        <v>204</v>
      </c>
      <c r="D408" s="5">
        <v>26</v>
      </c>
      <c r="E408" s="5">
        <v>78</v>
      </c>
      <c r="F408" s="5">
        <v>54</v>
      </c>
      <c r="G408" s="5">
        <v>24</v>
      </c>
      <c r="H408" s="5" t="s">
        <v>68</v>
      </c>
      <c r="I408" s="5" t="s">
        <v>38</v>
      </c>
      <c r="J408" s="5" t="s">
        <v>85</v>
      </c>
      <c r="K408" s="5" t="s">
        <v>97</v>
      </c>
      <c r="L408" s="5" t="s">
        <v>99</v>
      </c>
      <c r="M408" s="5" t="s">
        <v>118</v>
      </c>
      <c r="N408" s="5" t="s">
        <v>510</v>
      </c>
      <c r="O408" s="5" t="s">
        <v>381</v>
      </c>
      <c r="P408" s="5" t="s">
        <v>1241</v>
      </c>
      <c r="Q408" s="5" t="s">
        <v>26</v>
      </c>
      <c r="R408" s="5" t="s">
        <v>20</v>
      </c>
      <c r="S408" s="5" t="s">
        <v>12</v>
      </c>
      <c r="T408" s="5" t="s">
        <v>74</v>
      </c>
    </row>
    <row r="409" spans="1:20" x14ac:dyDescent="0.2">
      <c r="A409" s="7">
        <v>408</v>
      </c>
      <c r="B409" s="7" t="s">
        <v>1240</v>
      </c>
      <c r="C409" s="7" t="s">
        <v>212</v>
      </c>
      <c r="D409" s="5">
        <v>22</v>
      </c>
      <c r="E409" s="5">
        <v>40</v>
      </c>
      <c r="F409" s="5">
        <v>9</v>
      </c>
      <c r="G409" s="5">
        <v>31</v>
      </c>
      <c r="H409" s="5" t="s">
        <v>479</v>
      </c>
      <c r="I409" s="5" t="s">
        <v>51</v>
      </c>
      <c r="J409" s="5" t="s">
        <v>20</v>
      </c>
      <c r="K409" s="5" t="s">
        <v>51</v>
      </c>
      <c r="L409" s="5" t="s">
        <v>54</v>
      </c>
      <c r="M409" s="5" t="s">
        <v>113</v>
      </c>
      <c r="N409" s="5" t="s">
        <v>39</v>
      </c>
      <c r="O409" s="5" t="s">
        <v>72</v>
      </c>
      <c r="P409" s="5" t="s">
        <v>83</v>
      </c>
      <c r="Q409" s="5" t="s">
        <v>25</v>
      </c>
      <c r="R409" s="5" t="s">
        <v>25</v>
      </c>
      <c r="S409" s="5" t="s">
        <v>17</v>
      </c>
      <c r="T409" s="5" t="s">
        <v>45</v>
      </c>
    </row>
    <row r="410" spans="1:20" x14ac:dyDescent="0.2">
      <c r="A410" s="7">
        <v>409</v>
      </c>
      <c r="B410" s="7" t="s">
        <v>1243</v>
      </c>
      <c r="C410" s="7" t="s">
        <v>301</v>
      </c>
      <c r="D410" s="5">
        <v>25</v>
      </c>
      <c r="E410" s="5">
        <v>44</v>
      </c>
      <c r="F410" s="5">
        <v>17</v>
      </c>
      <c r="G410" s="5">
        <v>27</v>
      </c>
      <c r="H410" s="5" t="s">
        <v>859</v>
      </c>
      <c r="I410" s="5" t="s">
        <v>18</v>
      </c>
      <c r="J410" s="5" t="s">
        <v>54</v>
      </c>
      <c r="K410" s="5" t="s">
        <v>71</v>
      </c>
      <c r="L410" s="5" t="s">
        <v>74</v>
      </c>
      <c r="M410" s="5" t="s">
        <v>261</v>
      </c>
      <c r="N410" s="5" t="s">
        <v>210</v>
      </c>
      <c r="O410" s="5" t="s">
        <v>132</v>
      </c>
      <c r="P410" s="5" t="s">
        <v>1070</v>
      </c>
      <c r="Q410" s="5" t="s">
        <v>25</v>
      </c>
      <c r="R410" s="5" t="s">
        <v>20</v>
      </c>
      <c r="S410" s="5" t="s">
        <v>18</v>
      </c>
      <c r="T410" s="5" t="s">
        <v>18</v>
      </c>
    </row>
    <row r="411" spans="1:20" x14ac:dyDescent="0.2">
      <c r="A411" s="7">
        <v>410</v>
      </c>
      <c r="B411" s="7" t="s">
        <v>1244</v>
      </c>
      <c r="C411" s="7" t="s">
        <v>6</v>
      </c>
      <c r="D411" s="5">
        <v>23</v>
      </c>
      <c r="E411" s="5">
        <v>82</v>
      </c>
      <c r="F411" s="5">
        <v>29</v>
      </c>
      <c r="G411" s="5">
        <v>53</v>
      </c>
      <c r="H411" s="5" t="s">
        <v>581</v>
      </c>
      <c r="I411" s="5" t="s">
        <v>26</v>
      </c>
      <c r="J411" s="5" t="s">
        <v>26</v>
      </c>
      <c r="K411" s="5" t="s">
        <v>64</v>
      </c>
      <c r="L411" s="5" t="s">
        <v>261</v>
      </c>
      <c r="M411" s="5" t="s">
        <v>381</v>
      </c>
      <c r="N411" s="5" t="s">
        <v>261</v>
      </c>
      <c r="O411" s="5" t="s">
        <v>394</v>
      </c>
      <c r="P411" s="5" t="s">
        <v>709</v>
      </c>
      <c r="Q411" s="5" t="s">
        <v>25</v>
      </c>
      <c r="R411" s="5" t="s">
        <v>17</v>
      </c>
      <c r="S411" s="5" t="s">
        <v>71</v>
      </c>
      <c r="T411" s="5" t="s">
        <v>130</v>
      </c>
    </row>
    <row r="412" spans="1:20" x14ac:dyDescent="0.2">
      <c r="A412" s="7">
        <v>411</v>
      </c>
      <c r="B412" s="7" t="s">
        <v>1245</v>
      </c>
      <c r="C412" s="7" t="s">
        <v>30</v>
      </c>
      <c r="D412" s="5">
        <v>24</v>
      </c>
      <c r="E412" s="5">
        <v>55</v>
      </c>
      <c r="F412" s="5">
        <v>23</v>
      </c>
      <c r="G412" s="5">
        <v>32</v>
      </c>
      <c r="H412" s="5" t="s">
        <v>799</v>
      </c>
      <c r="I412" s="5" t="s">
        <v>54</v>
      </c>
      <c r="J412" s="5" t="s">
        <v>51</v>
      </c>
      <c r="K412" s="5" t="s">
        <v>25</v>
      </c>
      <c r="L412" s="5" t="s">
        <v>35</v>
      </c>
      <c r="M412" s="5" t="s">
        <v>92</v>
      </c>
      <c r="N412" s="5" t="s">
        <v>39</v>
      </c>
      <c r="O412" s="5" t="s">
        <v>123</v>
      </c>
      <c r="P412" s="5" t="s">
        <v>59</v>
      </c>
      <c r="Q412" s="5" t="s">
        <v>56</v>
      </c>
      <c r="R412" s="5" t="s">
        <v>25</v>
      </c>
      <c r="S412" s="5" t="s">
        <v>17</v>
      </c>
      <c r="T412" s="5" t="s">
        <v>18</v>
      </c>
    </row>
    <row r="413" spans="1:20" x14ac:dyDescent="0.2">
      <c r="A413" s="7">
        <v>412</v>
      </c>
      <c r="B413" s="7" t="s">
        <v>1246</v>
      </c>
      <c r="C413" s="7" t="s">
        <v>212</v>
      </c>
      <c r="D413" s="5">
        <v>23</v>
      </c>
      <c r="E413" s="5">
        <v>78</v>
      </c>
      <c r="F413" s="5">
        <v>20</v>
      </c>
      <c r="G413" s="5">
        <v>58</v>
      </c>
      <c r="H413" s="5" t="s">
        <v>156</v>
      </c>
      <c r="I413" s="5" t="s">
        <v>74</v>
      </c>
      <c r="J413" s="5" t="s">
        <v>24</v>
      </c>
      <c r="K413" s="5" t="s">
        <v>21</v>
      </c>
      <c r="L413" s="5" t="s">
        <v>121</v>
      </c>
      <c r="M413" s="5" t="s">
        <v>582</v>
      </c>
      <c r="N413" s="5" t="s">
        <v>132</v>
      </c>
      <c r="O413" s="5" t="s">
        <v>43</v>
      </c>
      <c r="P413" s="5" t="s">
        <v>399</v>
      </c>
      <c r="Q413" s="5" t="s">
        <v>51</v>
      </c>
      <c r="R413" s="5" t="s">
        <v>24</v>
      </c>
      <c r="S413" s="5" t="s">
        <v>44</v>
      </c>
      <c r="T413" s="5" t="s">
        <v>44</v>
      </c>
    </row>
    <row r="414" spans="1:20" x14ac:dyDescent="0.2">
      <c r="A414" s="7">
        <v>413</v>
      </c>
      <c r="B414" s="7" t="s">
        <v>1247</v>
      </c>
      <c r="C414" s="7" t="s">
        <v>175</v>
      </c>
      <c r="D414" s="5">
        <v>30</v>
      </c>
      <c r="E414" s="5">
        <v>78</v>
      </c>
      <c r="F414" s="5">
        <v>69</v>
      </c>
      <c r="G414" s="5">
        <v>9</v>
      </c>
      <c r="H414" s="5" t="s">
        <v>266</v>
      </c>
      <c r="I414" s="5" t="s">
        <v>17</v>
      </c>
      <c r="J414" s="5" t="s">
        <v>35</v>
      </c>
      <c r="K414" s="5" t="s">
        <v>15</v>
      </c>
      <c r="L414" s="5" t="s">
        <v>123</v>
      </c>
      <c r="M414" s="5" t="s">
        <v>225</v>
      </c>
      <c r="N414" s="5" t="s">
        <v>166</v>
      </c>
      <c r="O414" s="5" t="s">
        <v>108</v>
      </c>
      <c r="P414" s="5" t="s">
        <v>1406</v>
      </c>
      <c r="Q414" s="5" t="s">
        <v>20</v>
      </c>
      <c r="R414" s="5" t="s">
        <v>51</v>
      </c>
      <c r="S414" s="5" t="s">
        <v>36</v>
      </c>
      <c r="T414" s="5" t="s">
        <v>71</v>
      </c>
    </row>
    <row r="415" spans="1:20" x14ac:dyDescent="0.2">
      <c r="A415" s="7">
        <v>414</v>
      </c>
      <c r="B415" s="7" t="s">
        <v>1248</v>
      </c>
      <c r="C415" s="7" t="s">
        <v>398</v>
      </c>
      <c r="D415" s="5">
        <v>25</v>
      </c>
      <c r="E415" s="5">
        <v>7</v>
      </c>
      <c r="F415" s="5">
        <v>4</v>
      </c>
      <c r="G415" s="5">
        <v>3</v>
      </c>
      <c r="H415" s="5" t="s">
        <v>166</v>
      </c>
      <c r="I415" s="5" t="s">
        <v>25</v>
      </c>
      <c r="J415" s="5" t="s">
        <v>20</v>
      </c>
      <c r="K415" s="5" t="s">
        <v>56</v>
      </c>
      <c r="L415" s="5" t="s">
        <v>97</v>
      </c>
      <c r="M415" s="5" t="s">
        <v>85</v>
      </c>
      <c r="N415" s="5" t="s">
        <v>15</v>
      </c>
      <c r="O415" s="5" t="s">
        <v>74</v>
      </c>
      <c r="P415" s="5" t="s">
        <v>202</v>
      </c>
      <c r="Q415" s="5" t="s">
        <v>25</v>
      </c>
      <c r="R415" s="5" t="s">
        <v>56</v>
      </c>
      <c r="S415" s="5" t="s">
        <v>15</v>
      </c>
      <c r="T415" s="5" t="s">
        <v>20</v>
      </c>
    </row>
    <row r="416" spans="1:20" x14ac:dyDescent="0.2">
      <c r="A416" s="7">
        <v>415</v>
      </c>
      <c r="B416" s="7" t="s">
        <v>1249</v>
      </c>
      <c r="C416" s="7" t="s">
        <v>116</v>
      </c>
      <c r="D416" s="5">
        <v>26</v>
      </c>
      <c r="E416" s="5">
        <v>52</v>
      </c>
      <c r="F416" s="5">
        <v>27</v>
      </c>
      <c r="G416" s="5">
        <v>25</v>
      </c>
      <c r="H416" s="5" t="s">
        <v>350</v>
      </c>
      <c r="I416" s="5" t="s">
        <v>97</v>
      </c>
      <c r="J416" s="5" t="s">
        <v>35</v>
      </c>
      <c r="K416" s="5" t="s">
        <v>21</v>
      </c>
      <c r="L416" s="5" t="s">
        <v>50</v>
      </c>
      <c r="M416" s="5" t="s">
        <v>307</v>
      </c>
      <c r="N416" s="5" t="s">
        <v>50</v>
      </c>
      <c r="O416" s="5" t="s">
        <v>271</v>
      </c>
      <c r="P416" s="5" t="s">
        <v>904</v>
      </c>
      <c r="Q416" s="5" t="s">
        <v>25</v>
      </c>
      <c r="R416" s="5" t="s">
        <v>24</v>
      </c>
      <c r="S416" s="5" t="s">
        <v>97</v>
      </c>
      <c r="T416" s="5" t="s">
        <v>74</v>
      </c>
    </row>
    <row r="417" spans="1:20" x14ac:dyDescent="0.2">
      <c r="A417" s="7">
        <v>416</v>
      </c>
      <c r="B417" s="7" t="s">
        <v>1251</v>
      </c>
      <c r="C417" s="7" t="s">
        <v>398</v>
      </c>
      <c r="D417" s="5">
        <v>25</v>
      </c>
      <c r="E417" s="5">
        <v>59</v>
      </c>
      <c r="F417" s="5">
        <v>31</v>
      </c>
      <c r="G417" s="5">
        <v>28</v>
      </c>
      <c r="H417" s="5" t="s">
        <v>163</v>
      </c>
      <c r="I417" s="5" t="s">
        <v>18</v>
      </c>
      <c r="J417" s="5" t="s">
        <v>45</v>
      </c>
      <c r="K417" s="5" t="s">
        <v>35</v>
      </c>
      <c r="L417" s="5" t="s">
        <v>41</v>
      </c>
      <c r="M417" s="5" t="s">
        <v>145</v>
      </c>
      <c r="N417" s="5" t="s">
        <v>95</v>
      </c>
      <c r="O417" s="5" t="s">
        <v>92</v>
      </c>
      <c r="P417" s="5" t="s">
        <v>69</v>
      </c>
      <c r="Q417" s="5" t="s">
        <v>51</v>
      </c>
      <c r="R417" s="5" t="s">
        <v>51</v>
      </c>
      <c r="S417" s="5" t="s">
        <v>21</v>
      </c>
      <c r="T417" s="5" t="s">
        <v>54</v>
      </c>
    </row>
    <row r="418" spans="1:20" x14ac:dyDescent="0.2">
      <c r="A418" s="7">
        <v>417</v>
      </c>
      <c r="B418" s="7" t="s">
        <v>1252</v>
      </c>
      <c r="C418" s="7" t="s">
        <v>111</v>
      </c>
      <c r="D418" s="5">
        <v>29</v>
      </c>
      <c r="E418" s="5">
        <v>43</v>
      </c>
      <c r="F418" s="5">
        <v>6</v>
      </c>
      <c r="G418" s="5">
        <v>37</v>
      </c>
      <c r="H418" s="5" t="s">
        <v>983</v>
      </c>
      <c r="I418" s="5" t="s">
        <v>20</v>
      </c>
      <c r="J418" s="5" t="s">
        <v>20</v>
      </c>
      <c r="K418" s="5" t="s">
        <v>51</v>
      </c>
      <c r="L418" s="5" t="s">
        <v>17</v>
      </c>
      <c r="M418" s="5" t="s">
        <v>145</v>
      </c>
      <c r="N418" s="5" t="s">
        <v>60</v>
      </c>
      <c r="O418" s="5" t="s">
        <v>194</v>
      </c>
      <c r="P418" s="5" t="s">
        <v>154</v>
      </c>
      <c r="Q418" s="5" t="s">
        <v>56</v>
      </c>
      <c r="R418" s="5" t="s">
        <v>51</v>
      </c>
      <c r="S418" s="5" t="s">
        <v>71</v>
      </c>
      <c r="T418" s="5" t="s">
        <v>24</v>
      </c>
    </row>
    <row r="419" spans="1:20" x14ac:dyDescent="0.2">
      <c r="A419" s="7">
        <v>418</v>
      </c>
      <c r="B419" s="7" t="s">
        <v>1253</v>
      </c>
      <c r="C419" s="7" t="s">
        <v>10</v>
      </c>
      <c r="D419" s="5">
        <v>23</v>
      </c>
      <c r="E419" s="5">
        <v>12</v>
      </c>
      <c r="F419" s="5">
        <v>5</v>
      </c>
      <c r="G419" s="5">
        <v>7</v>
      </c>
      <c r="H419" s="5" t="s">
        <v>124</v>
      </c>
      <c r="I419" s="5" t="s">
        <v>20</v>
      </c>
      <c r="J419" s="5" t="s">
        <v>24</v>
      </c>
      <c r="K419" s="5" t="s">
        <v>24</v>
      </c>
      <c r="L419" s="5" t="s">
        <v>130</v>
      </c>
      <c r="M419" s="5" t="s">
        <v>113</v>
      </c>
      <c r="N419" s="5" t="s">
        <v>109</v>
      </c>
      <c r="O419" s="5" t="s">
        <v>60</v>
      </c>
      <c r="P419" s="5" t="s">
        <v>553</v>
      </c>
      <c r="Q419" s="5" t="s">
        <v>56</v>
      </c>
      <c r="R419" s="5" t="s">
        <v>20</v>
      </c>
      <c r="S419" s="5" t="s">
        <v>38</v>
      </c>
      <c r="T419" s="5" t="s">
        <v>23</v>
      </c>
    </row>
    <row r="420" spans="1:20" x14ac:dyDescent="0.2">
      <c r="A420" s="7">
        <v>419</v>
      </c>
      <c r="B420" s="7" t="s">
        <v>1254</v>
      </c>
      <c r="C420" s="7" t="s">
        <v>49</v>
      </c>
      <c r="D420" s="5">
        <v>28</v>
      </c>
      <c r="E420" s="5">
        <v>57</v>
      </c>
      <c r="F420" s="5">
        <v>30</v>
      </c>
      <c r="G420" s="5">
        <v>27</v>
      </c>
      <c r="H420" s="5" t="s">
        <v>336</v>
      </c>
      <c r="I420" s="5" t="s">
        <v>54</v>
      </c>
      <c r="J420" s="5" t="s">
        <v>15</v>
      </c>
      <c r="K420" s="5" t="s">
        <v>51</v>
      </c>
      <c r="L420" s="5" t="s">
        <v>109</v>
      </c>
      <c r="M420" s="5" t="s">
        <v>166</v>
      </c>
      <c r="N420" s="5" t="s">
        <v>173</v>
      </c>
      <c r="O420" s="5" t="s">
        <v>361</v>
      </c>
      <c r="P420" s="5" t="s">
        <v>923</v>
      </c>
      <c r="Q420" s="5" t="s">
        <v>35</v>
      </c>
      <c r="R420" s="5" t="s">
        <v>51</v>
      </c>
      <c r="S420" s="5" t="s">
        <v>26</v>
      </c>
      <c r="T420" s="5" t="s">
        <v>71</v>
      </c>
    </row>
    <row r="421" spans="1:20" x14ac:dyDescent="0.2">
      <c r="A421" s="7">
        <v>420</v>
      </c>
      <c r="B421" s="7" t="s">
        <v>1256</v>
      </c>
      <c r="C421" s="7" t="s">
        <v>180</v>
      </c>
      <c r="D421" s="5">
        <v>20</v>
      </c>
      <c r="E421" s="5">
        <v>73</v>
      </c>
      <c r="F421" s="5">
        <v>37</v>
      </c>
      <c r="G421" s="5">
        <v>36</v>
      </c>
      <c r="H421" s="5" t="s">
        <v>529</v>
      </c>
      <c r="I421" s="5" t="s">
        <v>21</v>
      </c>
      <c r="J421" s="5" t="s">
        <v>18</v>
      </c>
      <c r="K421" s="5" t="s">
        <v>44</v>
      </c>
      <c r="L421" s="5" t="s">
        <v>121</v>
      </c>
      <c r="M421" s="5" t="s">
        <v>33</v>
      </c>
      <c r="N421" s="5" t="s">
        <v>108</v>
      </c>
      <c r="O421" s="5" t="s">
        <v>82</v>
      </c>
      <c r="P421" s="5" t="s">
        <v>350</v>
      </c>
      <c r="Q421" s="5" t="s">
        <v>51</v>
      </c>
      <c r="R421" s="5" t="s">
        <v>35</v>
      </c>
      <c r="S421" s="5" t="s">
        <v>85</v>
      </c>
      <c r="T421" s="5" t="s">
        <v>71</v>
      </c>
    </row>
    <row r="422" spans="1:20" x14ac:dyDescent="0.2">
      <c r="A422" s="7">
        <v>421</v>
      </c>
      <c r="B422" s="7" t="s">
        <v>1257</v>
      </c>
      <c r="C422" s="7" t="s">
        <v>175</v>
      </c>
      <c r="D422" s="5">
        <v>28</v>
      </c>
      <c r="E422" s="5">
        <v>79</v>
      </c>
      <c r="F422" s="5">
        <v>71</v>
      </c>
      <c r="G422" s="5">
        <v>8</v>
      </c>
      <c r="H422" s="5" t="s">
        <v>359</v>
      </c>
      <c r="I422" s="5" t="s">
        <v>210</v>
      </c>
      <c r="J422" s="5" t="s">
        <v>85</v>
      </c>
      <c r="K422" s="5" t="s">
        <v>87</v>
      </c>
      <c r="L422" s="5" t="s">
        <v>253</v>
      </c>
      <c r="M422" s="5" t="s">
        <v>983</v>
      </c>
      <c r="N422" s="5" t="s">
        <v>59</v>
      </c>
      <c r="O422" s="5" t="s">
        <v>101</v>
      </c>
      <c r="P422" s="5" t="s">
        <v>208</v>
      </c>
      <c r="Q422" s="5" t="s">
        <v>51</v>
      </c>
      <c r="R422" s="5" t="s">
        <v>17</v>
      </c>
      <c r="S422" s="5" t="s">
        <v>41</v>
      </c>
      <c r="T422" s="5" t="s">
        <v>42</v>
      </c>
    </row>
    <row r="423" spans="1:20" x14ac:dyDescent="0.2">
      <c r="A423" s="7">
        <v>422</v>
      </c>
      <c r="B423" s="7" t="s">
        <v>1259</v>
      </c>
      <c r="C423" s="7" t="s">
        <v>180</v>
      </c>
      <c r="D423" s="5">
        <v>36</v>
      </c>
      <c r="E423" s="5">
        <v>58</v>
      </c>
      <c r="F423" s="5">
        <v>34</v>
      </c>
      <c r="G423" s="5">
        <v>24</v>
      </c>
      <c r="H423" s="5" t="s">
        <v>1050</v>
      </c>
      <c r="I423" s="5" t="s">
        <v>17</v>
      </c>
      <c r="J423" s="5" t="s">
        <v>35</v>
      </c>
      <c r="K423" s="5" t="s">
        <v>51</v>
      </c>
      <c r="L423" s="5" t="s">
        <v>17</v>
      </c>
      <c r="M423" s="5" t="s">
        <v>82</v>
      </c>
      <c r="N423" s="5" t="s">
        <v>113</v>
      </c>
      <c r="O423" s="5" t="s">
        <v>92</v>
      </c>
      <c r="P423" s="5" t="s">
        <v>104</v>
      </c>
      <c r="Q423" s="5" t="s">
        <v>25</v>
      </c>
      <c r="R423" s="5" t="s">
        <v>51</v>
      </c>
      <c r="S423" s="5" t="s">
        <v>21</v>
      </c>
      <c r="T423" s="5" t="s">
        <v>45</v>
      </c>
    </row>
    <row r="424" spans="1:20" x14ac:dyDescent="0.2">
      <c r="A424" s="7">
        <v>423</v>
      </c>
      <c r="B424" s="7" t="s">
        <v>1260</v>
      </c>
      <c r="C424" s="7" t="s">
        <v>464</v>
      </c>
      <c r="D424" s="5">
        <v>33</v>
      </c>
      <c r="E424" s="5">
        <v>10</v>
      </c>
      <c r="F424" s="5">
        <v>8</v>
      </c>
      <c r="G424" s="5">
        <v>2</v>
      </c>
      <c r="H424" s="5" t="s">
        <v>50</v>
      </c>
      <c r="I424" s="5" t="s">
        <v>56</v>
      </c>
      <c r="J424" s="5" t="s">
        <v>20</v>
      </c>
      <c r="K424" s="5" t="s">
        <v>56</v>
      </c>
      <c r="L424" s="5" t="s">
        <v>56</v>
      </c>
      <c r="M424" s="5" t="s">
        <v>41</v>
      </c>
      <c r="N424" s="5" t="s">
        <v>22</v>
      </c>
      <c r="O424" s="5" t="s">
        <v>36</v>
      </c>
      <c r="P424" s="5" t="s">
        <v>92</v>
      </c>
      <c r="Q424" s="5" t="s">
        <v>56</v>
      </c>
      <c r="R424" s="5" t="s">
        <v>56</v>
      </c>
      <c r="S424" s="5" t="s">
        <v>20</v>
      </c>
      <c r="T424" s="5" t="s">
        <v>51</v>
      </c>
    </row>
    <row r="425" spans="1:20" x14ac:dyDescent="0.2">
      <c r="A425" s="7">
        <v>424</v>
      </c>
      <c r="B425" s="7" t="s">
        <v>1261</v>
      </c>
      <c r="C425" s="7" t="s">
        <v>204</v>
      </c>
      <c r="D425" s="5">
        <v>22</v>
      </c>
      <c r="E425" s="5">
        <v>80</v>
      </c>
      <c r="F425" s="5">
        <v>54</v>
      </c>
      <c r="G425" s="5">
        <v>26</v>
      </c>
      <c r="H425" s="5" t="s">
        <v>1262</v>
      </c>
      <c r="I425" s="5" t="s">
        <v>18</v>
      </c>
      <c r="J425" s="5" t="s">
        <v>64</v>
      </c>
      <c r="K425" s="5" t="s">
        <v>35</v>
      </c>
      <c r="L425" s="5" t="s">
        <v>87</v>
      </c>
      <c r="M425" s="5" t="s">
        <v>381</v>
      </c>
      <c r="N425" s="5" t="s">
        <v>232</v>
      </c>
      <c r="O425" s="5" t="s">
        <v>13</v>
      </c>
      <c r="P425" s="5" t="s">
        <v>156</v>
      </c>
      <c r="Q425" s="5" t="s">
        <v>71</v>
      </c>
      <c r="R425" s="5" t="s">
        <v>24</v>
      </c>
      <c r="S425" s="5" t="s">
        <v>60</v>
      </c>
      <c r="T425" s="5" t="s">
        <v>85</v>
      </c>
    </row>
    <row r="426" spans="1:20" x14ac:dyDescent="0.2">
      <c r="A426" s="7">
        <v>425</v>
      </c>
      <c r="B426" s="7" t="s">
        <v>1263</v>
      </c>
      <c r="C426" s="7" t="s">
        <v>417</v>
      </c>
      <c r="D426" s="5">
        <v>24</v>
      </c>
      <c r="E426" s="5">
        <v>81</v>
      </c>
      <c r="F426" s="5">
        <v>10</v>
      </c>
      <c r="G426" s="5">
        <v>71</v>
      </c>
      <c r="H426" s="5" t="s">
        <v>1264</v>
      </c>
      <c r="I426" s="5" t="s">
        <v>74</v>
      </c>
      <c r="J426" s="5" t="s">
        <v>24</v>
      </c>
      <c r="K426" s="5" t="s">
        <v>54</v>
      </c>
      <c r="L426" s="5" t="s">
        <v>12</v>
      </c>
      <c r="M426" s="5" t="s">
        <v>523</v>
      </c>
      <c r="N426" s="5" t="s">
        <v>261</v>
      </c>
      <c r="O426" s="5" t="s">
        <v>77</v>
      </c>
      <c r="P426" s="5" t="s">
        <v>215</v>
      </c>
      <c r="Q426" s="5" t="s">
        <v>25</v>
      </c>
      <c r="R426" s="5" t="s">
        <v>20</v>
      </c>
      <c r="S426" s="5" t="s">
        <v>97</v>
      </c>
      <c r="T426" s="5" t="s">
        <v>18</v>
      </c>
    </row>
    <row r="427" spans="1:20" x14ac:dyDescent="0.2">
      <c r="A427" s="7">
        <v>426</v>
      </c>
      <c r="B427" s="7" t="s">
        <v>1265</v>
      </c>
      <c r="C427" s="7" t="s">
        <v>111</v>
      </c>
      <c r="D427" s="5">
        <v>22</v>
      </c>
      <c r="E427" s="5">
        <v>47</v>
      </c>
      <c r="F427" s="5">
        <v>14</v>
      </c>
      <c r="G427" s="5">
        <v>33</v>
      </c>
      <c r="H427" s="5" t="s">
        <v>169</v>
      </c>
      <c r="I427" s="5" t="s">
        <v>109</v>
      </c>
      <c r="J427" s="5" t="s">
        <v>26</v>
      </c>
      <c r="K427" s="5" t="s">
        <v>41</v>
      </c>
      <c r="L427" s="5" t="s">
        <v>132</v>
      </c>
      <c r="M427" s="5" t="s">
        <v>186</v>
      </c>
      <c r="N427" s="5" t="s">
        <v>190</v>
      </c>
      <c r="O427" s="5" t="s">
        <v>150</v>
      </c>
      <c r="P427" s="5" t="s">
        <v>548</v>
      </c>
      <c r="Q427" s="5" t="s">
        <v>20</v>
      </c>
      <c r="R427" s="5" t="s">
        <v>20</v>
      </c>
      <c r="S427" s="5" t="s">
        <v>41</v>
      </c>
      <c r="T427" s="5" t="s">
        <v>97</v>
      </c>
    </row>
    <row r="428" spans="1:20" x14ac:dyDescent="0.2">
      <c r="A428" s="7">
        <v>427</v>
      </c>
      <c r="B428" s="7" t="s">
        <v>1267</v>
      </c>
      <c r="C428" s="7" t="s">
        <v>10</v>
      </c>
      <c r="D428" s="5">
        <v>31</v>
      </c>
      <c r="E428" s="5">
        <v>73</v>
      </c>
      <c r="F428" s="5">
        <v>37</v>
      </c>
      <c r="G428" s="5">
        <v>36</v>
      </c>
      <c r="H428" s="5" t="s">
        <v>956</v>
      </c>
      <c r="I428" s="5" t="s">
        <v>71</v>
      </c>
      <c r="J428" s="5" t="s">
        <v>64</v>
      </c>
      <c r="K428" s="5" t="s">
        <v>24</v>
      </c>
      <c r="L428" s="5" t="s">
        <v>394</v>
      </c>
      <c r="M428" s="5" t="s">
        <v>93</v>
      </c>
      <c r="N428" s="5" t="s">
        <v>523</v>
      </c>
      <c r="O428" s="5" t="s">
        <v>424</v>
      </c>
      <c r="P428" s="5" t="s">
        <v>1170</v>
      </c>
      <c r="Q428" s="5" t="s">
        <v>71</v>
      </c>
      <c r="R428" s="5" t="s">
        <v>17</v>
      </c>
      <c r="S428" s="5" t="s">
        <v>39</v>
      </c>
      <c r="T428" s="5" t="s">
        <v>130</v>
      </c>
    </row>
    <row r="429" spans="1:20" x14ac:dyDescent="0.2">
      <c r="A429" s="7">
        <v>428</v>
      </c>
      <c r="B429" s="7" t="s">
        <v>1268</v>
      </c>
      <c r="C429" s="7" t="s">
        <v>243</v>
      </c>
      <c r="D429" s="5">
        <v>24</v>
      </c>
      <c r="E429" s="5">
        <v>39</v>
      </c>
      <c r="F429" s="5">
        <v>6</v>
      </c>
      <c r="G429" s="5">
        <v>33</v>
      </c>
      <c r="H429" s="5" t="s">
        <v>572</v>
      </c>
      <c r="I429" s="5" t="s">
        <v>24</v>
      </c>
      <c r="J429" s="5" t="s">
        <v>18</v>
      </c>
      <c r="K429" s="5" t="s">
        <v>51</v>
      </c>
      <c r="L429" s="5" t="s">
        <v>114</v>
      </c>
      <c r="M429" s="5" t="s">
        <v>173</v>
      </c>
      <c r="N429" s="5" t="s">
        <v>72</v>
      </c>
      <c r="O429" s="5" t="s">
        <v>144</v>
      </c>
      <c r="P429" s="5" t="s">
        <v>83</v>
      </c>
      <c r="Q429" s="5" t="s">
        <v>35</v>
      </c>
      <c r="R429" s="5" t="s">
        <v>51</v>
      </c>
      <c r="S429" s="5" t="s">
        <v>41</v>
      </c>
      <c r="T429" s="5" t="s">
        <v>15</v>
      </c>
    </row>
    <row r="430" spans="1:20" x14ac:dyDescent="0.2">
      <c r="A430" s="7">
        <v>429</v>
      </c>
      <c r="B430" s="7" t="s">
        <v>1269</v>
      </c>
      <c r="C430" s="7" t="s">
        <v>6</v>
      </c>
      <c r="D430" s="5">
        <v>36</v>
      </c>
      <c r="E430" s="5">
        <v>77</v>
      </c>
      <c r="F430" s="5">
        <v>27</v>
      </c>
      <c r="G430" s="5">
        <v>50</v>
      </c>
      <c r="H430" s="5" t="s">
        <v>517</v>
      </c>
      <c r="I430" s="5" t="s">
        <v>35</v>
      </c>
      <c r="J430" s="5" t="s">
        <v>24</v>
      </c>
      <c r="K430" s="5" t="s">
        <v>51</v>
      </c>
      <c r="L430" s="5" t="s">
        <v>18</v>
      </c>
      <c r="M430" s="5" t="s">
        <v>100</v>
      </c>
      <c r="N430" s="5" t="s">
        <v>132</v>
      </c>
      <c r="O430" s="5" t="s">
        <v>42</v>
      </c>
      <c r="P430" s="5" t="s">
        <v>393</v>
      </c>
      <c r="Q430" s="5" t="s">
        <v>51</v>
      </c>
      <c r="R430" s="5" t="s">
        <v>25</v>
      </c>
      <c r="S430" s="5" t="s">
        <v>45</v>
      </c>
      <c r="T430" s="5" t="s">
        <v>24</v>
      </c>
    </row>
    <row r="431" spans="1:20" x14ac:dyDescent="0.2">
      <c r="A431" s="7">
        <v>430</v>
      </c>
      <c r="B431" s="7" t="s">
        <v>1271</v>
      </c>
      <c r="C431" s="7" t="s">
        <v>224</v>
      </c>
      <c r="D431" s="5">
        <v>24</v>
      </c>
      <c r="E431" s="5">
        <v>50</v>
      </c>
      <c r="F431" s="5">
        <v>24</v>
      </c>
      <c r="G431" s="5">
        <v>26</v>
      </c>
      <c r="H431" s="5" t="s">
        <v>884</v>
      </c>
      <c r="I431" s="5" t="s">
        <v>26</v>
      </c>
      <c r="J431" s="5" t="s">
        <v>97</v>
      </c>
      <c r="K431" s="5" t="s">
        <v>97</v>
      </c>
      <c r="L431" s="5" t="s">
        <v>82</v>
      </c>
      <c r="M431" s="5" t="s">
        <v>307</v>
      </c>
      <c r="N431" s="5" t="s">
        <v>217</v>
      </c>
      <c r="O431" s="5" t="s">
        <v>225</v>
      </c>
      <c r="P431" s="5" t="s">
        <v>581</v>
      </c>
      <c r="Q431" s="5" t="s">
        <v>45</v>
      </c>
      <c r="R431" s="5" t="s">
        <v>45</v>
      </c>
      <c r="S431" s="5" t="s">
        <v>38</v>
      </c>
      <c r="T431" s="5" t="s">
        <v>44</v>
      </c>
    </row>
    <row r="432" spans="1:20" x14ac:dyDescent="0.2">
      <c r="A432" s="7">
        <v>431</v>
      </c>
      <c r="B432" s="7" t="s">
        <v>1273</v>
      </c>
      <c r="C432" s="7" t="s">
        <v>238</v>
      </c>
      <c r="D432" s="5">
        <v>25</v>
      </c>
      <c r="E432" s="5">
        <v>73</v>
      </c>
      <c r="F432" s="5">
        <v>53</v>
      </c>
      <c r="G432" s="5">
        <v>20</v>
      </c>
      <c r="H432" s="5" t="s">
        <v>31</v>
      </c>
      <c r="I432" s="5" t="s">
        <v>36</v>
      </c>
      <c r="J432" s="5" t="s">
        <v>17</v>
      </c>
      <c r="K432" s="5" t="s">
        <v>74</v>
      </c>
      <c r="L432" s="5" t="s">
        <v>41</v>
      </c>
      <c r="M432" s="5" t="s">
        <v>232</v>
      </c>
      <c r="N432" s="5" t="s">
        <v>261</v>
      </c>
      <c r="O432" s="5" t="s">
        <v>271</v>
      </c>
      <c r="P432" s="5" t="s">
        <v>1440</v>
      </c>
      <c r="Q432" s="5" t="s">
        <v>20</v>
      </c>
      <c r="R432" s="5" t="s">
        <v>51</v>
      </c>
      <c r="S432" s="5" t="s">
        <v>44</v>
      </c>
      <c r="T432" s="5" t="s">
        <v>54</v>
      </c>
    </row>
    <row r="433" spans="1:20" x14ac:dyDescent="0.2">
      <c r="A433" s="7">
        <v>432</v>
      </c>
      <c r="B433" s="7" t="s">
        <v>1275</v>
      </c>
      <c r="C433" s="7" t="s">
        <v>168</v>
      </c>
      <c r="D433" s="5">
        <v>22</v>
      </c>
      <c r="E433" s="5">
        <v>39</v>
      </c>
      <c r="F433" s="5">
        <v>24</v>
      </c>
      <c r="G433" s="5">
        <v>15</v>
      </c>
      <c r="H433" s="5" t="s">
        <v>127</v>
      </c>
      <c r="I433" s="5" t="s">
        <v>20</v>
      </c>
      <c r="J433" s="5" t="s">
        <v>35</v>
      </c>
      <c r="K433" s="5" t="s">
        <v>51</v>
      </c>
      <c r="L433" s="5" t="s">
        <v>45</v>
      </c>
      <c r="M433" s="5" t="s">
        <v>109</v>
      </c>
      <c r="N433" s="5" t="s">
        <v>36</v>
      </c>
      <c r="O433" s="5" t="s">
        <v>123</v>
      </c>
      <c r="P433" s="5" t="s">
        <v>307</v>
      </c>
      <c r="Q433" s="5" t="s">
        <v>56</v>
      </c>
      <c r="R433" s="5" t="s">
        <v>25</v>
      </c>
      <c r="S433" s="5" t="s">
        <v>54</v>
      </c>
      <c r="T433" s="5" t="s">
        <v>24</v>
      </c>
    </row>
    <row r="434" spans="1:20" x14ac:dyDescent="0.2">
      <c r="A434" s="7">
        <v>433</v>
      </c>
      <c r="B434" s="7" t="s">
        <v>1276</v>
      </c>
      <c r="C434" s="7" t="s">
        <v>67</v>
      </c>
      <c r="D434" s="5">
        <v>32</v>
      </c>
      <c r="E434" s="5">
        <v>75</v>
      </c>
      <c r="F434" s="5">
        <v>42</v>
      </c>
      <c r="G434" s="5">
        <v>33</v>
      </c>
      <c r="H434" s="5" t="s">
        <v>1277</v>
      </c>
      <c r="I434" s="5" t="s">
        <v>41</v>
      </c>
      <c r="J434" s="5" t="s">
        <v>17</v>
      </c>
      <c r="K434" s="5" t="s">
        <v>97</v>
      </c>
      <c r="L434" s="5" t="s">
        <v>72</v>
      </c>
      <c r="M434" s="5" t="s">
        <v>424</v>
      </c>
      <c r="N434" s="5" t="s">
        <v>100</v>
      </c>
      <c r="O434" s="5" t="s">
        <v>170</v>
      </c>
      <c r="P434" s="5" t="s">
        <v>1037</v>
      </c>
      <c r="Q434" s="5" t="s">
        <v>35</v>
      </c>
      <c r="R434" s="5" t="s">
        <v>20</v>
      </c>
      <c r="S434" s="5" t="s">
        <v>22</v>
      </c>
      <c r="T434" s="5" t="s">
        <v>71</v>
      </c>
    </row>
    <row r="435" spans="1:20" x14ac:dyDescent="0.2">
      <c r="A435" s="7">
        <v>434</v>
      </c>
      <c r="B435" s="7" t="s">
        <v>1280</v>
      </c>
      <c r="C435" s="7" t="s">
        <v>212</v>
      </c>
      <c r="D435" s="5">
        <v>28</v>
      </c>
      <c r="E435" s="5">
        <v>73</v>
      </c>
      <c r="F435" s="5">
        <v>21</v>
      </c>
      <c r="G435" s="5">
        <v>52</v>
      </c>
      <c r="H435" s="5" t="s">
        <v>1167</v>
      </c>
      <c r="I435" s="5" t="s">
        <v>39</v>
      </c>
      <c r="J435" s="5" t="s">
        <v>130</v>
      </c>
      <c r="K435" s="5" t="s">
        <v>26</v>
      </c>
      <c r="L435" s="5" t="s">
        <v>278</v>
      </c>
      <c r="M435" s="5" t="s">
        <v>680</v>
      </c>
      <c r="N435" s="5" t="s">
        <v>307</v>
      </c>
      <c r="O435" s="5" t="s">
        <v>558</v>
      </c>
      <c r="P435" s="5" t="s">
        <v>181</v>
      </c>
      <c r="Q435" s="5" t="s">
        <v>35</v>
      </c>
      <c r="R435" s="5" t="s">
        <v>71</v>
      </c>
      <c r="S435" s="5" t="s">
        <v>39</v>
      </c>
      <c r="T435" s="5" t="s">
        <v>130</v>
      </c>
    </row>
    <row r="436" spans="1:20" x14ac:dyDescent="0.2">
      <c r="A436" s="7">
        <v>435</v>
      </c>
      <c r="B436" s="7" t="s">
        <v>1281</v>
      </c>
      <c r="C436" s="7" t="s">
        <v>276</v>
      </c>
      <c r="D436" s="5">
        <v>23</v>
      </c>
      <c r="E436" s="5">
        <v>2</v>
      </c>
      <c r="F436" s="5">
        <v>1</v>
      </c>
      <c r="G436" s="5">
        <v>1</v>
      </c>
      <c r="H436" s="5" t="s">
        <v>72</v>
      </c>
      <c r="I436" s="5" t="s">
        <v>56</v>
      </c>
      <c r="J436" s="5" t="s">
        <v>56</v>
      </c>
      <c r="K436" s="5" t="s">
        <v>15</v>
      </c>
      <c r="L436" s="5" t="s">
        <v>123</v>
      </c>
      <c r="M436" s="5" t="s">
        <v>15</v>
      </c>
      <c r="N436" s="5" t="s">
        <v>15</v>
      </c>
      <c r="O436" s="5" t="s">
        <v>56</v>
      </c>
      <c r="P436" s="5" t="s">
        <v>15</v>
      </c>
      <c r="Q436" s="5" t="s">
        <v>56</v>
      </c>
      <c r="R436" s="5" t="s">
        <v>56</v>
      </c>
      <c r="S436" s="5" t="s">
        <v>15</v>
      </c>
      <c r="T436" s="5" t="s">
        <v>56</v>
      </c>
    </row>
    <row r="437" spans="1:20" x14ac:dyDescent="0.2">
      <c r="A437" s="7">
        <v>436</v>
      </c>
      <c r="B437" s="7" t="s">
        <v>1282</v>
      </c>
      <c r="C437" s="7" t="s">
        <v>212</v>
      </c>
      <c r="D437" s="5">
        <v>25</v>
      </c>
      <c r="E437" s="5">
        <v>71</v>
      </c>
      <c r="F437" s="5">
        <v>16</v>
      </c>
      <c r="G437" s="5">
        <v>55</v>
      </c>
      <c r="H437" s="5" t="s">
        <v>861</v>
      </c>
      <c r="I437" s="5" t="s">
        <v>45</v>
      </c>
      <c r="J437" s="5" t="s">
        <v>38</v>
      </c>
      <c r="K437" s="5" t="s">
        <v>35</v>
      </c>
      <c r="L437" s="5" t="s">
        <v>121</v>
      </c>
      <c r="M437" s="5" t="s">
        <v>132</v>
      </c>
      <c r="N437" s="5" t="s">
        <v>206</v>
      </c>
      <c r="O437" s="5" t="s">
        <v>113</v>
      </c>
      <c r="P437" s="5" t="s">
        <v>69</v>
      </c>
      <c r="Q437" s="5" t="s">
        <v>35</v>
      </c>
      <c r="R437" s="5" t="s">
        <v>24</v>
      </c>
      <c r="S437" s="5" t="s">
        <v>44</v>
      </c>
      <c r="T437" s="5" t="s">
        <v>74</v>
      </c>
    </row>
    <row r="438" spans="1:20" x14ac:dyDescent="0.2">
      <c r="A438" s="7">
        <v>437</v>
      </c>
      <c r="B438" s="7" t="s">
        <v>1284</v>
      </c>
      <c r="C438" s="7" t="s">
        <v>67</v>
      </c>
      <c r="D438" s="5">
        <v>31</v>
      </c>
      <c r="E438" s="5">
        <v>36</v>
      </c>
      <c r="F438" s="5">
        <v>21</v>
      </c>
      <c r="G438" s="5">
        <v>15</v>
      </c>
      <c r="H438" s="5" t="s">
        <v>11</v>
      </c>
      <c r="I438" s="5" t="s">
        <v>15</v>
      </c>
      <c r="J438" s="5" t="s">
        <v>97</v>
      </c>
      <c r="K438" s="5" t="s">
        <v>20</v>
      </c>
      <c r="L438" s="5" t="s">
        <v>50</v>
      </c>
      <c r="M438" s="5" t="s">
        <v>166</v>
      </c>
      <c r="N438" s="5" t="s">
        <v>206</v>
      </c>
      <c r="O438" s="5" t="s">
        <v>50</v>
      </c>
      <c r="P438" s="5" t="s">
        <v>715</v>
      </c>
      <c r="Q438" s="5" t="s">
        <v>20</v>
      </c>
      <c r="R438" s="5" t="s">
        <v>35</v>
      </c>
      <c r="S438" s="5" t="s">
        <v>41</v>
      </c>
      <c r="T438" s="5" t="s">
        <v>74</v>
      </c>
    </row>
    <row r="439" spans="1:20" x14ac:dyDescent="0.2">
      <c r="A439" s="7">
        <v>438</v>
      </c>
      <c r="B439" s="7" t="s">
        <v>1286</v>
      </c>
      <c r="C439" s="7" t="s">
        <v>116</v>
      </c>
      <c r="D439" s="5">
        <v>26</v>
      </c>
      <c r="E439" s="5">
        <v>12</v>
      </c>
      <c r="F439" s="5">
        <v>7</v>
      </c>
      <c r="G439" s="5">
        <v>5</v>
      </c>
      <c r="H439" s="5" t="s">
        <v>13</v>
      </c>
      <c r="I439" s="5" t="s">
        <v>51</v>
      </c>
      <c r="J439" s="5" t="s">
        <v>35</v>
      </c>
      <c r="K439" s="5" t="s">
        <v>56</v>
      </c>
      <c r="L439" s="5" t="s">
        <v>21</v>
      </c>
      <c r="M439" s="5" t="s">
        <v>78</v>
      </c>
      <c r="N439" s="5" t="s">
        <v>41</v>
      </c>
      <c r="O439" s="5" t="s">
        <v>44</v>
      </c>
      <c r="P439" s="5" t="s">
        <v>132</v>
      </c>
      <c r="Q439" s="5" t="s">
        <v>51</v>
      </c>
      <c r="R439" s="5" t="s">
        <v>20</v>
      </c>
      <c r="S439" s="5" t="s">
        <v>44</v>
      </c>
      <c r="T439" s="5" t="s">
        <v>25</v>
      </c>
    </row>
    <row r="440" spans="1:20" x14ac:dyDescent="0.2">
      <c r="A440" s="7">
        <v>439</v>
      </c>
      <c r="B440" s="7" t="s">
        <v>1287</v>
      </c>
      <c r="C440" s="7" t="s">
        <v>197</v>
      </c>
      <c r="D440" s="5">
        <v>40</v>
      </c>
      <c r="E440" s="5">
        <v>61</v>
      </c>
      <c r="F440" s="5">
        <v>50</v>
      </c>
      <c r="G440" s="5">
        <v>11</v>
      </c>
      <c r="H440" s="5" t="s">
        <v>1262</v>
      </c>
      <c r="I440" s="5" t="s">
        <v>71</v>
      </c>
      <c r="J440" s="5" t="s">
        <v>44</v>
      </c>
      <c r="K440" s="5" t="s">
        <v>20</v>
      </c>
      <c r="L440" s="5" t="s">
        <v>394</v>
      </c>
      <c r="M440" s="5" t="s">
        <v>217</v>
      </c>
      <c r="N440" s="5" t="s">
        <v>132</v>
      </c>
      <c r="O440" s="5" t="s">
        <v>273</v>
      </c>
      <c r="P440" s="5" t="s">
        <v>517</v>
      </c>
      <c r="Q440" s="5" t="s">
        <v>74</v>
      </c>
      <c r="R440" s="5" t="s">
        <v>54</v>
      </c>
      <c r="S440" s="5" t="s">
        <v>41</v>
      </c>
      <c r="T440" s="5" t="s">
        <v>36</v>
      </c>
    </row>
    <row r="441" spans="1:20" x14ac:dyDescent="0.2">
      <c r="A441" s="7">
        <v>440</v>
      </c>
      <c r="B441" s="7" t="s">
        <v>1289</v>
      </c>
      <c r="C441" s="7" t="s">
        <v>140</v>
      </c>
      <c r="D441" s="5">
        <v>25</v>
      </c>
      <c r="E441" s="5">
        <v>51</v>
      </c>
      <c r="F441" s="5">
        <v>25</v>
      </c>
      <c r="G441" s="5">
        <v>26</v>
      </c>
      <c r="H441" s="5" t="s">
        <v>297</v>
      </c>
      <c r="I441" s="5" t="s">
        <v>18</v>
      </c>
      <c r="J441" s="5" t="s">
        <v>24</v>
      </c>
      <c r="K441" s="5" t="s">
        <v>54</v>
      </c>
      <c r="L441" s="5" t="s">
        <v>41</v>
      </c>
      <c r="M441" s="5" t="s">
        <v>210</v>
      </c>
      <c r="N441" s="5" t="s">
        <v>202</v>
      </c>
      <c r="O441" s="5" t="s">
        <v>123</v>
      </c>
      <c r="P441" s="5" t="s">
        <v>583</v>
      </c>
      <c r="Q441" s="5" t="s">
        <v>56</v>
      </c>
      <c r="R441" s="5" t="s">
        <v>24</v>
      </c>
      <c r="S441" s="5" t="s">
        <v>97</v>
      </c>
      <c r="T441" s="5" t="s">
        <v>44</v>
      </c>
    </row>
    <row r="442" spans="1:20" x14ac:dyDescent="0.2">
      <c r="A442" s="7">
        <v>441</v>
      </c>
      <c r="B442" s="7" t="s">
        <v>1291</v>
      </c>
      <c r="C442" s="7" t="s">
        <v>67</v>
      </c>
      <c r="D442" s="5">
        <v>24</v>
      </c>
      <c r="E442" s="5">
        <v>51</v>
      </c>
      <c r="F442" s="5">
        <v>29</v>
      </c>
      <c r="G442" s="5">
        <v>22</v>
      </c>
      <c r="H442" s="5" t="s">
        <v>726</v>
      </c>
      <c r="I442" s="5" t="s">
        <v>21</v>
      </c>
      <c r="J442" s="5" t="s">
        <v>35</v>
      </c>
      <c r="K442" s="5" t="s">
        <v>38</v>
      </c>
      <c r="L442" s="5" t="s">
        <v>36</v>
      </c>
      <c r="M442" s="5" t="s">
        <v>261</v>
      </c>
      <c r="N442" s="5" t="s">
        <v>194</v>
      </c>
      <c r="O442" s="5" t="s">
        <v>78</v>
      </c>
      <c r="P442" s="5" t="s">
        <v>292</v>
      </c>
      <c r="Q442" s="5" t="s">
        <v>25</v>
      </c>
      <c r="R442" s="5" t="s">
        <v>20</v>
      </c>
      <c r="S442" s="5" t="s">
        <v>18</v>
      </c>
      <c r="T442" s="5" t="s">
        <v>18</v>
      </c>
    </row>
    <row r="443" spans="1:20" x14ac:dyDescent="0.2">
      <c r="A443" s="7">
        <v>442</v>
      </c>
      <c r="B443" s="7" t="s">
        <v>1292</v>
      </c>
      <c r="C443" s="7" t="s">
        <v>438</v>
      </c>
      <c r="D443" s="5">
        <v>29</v>
      </c>
      <c r="E443" s="5">
        <v>76</v>
      </c>
      <c r="F443" s="5">
        <v>52</v>
      </c>
      <c r="G443" s="5">
        <v>24</v>
      </c>
      <c r="H443" s="5" t="s">
        <v>341</v>
      </c>
      <c r="I443" s="5" t="s">
        <v>17</v>
      </c>
      <c r="J443" s="5" t="s">
        <v>18</v>
      </c>
      <c r="K443" s="5" t="s">
        <v>24</v>
      </c>
      <c r="L443" s="5" t="s">
        <v>42</v>
      </c>
      <c r="M443" s="5" t="s">
        <v>394</v>
      </c>
      <c r="N443" s="5" t="s">
        <v>194</v>
      </c>
      <c r="O443" s="5" t="s">
        <v>42</v>
      </c>
      <c r="P443" s="5" t="s">
        <v>129</v>
      </c>
      <c r="Q443" s="5" t="s">
        <v>45</v>
      </c>
      <c r="R443" s="5" t="s">
        <v>24</v>
      </c>
      <c r="S443" s="5" t="s">
        <v>64</v>
      </c>
      <c r="T443" s="5" t="s">
        <v>22</v>
      </c>
    </row>
    <row r="444" spans="1:20" x14ac:dyDescent="0.2">
      <c r="A444" s="7">
        <v>443</v>
      </c>
      <c r="B444" s="7" t="s">
        <v>1293</v>
      </c>
      <c r="C444" s="7" t="s">
        <v>180</v>
      </c>
      <c r="D444" s="5">
        <v>23</v>
      </c>
      <c r="E444" s="5">
        <v>76</v>
      </c>
      <c r="F444" s="5">
        <v>37</v>
      </c>
      <c r="G444" s="5">
        <v>39</v>
      </c>
      <c r="H444" s="5" t="s">
        <v>966</v>
      </c>
      <c r="I444" s="5" t="s">
        <v>85</v>
      </c>
      <c r="J444" s="5" t="s">
        <v>64</v>
      </c>
      <c r="K444" s="5" t="s">
        <v>130</v>
      </c>
      <c r="L444" s="5" t="s">
        <v>77</v>
      </c>
      <c r="M444" s="5" t="s">
        <v>553</v>
      </c>
      <c r="N444" s="5" t="s">
        <v>480</v>
      </c>
      <c r="O444" s="5" t="s">
        <v>523</v>
      </c>
      <c r="P444" s="5" t="s">
        <v>158</v>
      </c>
      <c r="Q444" s="5" t="s">
        <v>35</v>
      </c>
      <c r="R444" s="5" t="s">
        <v>18</v>
      </c>
      <c r="S444" s="5" t="s">
        <v>41</v>
      </c>
      <c r="T444" s="5" t="s">
        <v>39</v>
      </c>
    </row>
    <row r="445" spans="1:20" x14ac:dyDescent="0.2">
      <c r="A445" s="7">
        <v>444</v>
      </c>
      <c r="B445" s="7" t="s">
        <v>1294</v>
      </c>
      <c r="C445" s="7" t="s">
        <v>140</v>
      </c>
      <c r="D445" s="5">
        <v>30</v>
      </c>
      <c r="E445" s="5">
        <v>61</v>
      </c>
      <c r="F445" s="5">
        <v>22</v>
      </c>
      <c r="G445" s="5">
        <v>39</v>
      </c>
      <c r="H445" s="5" t="s">
        <v>220</v>
      </c>
      <c r="I445" s="5" t="s">
        <v>36</v>
      </c>
      <c r="J445" s="5" t="s">
        <v>35</v>
      </c>
      <c r="K445" s="5" t="s">
        <v>44</v>
      </c>
      <c r="L445" s="5" t="s">
        <v>130</v>
      </c>
      <c r="M445" s="5" t="s">
        <v>87</v>
      </c>
      <c r="N445" s="5" t="s">
        <v>145</v>
      </c>
      <c r="O445" s="5" t="s">
        <v>76</v>
      </c>
      <c r="P445" s="5" t="s">
        <v>215</v>
      </c>
      <c r="Q445" s="5" t="s">
        <v>25</v>
      </c>
      <c r="R445" s="5" t="s">
        <v>35</v>
      </c>
      <c r="S445" s="5" t="s">
        <v>64</v>
      </c>
      <c r="T445" s="5" t="s">
        <v>44</v>
      </c>
    </row>
    <row r="446" spans="1:20" x14ac:dyDescent="0.2">
      <c r="A446" s="7">
        <v>445</v>
      </c>
      <c r="B446" s="7" t="s">
        <v>1295</v>
      </c>
      <c r="C446" s="7" t="s">
        <v>137</v>
      </c>
      <c r="D446" s="5">
        <v>34</v>
      </c>
      <c r="E446" s="5">
        <v>64</v>
      </c>
      <c r="F446" s="5">
        <v>34</v>
      </c>
      <c r="G446" s="5">
        <v>30</v>
      </c>
      <c r="H446" s="5" t="s">
        <v>979</v>
      </c>
      <c r="I446" s="5" t="s">
        <v>109</v>
      </c>
      <c r="J446" s="5" t="s">
        <v>21</v>
      </c>
      <c r="K446" s="5" t="s">
        <v>109</v>
      </c>
      <c r="L446" s="5" t="s">
        <v>170</v>
      </c>
      <c r="M446" s="5" t="s">
        <v>253</v>
      </c>
      <c r="N446" s="5" t="s">
        <v>225</v>
      </c>
      <c r="O446" s="5" t="s">
        <v>480</v>
      </c>
      <c r="P446" s="5" t="s">
        <v>945</v>
      </c>
      <c r="Q446" s="5" t="s">
        <v>20</v>
      </c>
      <c r="R446" s="5" t="s">
        <v>18</v>
      </c>
      <c r="S446" s="5" t="s">
        <v>12</v>
      </c>
      <c r="T446" s="5" t="s">
        <v>44</v>
      </c>
    </row>
    <row r="447" spans="1:20" x14ac:dyDescent="0.2">
      <c r="A447" s="7">
        <v>446</v>
      </c>
      <c r="B447" s="7" t="s">
        <v>1297</v>
      </c>
      <c r="C447" s="7" t="s">
        <v>197</v>
      </c>
      <c r="D447" s="5">
        <v>34</v>
      </c>
      <c r="E447" s="5">
        <v>72</v>
      </c>
      <c r="F447" s="5">
        <v>59</v>
      </c>
      <c r="G447" s="5">
        <v>13</v>
      </c>
      <c r="H447" s="5" t="s">
        <v>1298</v>
      </c>
      <c r="I447" s="5" t="s">
        <v>38</v>
      </c>
      <c r="J447" s="5" t="s">
        <v>54</v>
      </c>
      <c r="K447" s="5" t="s">
        <v>22</v>
      </c>
      <c r="L447" s="5" t="s">
        <v>190</v>
      </c>
      <c r="M447" s="5" t="s">
        <v>27</v>
      </c>
      <c r="N447" s="5" t="s">
        <v>190</v>
      </c>
      <c r="O447" s="5" t="s">
        <v>33</v>
      </c>
      <c r="P447" s="5" t="s">
        <v>717</v>
      </c>
      <c r="Q447" s="5" t="s">
        <v>51</v>
      </c>
      <c r="R447" s="5" t="s">
        <v>35</v>
      </c>
      <c r="S447" s="5" t="s">
        <v>44</v>
      </c>
      <c r="T447" s="5" t="s">
        <v>41</v>
      </c>
    </row>
    <row r="448" spans="1:20" x14ac:dyDescent="0.2">
      <c r="A448" s="7">
        <v>447</v>
      </c>
      <c r="B448" s="7" t="s">
        <v>1299</v>
      </c>
      <c r="C448" s="7" t="s">
        <v>10</v>
      </c>
      <c r="D448" s="5">
        <v>24</v>
      </c>
      <c r="E448" s="5">
        <v>64</v>
      </c>
      <c r="F448" s="5">
        <v>33</v>
      </c>
      <c r="G448" s="5">
        <v>31</v>
      </c>
      <c r="H448" s="5" t="s">
        <v>350</v>
      </c>
      <c r="I448" s="5" t="s">
        <v>45</v>
      </c>
      <c r="J448" s="5" t="s">
        <v>45</v>
      </c>
      <c r="K448" s="5" t="s">
        <v>45</v>
      </c>
      <c r="L448" s="5" t="s">
        <v>22</v>
      </c>
      <c r="M448" s="5" t="s">
        <v>100</v>
      </c>
      <c r="N448" s="5" t="s">
        <v>394</v>
      </c>
      <c r="O448" s="5" t="s">
        <v>99</v>
      </c>
      <c r="P448" s="5" t="s">
        <v>566</v>
      </c>
      <c r="Q448" s="5" t="s">
        <v>20</v>
      </c>
      <c r="R448" s="5" t="s">
        <v>24</v>
      </c>
      <c r="S448" s="5" t="s">
        <v>44</v>
      </c>
      <c r="T448" s="5" t="s">
        <v>54</v>
      </c>
    </row>
    <row r="449" spans="1:20" x14ac:dyDescent="0.2">
      <c r="A449" s="7">
        <v>448</v>
      </c>
      <c r="B449" s="7" t="s">
        <v>1300</v>
      </c>
      <c r="C449" s="7" t="s">
        <v>276</v>
      </c>
      <c r="D449" s="5">
        <v>23</v>
      </c>
      <c r="E449" s="5">
        <v>8</v>
      </c>
      <c r="F449" s="5">
        <v>0</v>
      </c>
      <c r="G449" s="5">
        <v>8</v>
      </c>
      <c r="H449" s="5" t="s">
        <v>566</v>
      </c>
      <c r="I449" s="5" t="s">
        <v>44</v>
      </c>
      <c r="J449" s="5" t="s">
        <v>18</v>
      </c>
      <c r="K449" s="5" t="s">
        <v>41</v>
      </c>
      <c r="L449" s="5" t="s">
        <v>42</v>
      </c>
      <c r="M449" s="5" t="s">
        <v>553</v>
      </c>
      <c r="N449" s="5" t="s">
        <v>166</v>
      </c>
      <c r="O449" s="5" t="s">
        <v>133</v>
      </c>
      <c r="P449" s="5" t="s">
        <v>325</v>
      </c>
      <c r="Q449" s="5" t="s">
        <v>56</v>
      </c>
      <c r="R449" s="5" t="s">
        <v>97</v>
      </c>
      <c r="S449" s="5" t="s">
        <v>97</v>
      </c>
      <c r="T449" s="5" t="s">
        <v>123</v>
      </c>
    </row>
    <row r="450" spans="1:20" x14ac:dyDescent="0.2">
      <c r="A450" s="7">
        <v>449</v>
      </c>
      <c r="B450" s="7" t="s">
        <v>1302</v>
      </c>
      <c r="C450" s="7" t="s">
        <v>224</v>
      </c>
      <c r="D450" s="5">
        <v>31</v>
      </c>
      <c r="E450" s="5">
        <v>81</v>
      </c>
      <c r="F450" s="5">
        <v>40</v>
      </c>
      <c r="G450" s="5">
        <v>41</v>
      </c>
      <c r="H450" s="5" t="s">
        <v>722</v>
      </c>
      <c r="I450" s="5" t="s">
        <v>114</v>
      </c>
      <c r="J450" s="5" t="s">
        <v>74</v>
      </c>
      <c r="K450" s="5" t="s">
        <v>60</v>
      </c>
      <c r="L450" s="5" t="s">
        <v>92</v>
      </c>
      <c r="M450" s="5" t="s">
        <v>141</v>
      </c>
      <c r="N450" s="5" t="s">
        <v>587</v>
      </c>
      <c r="O450" s="5" t="s">
        <v>894</v>
      </c>
      <c r="P450" s="5" t="s">
        <v>477</v>
      </c>
      <c r="Q450" s="5" t="s">
        <v>20</v>
      </c>
      <c r="R450" s="5" t="s">
        <v>35</v>
      </c>
      <c r="S450" s="5" t="s">
        <v>130</v>
      </c>
      <c r="T450" s="5" t="s">
        <v>97</v>
      </c>
    </row>
    <row r="451" spans="1:20" x14ac:dyDescent="0.2">
      <c r="A451" s="7">
        <v>450</v>
      </c>
      <c r="B451" s="7" t="s">
        <v>1303</v>
      </c>
      <c r="C451" s="7" t="s">
        <v>116</v>
      </c>
      <c r="D451" s="5">
        <v>28</v>
      </c>
      <c r="E451" s="5">
        <v>79</v>
      </c>
      <c r="F451" s="5">
        <v>39</v>
      </c>
      <c r="G451" s="5">
        <v>40</v>
      </c>
      <c r="H451" s="5" t="s">
        <v>220</v>
      </c>
      <c r="I451" s="5" t="s">
        <v>18</v>
      </c>
      <c r="J451" s="5" t="s">
        <v>22</v>
      </c>
      <c r="K451" s="5" t="s">
        <v>45</v>
      </c>
      <c r="L451" s="5" t="s">
        <v>95</v>
      </c>
      <c r="M451" s="5" t="s">
        <v>77</v>
      </c>
      <c r="N451" s="5" t="s">
        <v>271</v>
      </c>
      <c r="O451" s="5" t="s">
        <v>361</v>
      </c>
      <c r="P451" s="5" t="s">
        <v>439</v>
      </c>
      <c r="Q451" s="5" t="s">
        <v>35</v>
      </c>
      <c r="R451" s="5" t="s">
        <v>51</v>
      </c>
      <c r="S451" s="5" t="s">
        <v>64</v>
      </c>
      <c r="T451" s="5" t="s">
        <v>71</v>
      </c>
    </row>
    <row r="452" spans="1:20" x14ac:dyDescent="0.2">
      <c r="A452" s="7">
        <v>451</v>
      </c>
      <c r="B452" s="7" t="s">
        <v>1304</v>
      </c>
      <c r="C452" s="7" t="s">
        <v>116</v>
      </c>
      <c r="D452" s="5">
        <v>23</v>
      </c>
      <c r="E452" s="5">
        <v>64</v>
      </c>
      <c r="F452" s="5">
        <v>31</v>
      </c>
      <c r="G452" s="5">
        <v>33</v>
      </c>
      <c r="H452" s="5" t="s">
        <v>945</v>
      </c>
      <c r="I452" s="5" t="s">
        <v>36</v>
      </c>
      <c r="J452" s="5" t="s">
        <v>45</v>
      </c>
      <c r="K452" s="5" t="s">
        <v>15</v>
      </c>
      <c r="L452" s="5" t="s">
        <v>60</v>
      </c>
      <c r="M452" s="5" t="s">
        <v>232</v>
      </c>
      <c r="N452" s="5" t="s">
        <v>76</v>
      </c>
      <c r="O452" s="5" t="s">
        <v>361</v>
      </c>
      <c r="P452" s="5" t="s">
        <v>341</v>
      </c>
      <c r="Q452" s="5" t="s">
        <v>25</v>
      </c>
      <c r="R452" s="5" t="s">
        <v>35</v>
      </c>
      <c r="S452" s="5" t="s">
        <v>74</v>
      </c>
      <c r="T452" s="5" t="s">
        <v>21</v>
      </c>
    </row>
    <row r="453" spans="1:20" x14ac:dyDescent="0.2">
      <c r="A453" s="7">
        <v>452</v>
      </c>
      <c r="B453" s="7" t="s">
        <v>1306</v>
      </c>
      <c r="C453" s="7" t="s">
        <v>116</v>
      </c>
      <c r="D453" s="5">
        <v>20</v>
      </c>
      <c r="E453" s="5">
        <v>80</v>
      </c>
      <c r="F453" s="5">
        <v>38</v>
      </c>
      <c r="G453" s="5">
        <v>42</v>
      </c>
      <c r="H453" s="5" t="s">
        <v>1004</v>
      </c>
      <c r="I453" s="5" t="s">
        <v>15</v>
      </c>
      <c r="J453" s="5" t="s">
        <v>45</v>
      </c>
      <c r="K453" s="5" t="s">
        <v>24</v>
      </c>
      <c r="L453" s="5" t="s">
        <v>85</v>
      </c>
      <c r="M453" s="5" t="s">
        <v>170</v>
      </c>
      <c r="N453" s="5" t="s">
        <v>95</v>
      </c>
      <c r="O453" s="5" t="s">
        <v>95</v>
      </c>
      <c r="P453" s="5" t="s">
        <v>454</v>
      </c>
      <c r="Q453" s="5" t="s">
        <v>51</v>
      </c>
      <c r="R453" s="5" t="s">
        <v>51</v>
      </c>
      <c r="S453" s="5" t="s">
        <v>97</v>
      </c>
      <c r="T453" s="5" t="s">
        <v>15</v>
      </c>
    </row>
    <row r="454" spans="1:20" x14ac:dyDescent="0.2">
      <c r="A454" s="7">
        <v>453</v>
      </c>
      <c r="B454" s="7" t="s">
        <v>1307</v>
      </c>
      <c r="C454" s="7" t="s">
        <v>438</v>
      </c>
      <c r="D454" s="5">
        <v>25</v>
      </c>
      <c r="E454" s="5">
        <v>82</v>
      </c>
      <c r="F454" s="5">
        <v>57</v>
      </c>
      <c r="G454" s="5">
        <v>25</v>
      </c>
      <c r="H454" s="5" t="s">
        <v>611</v>
      </c>
      <c r="I454" s="5" t="s">
        <v>71</v>
      </c>
      <c r="J454" s="5" t="s">
        <v>23</v>
      </c>
      <c r="K454" s="5" t="s">
        <v>35</v>
      </c>
      <c r="L454" s="5" t="s">
        <v>394</v>
      </c>
      <c r="M454" s="5" t="s">
        <v>482</v>
      </c>
      <c r="N454" s="5" t="s">
        <v>100</v>
      </c>
      <c r="O454" s="5" t="s">
        <v>190</v>
      </c>
      <c r="P454" s="5" t="s">
        <v>840</v>
      </c>
      <c r="Q454" s="5" t="s">
        <v>54</v>
      </c>
      <c r="R454" s="5" t="s">
        <v>35</v>
      </c>
      <c r="S454" s="5" t="s">
        <v>39</v>
      </c>
      <c r="T454" s="5" t="s">
        <v>12</v>
      </c>
    </row>
    <row r="455" spans="1:20" x14ac:dyDescent="0.2">
      <c r="A455" s="7">
        <v>454</v>
      </c>
      <c r="B455" s="7" t="s">
        <v>1309</v>
      </c>
      <c r="C455" s="7" t="s">
        <v>49</v>
      </c>
      <c r="D455" s="5">
        <v>24</v>
      </c>
      <c r="E455" s="5">
        <v>43</v>
      </c>
      <c r="F455" s="5">
        <v>25</v>
      </c>
      <c r="G455" s="5">
        <v>18</v>
      </c>
      <c r="H455" s="5" t="s">
        <v>227</v>
      </c>
      <c r="I455" s="5" t="s">
        <v>15</v>
      </c>
      <c r="J455" s="5" t="s">
        <v>35</v>
      </c>
      <c r="K455" s="5" t="s">
        <v>20</v>
      </c>
      <c r="L455" s="5" t="s">
        <v>24</v>
      </c>
      <c r="M455" s="5" t="s">
        <v>202</v>
      </c>
      <c r="N455" s="5" t="s">
        <v>114</v>
      </c>
      <c r="O455" s="5" t="s">
        <v>144</v>
      </c>
      <c r="P455" s="5" t="s">
        <v>421</v>
      </c>
      <c r="Q455" s="5" t="s">
        <v>25</v>
      </c>
      <c r="R455" s="5" t="s">
        <v>25</v>
      </c>
      <c r="S455" s="5" t="s">
        <v>18</v>
      </c>
      <c r="T455" s="5" t="s">
        <v>20</v>
      </c>
    </row>
    <row r="456" spans="1:20" x14ac:dyDescent="0.2">
      <c r="A456" s="7">
        <v>455</v>
      </c>
      <c r="B456" s="7" t="s">
        <v>1311</v>
      </c>
      <c r="C456" s="7" t="s">
        <v>398</v>
      </c>
      <c r="D456" s="5">
        <v>28</v>
      </c>
      <c r="E456" s="5">
        <v>66</v>
      </c>
      <c r="F456" s="5">
        <v>31</v>
      </c>
      <c r="G456" s="5">
        <v>35</v>
      </c>
      <c r="H456" s="5" t="s">
        <v>239</v>
      </c>
      <c r="I456" s="5" t="s">
        <v>71</v>
      </c>
      <c r="J456" s="5" t="s">
        <v>20</v>
      </c>
      <c r="K456" s="5" t="s">
        <v>18</v>
      </c>
      <c r="L456" s="5" t="s">
        <v>64</v>
      </c>
      <c r="M456" s="5" t="s">
        <v>150</v>
      </c>
      <c r="N456" s="5" t="s">
        <v>303</v>
      </c>
      <c r="O456" s="5" t="s">
        <v>273</v>
      </c>
      <c r="P456" s="5" t="s">
        <v>239</v>
      </c>
      <c r="Q456" s="5" t="s">
        <v>25</v>
      </c>
      <c r="R456" s="5" t="s">
        <v>24</v>
      </c>
      <c r="S456" s="5" t="s">
        <v>74</v>
      </c>
      <c r="T456" s="5" t="s">
        <v>74</v>
      </c>
    </row>
    <row r="457" spans="1:20" x14ac:dyDescent="0.2">
      <c r="A457" s="7">
        <v>456</v>
      </c>
      <c r="B457" s="7" t="s">
        <v>1312</v>
      </c>
      <c r="C457" s="7" t="s">
        <v>464</v>
      </c>
      <c r="D457" s="5">
        <v>21</v>
      </c>
      <c r="E457" s="5">
        <v>46</v>
      </c>
      <c r="F457" s="5">
        <v>17</v>
      </c>
      <c r="G457" s="5">
        <v>29</v>
      </c>
      <c r="H457" s="5" t="s">
        <v>759</v>
      </c>
      <c r="I457" s="5" t="s">
        <v>45</v>
      </c>
      <c r="J457" s="5" t="s">
        <v>24</v>
      </c>
      <c r="K457" s="5" t="s">
        <v>35</v>
      </c>
      <c r="L457" s="5" t="s">
        <v>39</v>
      </c>
      <c r="M457" s="5" t="s">
        <v>108</v>
      </c>
      <c r="N457" s="5" t="s">
        <v>206</v>
      </c>
      <c r="O457" s="5" t="s">
        <v>121</v>
      </c>
      <c r="P457" s="5" t="s">
        <v>292</v>
      </c>
      <c r="Q457" s="5" t="s">
        <v>56</v>
      </c>
      <c r="R457" s="5" t="s">
        <v>24</v>
      </c>
      <c r="S457" s="5" t="s">
        <v>97</v>
      </c>
      <c r="T457" s="5" t="s">
        <v>45</v>
      </c>
    </row>
    <row r="458" spans="1:20" x14ac:dyDescent="0.2">
      <c r="A458" s="7">
        <v>457</v>
      </c>
      <c r="B458" s="7" t="s">
        <v>1313</v>
      </c>
      <c r="C458" s="7" t="s">
        <v>49</v>
      </c>
      <c r="D458" s="5">
        <v>30</v>
      </c>
      <c r="E458" s="5">
        <v>44</v>
      </c>
      <c r="F458" s="5">
        <v>28</v>
      </c>
      <c r="G458" s="5">
        <v>16</v>
      </c>
      <c r="H458" s="5" t="s">
        <v>307</v>
      </c>
      <c r="I458" s="5" t="s">
        <v>20</v>
      </c>
      <c r="J458" s="5" t="s">
        <v>17</v>
      </c>
      <c r="K458" s="5" t="s">
        <v>25</v>
      </c>
      <c r="L458" s="5" t="s">
        <v>97</v>
      </c>
      <c r="M458" s="5" t="s">
        <v>23</v>
      </c>
      <c r="N458" s="5" t="s">
        <v>22</v>
      </c>
      <c r="O458" s="5" t="s">
        <v>41</v>
      </c>
      <c r="P458" s="5" t="s">
        <v>232</v>
      </c>
      <c r="Q458" s="5" t="s">
        <v>51</v>
      </c>
      <c r="R458" s="5" t="s">
        <v>20</v>
      </c>
      <c r="S458" s="5" t="s">
        <v>74</v>
      </c>
      <c r="T458" s="5" t="s">
        <v>21</v>
      </c>
    </row>
    <row r="459" spans="1:20" x14ac:dyDescent="0.2">
      <c r="A459" s="7">
        <v>458</v>
      </c>
      <c r="B459" s="7" t="s">
        <v>1314</v>
      </c>
      <c r="C459" s="7" t="s">
        <v>162</v>
      </c>
      <c r="D459" s="5">
        <v>24</v>
      </c>
      <c r="E459" s="5">
        <v>36</v>
      </c>
      <c r="F459" s="5">
        <v>19</v>
      </c>
      <c r="G459" s="5">
        <v>17</v>
      </c>
      <c r="H459" s="5" t="s">
        <v>865</v>
      </c>
      <c r="I459" s="5" t="s">
        <v>22</v>
      </c>
      <c r="J459" s="5" t="s">
        <v>45</v>
      </c>
      <c r="K459" s="5" t="s">
        <v>17</v>
      </c>
      <c r="L459" s="5" t="s">
        <v>32</v>
      </c>
      <c r="M459" s="5" t="s">
        <v>424</v>
      </c>
      <c r="N459" s="5" t="s">
        <v>273</v>
      </c>
      <c r="O459" s="5" t="s">
        <v>145</v>
      </c>
      <c r="P459" s="5" t="s">
        <v>350</v>
      </c>
      <c r="Q459" s="5" t="s">
        <v>24</v>
      </c>
      <c r="R459" s="5" t="s">
        <v>54</v>
      </c>
      <c r="S459" s="5" t="s">
        <v>36</v>
      </c>
      <c r="T459" s="5" t="s">
        <v>36</v>
      </c>
    </row>
    <row r="460" spans="1:20" x14ac:dyDescent="0.2">
      <c r="A460" s="7">
        <v>459</v>
      </c>
      <c r="B460" s="7" t="s">
        <v>1315</v>
      </c>
      <c r="C460" s="7" t="s">
        <v>168</v>
      </c>
      <c r="D460" s="5">
        <v>26</v>
      </c>
      <c r="E460" s="5">
        <v>60</v>
      </c>
      <c r="F460" s="5">
        <v>38</v>
      </c>
      <c r="G460" s="5">
        <v>22</v>
      </c>
      <c r="H460" s="5" t="s">
        <v>198</v>
      </c>
      <c r="I460" s="5" t="s">
        <v>17</v>
      </c>
      <c r="J460" s="5" t="s">
        <v>18</v>
      </c>
      <c r="K460" s="5" t="s">
        <v>17</v>
      </c>
      <c r="L460" s="5" t="s">
        <v>32</v>
      </c>
      <c r="M460" s="5" t="s">
        <v>173</v>
      </c>
      <c r="N460" s="5" t="s">
        <v>92</v>
      </c>
      <c r="O460" s="5" t="s">
        <v>72</v>
      </c>
      <c r="P460" s="5" t="s">
        <v>83</v>
      </c>
      <c r="Q460" s="5" t="s">
        <v>24</v>
      </c>
      <c r="R460" s="5" t="s">
        <v>20</v>
      </c>
      <c r="S460" s="5" t="s">
        <v>44</v>
      </c>
      <c r="T460" s="5" t="s">
        <v>44</v>
      </c>
    </row>
    <row r="461" spans="1:20" x14ac:dyDescent="0.2">
      <c r="A461" s="7">
        <v>460</v>
      </c>
      <c r="B461" s="7" t="s">
        <v>1316</v>
      </c>
      <c r="C461" s="7" t="s">
        <v>140</v>
      </c>
      <c r="D461" s="5">
        <v>26</v>
      </c>
      <c r="E461" s="5">
        <v>25</v>
      </c>
      <c r="F461" s="5">
        <v>11</v>
      </c>
      <c r="G461" s="5">
        <v>14</v>
      </c>
      <c r="H461" s="5" t="s">
        <v>833</v>
      </c>
      <c r="I461" s="5" t="s">
        <v>23</v>
      </c>
      <c r="J461" s="5" t="s">
        <v>36</v>
      </c>
      <c r="K461" s="5" t="s">
        <v>109</v>
      </c>
      <c r="L461" s="5" t="s">
        <v>195</v>
      </c>
      <c r="M461" s="5" t="s">
        <v>46</v>
      </c>
      <c r="N461" s="5" t="s">
        <v>133</v>
      </c>
      <c r="O461" s="5" t="s">
        <v>100</v>
      </c>
      <c r="P461" s="5" t="s">
        <v>200</v>
      </c>
      <c r="Q461" s="5" t="s">
        <v>20</v>
      </c>
      <c r="R461" s="5" t="s">
        <v>18</v>
      </c>
      <c r="S461" s="5" t="s">
        <v>23</v>
      </c>
      <c r="T461" s="5" t="s">
        <v>123</v>
      </c>
    </row>
    <row r="462" spans="1:20" x14ac:dyDescent="0.2">
      <c r="A462" s="7">
        <v>461</v>
      </c>
      <c r="B462" s="7" t="s">
        <v>1318</v>
      </c>
      <c r="C462" s="7" t="s">
        <v>111</v>
      </c>
      <c r="D462" s="5">
        <v>33</v>
      </c>
      <c r="E462" s="5">
        <v>66</v>
      </c>
      <c r="F462" s="5">
        <v>18</v>
      </c>
      <c r="G462" s="5">
        <v>48</v>
      </c>
      <c r="H462" s="5" t="s">
        <v>901</v>
      </c>
      <c r="I462" s="5" t="s">
        <v>15</v>
      </c>
      <c r="J462" s="5" t="s">
        <v>23</v>
      </c>
      <c r="K462" s="5" t="s">
        <v>54</v>
      </c>
      <c r="L462" s="5" t="s">
        <v>170</v>
      </c>
      <c r="M462" s="5" t="s">
        <v>591</v>
      </c>
      <c r="N462" s="5" t="s">
        <v>394</v>
      </c>
      <c r="O462" s="5" t="s">
        <v>510</v>
      </c>
      <c r="P462" s="5" t="s">
        <v>581</v>
      </c>
      <c r="Q462" s="5" t="s">
        <v>17</v>
      </c>
      <c r="R462" s="5" t="s">
        <v>20</v>
      </c>
      <c r="S462" s="5" t="s">
        <v>130</v>
      </c>
      <c r="T462" s="5" t="s">
        <v>109</v>
      </c>
    </row>
    <row r="463" spans="1:20" x14ac:dyDescent="0.2">
      <c r="A463" s="7">
        <v>462</v>
      </c>
      <c r="B463" s="7" t="s">
        <v>1320</v>
      </c>
      <c r="C463" s="7" t="s">
        <v>6</v>
      </c>
      <c r="D463" s="5">
        <v>20</v>
      </c>
      <c r="E463" s="5">
        <v>37</v>
      </c>
      <c r="F463" s="5">
        <v>13</v>
      </c>
      <c r="G463" s="5">
        <v>24</v>
      </c>
      <c r="H463" s="5" t="s">
        <v>847</v>
      </c>
      <c r="I463" s="5" t="s">
        <v>45</v>
      </c>
      <c r="J463" s="5" t="s">
        <v>24</v>
      </c>
      <c r="K463" s="5" t="s">
        <v>17</v>
      </c>
      <c r="L463" s="5" t="s">
        <v>36</v>
      </c>
      <c r="M463" s="5" t="s">
        <v>87</v>
      </c>
      <c r="N463" s="5" t="s">
        <v>194</v>
      </c>
      <c r="O463" s="5" t="s">
        <v>76</v>
      </c>
      <c r="P463" s="5" t="s">
        <v>11</v>
      </c>
      <c r="Q463" s="5" t="s">
        <v>25</v>
      </c>
      <c r="R463" s="5" t="s">
        <v>20</v>
      </c>
      <c r="S463" s="5" t="s">
        <v>18</v>
      </c>
      <c r="T463" s="5" t="s">
        <v>18</v>
      </c>
    </row>
    <row r="464" spans="1:20" x14ac:dyDescent="0.2">
      <c r="A464" s="7">
        <v>463</v>
      </c>
      <c r="B464" s="7" t="s">
        <v>1321</v>
      </c>
      <c r="C464" s="7" t="s">
        <v>162</v>
      </c>
      <c r="D464" s="5">
        <v>36</v>
      </c>
      <c r="E464" s="5">
        <v>37</v>
      </c>
      <c r="F464" s="5">
        <v>25</v>
      </c>
      <c r="G464" s="5">
        <v>12</v>
      </c>
      <c r="H464" s="5" t="s">
        <v>195</v>
      </c>
      <c r="I464" s="5" t="s">
        <v>51</v>
      </c>
      <c r="J464" s="5" t="s">
        <v>25</v>
      </c>
      <c r="K464" s="5" t="s">
        <v>56</v>
      </c>
      <c r="L464" s="5" t="s">
        <v>45</v>
      </c>
      <c r="M464" s="5" t="s">
        <v>64</v>
      </c>
      <c r="N464" s="5" t="s">
        <v>26</v>
      </c>
      <c r="O464" s="5" t="s">
        <v>15</v>
      </c>
      <c r="P464" s="5" t="s">
        <v>170</v>
      </c>
      <c r="Q464" s="5" t="s">
        <v>25</v>
      </c>
      <c r="R464" s="5" t="s">
        <v>56</v>
      </c>
      <c r="S464" s="5" t="s">
        <v>17</v>
      </c>
      <c r="T464" s="5" t="s">
        <v>54</v>
      </c>
    </row>
    <row r="465" spans="1:20" x14ac:dyDescent="0.2">
      <c r="A465" s="7">
        <v>464</v>
      </c>
      <c r="B465" s="7" t="s">
        <v>1322</v>
      </c>
      <c r="C465" s="7" t="s">
        <v>30</v>
      </c>
      <c r="D465" s="5">
        <v>24</v>
      </c>
      <c r="E465" s="5">
        <v>72</v>
      </c>
      <c r="F465" s="5">
        <v>32</v>
      </c>
      <c r="G465" s="5">
        <v>40</v>
      </c>
      <c r="H465" s="5" t="s">
        <v>1167</v>
      </c>
      <c r="I465" s="5" t="s">
        <v>121</v>
      </c>
      <c r="J465" s="5" t="s">
        <v>21</v>
      </c>
      <c r="K465" s="5" t="s">
        <v>60</v>
      </c>
      <c r="L465" s="5" t="s">
        <v>166</v>
      </c>
      <c r="M465" s="5" t="s">
        <v>612</v>
      </c>
      <c r="N465" s="5" t="s">
        <v>150</v>
      </c>
      <c r="O465" s="5" t="s">
        <v>134</v>
      </c>
      <c r="P465" s="5" t="s">
        <v>1567</v>
      </c>
      <c r="Q465" s="5" t="s">
        <v>45</v>
      </c>
      <c r="R465" s="5" t="s">
        <v>18</v>
      </c>
      <c r="S465" s="5" t="s">
        <v>85</v>
      </c>
      <c r="T465" s="5" t="s">
        <v>114</v>
      </c>
    </row>
    <row r="466" spans="1:20" x14ac:dyDescent="0.2">
      <c r="A466" s="7">
        <v>465</v>
      </c>
      <c r="B466" s="7" t="s">
        <v>1323</v>
      </c>
      <c r="C466" s="7" t="s">
        <v>137</v>
      </c>
      <c r="D466" s="5">
        <v>39</v>
      </c>
      <c r="E466" s="5">
        <v>60</v>
      </c>
      <c r="F466" s="5">
        <v>33</v>
      </c>
      <c r="G466" s="5">
        <v>27</v>
      </c>
      <c r="H466" s="5" t="s">
        <v>904</v>
      </c>
      <c r="I466" s="5" t="s">
        <v>97</v>
      </c>
      <c r="J466" s="5" t="s">
        <v>45</v>
      </c>
      <c r="K466" s="5" t="s">
        <v>54</v>
      </c>
      <c r="L466" s="5" t="s">
        <v>38</v>
      </c>
      <c r="M466" s="5" t="s">
        <v>132</v>
      </c>
      <c r="N466" s="5" t="s">
        <v>366</v>
      </c>
      <c r="O466" s="5" t="s">
        <v>361</v>
      </c>
      <c r="P466" s="5" t="s">
        <v>612</v>
      </c>
      <c r="Q466" s="5" t="s">
        <v>20</v>
      </c>
      <c r="R466" s="5" t="s">
        <v>51</v>
      </c>
      <c r="S466" s="5" t="s">
        <v>38</v>
      </c>
      <c r="T466" s="5" t="s">
        <v>74</v>
      </c>
    </row>
    <row r="467" spans="1:20" x14ac:dyDescent="0.2">
      <c r="A467" s="7">
        <v>466</v>
      </c>
      <c r="B467" s="7" t="s">
        <v>1324</v>
      </c>
      <c r="C467" s="7" t="s">
        <v>67</v>
      </c>
      <c r="D467" s="5">
        <v>24</v>
      </c>
      <c r="E467" s="5">
        <v>11</v>
      </c>
      <c r="F467" s="5">
        <v>7</v>
      </c>
      <c r="G467" s="5">
        <v>4</v>
      </c>
      <c r="H467" s="5" t="s">
        <v>217</v>
      </c>
      <c r="I467" s="5" t="s">
        <v>45</v>
      </c>
      <c r="J467" s="5" t="s">
        <v>15</v>
      </c>
      <c r="K467" s="5" t="s">
        <v>24</v>
      </c>
      <c r="L467" s="5" t="s">
        <v>36</v>
      </c>
      <c r="M467" s="5" t="s">
        <v>206</v>
      </c>
      <c r="N467" s="5" t="s">
        <v>97</v>
      </c>
      <c r="O467" s="5" t="s">
        <v>36</v>
      </c>
      <c r="P467" s="5" t="s">
        <v>146</v>
      </c>
      <c r="Q467" s="5" t="s">
        <v>35</v>
      </c>
      <c r="R467" s="5" t="s">
        <v>51</v>
      </c>
      <c r="S467" s="5" t="s">
        <v>17</v>
      </c>
      <c r="T467" s="5" t="s">
        <v>24</v>
      </c>
    </row>
    <row r="468" spans="1:20" x14ac:dyDescent="0.2">
      <c r="A468" s="7">
        <v>467</v>
      </c>
      <c r="B468" s="7" t="s">
        <v>1326</v>
      </c>
      <c r="C468" s="7" t="s">
        <v>212</v>
      </c>
      <c r="D468" s="5">
        <v>28</v>
      </c>
      <c r="E468" s="5">
        <v>76</v>
      </c>
      <c r="F468" s="5">
        <v>18</v>
      </c>
      <c r="G468" s="5">
        <v>58</v>
      </c>
      <c r="H468" s="5" t="s">
        <v>945</v>
      </c>
      <c r="I468" s="5" t="s">
        <v>44</v>
      </c>
      <c r="J468" s="5" t="s">
        <v>17</v>
      </c>
      <c r="K468" s="5" t="s">
        <v>21</v>
      </c>
      <c r="L468" s="5" t="s">
        <v>97</v>
      </c>
      <c r="M468" s="5" t="s">
        <v>133</v>
      </c>
      <c r="N468" s="5" t="s">
        <v>170</v>
      </c>
      <c r="O468" s="5" t="s">
        <v>273</v>
      </c>
      <c r="P468" s="5" t="s">
        <v>239</v>
      </c>
      <c r="Q468" s="5" t="s">
        <v>25</v>
      </c>
      <c r="R468" s="5" t="s">
        <v>20</v>
      </c>
      <c r="S468" s="5" t="s">
        <v>71</v>
      </c>
      <c r="T468" s="5" t="s">
        <v>54</v>
      </c>
    </row>
    <row r="469" spans="1:20" x14ac:dyDescent="0.2">
      <c r="A469" s="7">
        <v>468</v>
      </c>
      <c r="B469" s="7" t="s">
        <v>1327</v>
      </c>
      <c r="C469" s="7" t="s">
        <v>284</v>
      </c>
      <c r="D469" s="5">
        <v>28</v>
      </c>
      <c r="E469" s="5">
        <v>80</v>
      </c>
      <c r="F469" s="5">
        <v>51</v>
      </c>
      <c r="G469" s="5">
        <v>29</v>
      </c>
      <c r="H469" s="5" t="s">
        <v>396</v>
      </c>
      <c r="I469" s="5" t="s">
        <v>21</v>
      </c>
      <c r="J469" s="5" t="s">
        <v>17</v>
      </c>
      <c r="K469" s="5" t="s">
        <v>97</v>
      </c>
      <c r="L469" s="5" t="s">
        <v>22</v>
      </c>
      <c r="M469" s="5" t="s">
        <v>43</v>
      </c>
      <c r="N469" s="5" t="s">
        <v>225</v>
      </c>
      <c r="O469" s="5" t="s">
        <v>261</v>
      </c>
      <c r="P469" s="5" t="s">
        <v>566</v>
      </c>
      <c r="Q469" s="5" t="s">
        <v>17</v>
      </c>
      <c r="R469" s="5" t="s">
        <v>25</v>
      </c>
      <c r="S469" s="5" t="s">
        <v>130</v>
      </c>
      <c r="T469" s="5" t="s">
        <v>35</v>
      </c>
    </row>
    <row r="470" spans="1:20" x14ac:dyDescent="0.2">
      <c r="A470" s="7">
        <v>469</v>
      </c>
      <c r="B470" s="7" t="s">
        <v>1328</v>
      </c>
      <c r="C470" s="7" t="s">
        <v>432</v>
      </c>
      <c r="D470" s="5">
        <v>29</v>
      </c>
      <c r="E470" s="5">
        <v>78</v>
      </c>
      <c r="F470" s="5">
        <v>40</v>
      </c>
      <c r="G470" s="5">
        <v>38</v>
      </c>
      <c r="H470" s="5" t="s">
        <v>425</v>
      </c>
      <c r="I470" s="5" t="s">
        <v>26</v>
      </c>
      <c r="J470" s="5" t="s">
        <v>21</v>
      </c>
      <c r="K470" s="5" t="s">
        <v>21</v>
      </c>
      <c r="L470" s="5" t="s">
        <v>64</v>
      </c>
      <c r="M470" s="5" t="s">
        <v>59</v>
      </c>
      <c r="N470" s="5" t="s">
        <v>176</v>
      </c>
      <c r="O470" s="5" t="s">
        <v>553</v>
      </c>
      <c r="P470" s="5" t="s">
        <v>91</v>
      </c>
      <c r="Q470" s="5" t="s">
        <v>51</v>
      </c>
      <c r="R470" s="5" t="s">
        <v>35</v>
      </c>
      <c r="S470" s="5" t="s">
        <v>109</v>
      </c>
      <c r="T470" s="5" t="s">
        <v>26</v>
      </c>
    </row>
    <row r="471" spans="1:20" x14ac:dyDescent="0.2">
      <c r="A471" s="7">
        <v>470</v>
      </c>
      <c r="B471" s="7" t="s">
        <v>1330</v>
      </c>
      <c r="C471" s="7" t="s">
        <v>296</v>
      </c>
      <c r="D471" s="5">
        <v>25</v>
      </c>
      <c r="E471" s="5">
        <v>82</v>
      </c>
      <c r="F471" s="5">
        <v>33</v>
      </c>
      <c r="G471" s="5">
        <v>49</v>
      </c>
      <c r="H471" s="5" t="s">
        <v>948</v>
      </c>
      <c r="I471" s="5" t="s">
        <v>114</v>
      </c>
      <c r="J471" s="5" t="s">
        <v>21</v>
      </c>
      <c r="K471" s="5" t="s">
        <v>78</v>
      </c>
      <c r="L471" s="5" t="s">
        <v>225</v>
      </c>
      <c r="M471" s="5" t="s">
        <v>479</v>
      </c>
      <c r="N471" s="5" t="s">
        <v>480</v>
      </c>
      <c r="O471" s="5" t="s">
        <v>33</v>
      </c>
      <c r="P471" s="5" t="s">
        <v>1064</v>
      </c>
      <c r="Q471" s="5" t="s">
        <v>35</v>
      </c>
      <c r="R471" s="5" t="s">
        <v>17</v>
      </c>
      <c r="S471" s="5" t="s">
        <v>36</v>
      </c>
      <c r="T471" s="5" t="s">
        <v>39</v>
      </c>
    </row>
    <row r="472" spans="1:20" x14ac:dyDescent="0.2">
      <c r="A472" s="7">
        <v>471</v>
      </c>
      <c r="B472" s="7" t="s">
        <v>1331</v>
      </c>
      <c r="C472" s="7" t="s">
        <v>301</v>
      </c>
      <c r="D472" s="5">
        <v>22</v>
      </c>
      <c r="E472" s="5">
        <v>66</v>
      </c>
      <c r="F472" s="5">
        <v>26</v>
      </c>
      <c r="G472" s="5">
        <v>40</v>
      </c>
      <c r="H472" s="5" t="s">
        <v>239</v>
      </c>
      <c r="I472" s="5" t="s">
        <v>45</v>
      </c>
      <c r="J472" s="5" t="s">
        <v>22</v>
      </c>
      <c r="K472" s="5" t="s">
        <v>22</v>
      </c>
      <c r="L472" s="5" t="s">
        <v>170</v>
      </c>
      <c r="M472" s="5" t="s">
        <v>381</v>
      </c>
      <c r="N472" s="5" t="s">
        <v>87</v>
      </c>
      <c r="O472" s="5" t="s">
        <v>195</v>
      </c>
      <c r="P472" s="5" t="s">
        <v>1731</v>
      </c>
      <c r="Q472" s="5" t="s">
        <v>15</v>
      </c>
      <c r="R472" s="5" t="s">
        <v>20</v>
      </c>
      <c r="S472" s="5" t="s">
        <v>130</v>
      </c>
      <c r="T472" s="5" t="s">
        <v>74</v>
      </c>
    </row>
    <row r="473" spans="1:20" x14ac:dyDescent="0.2">
      <c r="A473" s="7">
        <v>472</v>
      </c>
      <c r="B473" s="7" t="s">
        <v>1332</v>
      </c>
      <c r="C473" s="7" t="s">
        <v>212</v>
      </c>
      <c r="D473" s="5">
        <v>26</v>
      </c>
      <c r="E473" s="5">
        <v>39</v>
      </c>
      <c r="F473" s="5">
        <v>8</v>
      </c>
      <c r="G473" s="5">
        <v>31</v>
      </c>
      <c r="H473" s="5" t="s">
        <v>799</v>
      </c>
      <c r="I473" s="5" t="s">
        <v>54</v>
      </c>
      <c r="J473" s="5" t="s">
        <v>44</v>
      </c>
      <c r="K473" s="5" t="s">
        <v>51</v>
      </c>
      <c r="L473" s="5" t="s">
        <v>202</v>
      </c>
      <c r="M473" s="5" t="s">
        <v>210</v>
      </c>
      <c r="N473" s="5" t="s">
        <v>109</v>
      </c>
      <c r="O473" s="5" t="s">
        <v>113</v>
      </c>
      <c r="P473" s="5" t="s">
        <v>101</v>
      </c>
      <c r="Q473" s="5" t="s">
        <v>45</v>
      </c>
      <c r="R473" s="5" t="s">
        <v>51</v>
      </c>
      <c r="S473" s="5" t="s">
        <v>21</v>
      </c>
      <c r="T473" s="5" t="s">
        <v>44</v>
      </c>
    </row>
    <row r="474" spans="1:20" x14ac:dyDescent="0.2">
      <c r="A474" s="7">
        <v>473</v>
      </c>
      <c r="B474" s="7" t="s">
        <v>1333</v>
      </c>
      <c r="C474" s="7" t="s">
        <v>137</v>
      </c>
      <c r="D474" s="5">
        <v>24</v>
      </c>
      <c r="E474" s="5">
        <v>14</v>
      </c>
      <c r="F474" s="5">
        <v>3</v>
      </c>
      <c r="G474" s="5">
        <v>11</v>
      </c>
      <c r="H474" s="5" t="s">
        <v>341</v>
      </c>
      <c r="I474" s="5" t="s">
        <v>15</v>
      </c>
      <c r="J474" s="5" t="s">
        <v>24</v>
      </c>
      <c r="K474" s="5" t="s">
        <v>45</v>
      </c>
      <c r="L474" s="5" t="s">
        <v>64</v>
      </c>
      <c r="M474" s="5" t="s">
        <v>82</v>
      </c>
      <c r="N474" s="5" t="s">
        <v>92</v>
      </c>
      <c r="O474" s="5" t="s">
        <v>166</v>
      </c>
      <c r="P474" s="5" t="s">
        <v>680</v>
      </c>
      <c r="Q474" s="5" t="s">
        <v>51</v>
      </c>
      <c r="R474" s="5" t="s">
        <v>35</v>
      </c>
      <c r="S474" s="5" t="s">
        <v>36</v>
      </c>
      <c r="T474" s="5" t="s">
        <v>71</v>
      </c>
    </row>
    <row r="475" spans="1:20" x14ac:dyDescent="0.2">
      <c r="A475" s="7">
        <v>474</v>
      </c>
      <c r="B475" s="7" t="s">
        <v>1334</v>
      </c>
      <c r="C475" s="7" t="s">
        <v>6</v>
      </c>
      <c r="D475" s="5">
        <v>21</v>
      </c>
      <c r="E475" s="5">
        <v>82</v>
      </c>
      <c r="F475" s="5">
        <v>29</v>
      </c>
      <c r="G475" s="5">
        <v>53</v>
      </c>
      <c r="H475" s="5" t="s">
        <v>692</v>
      </c>
      <c r="I475" s="5" t="s">
        <v>23</v>
      </c>
      <c r="J475" s="5" t="s">
        <v>71</v>
      </c>
      <c r="K475" s="5" t="s">
        <v>144</v>
      </c>
      <c r="L475" s="5" t="s">
        <v>82</v>
      </c>
      <c r="M475" s="5" t="s">
        <v>983</v>
      </c>
      <c r="N475" s="5" t="s">
        <v>33</v>
      </c>
      <c r="O475" s="5" t="s">
        <v>127</v>
      </c>
      <c r="P475" s="5" t="s">
        <v>619</v>
      </c>
      <c r="Q475" s="5" t="s">
        <v>51</v>
      </c>
      <c r="R475" s="5" t="s">
        <v>17</v>
      </c>
      <c r="S475" s="5" t="s">
        <v>85</v>
      </c>
      <c r="T475" s="5" t="s">
        <v>26</v>
      </c>
    </row>
    <row r="476" spans="1:20" x14ac:dyDescent="0.2">
      <c r="A476" s="7">
        <v>475</v>
      </c>
      <c r="B476" s="7" t="s">
        <v>1335</v>
      </c>
      <c r="C476" s="7" t="s">
        <v>137</v>
      </c>
      <c r="D476" s="5">
        <v>34</v>
      </c>
      <c r="E476" s="5">
        <v>68</v>
      </c>
      <c r="F476" s="5">
        <v>37</v>
      </c>
      <c r="G476" s="5">
        <v>31</v>
      </c>
      <c r="H476" s="5" t="s">
        <v>1241</v>
      </c>
      <c r="I476" s="5" t="s">
        <v>85</v>
      </c>
      <c r="J476" s="5" t="s">
        <v>32</v>
      </c>
      <c r="K476" s="5" t="s">
        <v>35</v>
      </c>
      <c r="L476" s="5" t="s">
        <v>482</v>
      </c>
      <c r="M476" s="5" t="s">
        <v>582</v>
      </c>
      <c r="N476" s="5" t="s">
        <v>307</v>
      </c>
      <c r="O476" s="5" t="s">
        <v>59</v>
      </c>
      <c r="P476" s="5" t="s">
        <v>1147</v>
      </c>
      <c r="Q476" s="5" t="s">
        <v>51</v>
      </c>
      <c r="R476" s="5" t="s">
        <v>71</v>
      </c>
      <c r="S476" s="5" t="s">
        <v>64</v>
      </c>
      <c r="T476" s="5" t="s">
        <v>60</v>
      </c>
    </row>
    <row r="477" spans="1:20" x14ac:dyDescent="0.2">
      <c r="A477" s="7">
        <v>476</v>
      </c>
      <c r="B477" s="7" t="s">
        <v>1336</v>
      </c>
      <c r="C477" s="7" t="s">
        <v>432</v>
      </c>
      <c r="D477" s="5">
        <v>32</v>
      </c>
      <c r="E477" s="5">
        <v>76</v>
      </c>
      <c r="F477" s="5">
        <v>40</v>
      </c>
      <c r="G477" s="5">
        <v>36</v>
      </c>
      <c r="H477" s="5" t="s">
        <v>1337</v>
      </c>
      <c r="I477" s="5" t="s">
        <v>71</v>
      </c>
      <c r="J477" s="5" t="s">
        <v>38</v>
      </c>
      <c r="K477" s="5" t="s">
        <v>35</v>
      </c>
      <c r="L477" s="5" t="s">
        <v>99</v>
      </c>
      <c r="M477" s="5" t="s">
        <v>133</v>
      </c>
      <c r="N477" s="5" t="s">
        <v>13</v>
      </c>
      <c r="O477" s="5" t="s">
        <v>317</v>
      </c>
      <c r="P477" s="5" t="s">
        <v>156</v>
      </c>
      <c r="Q477" s="5" t="s">
        <v>20</v>
      </c>
      <c r="R477" s="5" t="s">
        <v>54</v>
      </c>
      <c r="S477" s="5" t="s">
        <v>85</v>
      </c>
      <c r="T477" s="5" t="s">
        <v>121</v>
      </c>
    </row>
    <row r="479" spans="1:20" x14ac:dyDescent="0.2">
      <c r="A479" s="7"/>
    </row>
    <row r="481" spans="1:1" x14ac:dyDescent="0.2">
      <c r="A481" s="7"/>
    </row>
    <row r="483" spans="1:1" x14ac:dyDescent="0.2">
      <c r="A483" s="7"/>
    </row>
    <row r="485" spans="1:1" x14ac:dyDescent="0.2">
      <c r="A485" s="7"/>
    </row>
    <row r="487" spans="1:1" x14ac:dyDescent="0.2">
      <c r="A487" s="7"/>
    </row>
    <row r="489" spans="1:1" x14ac:dyDescent="0.2">
      <c r="A489" s="7"/>
    </row>
    <row r="491" spans="1:1" x14ac:dyDescent="0.2">
      <c r="A491" s="7"/>
    </row>
    <row r="493" spans="1:1" x14ac:dyDescent="0.2">
      <c r="A493" s="7"/>
    </row>
    <row r="495" spans="1:1" x14ac:dyDescent="0.2">
      <c r="A495" s="7"/>
    </row>
    <row r="497" spans="1:1" x14ac:dyDescent="0.2">
      <c r="A497" s="7"/>
    </row>
    <row r="499" spans="1:1" x14ac:dyDescent="0.2">
      <c r="A499" s="7"/>
    </row>
    <row r="501" spans="1:1" x14ac:dyDescent="0.2">
      <c r="A501" s="7"/>
    </row>
    <row r="503" spans="1:1" x14ac:dyDescent="0.2">
      <c r="A503" s="7"/>
    </row>
    <row r="505" spans="1:1" x14ac:dyDescent="0.2">
      <c r="A505" s="7"/>
    </row>
    <row r="507" spans="1:1" x14ac:dyDescent="0.2">
      <c r="A507" s="7"/>
    </row>
    <row r="509" spans="1:1" x14ac:dyDescent="0.2">
      <c r="A509" s="7"/>
    </row>
    <row r="511" spans="1:1" x14ac:dyDescent="0.2">
      <c r="A5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A3" sqref="A3:XFD3"/>
    </sheetView>
  </sheetViews>
  <sheetFormatPr baseColWidth="10" defaultRowHeight="16" x14ac:dyDescent="0.2"/>
  <sheetData>
    <row r="1" spans="1:19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2341</v>
      </c>
      <c r="I1" s="10" t="s">
        <v>2342</v>
      </c>
      <c r="J1" s="10" t="s">
        <v>2343</v>
      </c>
      <c r="K1" s="10" t="s">
        <v>2344</v>
      </c>
      <c r="L1" s="6" t="s">
        <v>2345</v>
      </c>
      <c r="M1" s="6" t="s">
        <v>2345</v>
      </c>
      <c r="N1" s="6" t="s">
        <v>2345</v>
      </c>
      <c r="O1" s="6" t="s">
        <v>2345</v>
      </c>
      <c r="P1" s="10" t="s">
        <v>7</v>
      </c>
      <c r="Q1" s="10" t="s">
        <v>2346</v>
      </c>
      <c r="R1" s="10" t="s">
        <v>8</v>
      </c>
      <c r="S1" s="10" t="s">
        <v>2347</v>
      </c>
    </row>
    <row r="2" spans="1:19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6" t="s">
        <v>2341</v>
      </c>
      <c r="M2" s="6" t="s">
        <v>2342</v>
      </c>
      <c r="N2" s="6" t="s">
        <v>2343</v>
      </c>
      <c r="O2" s="6" t="s">
        <v>2344</v>
      </c>
      <c r="P2" s="10"/>
      <c r="Q2" s="10"/>
      <c r="R2" s="10"/>
      <c r="S2" s="10"/>
    </row>
    <row r="3" spans="1:19" x14ac:dyDescent="0.2">
      <c r="A3" s="2" t="s">
        <v>9</v>
      </c>
      <c r="B3" s="2" t="s">
        <v>10</v>
      </c>
      <c r="C3" s="3">
        <v>31</v>
      </c>
      <c r="D3" s="3">
        <v>69</v>
      </c>
      <c r="E3" s="3">
        <v>36</v>
      </c>
      <c r="F3" s="3">
        <v>33</v>
      </c>
      <c r="G3" s="3" t="s">
        <v>11</v>
      </c>
      <c r="H3" s="1" t="s">
        <v>54</v>
      </c>
      <c r="I3" s="1" t="s">
        <v>51</v>
      </c>
      <c r="J3" s="1" t="s">
        <v>54</v>
      </c>
      <c r="K3" s="1" t="s">
        <v>12</v>
      </c>
      <c r="L3" s="3" t="s">
        <v>82</v>
      </c>
      <c r="M3" s="3" t="s">
        <v>366</v>
      </c>
      <c r="N3" s="3" t="s">
        <v>145</v>
      </c>
      <c r="O3" s="3" t="s">
        <v>213</v>
      </c>
      <c r="P3" s="3" t="s">
        <v>25</v>
      </c>
      <c r="Q3" s="3" t="s">
        <v>35</v>
      </c>
      <c r="R3" s="3" t="s">
        <v>26</v>
      </c>
      <c r="S3" s="3" t="s">
        <v>71</v>
      </c>
    </row>
  </sheetData>
  <mergeCells count="15">
    <mergeCell ref="Q1:Q2"/>
    <mergeCell ref="R1:R2"/>
    <mergeCell ref="S1:S2"/>
    <mergeCell ref="G1:G2"/>
    <mergeCell ref="H1:H2"/>
    <mergeCell ref="I1:I2"/>
    <mergeCell ref="J1:J2"/>
    <mergeCell ref="K1:K2"/>
    <mergeCell ref="P1:P2"/>
    <mergeCell ref="A1:A2"/>
    <mergeCell ref="B1:B2"/>
    <mergeCell ref="C1:C2"/>
    <mergeCell ref="D1:D2"/>
    <mergeCell ref="E1:E2"/>
    <mergeCell ref="F1:F2"/>
  </mergeCells>
  <hyperlinks>
    <hyperlink ref="A3" r:id="rId1" location="!/201166/stats/?p=aaron-brooks"/>
    <hyperlink ref="B3" r:id="rId2" location="!/1610612741/stats/?t=chi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</vt:lpstr>
      <vt:lpstr>traditional_stats</vt:lpstr>
      <vt:lpstr>advanced_stats</vt:lpstr>
      <vt:lpstr>misc_stats</vt:lpstr>
      <vt:lpstr>Feuil6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2016-09-30T16:25:03Z</dcterms:created>
  <dcterms:modified xsi:type="dcterms:W3CDTF">2016-09-30T17:37:19Z</dcterms:modified>
</cp:coreProperties>
</file>