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ERVÉ-IUT\IUT 21-22\SAE ROBOT\Carte SUIVI\"/>
    </mc:Choice>
  </mc:AlternateContent>
  <bookViews>
    <workbookView xWindow="0" yWindow="0" windowWidth="16780" windowHeight="6870" activeTab="5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0" i="1"/>
</calcChain>
</file>

<file path=xl/sharedStrings.xml><?xml version="1.0" encoding="utf-8"?>
<sst xmlns="http://schemas.openxmlformats.org/spreadsheetml/2006/main" count="106" uniqueCount="98">
  <si>
    <t>b) On va valider le choix  de vos résistances R1 et R2 de l'oscillateur</t>
  </si>
  <si>
    <t>Vous rentrez dans la cellule C5 en bleu la valeur de R1 -&gt;</t>
  </si>
  <si>
    <t>R1=</t>
  </si>
  <si>
    <t>Ohm</t>
  </si>
  <si>
    <t>(On peut mettre en k , par ex 10k)</t>
  </si>
  <si>
    <t>Même chose pour R2 ds la cellule C7</t>
  </si>
  <si>
    <t>R2=</t>
  </si>
  <si>
    <t>On a C :</t>
  </si>
  <si>
    <t>C=</t>
  </si>
  <si>
    <t>F</t>
  </si>
  <si>
    <t>la formule  de t1 est rentrée ds la cellule C10</t>
  </si>
  <si>
    <t>t1=</t>
  </si>
  <si>
    <t>=0.693*(C5+C7)*C8</t>
  </si>
  <si>
    <t>s</t>
  </si>
  <si>
    <t>Survolez C10 pour voir la formule</t>
  </si>
  <si>
    <t>le constructeur donne aussi t2 = 0,693xR2xC; la formule est en C12</t>
  </si>
  <si>
    <t>t2 =</t>
  </si>
  <si>
    <t>=0.693*C7*C8</t>
  </si>
  <si>
    <t>Rentrez dans la cellule C13 la formule de la période t1 + t2 du signal en saisissant =C10 + C12 ;      ; il apparaitra ensuite le résultat après 'entrée'</t>
  </si>
  <si>
    <t>t1+t2 =</t>
  </si>
  <si>
    <t>astuce : pendant la saisie de la formule, on peut éviter de taper 'C10' , il suffit de cliquer sur la case C10</t>
  </si>
  <si>
    <t>Vous rentrez  à présent la formule de la fréquence dans la cellule C15</t>
  </si>
  <si>
    <t>f=</t>
  </si>
  <si>
    <t>Hz</t>
  </si>
  <si>
    <t>retrouvez vous la bonne fréquence de 2kHz ?</t>
  </si>
  <si>
    <t>c) Lancez la simulation pour observer le signal de sortie du 555</t>
  </si>
  <si>
    <t>Si vous avez des difficultés pour afficher les courbes de simulations, lisez l'excellent papier sur AMETICE  qui s'appelle "pour bien gérer les courbes sous Microcap"</t>
  </si>
  <si>
    <t>a) EXPLICATIONS</t>
  </si>
  <si>
    <t>Ici, la quantité de lumière qui revient du sol est simulée par le générateur qui s'appelle 'Lumière'</t>
  </si>
  <si>
    <t>Si "lumière =10", on est au dessus du blanc et la sortie du multiplicateur est à 9V</t>
  </si>
  <si>
    <t>b) QUESTIONS</t>
  </si>
  <si>
    <t>b.1) Relevés</t>
  </si>
  <si>
    <t>Relier la sortie de votre oscillateur à l'entré du multiplicateur</t>
  </si>
  <si>
    <t>Lancer Transient limits</t>
  </si>
  <si>
    <t>Ajouter la courbe "sortie_modulee_avec_la_lumière"</t>
  </si>
  <si>
    <t>Lancer la simulation par RUN</t>
  </si>
  <si>
    <t>idem pour la copie d'écran</t>
  </si>
  <si>
    <t>b-2) Quelle est la valeur de la sortie du multiplicateur pour la lumère réglée à 7V ?</t>
  </si>
  <si>
    <t>réponse ici -&gt;</t>
  </si>
  <si>
    <t>On a modélisé le CNY70 par un opto-coupleur différent (MicroCap ne connait pas le CNY70)</t>
  </si>
  <si>
    <t>Pour que ce capteur fonctionne bien , il faut lui envoyer un courant convenable dans la LED émettrice</t>
  </si>
  <si>
    <t>Vous répondrez selon les indications ci-dessous :</t>
  </si>
  <si>
    <t>V</t>
  </si>
  <si>
    <t>Chute de tension LED =</t>
  </si>
  <si>
    <t>1.2</t>
  </si>
  <si>
    <t>Formule à saisir par vous pour trouver le courant dans la led, le résultat apparaitra...</t>
  </si>
  <si>
    <t>Réponse : en C12 :</t>
  </si>
  <si>
    <t>Cette résistance devra être variable afin de s'ajuster à l'état de la piste (scotch moyennement blanc, position du capteur..)</t>
  </si>
  <si>
    <t>Dans les deux questions qui suivent, on considère que le Vce du phototransistor est à 0,3 V</t>
  </si>
  <si>
    <t xml:space="preserve">                                  relevé 1  : lumière à 10</t>
  </si>
  <si>
    <t xml:space="preserve">                                  relevé 2  : lumière à 5</t>
  </si>
  <si>
    <t xml:space="preserve">                                  relevé 3  : lumière à 1</t>
  </si>
  <si>
    <t>Vous devez résoudre le problème suivant dans F4 :</t>
  </si>
  <si>
    <t>Proposez un schéma</t>
  </si>
  <si>
    <t>Expliquez les calculs à faire; vous pouvez démarrer avec un condensateur de 100nF</t>
  </si>
  <si>
    <t>Montrer dans les colonnes BCD que vous savez vous servir de cette feuille de calcul pour vérifier vos valeurs</t>
  </si>
  <si>
    <t>ma résistance=</t>
  </si>
  <si>
    <t>mon autre composant=</t>
  </si>
  <si>
    <t>Farad</t>
  </si>
  <si>
    <t>mon calcul :</t>
  </si>
  <si>
    <t>Reliez V sortie Capteur à l'entrée de F4</t>
  </si>
  <si>
    <t>Comment ne laisser passer sans les atténuer uniquement les composantes du signal V Sortie Capteur de fréquence &gt; 2000 Hz ?</t>
  </si>
  <si>
    <t>Vous devez résoudre le problème suivant dans F5 :</t>
  </si>
  <si>
    <t>Il faut donc transformer la tension précédente en tension continue, dont la valeur varie avec la lumière reçue</t>
  </si>
  <si>
    <t>quand le capteur de lumière est sur du blanc on doit avoir Vsuivi=</t>
  </si>
  <si>
    <t>quand le capteur de lumière est sur du noir on doit avoir Vsuivi=</t>
  </si>
  <si>
    <t>Rappelez ces caractéristiques</t>
  </si>
  <si>
    <t>Je dois démoduler la tension précédente pour fournir à la carte moteur une tension continue variable entre 0 et 6V selon la valeur de l'intensité lumineuse renvoyée par les capteurs</t>
  </si>
  <si>
    <t>On va moduler par un multiplicateur la valeur de la tension de sortie de l'oscillateur dans un rapport de 0 à 10 :</t>
  </si>
  <si>
    <t>Si lumière =5, on est entre les deux, sortie du multiplicateur à 4,5 V</t>
  </si>
  <si>
    <t>Si "lumière = 0, on est au dessus du noir, sortie à 0</t>
  </si>
  <si>
    <t>régler le générateur de lumière à 10</t>
  </si>
  <si>
    <t>Sortie modulée avec la lumière =</t>
  </si>
  <si>
    <t>Résistance en série avec la LED</t>
  </si>
  <si>
    <t>Dans le vrai montage , vous n'aurez pas une résistance de 600 Ohm dans l'émetteur du phototransistor</t>
  </si>
  <si>
    <t>Cela permettra à Vce d'être ajustable à la valeur la + faible possible, de façon à avoir un signal suffisamment haut sur l'émetteur du phototransistor, se rapprochant au maximum de 9V ,au de</t>
  </si>
  <si>
    <t>Attention, on garde malgré tout la valeur de RE = 600 Ohm dans le montage Microcap pour continuer les simulations (MicroCap ne connait pas le CNY70)</t>
  </si>
  <si>
    <t>pour trois situations :</t>
  </si>
  <si>
    <t>Lancer la simulation en ne montrant sur le même relevé que les courbes à l'entrée et à la sortie de votre montage;</t>
  </si>
  <si>
    <t>a) Ouvrir (open) le schéma oscillateur, copier votre montage oscillateur</t>
  </si>
  <si>
    <t>La sortie de l'oscillateur reste à l'état haut pendant le temps t1=0,693(R1)C</t>
  </si>
  <si>
    <t xml:space="preserve">Vous restituerez ce fichier (et uniquement ce fichier .cir, pas tout le dossier) sur AMETICE à la fin de la séance </t>
  </si>
  <si>
    <t>Faites une saisie d'écran et mettez la dans un document Word , pour votre compte-rendu</t>
  </si>
  <si>
    <t xml:space="preserve">Faire une copie d'écran et glissez là dans votre compte rendu </t>
  </si>
  <si>
    <t>Travail à rendre avec les simulations et explications à la fin de la séance</t>
  </si>
  <si>
    <t>Travail à rendre avec les simulations et explications à la fin de la  séance</t>
  </si>
  <si>
    <t>On désire avoir un courant réglable entre 0,1 mA et 2mA dans la résistance RE (voir Fascicule "Emettre et Recevoir la lumière")</t>
  </si>
  <si>
    <t>Courbes à fournir sur le compte-rendu à la fin de la séance</t>
  </si>
  <si>
    <t>1) Dans ce montage, calculer le courant envoyé dans la LED émettrice lorsque la sortie du multiplicateur est à 9V, sachant que la chute de tension dans la LED est de 1,2V à l'état passant</t>
  </si>
  <si>
    <t>2) Aidez vous de ce qui prècéde pour calculer la valeur du courant dans la LED lorsque la sortie du multiplicateur est à 3V</t>
  </si>
  <si>
    <t>3) Question : donner la valeur de RE pour obtenir un courant de 2mA dans l'émetteur ; Réponse à donner en C19</t>
  </si>
  <si>
    <t>4)  donner la valeur de RE pour obtenir un courant de 0,1 mA dans l'émetteur ; Réponse à donner en C20</t>
  </si>
  <si>
    <t>5) Proposez une solution pour RE variable de REmini à REmaxi , schéma à part microcap, à glisser dans le compte-rendu )</t>
  </si>
  <si>
    <t>f) En vous aidant de la toujours excellente publication 'comment gérer les courbes sur Microcap' sur Ametice, afficher les trois courbes : Tension oscillateur ,sortie multiplicateur, et  sortir capteur</t>
  </si>
  <si>
    <t>Régler la lumière à 5 et vérifier que la sortie_modulee_avec_la_lumière est bien à 4,5 V</t>
  </si>
  <si>
    <t>Vérifier que cette la sortie_modulee_avec_la_lumière monte bien à 9V</t>
  </si>
  <si>
    <r>
      <t xml:space="preserve">et venir le coller dans le rectangle de la fonction F1 </t>
    </r>
    <r>
      <rPr>
        <b/>
        <sz val="11"/>
        <color theme="1"/>
        <rFont val="Calibri"/>
        <family val="2"/>
        <scheme val="minor"/>
      </rPr>
      <t>supprimer avant le générateur de l'etude F2</t>
    </r>
  </si>
  <si>
    <r>
      <rPr>
        <b/>
        <sz val="11"/>
        <rFont val="Calibri"/>
        <family val="2"/>
        <scheme val="minor"/>
      </rPr>
      <t>La tension précédente n'est pas encore optimale</t>
    </r>
    <r>
      <rPr>
        <sz val="11"/>
        <rFont val="Calibri"/>
        <family val="2"/>
        <scheme val="minor"/>
      </rPr>
      <t>; il faut rajouter une fonction qui va la transformer pour que ces caractéristiques correspondent au cahier des charges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</si>
</sst>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A5" sqref="A5"/>
    </sheetView>
  </sheetViews>
  <sheetFormatPr baseColWidth="10" defaultRowHeight="14.5" x14ac:dyDescent="0.35"/>
  <cols>
    <col min="1" max="1" width="94.7265625" customWidth="1"/>
    <col min="3" max="3" width="14.81640625" customWidth="1"/>
  </cols>
  <sheetData>
    <row r="1" spans="1:7" x14ac:dyDescent="0.35">
      <c r="A1" t="s">
        <v>79</v>
      </c>
    </row>
    <row r="2" spans="1:7" x14ac:dyDescent="0.35">
      <c r="A2" t="s">
        <v>96</v>
      </c>
    </row>
    <row r="4" spans="1:7" x14ac:dyDescent="0.35">
      <c r="A4" t="s">
        <v>0</v>
      </c>
    </row>
    <row r="5" spans="1:7" x14ac:dyDescent="0.35">
      <c r="A5" t="s">
        <v>1</v>
      </c>
      <c r="B5" t="s">
        <v>2</v>
      </c>
      <c r="D5" t="s">
        <v>3</v>
      </c>
    </row>
    <row r="6" spans="1:7" x14ac:dyDescent="0.35">
      <c r="A6" t="s">
        <v>4</v>
      </c>
    </row>
    <row r="7" spans="1:7" x14ac:dyDescent="0.35">
      <c r="A7" t="s">
        <v>5</v>
      </c>
      <c r="B7" t="s">
        <v>6</v>
      </c>
      <c r="D7" t="s">
        <v>3</v>
      </c>
    </row>
    <row r="8" spans="1:7" x14ac:dyDescent="0.35">
      <c r="A8" t="s">
        <v>7</v>
      </c>
      <c r="B8" t="s">
        <v>8</v>
      </c>
      <c r="C8" s="3">
        <v>2.1999999999999998E-8</v>
      </c>
      <c r="D8" t="s">
        <v>9</v>
      </c>
    </row>
    <row r="9" spans="1:7" x14ac:dyDescent="0.35">
      <c r="A9" t="s">
        <v>80</v>
      </c>
    </row>
    <row r="10" spans="1:7" x14ac:dyDescent="0.35">
      <c r="A10" t="s">
        <v>10</v>
      </c>
      <c r="B10" t="s">
        <v>11</v>
      </c>
      <c r="C10" s="3">
        <f xml:space="preserve"> 0.693*(C5+C7)*C8</f>
        <v>0</v>
      </c>
      <c r="D10" t="s">
        <v>13</v>
      </c>
      <c r="G10" t="s">
        <v>12</v>
      </c>
    </row>
    <row r="11" spans="1:7" x14ac:dyDescent="0.35">
      <c r="A11" t="s">
        <v>14</v>
      </c>
    </row>
    <row r="12" spans="1:7" x14ac:dyDescent="0.35">
      <c r="A12" t="s">
        <v>15</v>
      </c>
      <c r="B12" t="s">
        <v>16</v>
      </c>
      <c r="C12" s="3">
        <f>0.693*C8*C7</f>
        <v>0</v>
      </c>
      <c r="D12" t="s">
        <v>13</v>
      </c>
      <c r="G12" t="s">
        <v>17</v>
      </c>
    </row>
    <row r="13" spans="1:7" x14ac:dyDescent="0.35">
      <c r="A13" t="s">
        <v>18</v>
      </c>
      <c r="B13" t="s">
        <v>19</v>
      </c>
      <c r="D13" t="s">
        <v>13</v>
      </c>
    </row>
    <row r="14" spans="1:7" x14ac:dyDescent="0.35">
      <c r="A14" t="s">
        <v>20</v>
      </c>
    </row>
    <row r="15" spans="1:7" x14ac:dyDescent="0.35">
      <c r="A15" t="s">
        <v>21</v>
      </c>
      <c r="B15" t="s">
        <v>22</v>
      </c>
      <c r="D15" t="s">
        <v>23</v>
      </c>
    </row>
    <row r="16" spans="1:7" x14ac:dyDescent="0.35">
      <c r="A16" t="s">
        <v>24</v>
      </c>
    </row>
    <row r="17" spans="1:1" x14ac:dyDescent="0.35">
      <c r="A17" t="s">
        <v>81</v>
      </c>
    </row>
    <row r="19" spans="1:1" x14ac:dyDescent="0.35">
      <c r="A19" t="s">
        <v>25</v>
      </c>
    </row>
    <row r="20" spans="1:1" x14ac:dyDescent="0.35">
      <c r="A20" t="s">
        <v>26</v>
      </c>
    </row>
    <row r="21" spans="1:1" x14ac:dyDescent="0.35">
      <c r="A21" t="s">
        <v>82</v>
      </c>
    </row>
    <row r="23" spans="1:1" x14ac:dyDescent="0.35">
      <c r="A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19" sqref="A19"/>
    </sheetView>
  </sheetViews>
  <sheetFormatPr baseColWidth="10" defaultRowHeight="14.5" x14ac:dyDescent="0.35"/>
  <sheetData>
    <row r="1" spans="1:10" x14ac:dyDescent="0.35">
      <c r="A1" s="4" t="s">
        <v>27</v>
      </c>
    </row>
    <row r="2" spans="1:10" x14ac:dyDescent="0.35">
      <c r="A2" t="s">
        <v>28</v>
      </c>
    </row>
    <row r="3" spans="1:10" x14ac:dyDescent="0.35">
      <c r="A3" t="s">
        <v>68</v>
      </c>
    </row>
    <row r="4" spans="1:10" x14ac:dyDescent="0.35">
      <c r="A4" t="s">
        <v>29</v>
      </c>
    </row>
    <row r="5" spans="1:10" x14ac:dyDescent="0.35">
      <c r="A5" t="s">
        <v>69</v>
      </c>
    </row>
    <row r="6" spans="1:10" x14ac:dyDescent="0.35">
      <c r="A6" t="s">
        <v>70</v>
      </c>
    </row>
    <row r="8" spans="1:10" x14ac:dyDescent="0.35">
      <c r="A8" s="4" t="s">
        <v>30</v>
      </c>
    </row>
    <row r="9" spans="1:10" x14ac:dyDescent="0.35">
      <c r="A9" t="s">
        <v>31</v>
      </c>
      <c r="B9" t="s">
        <v>32</v>
      </c>
    </row>
    <row r="10" spans="1:10" x14ac:dyDescent="0.35">
      <c r="B10" t="s">
        <v>71</v>
      </c>
    </row>
    <row r="11" spans="1:10" x14ac:dyDescent="0.35">
      <c r="B11" t="s">
        <v>33</v>
      </c>
    </row>
    <row r="12" spans="1:10" x14ac:dyDescent="0.35">
      <c r="B12" t="s">
        <v>34</v>
      </c>
    </row>
    <row r="13" spans="1:10" x14ac:dyDescent="0.35">
      <c r="B13" t="s">
        <v>35</v>
      </c>
    </row>
    <row r="14" spans="1:10" x14ac:dyDescent="0.35">
      <c r="B14" t="s">
        <v>95</v>
      </c>
    </row>
    <row r="15" spans="1:10" x14ac:dyDescent="0.35">
      <c r="B15" t="s">
        <v>83</v>
      </c>
      <c r="J15" s="1"/>
    </row>
    <row r="16" spans="1:10" x14ac:dyDescent="0.35">
      <c r="B16" t="s">
        <v>94</v>
      </c>
    </row>
    <row r="17" spans="1:10" x14ac:dyDescent="0.35">
      <c r="B17" t="s">
        <v>36</v>
      </c>
      <c r="J17" s="1"/>
    </row>
    <row r="18" spans="1:10" x14ac:dyDescent="0.35">
      <c r="A18" t="s">
        <v>37</v>
      </c>
    </row>
    <row r="19" spans="1:10" x14ac:dyDescent="0.35">
      <c r="A19" t="s"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0" workbookViewId="0">
      <selection activeCell="C9" sqref="C9"/>
    </sheetView>
  </sheetViews>
  <sheetFormatPr baseColWidth="10" defaultRowHeight="14.5" x14ac:dyDescent="0.35"/>
  <cols>
    <col min="1" max="1" width="10.81640625" customWidth="1"/>
    <col min="2" max="2" width="156.81640625" customWidth="1"/>
    <col min="7" max="7" width="25.26953125" customWidth="1"/>
    <col min="8" max="8" width="24.54296875" customWidth="1"/>
  </cols>
  <sheetData>
    <row r="1" spans="1:4" x14ac:dyDescent="0.35">
      <c r="A1" s="4" t="s">
        <v>27</v>
      </c>
    </row>
    <row r="2" spans="1:4" x14ac:dyDescent="0.35">
      <c r="A2" t="s">
        <v>39</v>
      </c>
    </row>
    <row r="4" spans="1:4" x14ac:dyDescent="0.35">
      <c r="A4" t="s">
        <v>40</v>
      </c>
    </row>
    <row r="5" spans="1:4" x14ac:dyDescent="0.35">
      <c r="A5" s="4" t="s">
        <v>30</v>
      </c>
    </row>
    <row r="6" spans="1:4" x14ac:dyDescent="0.35">
      <c r="A6" t="s">
        <v>88</v>
      </c>
    </row>
    <row r="7" spans="1:4" x14ac:dyDescent="0.35">
      <c r="B7" t="s">
        <v>41</v>
      </c>
    </row>
    <row r="8" spans="1:4" x14ac:dyDescent="0.35">
      <c r="B8" t="s">
        <v>72</v>
      </c>
      <c r="C8">
        <v>9</v>
      </c>
      <c r="D8" t="s">
        <v>42</v>
      </c>
    </row>
    <row r="9" spans="1:4" x14ac:dyDescent="0.35">
      <c r="B9" t="s">
        <v>43</v>
      </c>
      <c r="C9" s="5" t="s">
        <v>44</v>
      </c>
      <c r="D9" t="s">
        <v>42</v>
      </c>
    </row>
    <row r="10" spans="1:4" x14ac:dyDescent="0.35">
      <c r="B10" t="s">
        <v>73</v>
      </c>
      <c r="C10">
        <v>820</v>
      </c>
      <c r="D10" t="s">
        <v>3</v>
      </c>
    </row>
    <row r="11" spans="1:4" x14ac:dyDescent="0.35">
      <c r="B11" t="s">
        <v>45</v>
      </c>
    </row>
    <row r="12" spans="1:4" x14ac:dyDescent="0.35">
      <c r="A12" t="s">
        <v>89</v>
      </c>
    </row>
    <row r="13" spans="1:4" x14ac:dyDescent="0.35">
      <c r="B13" t="s">
        <v>46</v>
      </c>
    </row>
    <row r="15" spans="1:4" x14ac:dyDescent="0.35">
      <c r="A15" t="s">
        <v>74</v>
      </c>
    </row>
    <row r="16" spans="1:4" x14ac:dyDescent="0.35">
      <c r="A16" t="s">
        <v>47</v>
      </c>
    </row>
    <row r="17" spans="1:1" x14ac:dyDescent="0.35">
      <c r="A17" t="s">
        <v>75</v>
      </c>
    </row>
    <row r="18" spans="1:1" x14ac:dyDescent="0.35">
      <c r="A18" t="s">
        <v>86</v>
      </c>
    </row>
    <row r="20" spans="1:1" x14ac:dyDescent="0.35">
      <c r="A20" t="s">
        <v>48</v>
      </c>
    </row>
    <row r="21" spans="1:1" x14ac:dyDescent="0.35">
      <c r="A21" t="s">
        <v>90</v>
      </c>
    </row>
    <row r="22" spans="1:1" x14ac:dyDescent="0.35">
      <c r="A22" t="s">
        <v>91</v>
      </c>
    </row>
    <row r="23" spans="1:1" x14ac:dyDescent="0.35">
      <c r="A23" t="s">
        <v>92</v>
      </c>
    </row>
    <row r="24" spans="1:1" x14ac:dyDescent="0.35">
      <c r="A24" t="s">
        <v>76</v>
      </c>
    </row>
    <row r="25" spans="1:1" x14ac:dyDescent="0.35">
      <c r="A25" t="s">
        <v>93</v>
      </c>
    </row>
    <row r="26" spans="1:1" x14ac:dyDescent="0.35">
      <c r="A26" t="s">
        <v>77</v>
      </c>
    </row>
    <row r="27" spans="1:1" x14ac:dyDescent="0.35">
      <c r="A27" t="s">
        <v>49</v>
      </c>
    </row>
    <row r="28" spans="1:1" x14ac:dyDescent="0.35">
      <c r="A28" t="s">
        <v>50</v>
      </c>
    </row>
    <row r="29" spans="1:1" x14ac:dyDescent="0.35">
      <c r="A29" t="s">
        <v>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4.5" x14ac:dyDescent="0.35"/>
  <cols>
    <col min="1" max="1" width="101.1796875" customWidth="1"/>
    <col min="2" max="2" width="21.26953125" customWidth="1"/>
  </cols>
  <sheetData>
    <row r="1" spans="1:4" x14ac:dyDescent="0.35">
      <c r="A1" s="6" t="s">
        <v>52</v>
      </c>
    </row>
    <row r="2" spans="1:4" x14ac:dyDescent="0.35">
      <c r="A2" s="2" t="s">
        <v>61</v>
      </c>
    </row>
    <row r="3" spans="1:4" x14ac:dyDescent="0.35">
      <c r="A3" s="2" t="s">
        <v>53</v>
      </c>
    </row>
    <row r="4" spans="1:4" x14ac:dyDescent="0.35">
      <c r="A4" s="2" t="s">
        <v>54</v>
      </c>
    </row>
    <row r="5" spans="1:4" x14ac:dyDescent="0.35">
      <c r="A5" s="2" t="s">
        <v>60</v>
      </c>
    </row>
    <row r="6" spans="1:4" x14ac:dyDescent="0.35">
      <c r="A6" s="2" t="s">
        <v>78</v>
      </c>
    </row>
    <row r="7" spans="1:4" x14ac:dyDescent="0.35">
      <c r="A7" s="2" t="s">
        <v>55</v>
      </c>
      <c r="B7" t="s">
        <v>56</v>
      </c>
      <c r="D7" t="s">
        <v>3</v>
      </c>
    </row>
    <row r="8" spans="1:4" x14ac:dyDescent="0.35">
      <c r="A8" s="2"/>
      <c r="B8" t="s">
        <v>57</v>
      </c>
      <c r="D8" t="s">
        <v>58</v>
      </c>
    </row>
    <row r="9" spans="1:4" x14ac:dyDescent="0.35">
      <c r="A9" s="2"/>
      <c r="B9" t="s">
        <v>59</v>
      </c>
    </row>
    <row r="10" spans="1:4" x14ac:dyDescent="0.35">
      <c r="A10" s="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6" sqref="E6"/>
    </sheetView>
  </sheetViews>
  <sheetFormatPr baseColWidth="10" defaultRowHeight="14.5" x14ac:dyDescent="0.35"/>
  <sheetData>
    <row r="1" spans="1:1" x14ac:dyDescent="0.35">
      <c r="A1" s="6" t="s">
        <v>62</v>
      </c>
    </row>
    <row r="2" spans="1:1" x14ac:dyDescent="0.35">
      <c r="A2" s="2" t="s">
        <v>67</v>
      </c>
    </row>
    <row r="3" spans="1:1" x14ac:dyDescent="0.35">
      <c r="A3" s="2" t="s">
        <v>63</v>
      </c>
    </row>
    <row r="4" spans="1:1" x14ac:dyDescent="0.35">
      <c r="A4" s="2"/>
    </row>
    <row r="5" spans="1:1" x14ac:dyDescent="0.35">
      <c r="A5" s="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J7" sqref="J7"/>
    </sheetView>
  </sheetViews>
  <sheetFormatPr baseColWidth="10" defaultRowHeight="14.5" x14ac:dyDescent="0.35"/>
  <sheetData>
    <row r="1" spans="1:1" x14ac:dyDescent="0.35">
      <c r="A1" s="2" t="s">
        <v>97</v>
      </c>
    </row>
    <row r="2" spans="1:1" x14ac:dyDescent="0.35">
      <c r="A2" s="2" t="s">
        <v>66</v>
      </c>
    </row>
    <row r="3" spans="1:1" x14ac:dyDescent="0.35">
      <c r="A3" s="2" t="s">
        <v>64</v>
      </c>
    </row>
    <row r="4" spans="1:1" x14ac:dyDescent="0.35">
      <c r="A4" s="2" t="s">
        <v>65</v>
      </c>
    </row>
    <row r="5" spans="1:1" x14ac:dyDescent="0.35">
      <c r="A5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F1</vt:lpstr>
      <vt:lpstr>F2</vt:lpstr>
      <vt:lpstr>F3</vt:lpstr>
      <vt:lpstr>F4</vt:lpstr>
      <vt:lpstr>F5</vt:lpstr>
      <vt:lpstr>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pornot</dc:creator>
  <cp:lastModifiedBy>pornot</cp:lastModifiedBy>
  <dcterms:created xsi:type="dcterms:W3CDTF">2020-03-27T12:08:42Z</dcterms:created>
  <dcterms:modified xsi:type="dcterms:W3CDTF">2023-02-28T10:51:58Z</dcterms:modified>
</cp:coreProperties>
</file>