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1" sheetId="1" state="visible" r:id="rId3"/>
    <sheet name="F2" sheetId="2" state="visible" r:id="rId4"/>
    <sheet name="F3" sheetId="3" state="visible" r:id="rId5"/>
    <sheet name="F4" sheetId="4" state="visible" r:id="rId6"/>
    <sheet name="F5" sheetId="5" state="visible" r:id="rId7"/>
    <sheet name="F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<sst xmlns="http://schemas.openxmlformats.org/spreadsheetml/2006/main" count="112" uniqueCount="103">
  <si>
    <t xml:space="preserve">a) Ouvrir (open) le schéma oscillateur, copier votre montage oscillateur</t>
  </si>
  <si>
    <r>
      <rPr>
        <sz val="11"/>
        <color theme="1"/>
        <rFont val="Calibri"/>
        <family val="2"/>
      </rPr>
      <t xml:space="preserve">et venir le coller dans le rectangle de la fonction F1 </t>
    </r>
    <r>
      <rPr>
        <b val="true"/>
        <sz val="11"/>
        <color rgb="FF000000"/>
        <rFont val="Calibri"/>
        <family val="2"/>
      </rPr>
      <t xml:space="preserve">supprimer avant le générateur de l'etude F2</t>
    </r>
  </si>
  <si>
    <t xml:space="preserve">b) On va valider le choix  de vos résistances R1 et R2 de l'oscillateur</t>
  </si>
  <si>
    <t xml:space="preserve">Vous rentrez dans la cellule C5 en bleu la valeur de R1 -&gt;</t>
  </si>
  <si>
    <t xml:space="preserve">R1=</t>
  </si>
  <si>
    <t xml:space="preserve">Ohm</t>
  </si>
  <si>
    <t xml:space="preserve">(On peut mettre en k , par ex 10k)</t>
  </si>
  <si>
    <t xml:space="preserve">Même chose pour R2 ds la cellule C7</t>
  </si>
  <si>
    <t xml:space="preserve">R2=</t>
  </si>
  <si>
    <t xml:space="preserve">On a C :</t>
  </si>
  <si>
    <t xml:space="preserve">C=</t>
  </si>
  <si>
    <t xml:space="preserve">F</t>
  </si>
  <si>
    <t xml:space="preserve">La sortie de l'oscillateur reste à l'état haut pendant le temps t1=0,693(R1)C</t>
  </si>
  <si>
    <t xml:space="preserve">la formule  de t1 est rentrée ds la cellule C10</t>
  </si>
  <si>
    <t xml:space="preserve">t1=</t>
  </si>
  <si>
    <t xml:space="preserve">s</t>
  </si>
  <si>
    <t xml:space="preserve">=0.693*(C5+C7)*C8</t>
  </si>
  <si>
    <t xml:space="preserve">Survolez C10 pour voir la formule</t>
  </si>
  <si>
    <t xml:space="preserve">le constructeur donne aussi t2 = 0,693xR2xC; la formule est en C12</t>
  </si>
  <si>
    <t xml:space="preserve">t2 =</t>
  </si>
  <si>
    <t xml:space="preserve">=0.693*C7*C8</t>
  </si>
  <si>
    <t xml:space="preserve">Rentrez dans la cellule C13 la formule de la période t1 + t2 du signal en saisissant =C10 + C12 ;      ; il apparaitra ensuite le résultat après 'entrée'</t>
  </si>
  <si>
    <t xml:space="preserve">t1+t2 =</t>
  </si>
  <si>
    <t xml:space="preserve">astuce : pendant la saisie de la formule, on peut éviter de taper 'C10' , il suffit de cliquer sur la case C10</t>
  </si>
  <si>
    <t xml:space="preserve">Vous rentrez  à présent la formule de la fréquence dans la cellule C15</t>
  </si>
  <si>
    <t xml:space="preserve">f=</t>
  </si>
  <si>
    <t xml:space="preserve">Hz</t>
  </si>
  <si>
    <t xml:space="preserve">retrouvez vous la bonne fréquence de 2kHz ?</t>
  </si>
  <si>
    <t xml:space="preserve">Vous restituerez ce fichier (et uniquement ce fichier .cir, pas tout le dossier) sur AMETICE à la fin de la séance </t>
  </si>
  <si>
    <t xml:space="preserve">c) Lancez la simulation pour observer le signal de sortie du 555</t>
  </si>
  <si>
    <t xml:space="preserve">Si vous avez des difficultés pour afficher les courbes de simulations, lisez l'excellent papier sur AMETICE  qui s'appelle "pour bien gérer les courbes sous Microcap"</t>
  </si>
  <si>
    <t xml:space="preserve">Faites une saisie d'écran et mettez la dans un document Word , pour votre compte-rendu</t>
  </si>
  <si>
    <t xml:space="preserve">a) EXPLICATIONS</t>
  </si>
  <si>
    <t xml:space="preserve">Ici, la quantité de lumière qui revient du sol est simulée par le générateur qui s'appelle 'Lumière'</t>
  </si>
  <si>
    <t xml:space="preserve">On va moduler par un multiplicateur la valeur de la tension de sortie de l'oscillateur dans un rapport de 0 à 10 :</t>
  </si>
  <si>
    <t xml:space="preserve">Si "lumière =10", on est au dessus du blanc et la sortie du multiplicateur est à 9V</t>
  </si>
  <si>
    <t xml:space="preserve">Si lumière =5, on est entre les deux, sortie du multiplicateur à 4,5 V</t>
  </si>
  <si>
    <t xml:space="preserve">Si "lumière = 0, on est au dessus du noir, sortie à 0</t>
  </si>
  <si>
    <t xml:space="preserve">b) QUESTIONS</t>
  </si>
  <si>
    <t xml:space="preserve">b.1) Relevés</t>
  </si>
  <si>
    <t xml:space="preserve">Relier la sortie de votre oscillateur à l'entré du multiplicateur</t>
  </si>
  <si>
    <t xml:space="preserve">régler le générateur de lumière à 10</t>
  </si>
  <si>
    <t xml:space="preserve">Lancer Transient limits</t>
  </si>
  <si>
    <t xml:space="preserve">Ajouter la courbe "sortie_modulee_avec_la_lumière"</t>
  </si>
  <si>
    <t xml:space="preserve">Lancer la simulation par RUN</t>
  </si>
  <si>
    <t xml:space="preserve">Vérifier que cette la sortie_modulee_avec_la_lumière monte bien à 9V</t>
  </si>
  <si>
    <t xml:space="preserve">Faire une copie d'écran et glissez là dans votre compte rendu </t>
  </si>
  <si>
    <t xml:space="preserve">Régler la lumière à 5 et vérifier que la sortie_modulee_avec_la_lumière est bien à 4,5 V</t>
  </si>
  <si>
    <t xml:space="preserve">idem pour la copie d'écran</t>
  </si>
  <si>
    <t xml:space="preserve">b-2) Quelle est la valeur de la sortie du multiplicateur pour la lumère réglée à 7V ?</t>
  </si>
  <si>
    <t xml:space="preserve">réponse ici -&gt;</t>
  </si>
  <si>
    <t xml:space="preserve">6,4V</t>
  </si>
  <si>
    <t xml:space="preserve">On a modélisé le CNY70 par un opto-coupleur différent (MicroCap ne connait pas le CNY70)</t>
  </si>
  <si>
    <t xml:space="preserve">Pour que ce capteur fonctionne bien , il faut lui envoyer un courant convenable dans la LED émettrice</t>
  </si>
  <si>
    <t xml:space="preserve">1) Dans ce montage, calculer le courant envoyé dans la LED émettrice lorsque la sortie du multiplicateur est à 9V, sachant que la chute de tension dans la LED est de 1,2V à l'état passant</t>
  </si>
  <si>
    <t xml:space="preserve">Vous répondrez selon les indications ci-dessous :</t>
  </si>
  <si>
    <t xml:space="preserve">Sortie modulée avec la lumière =</t>
  </si>
  <si>
    <t xml:space="preserve">V</t>
  </si>
  <si>
    <t xml:space="preserve">Chute de tension LED =</t>
  </si>
  <si>
    <t xml:space="preserve">1.2</t>
  </si>
  <si>
    <t xml:space="preserve">Résistance en série avec la LED</t>
  </si>
  <si>
    <t xml:space="preserve">Formule à saisir par vous pour trouver le courant dans la led, le résultat apparaitra...</t>
  </si>
  <si>
    <t xml:space="preserve">9,5mA</t>
  </si>
  <si>
    <t xml:space="preserve">2) Aidez vous de ce qui prècéde pour calculer la valeur du courant dans la LED lorsque la sortie du multiplicateur est à 3V</t>
  </si>
  <si>
    <t xml:space="preserve">mA</t>
  </si>
  <si>
    <t xml:space="preserve">Réponse : en C12 :</t>
  </si>
  <si>
    <t xml:space="preserve">Dans le vrai montage , vous n'aurez pas une résistance de 600 Ohm dans l'émetteur du phototransistor</t>
  </si>
  <si>
    <t xml:space="preserve">Cette résistance devra être variable afin de s'ajuster à l'état de la piste (scotch moyennement blanc, position du capteur..)</t>
  </si>
  <si>
    <t xml:space="preserve">Cela permettra à Vce d'être ajustable à la valeur la + faible possible, de façon à avoir un signal suffisamment haut sur l'émetteur du phototransistor, se rapprochant au maximum de 9V ,au de</t>
  </si>
  <si>
    <t xml:space="preserve">On désire avoir un courant réglable entre 0,1 mA et 2mA dans la résistance RE (voir Fascicule "Emettre et Recevoir la lumière")</t>
  </si>
  <si>
    <t xml:space="preserve">Dans les deux questions qui suivent, on considère que le Vce du phototransistor est à 0,3 V</t>
  </si>
  <si>
    <t xml:space="preserve">kOhm</t>
  </si>
  <si>
    <t xml:space="preserve">3) Question : donner la valeur de RE pour obtenir un courant de 2mA dans l'émetteur ; Réponse à donner en C19</t>
  </si>
  <si>
    <t xml:space="preserve">4)  donner la valeur de RE pour obtenir un courant de 0,1 mA dans l'émetteur ; Réponse à donner en C20</t>
  </si>
  <si>
    <t xml:space="preserve">5) Proposez une solution pour RE variable de REmini à REmaxi , schéma à part microcap, à glisser dans le compte-rendu )</t>
  </si>
  <si>
    <t xml:space="preserve">On remplace la resistance par un potentiomètre.</t>
  </si>
  <si>
    <t xml:space="preserve">Attention, on garde malgré tout la valeur de RE = 600 Ohm dans le montage Microcap pour continuer les simulations (MicroCap ne connait pas le CNY70)</t>
  </si>
  <si>
    <t xml:space="preserve">f) En vous aidant de la toujours excellente publication 'comment gérer les courbes sur Microcap' sur Ametice, afficher les trois courbes : Tension oscillateur ,sortie multiplicateur, et  sortir capteur</t>
  </si>
  <si>
    <t xml:space="preserve">pour trois situations :</t>
  </si>
  <si>
    <t xml:space="preserve">                                  relevé 1  : lumière à 10</t>
  </si>
  <si>
    <t xml:space="preserve">                                  relevé 2  : lumière à 5</t>
  </si>
  <si>
    <t xml:space="preserve">                                  relevé 3  : lumière à 1</t>
  </si>
  <si>
    <t xml:space="preserve">Vous devez résoudre le problème suivant dans F4 :</t>
  </si>
  <si>
    <t xml:space="preserve">Comment ne laisser passer sans les atténuer uniquement les composantes du signal V Sortie Capteur de fréquence &gt; 2000 Hz ?</t>
  </si>
  <si>
    <t xml:space="preserve">Proposez un schéma</t>
  </si>
  <si>
    <t xml:space="preserve">Expliquez les calculs à faire; vous pouvez démarrer avec un condensateur de 100nF</t>
  </si>
  <si>
    <t xml:space="preserve">Reliez V sortie Capteur à l'entrée de F4</t>
  </si>
  <si>
    <t xml:space="preserve">Lancer la simulation en ne montrant sur le même relevé que les courbes à l'entrée et à la sortie de votre montage;</t>
  </si>
  <si>
    <t xml:space="preserve">Montrer dans les colonnes BCD que vous savez vous servir de cette feuille de calcul pour vérifier vos valeurs</t>
  </si>
  <si>
    <t xml:space="preserve">ma résistance=</t>
  </si>
  <si>
    <t xml:space="preserve">mon autre composant=</t>
  </si>
  <si>
    <t xml:space="preserve">Farad</t>
  </si>
  <si>
    <t xml:space="preserve">mon calcul :</t>
  </si>
  <si>
    <t xml:space="preserve">Courbes à fournir sur le compte-rendu à la fin de la séance</t>
  </si>
  <si>
    <t xml:space="preserve">Vous devez résoudre le problème suivant dans F5 :</t>
  </si>
  <si>
    <t xml:space="preserve">Je dois démoduler la tension précédente pour fournir à la carte moteur une tension continue variable entre 0 et 6V selon la valeur de l'intensité lumineuse renvoyée par les capteurs</t>
  </si>
  <si>
    <t xml:space="preserve">Il faut donc transformer la tension précédente en tension continue, dont la valeur varie avec la lumière reçue</t>
  </si>
  <si>
    <t xml:space="preserve">Travail à rendre avec les simulations et explications à la fin de la séance</t>
  </si>
  <si>
    <r>
      <rPr>
        <b val="true"/>
        <sz val="11"/>
        <rFont val="Calibri"/>
        <family val="2"/>
      </rPr>
      <t xml:space="preserve">La tension précédente n'est pas encore optimale</t>
    </r>
    <r>
      <rPr>
        <sz val="11"/>
        <rFont val="Calibri"/>
        <family val="2"/>
      </rPr>
      <t xml:space="preserve">; il faut rajouter une fonction qui va la transformer pour que ces caractéristiques correspondent au cahier des charges</t>
    </r>
  </si>
  <si>
    <t xml:space="preserve">Rappelez ces caractéristiques</t>
  </si>
  <si>
    <t xml:space="preserve">quand le capteur de lumière est sur du blanc on doit avoir Vsuivi=</t>
  </si>
  <si>
    <t xml:space="preserve">quand le capteur de lumière est sur du noir on doit avoir Vsuivi=</t>
  </si>
  <si>
    <t xml:space="preserve">Travail à rendre avec les simulations et explications à la fin de la  séance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</si>
</sst>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0" width="135.45"/>
    <col collapsed="false" customWidth="true" hidden="false" outlineLevel="0" max="3" min="3" style="0" width="14.8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0" t="s">
        <v>2</v>
      </c>
    </row>
    <row r="5" customFormat="false" ht="13.8" hidden="false" customHeight="false" outlineLevel="0" collapsed="false">
      <c r="A5" s="0" t="s">
        <v>3</v>
      </c>
      <c r="B5" s="0" t="s">
        <v>4</v>
      </c>
      <c r="D5" s="0" t="s">
        <v>5</v>
      </c>
    </row>
    <row r="6" customFormat="false" ht="13.8" hidden="false" customHeight="false" outlineLevel="0" collapsed="false">
      <c r="A6" s="0" t="s">
        <v>6</v>
      </c>
    </row>
    <row r="7" customFormat="false" ht="13.8" hidden="false" customHeight="false" outlineLevel="0" collapsed="false">
      <c r="A7" s="0" t="s">
        <v>7</v>
      </c>
      <c r="B7" s="0" t="s">
        <v>8</v>
      </c>
      <c r="D7" s="0" t="s">
        <v>5</v>
      </c>
    </row>
    <row r="8" customFormat="false" ht="13.8" hidden="false" customHeight="false" outlineLevel="0" collapsed="false">
      <c r="A8" s="0" t="s">
        <v>9</v>
      </c>
      <c r="B8" s="0" t="s">
        <v>10</v>
      </c>
      <c r="C8" s="1" t="n">
        <v>2.2E-008</v>
      </c>
      <c r="D8" s="0" t="s">
        <v>11</v>
      </c>
    </row>
    <row r="9" customFormat="false" ht="13.8" hidden="false" customHeight="false" outlineLevel="0" collapsed="false">
      <c r="A9" s="0" t="s">
        <v>12</v>
      </c>
    </row>
    <row r="10" customFormat="false" ht="13.8" hidden="false" customHeight="false" outlineLevel="0" collapsed="false">
      <c r="A10" s="0" t="s">
        <v>13</v>
      </c>
      <c r="B10" s="0" t="s">
        <v>14</v>
      </c>
      <c r="C10" s="1" t="n">
        <f aca="false">0.693*(C5+C7)*C8</f>
        <v>0</v>
      </c>
      <c r="D10" s="0" t="s">
        <v>15</v>
      </c>
      <c r="G10" s="0" t="s">
        <v>16</v>
      </c>
    </row>
    <row r="11" customFormat="false" ht="13.8" hidden="false" customHeight="false" outlineLevel="0" collapsed="false">
      <c r="A11" s="0" t="s">
        <v>17</v>
      </c>
    </row>
    <row r="12" customFormat="false" ht="13.8" hidden="false" customHeight="false" outlineLevel="0" collapsed="false">
      <c r="A12" s="0" t="s">
        <v>18</v>
      </c>
      <c r="B12" s="0" t="s">
        <v>19</v>
      </c>
      <c r="C12" s="1" t="n">
        <f aca="false">0.693*C8*C7</f>
        <v>0</v>
      </c>
      <c r="D12" s="0" t="s">
        <v>15</v>
      </c>
      <c r="G12" s="0" t="s">
        <v>20</v>
      </c>
    </row>
    <row r="13" customFormat="false" ht="13.8" hidden="false" customHeight="false" outlineLevel="0" collapsed="false">
      <c r="A13" s="0" t="s">
        <v>21</v>
      </c>
      <c r="B13" s="0" t="s">
        <v>22</v>
      </c>
      <c r="D13" s="0" t="s">
        <v>15</v>
      </c>
    </row>
    <row r="14" customFormat="false" ht="13.8" hidden="false" customHeight="false" outlineLevel="0" collapsed="false">
      <c r="A14" s="0" t="s">
        <v>23</v>
      </c>
    </row>
    <row r="15" customFormat="false" ht="13.8" hidden="false" customHeight="false" outlineLevel="0" collapsed="false">
      <c r="A15" s="0" t="s">
        <v>24</v>
      </c>
      <c r="B15" s="0" t="s">
        <v>25</v>
      </c>
      <c r="D15" s="0" t="s">
        <v>26</v>
      </c>
    </row>
    <row r="16" customFormat="false" ht="13.8" hidden="false" customHeight="false" outlineLevel="0" collapsed="false">
      <c r="A16" s="0" t="s">
        <v>27</v>
      </c>
    </row>
    <row r="17" customFormat="false" ht="13.8" hidden="false" customHeight="false" outlineLevel="0" collapsed="false">
      <c r="A17" s="0" t="s">
        <v>28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0" t="s">
        <v>29</v>
      </c>
    </row>
    <row r="20" customFormat="false" ht="13.8" hidden="false" customHeight="false" outlineLevel="0" collapsed="false">
      <c r="A20" s="0" t="s">
        <v>30</v>
      </c>
    </row>
    <row r="21" customFormat="false" ht="13.8" hidden="false" customHeight="false" outlineLevel="0" collapsed="false">
      <c r="A21" s="0" t="s">
        <v>31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0" width="16.5"/>
    <col collapsed="false" customWidth="true" hidden="false" outlineLevel="0" max="2" min="2" style="0" width="70.76"/>
  </cols>
  <sheetData>
    <row r="1" customFormat="false" ht="13.8" hidden="false" customHeight="false" outlineLevel="0" collapsed="false">
      <c r="A1" s="3" t="s">
        <v>32</v>
      </c>
    </row>
    <row r="2" customFormat="false" ht="13.8" hidden="false" customHeight="false" outlineLevel="0" collapsed="false">
      <c r="A2" s="0" t="s">
        <v>33</v>
      </c>
    </row>
    <row r="3" customFormat="false" ht="13.8" hidden="false" customHeight="false" outlineLevel="0" collapsed="false">
      <c r="A3" s="0" t="s">
        <v>34</v>
      </c>
    </row>
    <row r="4" customFormat="false" ht="13.8" hidden="false" customHeight="false" outlineLevel="0" collapsed="false">
      <c r="A4" s="0" t="s">
        <v>35</v>
      </c>
    </row>
    <row r="5" customFormat="false" ht="13.8" hidden="false" customHeight="false" outlineLevel="0" collapsed="false">
      <c r="A5" s="0" t="s">
        <v>36</v>
      </c>
    </row>
    <row r="6" customFormat="false" ht="13.8" hidden="false" customHeight="false" outlineLevel="0" collapsed="false">
      <c r="A6" s="0" t="s">
        <v>37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3" t="s">
        <v>38</v>
      </c>
    </row>
    <row r="9" customFormat="false" ht="13.8" hidden="false" customHeight="false" outlineLevel="0" collapsed="false">
      <c r="A9" s="0" t="s">
        <v>39</v>
      </c>
      <c r="B9" s="0" t="s">
        <v>40</v>
      </c>
    </row>
    <row r="10" customFormat="false" ht="13.8" hidden="false" customHeight="false" outlineLevel="0" collapsed="false">
      <c r="B10" s="0" t="s">
        <v>41</v>
      </c>
    </row>
    <row r="11" customFormat="false" ht="13.8" hidden="false" customHeight="false" outlineLevel="0" collapsed="false">
      <c r="B11" s="0" t="s">
        <v>42</v>
      </c>
    </row>
    <row r="12" customFormat="false" ht="13.8" hidden="false" customHeight="false" outlineLevel="0" collapsed="false">
      <c r="B12" s="0" t="s">
        <v>43</v>
      </c>
    </row>
    <row r="13" customFormat="false" ht="13.8" hidden="false" customHeight="false" outlineLevel="0" collapsed="false">
      <c r="B13" s="0" t="s">
        <v>44</v>
      </c>
    </row>
    <row r="14" customFormat="false" ht="13.8" hidden="false" customHeight="false" outlineLevel="0" collapsed="false">
      <c r="B14" s="0" t="s">
        <v>45</v>
      </c>
    </row>
    <row r="15" customFormat="false" ht="13.8" hidden="false" customHeight="false" outlineLevel="0" collapsed="false">
      <c r="B15" s="0" t="s">
        <v>46</v>
      </c>
      <c r="J15" s="2"/>
    </row>
    <row r="16" customFormat="false" ht="13.8" hidden="false" customHeight="false" outlineLevel="0" collapsed="false">
      <c r="B16" s="0" t="s">
        <v>47</v>
      </c>
    </row>
    <row r="17" customFormat="false" ht="13.8" hidden="false" customHeight="false" outlineLevel="0" collapsed="false">
      <c r="B17" s="0" t="s">
        <v>48</v>
      </c>
      <c r="J17" s="2"/>
    </row>
    <row r="18" customFormat="false" ht="13.8" hidden="false" customHeight="false" outlineLevel="0" collapsed="false">
      <c r="A18" s="0" t="s">
        <v>49</v>
      </c>
    </row>
    <row r="19" customFormat="false" ht="13.8" hidden="false" customHeight="false" outlineLevel="0" collapsed="false">
      <c r="A19" s="0" t="s">
        <v>50</v>
      </c>
      <c r="B19" s="0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78.63"/>
    <col collapsed="false" customWidth="true" hidden="false" outlineLevel="0" max="3" min="3" style="0" width="7.95"/>
    <col collapsed="false" customWidth="true" hidden="false" outlineLevel="0" max="4" min="4" style="0" width="41.89"/>
    <col collapsed="false" customWidth="true" hidden="false" outlineLevel="0" max="6" min="6" style="0" width="16.37"/>
    <col collapsed="false" customWidth="true" hidden="false" outlineLevel="0" max="7" min="7" style="0" width="25.27"/>
    <col collapsed="false" customWidth="true" hidden="false" outlineLevel="0" max="8" min="8" style="0" width="24.54"/>
  </cols>
  <sheetData>
    <row r="1" customFormat="false" ht="13.8" hidden="false" customHeight="false" outlineLevel="0" collapsed="false">
      <c r="A1" s="3" t="s">
        <v>32</v>
      </c>
    </row>
    <row r="2" customFormat="false" ht="13.8" hidden="false" customHeight="false" outlineLevel="0" collapsed="false">
      <c r="A2" s="0" t="s">
        <v>52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0" t="s">
        <v>53</v>
      </c>
    </row>
    <row r="5" customFormat="false" ht="13.8" hidden="false" customHeight="false" outlineLevel="0" collapsed="false">
      <c r="A5" s="3" t="s">
        <v>38</v>
      </c>
    </row>
    <row r="6" customFormat="false" ht="13.8" hidden="false" customHeight="false" outlineLevel="0" collapsed="false">
      <c r="A6" s="0" t="s">
        <v>54</v>
      </c>
    </row>
    <row r="7" customFormat="false" ht="13.8" hidden="false" customHeight="false" outlineLevel="0" collapsed="false">
      <c r="B7" s="0" t="s">
        <v>55</v>
      </c>
    </row>
    <row r="8" customFormat="false" ht="13.8" hidden="false" customHeight="false" outlineLevel="0" collapsed="false">
      <c r="B8" s="0" t="s">
        <v>56</v>
      </c>
      <c r="C8" s="0" t="n">
        <v>9</v>
      </c>
      <c r="D8" s="0" t="s">
        <v>57</v>
      </c>
    </row>
    <row r="9" customFormat="false" ht="13.8" hidden="false" customHeight="false" outlineLevel="0" collapsed="false">
      <c r="B9" s="0" t="s">
        <v>58</v>
      </c>
      <c r="C9" s="4" t="s">
        <v>59</v>
      </c>
      <c r="D9" s="0" t="s">
        <v>57</v>
      </c>
    </row>
    <row r="10" customFormat="false" ht="13.8" hidden="false" customHeight="false" outlineLevel="0" collapsed="false">
      <c r="B10" s="0" t="s">
        <v>60</v>
      </c>
      <c r="C10" s="0" t="n">
        <v>820</v>
      </c>
      <c r="D10" s="0" t="s">
        <v>5</v>
      </c>
    </row>
    <row r="11" customFormat="false" ht="13.8" hidden="false" customHeight="false" outlineLevel="0" collapsed="false">
      <c r="B11" s="0" t="s">
        <v>61</v>
      </c>
      <c r="E11" s="0" t="s">
        <v>62</v>
      </c>
    </row>
    <row r="12" customFormat="false" ht="13.8" hidden="false" customHeight="false" outlineLevel="0" collapsed="false">
      <c r="A12" s="0" t="s">
        <v>63</v>
      </c>
      <c r="C12" s="0" t="n">
        <v>2.2</v>
      </c>
      <c r="D12" s="0" t="s">
        <v>64</v>
      </c>
    </row>
    <row r="13" customFormat="false" ht="13.8" hidden="false" customHeight="false" outlineLevel="0" collapsed="false">
      <c r="B13" s="0" t="s">
        <v>65</v>
      </c>
    </row>
    <row r="14" customFormat="false" ht="13.8" hidden="false" customHeight="false" outlineLevel="0" collapsed="false"/>
    <row r="15" customFormat="false" ht="13.8" hidden="false" customHeight="false" outlineLevel="0" collapsed="false">
      <c r="A15" s="0" t="s">
        <v>66</v>
      </c>
    </row>
    <row r="16" customFormat="false" ht="13.8" hidden="false" customHeight="false" outlineLevel="0" collapsed="false">
      <c r="A16" s="0" t="s">
        <v>67</v>
      </c>
    </row>
    <row r="17" customFormat="false" ht="13.8" hidden="false" customHeight="false" outlineLevel="0" collapsed="false">
      <c r="A17" s="0" t="s">
        <v>68</v>
      </c>
    </row>
    <row r="18" customFormat="false" ht="13.8" hidden="false" customHeight="false" outlineLevel="0" collapsed="false">
      <c r="A18" s="0" t="s">
        <v>69</v>
      </c>
    </row>
    <row r="19" customFormat="false" ht="13.8" hidden="false" customHeight="false" outlineLevel="0" collapsed="false">
      <c r="C19" s="0" t="n">
        <v>4350</v>
      </c>
      <c r="D19" s="0" t="s">
        <v>5</v>
      </c>
    </row>
    <row r="20" customFormat="false" ht="13.8" hidden="false" customHeight="false" outlineLevel="0" collapsed="false">
      <c r="A20" s="0" t="s">
        <v>70</v>
      </c>
      <c r="C20" s="0" t="n">
        <v>87</v>
      </c>
      <c r="D20" s="0" t="s">
        <v>71</v>
      </c>
    </row>
    <row r="21" customFormat="false" ht="13.8" hidden="false" customHeight="false" outlineLevel="0" collapsed="false">
      <c r="A21" s="0" t="s">
        <v>72</v>
      </c>
    </row>
    <row r="22" customFormat="false" ht="13.8" hidden="false" customHeight="false" outlineLevel="0" collapsed="false">
      <c r="A22" s="0" t="s">
        <v>73</v>
      </c>
    </row>
    <row r="23" customFormat="false" ht="13.8" hidden="false" customHeight="false" outlineLevel="0" collapsed="false">
      <c r="A23" s="0" t="s">
        <v>74</v>
      </c>
      <c r="C23" s="0" t="s">
        <v>75</v>
      </c>
    </row>
    <row r="24" customFormat="false" ht="13.8" hidden="false" customHeight="false" outlineLevel="0" collapsed="false">
      <c r="A24" s="0" t="s">
        <v>76</v>
      </c>
    </row>
    <row r="25" customFormat="false" ht="13.8" hidden="false" customHeight="false" outlineLevel="0" collapsed="false">
      <c r="A25" s="0" t="s">
        <v>77</v>
      </c>
    </row>
    <row r="26" customFormat="false" ht="13.8" hidden="false" customHeight="false" outlineLevel="0" collapsed="false">
      <c r="A26" s="0" t="s">
        <v>78</v>
      </c>
    </row>
    <row r="27" customFormat="false" ht="13.8" hidden="false" customHeight="false" outlineLevel="0" collapsed="false">
      <c r="A27" s="0" t="s">
        <v>79</v>
      </c>
    </row>
    <row r="28" customFormat="false" ht="13.8" hidden="false" customHeight="false" outlineLevel="0" collapsed="false">
      <c r="A28" s="0" t="s">
        <v>80</v>
      </c>
    </row>
    <row r="29" customFormat="false" ht="13.8" hidden="false" customHeight="false" outlineLevel="0" collapsed="false">
      <c r="A29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4375" defaultRowHeight="12.8" customHeight="true" zeroHeight="false" outlineLevelRow="0" outlineLevelCol="0"/>
  <cols>
    <col collapsed="false" customWidth="true" hidden="false" outlineLevel="0" max="1" min="1" style="0" width="101.18"/>
    <col collapsed="false" customWidth="true" hidden="false" outlineLevel="0" max="2" min="2" style="0" width="21.27"/>
  </cols>
  <sheetData>
    <row r="1" customFormat="false" ht="13.8" hidden="false" customHeight="false" outlineLevel="0" collapsed="false">
      <c r="A1" s="5" t="s">
        <v>82</v>
      </c>
    </row>
    <row r="2" customFormat="false" ht="13.8" hidden="false" customHeight="false" outlineLevel="0" collapsed="false">
      <c r="A2" s="6" t="s">
        <v>83</v>
      </c>
    </row>
    <row r="3" customFormat="false" ht="13.8" hidden="false" customHeight="false" outlineLevel="0" collapsed="false">
      <c r="A3" s="6" t="s">
        <v>84</v>
      </c>
    </row>
    <row r="4" customFormat="false" ht="13.8" hidden="false" customHeight="false" outlineLevel="0" collapsed="false">
      <c r="A4" s="6" t="s">
        <v>85</v>
      </c>
    </row>
    <row r="5" customFormat="false" ht="13.8" hidden="false" customHeight="false" outlineLevel="0" collapsed="false">
      <c r="A5" s="6" t="s">
        <v>86</v>
      </c>
    </row>
    <row r="6" customFormat="false" ht="13.8" hidden="false" customHeight="false" outlineLevel="0" collapsed="false">
      <c r="A6" s="6" t="s">
        <v>87</v>
      </c>
    </row>
    <row r="7" customFormat="false" ht="13.8" hidden="false" customHeight="false" outlineLevel="0" collapsed="false">
      <c r="A7" s="6" t="s">
        <v>88</v>
      </c>
      <c r="B7" s="0" t="s">
        <v>89</v>
      </c>
      <c r="D7" s="0" t="s">
        <v>5</v>
      </c>
    </row>
    <row r="8" customFormat="false" ht="13.8" hidden="false" customHeight="false" outlineLevel="0" collapsed="false">
      <c r="A8" s="6"/>
      <c r="B8" s="0" t="s">
        <v>90</v>
      </c>
      <c r="D8" s="0" t="s">
        <v>91</v>
      </c>
    </row>
    <row r="9" customFormat="false" ht="13.8" hidden="false" customHeight="false" outlineLevel="0" collapsed="false">
      <c r="A9" s="6"/>
      <c r="B9" s="0" t="s">
        <v>92</v>
      </c>
    </row>
    <row r="10" customFormat="false" ht="13.8" hidden="false" customHeight="false" outlineLevel="0" collapsed="false">
      <c r="A10" s="6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34375" defaultRowHeight="12.8" customHeight="true" zeroHeight="false" outlineLevelRow="0" outlineLevelCol="0"/>
  <sheetData>
    <row r="1" customFormat="false" ht="13.8" hidden="false" customHeight="false" outlineLevel="0" collapsed="false">
      <c r="A1" s="5" t="s">
        <v>94</v>
      </c>
    </row>
    <row r="2" customFormat="false" ht="13.8" hidden="false" customHeight="false" outlineLevel="0" collapsed="false">
      <c r="A2" s="6" t="s">
        <v>95</v>
      </c>
    </row>
    <row r="3" customFormat="false" ht="13.8" hidden="false" customHeight="false" outlineLevel="0" collapsed="false">
      <c r="A3" s="6" t="s">
        <v>96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0.34375" defaultRowHeight="12.8" customHeight="true" zeroHeight="false" outlineLevelRow="0" outlineLevelCol="0"/>
  <sheetData>
    <row r="1" customFormat="false" ht="12.4" hidden="false" customHeight="false" outlineLevel="0" collapsed="false">
      <c r="A1" s="7" t="s">
        <v>98</v>
      </c>
    </row>
    <row r="2" customFormat="false" ht="13.8" hidden="false" customHeight="false" outlineLevel="0" collapsed="false">
      <c r="A2" s="6" t="s">
        <v>99</v>
      </c>
    </row>
    <row r="3" customFormat="false" ht="13.8" hidden="false" customHeight="false" outlineLevel="0" collapsed="false">
      <c r="A3" s="6" t="s">
        <v>100</v>
      </c>
    </row>
    <row r="4" customFormat="false" ht="13.8" hidden="false" customHeight="false" outlineLevel="0" collapsed="false">
      <c r="A4" s="6" t="s">
        <v>101</v>
      </c>
    </row>
    <row r="5" customFormat="false" ht="13.8" hidden="false" customHeight="false" outlineLevel="0" collapsed="false">
      <c r="A5" s="6" t="s">
        <v>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2020-03-27T12:08:42Z</dcterms:created>
  <dc:creator>pornot</dc:creator>
  <dc:description/>
  <dc:language>fr-FR</dc:language>
  <cp:lastModifiedBy/>
  <dcterms:modified xsi:type="dcterms:W3CDTF">2025-05-17T16:42:34Z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