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F3B51A71-04CB-4BF8-885E-56C725884395}" xr6:coauthVersionLast="45" xr6:coauthVersionMax="45" xr10:uidLastSave="{00000000-0000-0000-0000-000000000000}"/>
  <bookViews>
    <workbookView xWindow="-108" yWindow="-108" windowWidth="23256" windowHeight="12576" xr2:uid="{3C4C68C5-16AF-462D-8BF3-7D3FA3A98830}"/>
  </bookViews>
  <sheets>
    <sheet name="Sheet1" sheetId="1" r:id="rId1"/>
    <sheet name="Sheet15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12" i="1"/>
  <c r="E12" i="1"/>
  <c r="F11" i="1"/>
  <c r="E11" i="1"/>
  <c r="E10" i="1"/>
  <c r="F10" i="1"/>
  <c r="F9" i="1"/>
  <c r="E9" i="1"/>
  <c r="F8" i="1"/>
  <c r="E8" i="1"/>
  <c r="F6" i="1"/>
  <c r="E6" i="1"/>
  <c r="F7" i="1"/>
  <c r="E7" i="1"/>
  <c r="C121" i="1" l="1"/>
  <c r="B121" i="1"/>
</calcChain>
</file>

<file path=xl/sharedStrings.xml><?xml version="1.0" encoding="utf-8"?>
<sst xmlns="http://schemas.openxmlformats.org/spreadsheetml/2006/main" count="38" uniqueCount="21">
  <si>
    <t>Number of Points</t>
  </si>
  <si>
    <t>Before(sec)</t>
  </si>
  <si>
    <t>After(sec) for 1 cluster</t>
  </si>
  <si>
    <t>VARIANCE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</si>
  <si>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</si>
  <si>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</si>
  <si>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</si>
  <si>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</si>
  <si>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</si>
  <si>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</si>
  <si>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</si>
  <si>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</si>
  <si>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</si>
  <si>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</si>
  <si>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</si>
  <si>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</si>
  <si>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Without Clustering Method(sec)</t>
  </si>
  <si>
    <t>With Clustering Method(sec)</t>
  </si>
  <si>
    <t>Number of Points(in Million)</t>
  </si>
  <si>
    <t>Before the clustering method (Time in seconds)</t>
  </si>
  <si>
    <t>After the clustering method (Time 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</si>
</sst>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7" borderId="0" xfId="0" applyNumberFormat="1" applyFill="1"/>
    <xf numFmtId="0" fontId="0" fillId="7" borderId="0" xfId="0" applyFill="1"/>
    <xf numFmtId="3" fontId="0" fillId="8" borderId="0" xfId="0" applyNumberFormat="1" applyFill="1"/>
    <xf numFmtId="0" fontId="0" fillId="8" borderId="0" xfId="0" applyFill="1"/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/>
    <xf numFmtId="0" fontId="0" fillId="11" borderId="0" xfId="0" applyFill="1"/>
    <xf numFmtId="3" fontId="0" fillId="12" borderId="0" xfId="0" applyNumberFormat="1" applyFill="1"/>
    <xf numFmtId="0" fontId="0" fillId="12" borderId="0" xfId="0" applyFill="1"/>
    <xf numFmtId="3" fontId="0" fillId="13" borderId="0" xfId="0" applyNumberFormat="1" applyFill="1"/>
    <xf numFmtId="0" fontId="0" fillId="13" borderId="0" xfId="0" applyFill="1"/>
    <xf numFmtId="3" fontId="0" fillId="14" borderId="0" xfId="0" applyNumberFormat="1" applyFill="1"/>
    <xf numFmtId="0" fontId="0" fillId="14" borderId="0" xfId="0" applyFill="1"/>
    <xf numFmtId="3" fontId="1" fillId="2" borderId="0" xfId="0" applyNumberFormat="1" applyFont="1" applyFill="1"/>
    <xf numFmtId="0" fontId="1" fillId="2" borderId="0" xfId="0" applyFont="1" applyFill="1"/>
    <xf numFmtId="3" fontId="1" fillId="3" borderId="0" xfId="0" applyNumberFormat="1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4" borderId="0" xfId="0" applyFont="1" applyFill="1"/>
    <xf numFmtId="3" fontId="1" fillId="5" borderId="0" xfId="0" applyNumberFormat="1" applyFont="1" applyFill="1"/>
    <xf numFmtId="0" fontId="1" fillId="5" borderId="0" xfId="0" applyFont="1" applyFill="1"/>
    <xf numFmtId="3" fontId="1" fillId="6" borderId="0" xfId="0" applyNumberFormat="1" applyFont="1" applyFill="1"/>
    <xf numFmtId="0" fontId="1" fillId="6" borderId="0" xfId="0" applyFont="1" applyFill="1"/>
    <xf numFmtId="3" fontId="1" fillId="7" borderId="0" xfId="0" applyNumberFormat="1" applyFont="1" applyFill="1"/>
    <xf numFmtId="0" fontId="1" fillId="7" borderId="0" xfId="0" applyFont="1" applyFill="1"/>
    <xf numFmtId="3" fontId="1" fillId="8" borderId="0" xfId="0" applyNumberFormat="1" applyFont="1" applyFill="1"/>
    <xf numFmtId="0" fontId="1" fillId="8" borderId="0" xfId="0" applyFont="1" applyFill="1"/>
    <xf numFmtId="3" fontId="1" fillId="9" borderId="0" xfId="0" applyNumberFormat="1" applyFont="1" applyFill="1"/>
    <xf numFmtId="0" fontId="1" fillId="9" borderId="0" xfId="0" applyFont="1" applyFill="1"/>
    <xf numFmtId="3" fontId="1" fillId="10" borderId="0" xfId="0" applyNumberFormat="1" applyFont="1" applyFill="1"/>
    <xf numFmtId="0" fontId="1" fillId="10" borderId="0" xfId="0" applyFont="1" applyFill="1"/>
    <xf numFmtId="3" fontId="1" fillId="11" borderId="0" xfId="0" applyNumberFormat="1" applyFont="1" applyFill="1"/>
    <xf numFmtId="0" fontId="1" fillId="11" borderId="0" xfId="0" applyFont="1" applyFill="1"/>
    <xf numFmtId="3" fontId="1" fillId="12" borderId="0" xfId="0" applyNumberFormat="1" applyFont="1" applyFill="1"/>
    <xf numFmtId="0" fontId="1" fillId="12" borderId="0" xfId="0" applyFont="1" applyFill="1"/>
    <xf numFmtId="3" fontId="1" fillId="13" borderId="0" xfId="0" applyNumberFormat="1" applyFont="1" applyFill="1"/>
    <xf numFmtId="0" fontId="1" fillId="13" borderId="0" xfId="0" applyFont="1" applyFill="1"/>
    <xf numFmtId="3" fontId="1" fillId="14" borderId="0" xfId="0" applyNumberFormat="1" applyFont="1" applyFill="1"/>
    <xf numFmtId="0" fontId="1" fillId="14" borderId="0" xfId="0" applyFont="1" applyFill="1"/>
    <xf numFmtId="3" fontId="1" fillId="0" borderId="0" xfId="0" applyNumberFormat="1" applyFont="1"/>
    <xf numFmtId="0" fontId="1" fillId="0" borderId="0" xfId="0" applyFont="1"/>
    <xf numFmtId="3" fontId="1" fillId="15" borderId="0" xfId="0" applyNumberFormat="1" applyFont="1" applyFill="1"/>
    <xf numFmtId="0" fontId="1" fillId="15" borderId="0" xfId="0" applyFont="1" applyFill="1"/>
    <xf numFmtId="3" fontId="0" fillId="15" borderId="0" xfId="0" applyNumberFormat="1" applyFill="1"/>
    <xf numFmtId="0" fontId="0" fillId="15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ont="1" applyFill="1"/>
    <xf numFmtId="2" fontId="0" fillId="0" borderId="0" xfId="0" applyNumberFormat="1" applyFont="1"/>
    <xf numFmtId="0" fontId="4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3" fontId="4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</a:t>
            </a:r>
            <a:r>
              <a:rPr lang="en-CA" baseline="0"/>
              <a:t> in time taken when using the clustering method versus without.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Without Clustering Method(sec)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Sheet1!$D$6:$D$15</c:f>
              <c:numCache>
                <c:formatCode>0.00</c:formatCode>
                <c:ptCount val="10"/>
                <c:pt idx="0">
                  <c:v>1.2</c:v>
                </c:pt>
                <c:pt idx="1">
                  <c:v>1.6</c:v>
                </c:pt>
                <c:pt idx="2">
                  <c:v>2.9</c:v>
                </c:pt>
                <c:pt idx="3">
                  <c:v>3.9</c:v>
                </c:pt>
                <c:pt idx="4">
                  <c:v>5.5</c:v>
                </c:pt>
                <c:pt idx="5">
                  <c:v>7.6</c:v>
                </c:pt>
                <c:pt idx="6">
                  <c:v>8.5</c:v>
                </c:pt>
                <c:pt idx="7">
                  <c:v>9.5</c:v>
                </c:pt>
                <c:pt idx="8">
                  <c:v>10.1</c:v>
                </c:pt>
                <c:pt idx="9">
                  <c:v>11.2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166.88</c:v>
                </c:pt>
                <c:pt idx="1">
                  <c:v>74.94</c:v>
                </c:pt>
                <c:pt idx="2">
                  <c:v>108.78000000000002</c:v>
                </c:pt>
                <c:pt idx="3">
                  <c:v>157</c:v>
                </c:pt>
                <c:pt idx="4">
                  <c:v>216.28000000000003</c:v>
                </c:pt>
                <c:pt idx="5">
                  <c:v>271.94</c:v>
                </c:pt>
                <c:pt idx="6">
                  <c:v>320.96000000000004</c:v>
                </c:pt>
                <c:pt idx="7">
                  <c:v>332.05999999999995</c:v>
                </c:pt>
                <c:pt idx="8">
                  <c:v>381.08000000000004</c:v>
                </c:pt>
                <c:pt idx="9">
                  <c:v>408.7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9-469E-B9A1-0D9F6BE9A67E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With Clustering Method(sec)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169123430182797E-3"/>
                  <c:y val="-1.312948710972306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79-469E-B9A1-0D9F6BE9A67E}"/>
                </c:ext>
              </c:extLst>
            </c:dLbl>
            <c:dLbl>
              <c:idx val="3"/>
              <c:layout>
                <c:manualLayout>
                  <c:x val="1.2475368514527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79-469E-B9A1-0D9F6BE9A67E}"/>
                </c:ext>
              </c:extLst>
            </c:dLbl>
            <c:dLbl>
              <c:idx val="4"/>
              <c:layout>
                <c:manualLayout>
                  <c:x val="1.2475368514527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79-469E-B9A1-0D9F6BE9A67E}"/>
                </c:ext>
              </c:extLst>
            </c:dLbl>
            <c:dLbl>
              <c:idx val="5"/>
              <c:layout>
                <c:manualLayout>
                  <c:x val="1.6633824686036559E-2"/>
                  <c:y val="1.07424317312824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79-469E-B9A1-0D9F6BE9A67E}"/>
                </c:ext>
              </c:extLst>
            </c:dLbl>
            <c:dLbl>
              <c:idx val="6"/>
              <c:layout>
                <c:manualLayout>
                  <c:x val="8.3169123430182033E-3"/>
                  <c:y val="-6.564743554861532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79-469E-B9A1-0D9F6BE9A67E}"/>
                </c:ext>
              </c:extLst>
            </c:dLbl>
            <c:dLbl>
              <c:idx val="7"/>
              <c:layout>
                <c:manualLayout>
                  <c:x val="1.4554596600281989E-2"/>
                  <c:y val="3.580810577094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79-469E-B9A1-0D9F6BE9A67E}"/>
                </c:ext>
              </c:extLst>
            </c:dLbl>
            <c:dLbl>
              <c:idx val="8"/>
              <c:layout>
                <c:manualLayout>
                  <c:x val="1.247536851452742E-2"/>
                  <c:y val="-6.564743554861532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79-469E-B9A1-0D9F6BE9A67E}"/>
                </c:ext>
              </c:extLst>
            </c:dLbl>
            <c:dLbl>
              <c:idx val="9"/>
              <c:layout>
                <c:manualLayout>
                  <c:x val="1.455459660028198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79-469E-B9A1-0D9F6BE9A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Sheet1!$D$6:$D$15</c:f>
              <c:numCache>
                <c:formatCode>0.00</c:formatCode>
                <c:ptCount val="10"/>
                <c:pt idx="0">
                  <c:v>1.2</c:v>
                </c:pt>
                <c:pt idx="1">
                  <c:v>1.6</c:v>
                </c:pt>
                <c:pt idx="2">
                  <c:v>2.9</c:v>
                </c:pt>
                <c:pt idx="3">
                  <c:v>3.9</c:v>
                </c:pt>
                <c:pt idx="4">
                  <c:v>5.5</c:v>
                </c:pt>
                <c:pt idx="5">
                  <c:v>7.6</c:v>
                </c:pt>
                <c:pt idx="6">
                  <c:v>8.5</c:v>
                </c:pt>
                <c:pt idx="7">
                  <c:v>9.5</c:v>
                </c:pt>
                <c:pt idx="8">
                  <c:v>10.1</c:v>
                </c:pt>
                <c:pt idx="9">
                  <c:v>11.2</c:v>
                </c:pt>
              </c:numCache>
            </c:num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51.04</c:v>
                </c:pt>
                <c:pt idx="1">
                  <c:v>45</c:v>
                </c:pt>
                <c:pt idx="2">
                  <c:v>54</c:v>
                </c:pt>
                <c:pt idx="3">
                  <c:v>84.97999999999999</c:v>
                </c:pt>
                <c:pt idx="4">
                  <c:v>99.08</c:v>
                </c:pt>
                <c:pt idx="5">
                  <c:v>130.06</c:v>
                </c:pt>
                <c:pt idx="6">
                  <c:v>139.9</c:v>
                </c:pt>
                <c:pt idx="7">
                  <c:v>123.88</c:v>
                </c:pt>
                <c:pt idx="8">
                  <c:v>170.57999999999998</c:v>
                </c:pt>
                <c:pt idx="9">
                  <c:v>157.97999999999999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9-469E-B9A1-0D9F6BE9A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1"/>
        <c:overlap val="-47"/>
        <c:axId val="644631864"/>
        <c:axId val="644629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Number of Points(in Million)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1.2</c:v>
                      </c:pt>
                      <c:pt idx="1">
                        <c:v>1.6</c:v>
                      </c:pt>
                      <c:pt idx="2">
                        <c:v>2.9</c:v>
                      </c:pt>
                      <c:pt idx="3">
                        <c:v>3.9</c:v>
                      </c:pt>
                      <c:pt idx="4">
                        <c:v>5.5</c:v>
                      </c:pt>
                      <c:pt idx="5">
                        <c:v>7.6</c:v>
                      </c:pt>
                      <c:pt idx="6">
                        <c:v>8.5</c:v>
                      </c:pt>
                      <c:pt idx="7">
                        <c:v>9.5</c:v>
                      </c:pt>
                      <c:pt idx="8">
                        <c:v>10.1</c:v>
                      </c:pt>
                      <c:pt idx="9">
                        <c:v>11.2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1.2</c:v>
                      </c:pt>
                      <c:pt idx="1">
                        <c:v>1.6</c:v>
                      </c:pt>
                      <c:pt idx="2">
                        <c:v>2.9</c:v>
                      </c:pt>
                      <c:pt idx="3">
                        <c:v>3.9</c:v>
                      </c:pt>
                      <c:pt idx="4">
                        <c:v>5.5</c:v>
                      </c:pt>
                      <c:pt idx="5">
                        <c:v>7.6</c:v>
                      </c:pt>
                      <c:pt idx="6">
                        <c:v>8.5</c:v>
                      </c:pt>
                      <c:pt idx="7">
                        <c:v>9.5</c:v>
                      </c:pt>
                      <c:pt idx="8">
                        <c:v>10.1</c:v>
                      </c:pt>
                      <c:pt idx="9">
                        <c:v>11.2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79-469E-B9A1-0D9F6BE9A67E}"/>
                  </c:ext>
                </c:extLst>
              </c15:ser>
            </c15:filteredBarSeries>
          </c:ext>
        </c:extLst>
      </c:barChart>
      <c:catAx>
        <c:axId val="644631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Points (miilion)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29240"/>
        <c:crosses val="autoZero"/>
        <c:auto val="1"/>
        <c:lblAlgn val="ctr"/>
        <c:lblOffset val="100"/>
        <c:noMultiLvlLbl val="0"/>
      </c:catAx>
      <c:valAx>
        <c:axId val="644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1175051</xdr:colOff>
      <xdr:row>18</xdr:row>
      <xdr:rowOff>149165</xdr:rowOff>
    </xdr:from>
    <xdr:to>
      <xdr:col>6</xdr:col>
      <xdr:colOff>1180574</xdr:colOff>
      <xdr:row>38</xdr:row>
      <xdr:rowOff>48669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816A1-BF33-4697-BD39-E692DEC3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5A9-54A6-4A1E-83BB-C6F5D878417D}">
  <dimension ref="A1:G134"/>
  <sheetViews>
    <sheetView tabSelected="1" topLeftCell="B25" zoomScale="81" zoomScaleNormal="81" workbookViewId="0">
      <selection activeCell="H36" sqref="H36"/>
    </sheetView>
  </sheetViews>
  <sheetFormatPr defaultRowHeight="14.4" x14ac:dyDescent="0.3"/>
  <cols>
    <col min="1" max="1" width="20.5546875" customWidth="1"/>
    <col min="2" max="2" width="28.77734375" customWidth="1"/>
    <col min="3" max="3" width="24.21875" customWidth="1"/>
    <col min="4" max="4" width="29.5546875" customWidth="1"/>
    <col min="5" max="5" width="33.109375" customWidth="1"/>
    <col min="6" max="6" width="26.33203125" customWidth="1"/>
    <col min="7" max="7" width="18.88671875" customWidth="1"/>
  </cols>
  <sheetData>
    <row r="1" spans="1:6" x14ac:dyDescent="0.3">
      <c r="A1" t="s">
        <v>0</v>
      </c>
      <c r="B1" t="s">
        <v>16</v>
      </c>
      <c r="C1" t="s">
        <v>17</v>
      </c>
    </row>
    <row r="2" spans="1:6" x14ac:dyDescent="0.3">
      <c r="A2" s="28">
        <v>95040</v>
      </c>
      <c r="B2" s="29">
        <v>34.5</v>
      </c>
      <c r="C2" s="29">
        <v>30.8</v>
      </c>
    </row>
    <row r="3" spans="1:6" x14ac:dyDescent="0.3">
      <c r="A3" s="2">
        <v>95040</v>
      </c>
      <c r="B3" s="3">
        <v>34.299999999999997</v>
      </c>
      <c r="C3" s="3">
        <v>30.9</v>
      </c>
    </row>
    <row r="4" spans="1:6" x14ac:dyDescent="0.3">
      <c r="A4" s="2">
        <v>95040</v>
      </c>
      <c r="B4" s="3">
        <v>33.799999999999997</v>
      </c>
      <c r="C4" s="3">
        <v>30.5</v>
      </c>
    </row>
    <row r="5" spans="1:6" x14ac:dyDescent="0.3">
      <c r="A5" s="2">
        <v>95040</v>
      </c>
      <c r="B5" s="3">
        <v>34.6</v>
      </c>
      <c r="C5" s="3">
        <v>30.2</v>
      </c>
      <c r="D5" t="s">
        <v>18</v>
      </c>
      <c r="E5" t="s">
        <v>16</v>
      </c>
      <c r="F5" t="s">
        <v>17</v>
      </c>
    </row>
    <row r="6" spans="1:6" x14ac:dyDescent="0.3">
      <c r="A6" s="2">
        <v>95040</v>
      </c>
      <c r="B6" s="3">
        <v>30.1</v>
      </c>
      <c r="C6" s="3">
        <v>29.9</v>
      </c>
      <c r="D6" s="64">
        <v>1.2</v>
      </c>
      <c r="E6">
        <f>AVERAGE(B17:B21)</f>
        <v>166.88</v>
      </c>
      <c r="F6">
        <f>AVERAGE(C17:C21)</f>
        <v>51.04</v>
      </c>
    </row>
    <row r="7" spans="1:6" x14ac:dyDescent="0.3">
      <c r="A7" s="30">
        <v>188756</v>
      </c>
      <c r="B7" s="31">
        <v>38.4</v>
      </c>
      <c r="C7" s="31">
        <v>35.799999999999997</v>
      </c>
      <c r="D7" s="64">
        <v>1.6</v>
      </c>
      <c r="E7">
        <f>AVERAGE(B22:B26)</f>
        <v>74.94</v>
      </c>
      <c r="F7">
        <f>AVERAGE(C22:C26)</f>
        <v>45</v>
      </c>
    </row>
    <row r="8" spans="1:6" x14ac:dyDescent="0.3">
      <c r="A8" s="4">
        <v>188756</v>
      </c>
      <c r="B8" s="5">
        <v>38.200000000000003</v>
      </c>
      <c r="C8" s="5">
        <v>36</v>
      </c>
      <c r="D8" s="64">
        <v>2.9</v>
      </c>
      <c r="E8">
        <f>AVERAGE(B27:B31)</f>
        <v>108.78000000000002</v>
      </c>
      <c r="F8">
        <f>AVERAGE(C27:C31)</f>
        <v>54</v>
      </c>
    </row>
    <row r="9" spans="1:6" x14ac:dyDescent="0.3">
      <c r="A9" s="4">
        <v>188756</v>
      </c>
      <c r="B9" s="5">
        <v>38.5</v>
      </c>
      <c r="C9" s="5">
        <v>35.1</v>
      </c>
      <c r="D9" s="64">
        <v>3.9</v>
      </c>
      <c r="E9">
        <f>AVERAGE(B32:B36)</f>
        <v>157</v>
      </c>
      <c r="F9">
        <f>AVERAGE(C32:C36)</f>
        <v>84.97999999999999</v>
      </c>
    </row>
    <row r="10" spans="1:6" x14ac:dyDescent="0.3">
      <c r="A10" s="4">
        <v>188756</v>
      </c>
      <c r="B10" s="5">
        <v>38.299999999999997</v>
      </c>
      <c r="C10" s="5">
        <v>35.5</v>
      </c>
      <c r="D10" s="65">
        <v>5.5</v>
      </c>
      <c r="E10">
        <f>AVERAGE(B43:B47)</f>
        <v>216.28000000000003</v>
      </c>
      <c r="F10">
        <f>AVERAGE(C43:C47)</f>
        <v>99.08</v>
      </c>
    </row>
    <row r="11" spans="1:6" x14ac:dyDescent="0.3">
      <c r="A11" s="4">
        <v>188756</v>
      </c>
      <c r="B11" s="5">
        <v>38.9</v>
      </c>
      <c r="C11" s="5">
        <v>35.700000000000003</v>
      </c>
      <c r="D11" s="65">
        <v>7.6</v>
      </c>
      <c r="E11">
        <f>AVERAGE(B53:B57)</f>
        <v>271.94</v>
      </c>
      <c r="F11">
        <f>AVERAGE(C53:C57)</f>
        <v>130.06</v>
      </c>
    </row>
    <row r="12" spans="1:6" x14ac:dyDescent="0.3">
      <c r="A12" s="32">
        <v>581342</v>
      </c>
      <c r="B12" s="33">
        <v>40.5</v>
      </c>
      <c r="C12" s="33">
        <v>32.799999999999997</v>
      </c>
      <c r="D12" s="65">
        <v>8.5</v>
      </c>
      <c r="E12">
        <f>AVERAGE(B58:B62)</f>
        <v>320.96000000000004</v>
      </c>
      <c r="F12">
        <f>AVERAGE(C58:C62)</f>
        <v>139.9</v>
      </c>
    </row>
    <row r="13" spans="1:6" x14ac:dyDescent="0.3">
      <c r="A13" s="6">
        <v>581342</v>
      </c>
      <c r="B13" s="7">
        <v>40.299999999999997</v>
      </c>
      <c r="C13" s="7">
        <v>32.6</v>
      </c>
      <c r="D13" s="65">
        <v>9.5</v>
      </c>
      <c r="E13">
        <f>AVERAGE(B63:B67)</f>
        <v>332.05999999999995</v>
      </c>
      <c r="F13">
        <f>AVERAGE(C63:C67)</f>
        <v>123.88</v>
      </c>
    </row>
    <row r="14" spans="1:6" x14ac:dyDescent="0.3">
      <c r="A14" s="6">
        <v>581342</v>
      </c>
      <c r="B14" s="7">
        <v>40.5</v>
      </c>
      <c r="C14" s="7">
        <v>32.799999999999997</v>
      </c>
      <c r="D14" s="65">
        <v>10.1</v>
      </c>
      <c r="E14">
        <f>AVERAGE(B68:B72)</f>
        <v>381.08000000000004</v>
      </c>
      <c r="F14">
        <f>AVERAGE(C68:C72)</f>
        <v>170.57999999999998</v>
      </c>
    </row>
    <row r="15" spans="1:6" x14ac:dyDescent="0.3">
      <c r="A15" s="6">
        <v>581342</v>
      </c>
      <c r="B15" s="7">
        <v>40.700000000000003</v>
      </c>
      <c r="C15" s="7">
        <v>32.4</v>
      </c>
      <c r="D15" s="66">
        <v>11.2</v>
      </c>
      <c r="E15">
        <f>AVERAGE(B73:B77)</f>
        <v>408.7</v>
      </c>
      <c r="F15">
        <f>AVERAGE(C73:C77)</f>
        <v>157.97999999999999</v>
      </c>
    </row>
    <row r="16" spans="1:6" x14ac:dyDescent="0.3">
      <c r="A16" s="6">
        <v>581342</v>
      </c>
      <c r="B16" s="7">
        <v>40.6</v>
      </c>
      <c r="C16" s="7">
        <v>32.700000000000003</v>
      </c>
    </row>
    <row r="17" spans="1:3" x14ac:dyDescent="0.3">
      <c r="A17" s="34">
        <v>1279268</v>
      </c>
      <c r="B17" s="35">
        <v>167</v>
      </c>
      <c r="C17" s="35">
        <v>51</v>
      </c>
    </row>
    <row r="18" spans="1:3" x14ac:dyDescent="0.3">
      <c r="A18" s="8">
        <v>1279268</v>
      </c>
      <c r="B18" s="9">
        <v>166.5</v>
      </c>
      <c r="C18" s="9">
        <v>51</v>
      </c>
    </row>
    <row r="19" spans="1:3" x14ac:dyDescent="0.3">
      <c r="A19" s="8">
        <v>1279268</v>
      </c>
      <c r="B19" s="9">
        <v>166.8</v>
      </c>
      <c r="C19" s="9">
        <v>51.1</v>
      </c>
    </row>
    <row r="20" spans="1:3" x14ac:dyDescent="0.3">
      <c r="A20" s="8">
        <v>1279268</v>
      </c>
      <c r="B20" s="9">
        <v>167.1</v>
      </c>
      <c r="C20" s="9">
        <v>50.8</v>
      </c>
    </row>
    <row r="21" spans="1:3" x14ac:dyDescent="0.3">
      <c r="A21" s="8">
        <v>1279268</v>
      </c>
      <c r="B21" s="9">
        <v>167</v>
      </c>
      <c r="C21" s="9">
        <v>51.3</v>
      </c>
    </row>
    <row r="22" spans="1:3" x14ac:dyDescent="0.3">
      <c r="A22" s="36">
        <v>1613319</v>
      </c>
      <c r="B22" s="37">
        <v>75</v>
      </c>
      <c r="C22" s="37">
        <v>45</v>
      </c>
    </row>
    <row r="23" spans="1:3" x14ac:dyDescent="0.3">
      <c r="A23" s="10">
        <v>1613319</v>
      </c>
      <c r="B23" s="11">
        <v>74.8</v>
      </c>
      <c r="C23" s="11">
        <v>45.2</v>
      </c>
    </row>
    <row r="24" spans="1:3" x14ac:dyDescent="0.3">
      <c r="A24" s="10">
        <v>1613319</v>
      </c>
      <c r="B24" s="11">
        <v>75.099999999999994</v>
      </c>
      <c r="C24" s="11">
        <v>44.8</v>
      </c>
    </row>
    <row r="25" spans="1:3" x14ac:dyDescent="0.3">
      <c r="A25" s="10">
        <v>1613319</v>
      </c>
      <c r="B25" s="11">
        <v>75</v>
      </c>
      <c r="C25" s="11">
        <v>44.9</v>
      </c>
    </row>
    <row r="26" spans="1:3" x14ac:dyDescent="0.3">
      <c r="A26" s="10">
        <v>1613319</v>
      </c>
      <c r="B26" s="11">
        <v>74.8</v>
      </c>
      <c r="C26" s="11">
        <v>45.1</v>
      </c>
    </row>
    <row r="27" spans="1:3" x14ac:dyDescent="0.3">
      <c r="A27" s="56">
        <v>2910555</v>
      </c>
      <c r="B27" s="57">
        <v>109</v>
      </c>
      <c r="C27" s="57">
        <v>54</v>
      </c>
    </row>
    <row r="28" spans="1:3" x14ac:dyDescent="0.3">
      <c r="A28" s="58">
        <v>2910555</v>
      </c>
      <c r="B28" s="59">
        <v>108</v>
      </c>
      <c r="C28" s="59">
        <v>54.2</v>
      </c>
    </row>
    <row r="29" spans="1:3" x14ac:dyDescent="0.3">
      <c r="A29" s="58">
        <v>2910555</v>
      </c>
      <c r="B29" s="59">
        <v>109.1</v>
      </c>
      <c r="C29" s="59">
        <v>54</v>
      </c>
    </row>
    <row r="30" spans="1:3" x14ac:dyDescent="0.3">
      <c r="A30" s="58">
        <v>2910555</v>
      </c>
      <c r="B30" s="59">
        <v>108.8</v>
      </c>
      <c r="C30" s="59">
        <v>53.9</v>
      </c>
    </row>
    <row r="31" spans="1:3" x14ac:dyDescent="0.3">
      <c r="A31" s="58">
        <v>2910555</v>
      </c>
      <c r="B31" s="59">
        <v>109</v>
      </c>
      <c r="C31" s="59">
        <v>53.9</v>
      </c>
    </row>
    <row r="32" spans="1:3" x14ac:dyDescent="0.3">
      <c r="A32" s="38">
        <v>3931178</v>
      </c>
      <c r="B32" s="39">
        <v>157</v>
      </c>
      <c r="C32" s="39">
        <v>85</v>
      </c>
    </row>
    <row r="33" spans="1:3" x14ac:dyDescent="0.3">
      <c r="A33" s="12">
        <v>3931178</v>
      </c>
      <c r="B33" s="13">
        <v>157</v>
      </c>
      <c r="C33" s="13">
        <v>85</v>
      </c>
    </row>
    <row r="34" spans="1:3" x14ac:dyDescent="0.3">
      <c r="A34" s="12">
        <v>3931178</v>
      </c>
      <c r="B34" s="13">
        <v>156.80000000000001</v>
      </c>
      <c r="C34" s="13">
        <v>85</v>
      </c>
    </row>
    <row r="35" spans="1:3" x14ac:dyDescent="0.3">
      <c r="A35" s="12">
        <v>3931178</v>
      </c>
      <c r="B35" s="13">
        <v>157.19999999999999</v>
      </c>
      <c r="C35" s="13">
        <v>84.9</v>
      </c>
    </row>
    <row r="36" spans="1:3" x14ac:dyDescent="0.3">
      <c r="A36" s="12">
        <v>3931178</v>
      </c>
      <c r="B36" s="13">
        <v>157</v>
      </c>
      <c r="C36" s="13">
        <v>85</v>
      </c>
    </row>
    <row r="37" spans="1:3" x14ac:dyDescent="0.3">
      <c r="A37" s="40">
        <v>4824538</v>
      </c>
      <c r="B37" s="41">
        <v>179</v>
      </c>
      <c r="C37" s="41">
        <v>162</v>
      </c>
    </row>
    <row r="38" spans="1:3" x14ac:dyDescent="0.3">
      <c r="A38" s="14">
        <v>4824538</v>
      </c>
      <c r="B38" s="15">
        <v>178.2</v>
      </c>
      <c r="C38" s="15">
        <v>161.80000000000001</v>
      </c>
    </row>
    <row r="39" spans="1:3" x14ac:dyDescent="0.3">
      <c r="A39" s="14">
        <v>4824538</v>
      </c>
      <c r="B39" s="15">
        <v>178.6</v>
      </c>
      <c r="C39" s="15">
        <v>161.30000000000001</v>
      </c>
    </row>
    <row r="40" spans="1:3" x14ac:dyDescent="0.3">
      <c r="A40" s="14">
        <v>4824538</v>
      </c>
      <c r="B40" s="15">
        <v>179</v>
      </c>
      <c r="C40" s="15">
        <v>162.30000000000001</v>
      </c>
    </row>
    <row r="41" spans="1:3" x14ac:dyDescent="0.3">
      <c r="A41" s="14">
        <v>4824538</v>
      </c>
      <c r="B41" s="15">
        <v>179</v>
      </c>
      <c r="C41" s="15">
        <v>162</v>
      </c>
    </row>
    <row r="42" spans="1:3" x14ac:dyDescent="0.3">
      <c r="A42" s="14">
        <v>4824538</v>
      </c>
      <c r="B42" s="15">
        <v>17.5</v>
      </c>
      <c r="C42" s="15">
        <v>161.69999999999999</v>
      </c>
    </row>
    <row r="43" spans="1:3" x14ac:dyDescent="0.3">
      <c r="A43" s="42">
        <v>5523809</v>
      </c>
      <c r="B43" s="43">
        <v>216</v>
      </c>
      <c r="C43" s="43">
        <v>99</v>
      </c>
    </row>
    <row r="44" spans="1:3" x14ac:dyDescent="0.3">
      <c r="A44" s="16">
        <v>5523809</v>
      </c>
      <c r="B44" s="17">
        <v>216.3</v>
      </c>
      <c r="C44" s="17">
        <v>98.9</v>
      </c>
    </row>
    <row r="45" spans="1:3" x14ac:dyDescent="0.3">
      <c r="A45" s="16">
        <v>5523809</v>
      </c>
      <c r="B45" s="17">
        <v>215.7</v>
      </c>
      <c r="C45" s="17">
        <v>100</v>
      </c>
    </row>
    <row r="46" spans="1:3" x14ac:dyDescent="0.3">
      <c r="A46" s="16">
        <v>5523809</v>
      </c>
      <c r="B46" s="17">
        <v>216.4</v>
      </c>
      <c r="C46" s="17">
        <v>99.5</v>
      </c>
    </row>
    <row r="47" spans="1:3" x14ac:dyDescent="0.3">
      <c r="A47" s="16">
        <v>5523809</v>
      </c>
      <c r="B47" s="17">
        <v>217</v>
      </c>
      <c r="C47" s="17">
        <v>98</v>
      </c>
    </row>
    <row r="48" spans="1:3" x14ac:dyDescent="0.3">
      <c r="A48" s="44">
        <v>5989889</v>
      </c>
      <c r="B48" s="45">
        <v>224</v>
      </c>
      <c r="C48" s="45">
        <v>94</v>
      </c>
    </row>
    <row r="49" spans="1:3" x14ac:dyDescent="0.3">
      <c r="A49" s="18">
        <v>5989889</v>
      </c>
      <c r="B49" s="19">
        <v>223.7</v>
      </c>
      <c r="C49" s="19">
        <v>94.1</v>
      </c>
    </row>
    <row r="50" spans="1:3" x14ac:dyDescent="0.3">
      <c r="A50" s="18">
        <v>5989889</v>
      </c>
      <c r="B50" s="19">
        <v>223.5</v>
      </c>
      <c r="C50" s="19">
        <v>93.8</v>
      </c>
    </row>
    <row r="51" spans="1:3" x14ac:dyDescent="0.3">
      <c r="A51" s="18">
        <v>5989889</v>
      </c>
      <c r="B51" s="19">
        <v>224.2</v>
      </c>
      <c r="C51" s="19">
        <v>93.5</v>
      </c>
    </row>
    <row r="52" spans="1:3" x14ac:dyDescent="0.3">
      <c r="A52" s="18">
        <v>5989889</v>
      </c>
      <c r="B52" s="19">
        <v>223.7</v>
      </c>
      <c r="C52" s="19">
        <v>93.4</v>
      </c>
    </row>
    <row r="53" spans="1:3" x14ac:dyDescent="0.3">
      <c r="A53" s="46">
        <v>7653255</v>
      </c>
      <c r="B53" s="47">
        <v>272</v>
      </c>
      <c r="C53" s="47">
        <v>130</v>
      </c>
    </row>
    <row r="54" spans="1:3" x14ac:dyDescent="0.3">
      <c r="A54" s="20">
        <v>7653255</v>
      </c>
      <c r="B54" s="21">
        <v>272</v>
      </c>
      <c r="C54" s="21">
        <v>130</v>
      </c>
    </row>
    <row r="55" spans="1:3" x14ac:dyDescent="0.3">
      <c r="A55" s="20">
        <v>7653255</v>
      </c>
      <c r="B55" s="21">
        <v>271.8</v>
      </c>
      <c r="C55" s="21">
        <v>130.5</v>
      </c>
    </row>
    <row r="56" spans="1:3" x14ac:dyDescent="0.3">
      <c r="A56" s="20">
        <v>7653255</v>
      </c>
      <c r="B56" s="21">
        <v>271.60000000000002</v>
      </c>
      <c r="C56" s="21">
        <v>129.69999999999999</v>
      </c>
    </row>
    <row r="57" spans="1:3" x14ac:dyDescent="0.3">
      <c r="A57" s="20">
        <v>7653255</v>
      </c>
      <c r="B57" s="21">
        <v>272.3</v>
      </c>
      <c r="C57" s="21">
        <v>130.1</v>
      </c>
    </row>
    <row r="58" spans="1:3" x14ac:dyDescent="0.3">
      <c r="A58" s="48">
        <v>8511389</v>
      </c>
      <c r="B58" s="49">
        <v>321</v>
      </c>
      <c r="C58" s="49">
        <v>140</v>
      </c>
    </row>
    <row r="59" spans="1:3" x14ac:dyDescent="0.3">
      <c r="A59" s="22">
        <v>8511389</v>
      </c>
      <c r="B59" s="23">
        <v>321.39999999999998</v>
      </c>
      <c r="C59" s="23">
        <v>139.6</v>
      </c>
    </row>
    <row r="60" spans="1:3" x14ac:dyDescent="0.3">
      <c r="A60" s="22">
        <v>8511389</v>
      </c>
      <c r="B60" s="23">
        <v>320.8</v>
      </c>
      <c r="C60" s="23">
        <v>140.30000000000001</v>
      </c>
    </row>
    <row r="61" spans="1:3" x14ac:dyDescent="0.3">
      <c r="A61" s="22">
        <v>8511389</v>
      </c>
      <c r="B61" s="23">
        <v>320.7</v>
      </c>
      <c r="C61" s="23">
        <v>139.6</v>
      </c>
    </row>
    <row r="62" spans="1:3" x14ac:dyDescent="0.3">
      <c r="A62" s="22">
        <v>8511389</v>
      </c>
      <c r="B62" s="23">
        <v>320.89999999999998</v>
      </c>
      <c r="C62" s="23">
        <v>140</v>
      </c>
    </row>
    <row r="63" spans="1:3" x14ac:dyDescent="0.3">
      <c r="A63" s="50">
        <v>9574711</v>
      </c>
      <c r="B63" s="51">
        <v>332</v>
      </c>
      <c r="C63" s="51">
        <v>124</v>
      </c>
    </row>
    <row r="64" spans="1:3" x14ac:dyDescent="0.3">
      <c r="A64" s="24">
        <v>9574711</v>
      </c>
      <c r="B64" s="25">
        <v>332.3</v>
      </c>
      <c r="C64" s="25">
        <v>123.7</v>
      </c>
    </row>
    <row r="65" spans="1:3" x14ac:dyDescent="0.3">
      <c r="A65" s="24">
        <v>9574711</v>
      </c>
      <c r="B65" s="25">
        <v>331.9</v>
      </c>
      <c r="C65" s="25">
        <v>124.2</v>
      </c>
    </row>
    <row r="66" spans="1:3" x14ac:dyDescent="0.3">
      <c r="A66" s="24">
        <v>9574711</v>
      </c>
      <c r="B66" s="25">
        <v>332</v>
      </c>
      <c r="C66" s="25">
        <v>124</v>
      </c>
    </row>
    <row r="67" spans="1:3" x14ac:dyDescent="0.3">
      <c r="A67" s="24">
        <v>9574711</v>
      </c>
      <c r="B67" s="25">
        <v>332.1</v>
      </c>
      <c r="C67" s="25">
        <v>123.5</v>
      </c>
    </row>
    <row r="68" spans="1:3" x14ac:dyDescent="0.3">
      <c r="A68" s="52">
        <v>10137846</v>
      </c>
      <c r="B68" s="53">
        <v>381</v>
      </c>
      <c r="C68" s="53">
        <v>171</v>
      </c>
    </row>
    <row r="69" spans="1:3" x14ac:dyDescent="0.3">
      <c r="A69" s="26">
        <v>10137846</v>
      </c>
      <c r="B69" s="27">
        <v>381.3</v>
      </c>
      <c r="C69" s="27">
        <v>171.3</v>
      </c>
    </row>
    <row r="70" spans="1:3" x14ac:dyDescent="0.3">
      <c r="A70" s="26">
        <v>10137846</v>
      </c>
      <c r="B70" s="27">
        <v>381.5</v>
      </c>
      <c r="C70" s="27">
        <v>171</v>
      </c>
    </row>
    <row r="71" spans="1:3" x14ac:dyDescent="0.3">
      <c r="A71" s="26">
        <v>10137846</v>
      </c>
      <c r="B71" s="27">
        <v>380.6</v>
      </c>
      <c r="C71" s="27">
        <v>169</v>
      </c>
    </row>
    <row r="72" spans="1:3" x14ac:dyDescent="0.3">
      <c r="A72" s="26">
        <v>10137846</v>
      </c>
      <c r="B72" s="27">
        <v>381</v>
      </c>
      <c r="C72" s="27">
        <v>170.6</v>
      </c>
    </row>
    <row r="73" spans="1:3" x14ac:dyDescent="0.3">
      <c r="A73" s="54">
        <v>11198292</v>
      </c>
      <c r="B73" s="55">
        <v>409</v>
      </c>
      <c r="C73" s="55">
        <v>158</v>
      </c>
    </row>
    <row r="74" spans="1:3" x14ac:dyDescent="0.3">
      <c r="A74" s="1">
        <v>11198292</v>
      </c>
      <c r="B74" s="60">
        <v>409</v>
      </c>
      <c r="C74" s="60">
        <v>158</v>
      </c>
    </row>
    <row r="75" spans="1:3" x14ac:dyDescent="0.3">
      <c r="A75" s="1">
        <v>11198292</v>
      </c>
      <c r="B75" s="60">
        <v>409</v>
      </c>
      <c r="C75" s="60">
        <v>157.9</v>
      </c>
    </row>
    <row r="76" spans="1:3" x14ac:dyDescent="0.3">
      <c r="A76" s="1">
        <v>11198292</v>
      </c>
      <c r="B76" s="60">
        <v>408</v>
      </c>
      <c r="C76" s="60">
        <v>158</v>
      </c>
    </row>
    <row r="77" spans="1:3" x14ac:dyDescent="0.3">
      <c r="A77" s="1">
        <v>11198292</v>
      </c>
      <c r="B77" s="60">
        <v>408.5</v>
      </c>
      <c r="C77" s="60">
        <v>158</v>
      </c>
    </row>
    <row r="121" spans="1:7" x14ac:dyDescent="0.3">
      <c r="A121" t="s">
        <v>3</v>
      </c>
      <c r="B121">
        <f>_xlfn.VAR.S(B2:B77)</f>
        <v>15150.726531578943</v>
      </c>
      <c r="C121">
        <f>_xlfn.VAR.S(C2:C77)</f>
        <v>2462.1542649122762</v>
      </c>
      <c r="E121" t="s">
        <v>4</v>
      </c>
    </row>
    <row r="122" spans="1:7" ht="15" thickBot="1" x14ac:dyDescent="0.35"/>
    <row r="123" spans="1:7" x14ac:dyDescent="0.3">
      <c r="E123" s="63"/>
      <c r="F123" s="63" t="s">
        <v>1</v>
      </c>
      <c r="G123" s="63" t="s">
        <v>2</v>
      </c>
    </row>
    <row r="124" spans="1:7" x14ac:dyDescent="0.3">
      <c r="E124" s="61" t="s">
        <v>5</v>
      </c>
      <c r="F124" s="61">
        <v>194.54868421052629</v>
      </c>
      <c r="G124" s="61">
        <v>94.948684210526338</v>
      </c>
    </row>
    <row r="125" spans="1:7" x14ac:dyDescent="0.3">
      <c r="E125" s="61" t="s">
        <v>6</v>
      </c>
      <c r="F125" s="61">
        <v>15150.726531578943</v>
      </c>
      <c r="G125" s="61">
        <v>2462.1542649122762</v>
      </c>
    </row>
    <row r="126" spans="1:7" x14ac:dyDescent="0.3">
      <c r="E126" s="61" t="s">
        <v>7</v>
      </c>
      <c r="F126" s="61">
        <v>76</v>
      </c>
      <c r="G126" s="61">
        <v>76</v>
      </c>
    </row>
    <row r="127" spans="1:7" x14ac:dyDescent="0.3">
      <c r="E127" s="61" t="s">
        <v>8</v>
      </c>
      <c r="F127" s="61">
        <v>8806.4403982456097</v>
      </c>
      <c r="G127" s="61"/>
    </row>
    <row r="128" spans="1:7" x14ac:dyDescent="0.3">
      <c r="E128" s="61" t="s">
        <v>9</v>
      </c>
      <c r="F128" s="61">
        <v>0</v>
      </c>
      <c r="G128" s="61"/>
    </row>
    <row r="129" spans="5:7" x14ac:dyDescent="0.3">
      <c r="E129" s="61" t="s">
        <v>10</v>
      </c>
      <c r="F129" s="61">
        <v>150</v>
      </c>
      <c r="G129" s="61"/>
    </row>
    <row r="130" spans="5:7" x14ac:dyDescent="0.3">
      <c r="E130" s="61" t="s">
        <v>11</v>
      </c>
      <c r="F130" s="61">
        <v>6.5426085469988378</v>
      </c>
      <c r="G130" s="61"/>
    </row>
    <row r="131" spans="5:7" x14ac:dyDescent="0.3">
      <c r="E131" s="61" t="s">
        <v>12</v>
      </c>
      <c r="F131" s="61">
        <v>4.4905629392220588E-10</v>
      </c>
      <c r="G131" s="61"/>
    </row>
    <row r="132" spans="5:7" x14ac:dyDescent="0.3">
      <c r="E132" s="61" t="s">
        <v>13</v>
      </c>
      <c r="F132" s="61">
        <v>1.6550755001871769</v>
      </c>
      <c r="G132" s="61"/>
    </row>
    <row r="133" spans="5:7" x14ac:dyDescent="0.3">
      <c r="E133" s="61" t="s">
        <v>14</v>
      </c>
      <c r="F133" s="61">
        <v>8.9811258784441176E-10</v>
      </c>
      <c r="G133" s="61"/>
    </row>
    <row r="134" spans="5:7" ht="15" thickBot="1" x14ac:dyDescent="0.35">
      <c r="E134" s="62" t="s">
        <v>15</v>
      </c>
      <c r="F134" s="62">
        <v>1.9759053308966197</v>
      </c>
      <c r="G134" s="6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6789-7F10-4F2D-B2BC-F07C01AF546B}">
  <dimension ref="A1:C30"/>
  <sheetViews>
    <sheetView topLeftCell="A10" workbookViewId="0">
      <selection activeCell="A17" sqref="A17:C31"/>
    </sheetView>
  </sheetViews>
  <sheetFormatPr defaultRowHeight="14.4" x14ac:dyDescent="0.3"/>
  <cols>
    <col min="1" max="1" width="32.77734375" customWidth="1"/>
    <col min="2" max="2" width="40" customWidth="1"/>
    <col min="3" max="3" width="44.77734375" customWidth="1"/>
  </cols>
  <sheetData>
    <row r="1" spans="1:3" ht="94.2" thickBot="1" x14ac:dyDescent="0.35">
      <c r="A1" s="67" t="s">
        <v>0</v>
      </c>
      <c r="B1" s="68" t="s">
        <v>19</v>
      </c>
      <c r="C1" s="68" t="s">
        <v>20</v>
      </c>
    </row>
    <row r="2" spans="1:3" ht="16.2" thickBot="1" x14ac:dyDescent="0.35">
      <c r="A2" s="69">
        <v>95040</v>
      </c>
      <c r="B2" s="70">
        <v>34.5</v>
      </c>
      <c r="C2" s="70">
        <v>30.8</v>
      </c>
    </row>
    <row r="3" spans="1:3" ht="16.2" thickBot="1" x14ac:dyDescent="0.35">
      <c r="A3" s="71">
        <v>188756</v>
      </c>
      <c r="B3" s="70">
        <v>38.4</v>
      </c>
      <c r="C3" s="70">
        <v>35.799999999999997</v>
      </c>
    </row>
    <row r="4" spans="1:3" ht="16.2" thickBot="1" x14ac:dyDescent="0.35">
      <c r="A4" s="71">
        <v>581342</v>
      </c>
      <c r="B4" s="70">
        <v>40.5</v>
      </c>
      <c r="C4" s="70">
        <v>32.799999999999997</v>
      </c>
    </row>
    <row r="5" spans="1:3" ht="16.2" thickBot="1" x14ac:dyDescent="0.35">
      <c r="A5" s="71">
        <v>1279268</v>
      </c>
      <c r="B5" s="70">
        <v>167</v>
      </c>
      <c r="C5" s="70">
        <v>51</v>
      </c>
    </row>
    <row r="6" spans="1:3" ht="16.2" thickBot="1" x14ac:dyDescent="0.35">
      <c r="A6" s="71">
        <v>1613319</v>
      </c>
      <c r="B6" s="70">
        <v>75</v>
      </c>
      <c r="C6" s="70">
        <v>45</v>
      </c>
    </row>
    <row r="7" spans="1:3" ht="16.2" thickBot="1" x14ac:dyDescent="0.35">
      <c r="A7" s="71">
        <v>2910555</v>
      </c>
      <c r="B7" s="70">
        <v>109</v>
      </c>
      <c r="C7" s="70">
        <v>54</v>
      </c>
    </row>
    <row r="8" spans="1:3" ht="16.2" thickBot="1" x14ac:dyDescent="0.35">
      <c r="A8" s="71">
        <v>3931178</v>
      </c>
      <c r="B8" s="70">
        <v>157</v>
      </c>
      <c r="C8" s="70">
        <v>85</v>
      </c>
    </row>
    <row r="9" spans="1:3" ht="16.2" thickBot="1" x14ac:dyDescent="0.35">
      <c r="A9" s="71">
        <v>4824538</v>
      </c>
      <c r="B9" s="70">
        <v>179</v>
      </c>
      <c r="C9" s="70">
        <v>162</v>
      </c>
    </row>
    <row r="10" spans="1:3" ht="16.2" thickBot="1" x14ac:dyDescent="0.35">
      <c r="A10" s="71">
        <v>5523809</v>
      </c>
      <c r="B10" s="70">
        <v>224</v>
      </c>
      <c r="C10" s="70">
        <v>94</v>
      </c>
    </row>
    <row r="11" spans="1:3" ht="16.2" thickBot="1" x14ac:dyDescent="0.35">
      <c r="A11" s="71">
        <v>7653255</v>
      </c>
      <c r="B11" s="70">
        <v>272</v>
      </c>
      <c r="C11" s="70">
        <v>130</v>
      </c>
    </row>
    <row r="12" spans="1:3" ht="16.2" thickBot="1" x14ac:dyDescent="0.35">
      <c r="A12" s="71">
        <v>8511389</v>
      </c>
      <c r="B12" s="70">
        <v>321</v>
      </c>
      <c r="C12" s="70">
        <v>140</v>
      </c>
    </row>
    <row r="13" spans="1:3" ht="16.2" thickBot="1" x14ac:dyDescent="0.35">
      <c r="A13" s="71">
        <v>9574711</v>
      </c>
      <c r="B13" s="70">
        <v>332</v>
      </c>
      <c r="C13" s="70">
        <v>124</v>
      </c>
    </row>
    <row r="14" spans="1:3" ht="16.2" thickBot="1" x14ac:dyDescent="0.35">
      <c r="A14" s="71">
        <v>10137846</v>
      </c>
      <c r="B14" s="70">
        <v>381</v>
      </c>
      <c r="C14" s="70">
        <v>171</v>
      </c>
    </row>
    <row r="15" spans="1:3" ht="16.2" thickBot="1" x14ac:dyDescent="0.35">
      <c r="A15" s="71">
        <v>11198292</v>
      </c>
      <c r="B15" s="70">
        <v>409</v>
      </c>
      <c r="C15" s="70">
        <v>158</v>
      </c>
    </row>
    <row r="17" spans="1:3" x14ac:dyDescent="0.3">
      <c r="A17" t="s">
        <v>4</v>
      </c>
    </row>
    <row r="18" spans="1:3" ht="15" thickBot="1" x14ac:dyDescent="0.35"/>
    <row r="19" spans="1:3" x14ac:dyDescent="0.3">
      <c r="A19" s="63"/>
      <c r="B19" s="63" t="s">
        <v>19</v>
      </c>
      <c r="C19" s="63" t="s">
        <v>20</v>
      </c>
    </row>
    <row r="20" spans="1:3" x14ac:dyDescent="0.3">
      <c r="A20" s="61" t="s">
        <v>5</v>
      </c>
      <c r="B20" s="61">
        <v>195.67142857142858</v>
      </c>
      <c r="C20" s="61">
        <v>93.814285714285717</v>
      </c>
    </row>
    <row r="21" spans="1:3" x14ac:dyDescent="0.3">
      <c r="A21" s="61" t="s">
        <v>6</v>
      </c>
      <c r="B21" s="61">
        <v>16941.134505494505</v>
      </c>
      <c r="C21" s="61">
        <v>2770.6490109890092</v>
      </c>
    </row>
    <row r="22" spans="1:3" x14ac:dyDescent="0.3">
      <c r="A22" s="61" t="s">
        <v>7</v>
      </c>
      <c r="B22" s="61">
        <v>14</v>
      </c>
      <c r="C22" s="61">
        <v>14</v>
      </c>
    </row>
    <row r="23" spans="1:3" x14ac:dyDescent="0.3">
      <c r="A23" s="61" t="s">
        <v>8</v>
      </c>
      <c r="B23" s="61">
        <v>9855.8917582417562</v>
      </c>
      <c r="C23" s="61"/>
    </row>
    <row r="24" spans="1:3" x14ac:dyDescent="0.3">
      <c r="A24" s="61" t="s">
        <v>9</v>
      </c>
      <c r="B24" s="61">
        <v>0</v>
      </c>
      <c r="C24" s="61"/>
    </row>
    <row r="25" spans="1:3" x14ac:dyDescent="0.3">
      <c r="A25" s="61" t="s">
        <v>10</v>
      </c>
      <c r="B25" s="61">
        <v>26</v>
      </c>
      <c r="C25" s="61"/>
    </row>
    <row r="26" spans="1:3" x14ac:dyDescent="0.3">
      <c r="A26" s="61" t="s">
        <v>11</v>
      </c>
      <c r="B26" s="61">
        <v>2.7145168837739799</v>
      </c>
      <c r="C26" s="61"/>
    </row>
    <row r="27" spans="1:3" x14ac:dyDescent="0.3">
      <c r="A27" s="61" t="s">
        <v>12</v>
      </c>
      <c r="B27" s="61">
        <v>5.8145978993437708E-3</v>
      </c>
      <c r="C27" s="61"/>
    </row>
    <row r="28" spans="1:3" x14ac:dyDescent="0.3">
      <c r="A28" s="61" t="s">
        <v>13</v>
      </c>
      <c r="B28" s="61">
        <v>1.7056179197592738</v>
      </c>
      <c r="C28" s="61"/>
    </row>
    <row r="29" spans="1:3" x14ac:dyDescent="0.3">
      <c r="A29" s="61" t="s">
        <v>14</v>
      </c>
      <c r="B29" s="61">
        <v>1.1629195798687542E-2</v>
      </c>
      <c r="C29" s="61"/>
    </row>
    <row r="30" spans="1:3" ht="15" thickBot="1" x14ac:dyDescent="0.35">
      <c r="A30" s="62" t="s">
        <v>15</v>
      </c>
      <c r="B30" s="62">
        <v>2.0555294386428731</v>
      </c>
      <c r="C3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Varisht Raheja</dc:creator>
  <cp:lastModifiedBy>Varisht Raheja</cp:lastModifiedBy>
  <dcterms:created xsi:type="dcterms:W3CDTF">2020-03-19T17:55:48Z</dcterms:created>
  <dcterms:modified xsi:type="dcterms:W3CDTF">2020-04-16T17:07:06Z</dcterms:modified>
</cp:coreProperties>
</file>