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7.xml" ContentType="application/vnd.openxmlformats-officedocument.spreadsheetml.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8.xml" ContentType="application/vnd.openxmlformats-officedocument.spreadsheetml.table+xml"/>
  <Override PartName="/xl/queryTables/queryTable5.xml" ContentType="application/vnd.openxmlformats-officedocument.spreadsheetml.queryTable+xml"/>
  <Override PartName="/xl/drawings/drawing10.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1.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5873279d2a1f38f3/Documents/"/>
    </mc:Choice>
  </mc:AlternateContent>
  <xr:revisionPtr revIDLastSave="104" documentId="8_{913046E3-5E80-409A-9FF9-7B4A42805815}" xr6:coauthVersionLast="47" xr6:coauthVersionMax="47" xr10:uidLastSave="{4294A5BA-61EC-4B23-ADD9-864CC59FFEBD}"/>
  <bookViews>
    <workbookView xWindow="-120" yWindow="-120" windowWidth="20730" windowHeight="11040" firstSheet="12" activeTab="15" xr2:uid="{6A35C708-5E11-4725-8115-DCA729C07865}"/>
  </bookViews>
  <sheets>
    <sheet name="Tourism Foreign Visitors 2023" sheetId="4" r:id="rId1"/>
    <sheet name="Tourism Domestic Visitors 2022" sheetId="3" r:id="rId2"/>
    <sheet name="Tourism Foreign Visitors 2022" sheetId="5" r:id="rId3"/>
    <sheet name="Tourism Domestic Visitors 2023" sheetId="2" r:id="rId4"/>
    <sheet name="Top 10 District" sheetId="7" r:id="rId5"/>
    <sheet name="No of Visitors" sheetId="8" r:id="rId6"/>
    <sheet name="Domestic and Foreign Visitors" sheetId="9" r:id="rId7"/>
    <sheet name="Top 5 Districts with domestic i" sheetId="10" r:id="rId8"/>
    <sheet name="2022 Vs 2023" sheetId="11" r:id="rId9"/>
    <sheet name="Sheet9" sheetId="13" r:id="rId10"/>
    <sheet name="Yadadri Bhongir 's Season" sheetId="15" r:id="rId11"/>
    <sheet name="Sheet1" sheetId="16" r:id="rId12"/>
    <sheet name="Detail1" sheetId="22" r:id="rId13"/>
    <sheet name="Sheet4" sheetId="21" r:id="rId14"/>
    <sheet name="TourismData" sheetId="6" r:id="rId15"/>
    <sheet name="Overview" sheetId="20" r:id="rId16"/>
    <sheet name="Depth Analysis" sheetId="24" r:id="rId17"/>
  </sheets>
  <definedNames>
    <definedName name="ExternalData_1" localSheetId="3" hidden="1">'Tourism Domestic Visitors 2023'!$A$1:$C$349</definedName>
    <definedName name="ExternalData_2" localSheetId="1" hidden="1">'Tourism Domestic Visitors 2022'!$A$1:$D$349</definedName>
    <definedName name="ExternalData_2" localSheetId="2" hidden="1">'Tourism Foreign Visitors 2022'!$A$1:$C$361</definedName>
    <definedName name="ExternalData_2" localSheetId="14" hidden="1">TourismData!$A$1:$D$1405</definedName>
    <definedName name="ExternalData_3" localSheetId="0" hidden="1">'Tourism Foreign Visitors 2023'!$A$1:$C$349</definedName>
    <definedName name="Slicer_District">#N/A</definedName>
    <definedName name="Slicer_Visitors_Type">#N/A</definedName>
    <definedName name="Slicer_Year">#N/A</definedName>
  </definedNames>
  <calcPr calcId="181029"/>
  <pivotCaches>
    <pivotCache cacheId="3" r:id="rId18"/>
    <pivotCache cacheId="1" r:id="rId19"/>
    <pivotCache cacheId="2" r:id="rId20"/>
    <pivotCache cacheId="6" r:id="rId21"/>
  </pivotCaches>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6" i="9" l="1"/>
  <c r="G74" i="9"/>
  <c r="G72" i="9"/>
  <c r="G70" i="9"/>
  <c r="G68" i="9"/>
  <c r="G66" i="9"/>
  <c r="F73" i="9"/>
  <c r="F67" i="9"/>
  <c r="F76" i="9"/>
  <c r="F74" i="9"/>
  <c r="F72" i="9"/>
  <c r="F70" i="9"/>
  <c r="F68" i="9"/>
  <c r="F66" i="9"/>
  <c r="F75" i="9"/>
  <c r="F69" i="9"/>
  <c r="G75" i="9"/>
  <c r="G73" i="9"/>
  <c r="G71" i="9"/>
  <c r="G69" i="9"/>
  <c r="G67" i="9"/>
  <c r="G65" i="9"/>
  <c r="F71" i="9"/>
  <c r="F65" i="9"/>
  <c r="G7" i="9"/>
  <c r="A31" i="15"/>
  <c r="A54" i="9"/>
  <c r="A27" i="9"/>
  <c r="A46" i="9" s="1"/>
  <c r="A28" i="9"/>
  <c r="A47" i="9" s="1"/>
  <c r="A29" i="9"/>
  <c r="A48" i="9" s="1"/>
  <c r="A30" i="9"/>
  <c r="A49" i="9" s="1"/>
  <c r="A31" i="9"/>
  <c r="A50" i="9" s="1"/>
  <c r="A32" i="9"/>
  <c r="A51" i="9" s="1"/>
  <c r="A33" i="9"/>
  <c r="A52" i="9" s="1"/>
  <c r="A34" i="9"/>
  <c r="A35" i="9"/>
  <c r="A36" i="9"/>
  <c r="A55" i="9" s="1"/>
  <c r="A37" i="9"/>
  <c r="A56" i="9" s="1"/>
  <c r="A38" i="9"/>
  <c r="A57" i="9" s="1"/>
  <c r="A39" i="9"/>
  <c r="A58" i="9" s="1"/>
  <c r="A40" i="9"/>
  <c r="A59" i="9" s="1"/>
  <c r="A41" i="9"/>
  <c r="A60" i="9" s="1"/>
  <c r="A26" i="9"/>
  <c r="B42" i="21"/>
  <c r="B44" i="21"/>
  <c r="B43" i="21"/>
  <c r="B41" i="21"/>
  <c r="B31" i="9"/>
  <c r="B36" i="9"/>
  <c r="H7" i="9"/>
  <c r="H14" i="9"/>
  <c r="H10" i="9"/>
  <c r="B39" i="9"/>
  <c r="B41" i="9"/>
  <c r="H12" i="9"/>
  <c r="B32" i="9"/>
  <c r="B30" i="9"/>
  <c r="H17" i="9"/>
  <c r="B35" i="9"/>
  <c r="B40" i="9"/>
  <c r="H11" i="9"/>
  <c r="H8" i="9"/>
  <c r="H9" i="9"/>
  <c r="B58" i="9"/>
  <c r="H15" i="9"/>
  <c r="H13" i="9"/>
  <c r="B27" i="9"/>
  <c r="B29" i="9"/>
  <c r="H16" i="9"/>
  <c r="B28" i="9"/>
  <c r="B50" i="9"/>
  <c r="B49" i="9"/>
  <c r="B34" i="9"/>
  <c r="B57" i="9"/>
  <c r="B26" i="9"/>
  <c r="B51" i="9"/>
  <c r="B46" i="9"/>
  <c r="B56" i="9"/>
  <c r="B54" i="9"/>
  <c r="B47" i="9"/>
  <c r="B59" i="9"/>
  <c r="B55" i="9"/>
  <c r="B48" i="9"/>
  <c r="B52" i="9"/>
  <c r="B60" i="9"/>
  <c r="H6" i="9"/>
  <c r="A45" i="9" l="1"/>
  <c r="A53" i="9"/>
  <c r="B38" i="9"/>
  <c r="G8" i="9"/>
  <c r="G9" i="9"/>
  <c r="G10" i="9"/>
  <c r="B37" i="9"/>
  <c r="G12" i="9"/>
  <c r="G13" i="9"/>
  <c r="G14" i="9"/>
  <c r="G15" i="9"/>
  <c r="G11" i="9"/>
  <c r="B53" i="9"/>
  <c r="G16" i="9"/>
  <c r="G17" i="9"/>
  <c r="B45" i="9"/>
  <c r="B33" i="9"/>
  <c r="G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F5DB18-401E-43B4-90BE-3BE7E4C57C03}" keepAlive="1" name="Query - Tourism Domestic Visitors Data 2022" description="Connection to the 'Tourism Domestic Visitors Data 2022' query in the workbook." type="5" refreshedVersion="8" background="1" saveData="1">
    <dbPr connection="Provider=Microsoft.Mashup.OleDb.1;Data Source=$Workbook$;Location=&quot;Tourism Domestic Visitors Data 2022&quot;;Extended Properties=&quot;&quot;" command="SELECT * FROM [Tourism Domestic Visitors Data 2022]"/>
  </connection>
  <connection id="2" xr16:uid="{7FFAE2CF-398C-40B6-9082-5711980B83B2}" keepAlive="1" name="Query - Tourism Domestic Visitors Data 2023" description="Connection to the 'Tourism Domestic Visitors Data 2023' query in the workbook." type="5" refreshedVersion="8" background="1" saveData="1">
    <dbPr connection="Provider=Microsoft.Mashup.OleDb.1;Data Source=$Workbook$;Location=&quot;Tourism Domestic Visitors Data 2023&quot;;Extended Properties=&quot;&quot;" command="SELECT * FROM [Tourism Domestic Visitors Data 2023]"/>
  </connection>
  <connection id="3" xr16:uid="{FE6D7B48-E218-4F24-958F-9F4CAFD85876}" keepAlive="1" name="Query - Tourism Foreign Visitors Data 2022csv" description="Connection to the 'Tourism Foreign Visitors Data 2022csv' query in the workbook." type="5" refreshedVersion="8" background="1" saveData="1">
    <dbPr connection="Provider=Microsoft.Mashup.OleDb.1;Data Source=$Workbook$;Location=&quot;Tourism Foreign Visitors Data 2022csv&quot;;Extended Properties=&quot;&quot;" command="SELECT * FROM [Tourism Foreign Visitors Data 2022csv]"/>
  </connection>
  <connection id="4" xr16:uid="{360AEFDD-1CE3-4D0A-A7AD-6A06F149E30D}" keepAlive="1" name="Query - Tourism Foreign Visitors Data 2023" description="Connection to the 'Tourism Foreign Visitors Data 2023' query in the workbook." type="5" refreshedVersion="8" background="1" saveData="1">
    <dbPr connection="Provider=Microsoft.Mashup.OleDb.1;Data Source=$Workbook$;Location=&quot;Tourism Foreign Visitors Data 2023&quot;;Extended Properties=&quot;&quot;" command="SELECT * FROM [Tourism Foreign Visitors Data 2023]"/>
  </connection>
  <connection id="5" xr16:uid="{C4957E2F-DD35-4E1B-B0C5-BF958613043D}" keepAlive="1" name="Query - TourismData" description="Connection to the 'TourismData' query in the workbook." type="5" refreshedVersion="8" background="1" saveData="1">
    <dbPr connection="Provider=Microsoft.Mashup.OleDb.1;Data Source=$Workbook$;Location=TourismData;Extended Properties=&quot;&quot;" command="SELECT * FROM [TourismData]"/>
  </connection>
</connections>
</file>

<file path=xl/sharedStrings.xml><?xml version="1.0" encoding="utf-8"?>
<sst xmlns="http://schemas.openxmlformats.org/spreadsheetml/2006/main" count="12915" uniqueCount="104">
  <si>
    <t>District</t>
  </si>
  <si>
    <t>Month</t>
  </si>
  <si>
    <t>Visitors</t>
  </si>
  <si>
    <t>Adilabad</t>
  </si>
  <si>
    <t>January</t>
  </si>
  <si>
    <t>February</t>
  </si>
  <si>
    <t>March</t>
  </si>
  <si>
    <t>April</t>
  </si>
  <si>
    <t>May</t>
  </si>
  <si>
    <t>June</t>
  </si>
  <si>
    <t>July</t>
  </si>
  <si>
    <t>August</t>
  </si>
  <si>
    <t>September</t>
  </si>
  <si>
    <t>October</t>
  </si>
  <si>
    <t>November</t>
  </si>
  <si>
    <t>December</t>
  </si>
  <si>
    <t>Komaram Bheem Asifabad</t>
  </si>
  <si>
    <t>Mancherial</t>
  </si>
  <si>
    <t>Nirmal</t>
  </si>
  <si>
    <t>Hyderabad, Ranga Reddy, Medchal -Malkajigiri, &amp; Vikarabad</t>
  </si>
  <si>
    <t>Karimnagar</t>
  </si>
  <si>
    <t>Jagtial</t>
  </si>
  <si>
    <t>Peddapalli</t>
  </si>
  <si>
    <t>Rajarina Sircilla</t>
  </si>
  <si>
    <t>Khammam</t>
  </si>
  <si>
    <t>Bhadradri Kothagudem</t>
  </si>
  <si>
    <t>Mababubnagar</t>
  </si>
  <si>
    <t>Jogulamha Gadwal</t>
  </si>
  <si>
    <t>Nagarkurnool</t>
  </si>
  <si>
    <t>Wanaparthy</t>
  </si>
  <si>
    <t>Narayanapet</t>
  </si>
  <si>
    <t>Medak</t>
  </si>
  <si>
    <t>Sangareddy</t>
  </si>
  <si>
    <t>Siddipet</t>
  </si>
  <si>
    <t>Nalgonda &amp; Suryapet</t>
  </si>
  <si>
    <t>Yadadri Bhongir</t>
  </si>
  <si>
    <t>Nizamabad</t>
  </si>
  <si>
    <t>Kamareddy</t>
  </si>
  <si>
    <t>Hanumakonda</t>
  </si>
  <si>
    <t>Warangal</t>
  </si>
  <si>
    <t>Jangann</t>
  </si>
  <si>
    <t>Jayashankar Bhoopalpally</t>
  </si>
  <si>
    <t>Mahabubabad</t>
  </si>
  <si>
    <t>Mulugu</t>
  </si>
  <si>
    <t/>
  </si>
  <si>
    <t>BhadradriKothagudem</t>
  </si>
  <si>
    <t>Hunmakonda</t>
  </si>
  <si>
    <t>Hyderabad, Ranga Reddy, Medchal &amp; Vikarabad</t>
  </si>
  <si>
    <t>Jangaon</t>
  </si>
  <si>
    <t>Jayashankarnhoopalpally</t>
  </si>
  <si>
    <t>JogulambaGadwaI</t>
  </si>
  <si>
    <t>KornaramBheentAsiTabad</t>
  </si>
  <si>
    <t>Mahbubnagar</t>
  </si>
  <si>
    <t>RajannaSircilla</t>
  </si>
  <si>
    <t>YadadriBhongir</t>
  </si>
  <si>
    <t>Warangal (Rural)</t>
  </si>
  <si>
    <t xml:space="preserve">February  </t>
  </si>
  <si>
    <t xml:space="preserve">March </t>
  </si>
  <si>
    <t xml:space="preserve"> September</t>
  </si>
  <si>
    <t xml:space="preserve">October   </t>
  </si>
  <si>
    <t>Jogulamba Gadwal</t>
  </si>
  <si>
    <t>Nalgonda</t>
  </si>
  <si>
    <t>Narayanpet</t>
  </si>
  <si>
    <t>Peddapa li</t>
  </si>
  <si>
    <t>Rajanna Sircilla</t>
  </si>
  <si>
    <t>Siddip et</t>
  </si>
  <si>
    <t>Suryapet</t>
  </si>
  <si>
    <t>Yadadri Bhongir •</t>
  </si>
  <si>
    <t>Year</t>
  </si>
  <si>
    <t>Vistors Type</t>
  </si>
  <si>
    <t>Foreign</t>
  </si>
  <si>
    <t xml:space="preserve">Year </t>
  </si>
  <si>
    <t>Visitors Type</t>
  </si>
  <si>
    <t>Domestic</t>
  </si>
  <si>
    <t xml:space="preserve">Warangal </t>
  </si>
  <si>
    <t>Hyderabad, Ranga Reddy, Medchal -Malkajigiri &amp; Vikarabad</t>
  </si>
  <si>
    <t>Row Labels</t>
  </si>
  <si>
    <t>Grand Total</t>
  </si>
  <si>
    <t>Sum of Visitors</t>
  </si>
  <si>
    <t>Column Labels</t>
  </si>
  <si>
    <t>The Top 10 districts with the highest number of visitors overall.</t>
  </si>
  <si>
    <t>No. of  Visitors</t>
  </si>
  <si>
    <t>No of  domestic and foreign Visitors in Month</t>
  </si>
  <si>
    <t>Total no. of Visitors from Domestic and Foreign In Month (2023)</t>
  </si>
  <si>
    <t>Total No. of Visitors based on the Month(2023)</t>
  </si>
  <si>
    <t>Top 5 districts with the highest number of domestic visitors in 2023.</t>
  </si>
  <si>
    <t>Compare the total number of foreign visitors in 2022 vs. 2023</t>
  </si>
  <si>
    <t>(All)</t>
  </si>
  <si>
    <t>Percentage</t>
  </si>
  <si>
    <t>Peak Season : February</t>
  </si>
  <si>
    <t>Low Season: March and October</t>
  </si>
  <si>
    <t>The peak and low season months for Yadadri Bhongir</t>
  </si>
  <si>
    <t>In Hydearbad</t>
  </si>
  <si>
    <t>Details for Count of District</t>
  </si>
  <si>
    <t>Total Visitors</t>
  </si>
  <si>
    <t>Total Districts</t>
  </si>
  <si>
    <t>Domestic Vistors</t>
  </si>
  <si>
    <t>Foreign Visitors</t>
  </si>
  <si>
    <t>Population in 2022 =</t>
  </si>
  <si>
    <t>Population in 2023 =</t>
  </si>
  <si>
    <t>38.2M</t>
  </si>
  <si>
    <t>37.90M</t>
  </si>
  <si>
    <t>Domestic Ratio</t>
  </si>
  <si>
    <t>Foreign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</si>
</sst>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Aptos Narrow"/>
      <family val="2"/>
      <scheme val="minor"/>
    </font>
    <font>
      <sz val="11"/>
      <color rgb="FF006100"/>
      <name val="Aptos Narrow"/>
      <family val="2"/>
      <scheme val="minor"/>
    </font>
    <font>
      <b/>
      <sz val="16"/>
      <color theme="1"/>
      <name val="Aptos Narrow"/>
      <scheme val="minor"/>
    </font>
    <font>
      <b/>
      <sz val="16"/>
      <color theme="1"/>
      <name val="Aptos Narrow"/>
      <family val="2"/>
      <scheme val="minor"/>
    </font>
    <font>
      <sz val="11"/>
      <name val="Aptos Narrow"/>
      <family val="2"/>
      <scheme val="minor"/>
    </font>
    <font>
      <b/>
      <sz val="11"/>
      <color theme="1"/>
      <name val="Aptos Narrow"/>
      <family val="2"/>
      <scheme val="minor"/>
    </font>
    <font>
      <b/>
      <sz val="11"/>
      <color theme="0"/>
      <name val="Aptos Narrow"/>
      <family val="2"/>
      <scheme val="minor"/>
    </font>
    <font>
      <sz val="11"/>
      <color theme="0"/>
      <name val="Aptos Narrow"/>
      <family val="2"/>
      <scheme val="minor"/>
    </font>
    <font>
      <b/>
      <sz val="11"/>
      <name val="Aptos Narrow"/>
      <family val="2"/>
      <scheme val="minor"/>
    </font>
  </fonts>
  <fills count="11">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theme="7"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0"/>
        <bgColor theme="4" tint="0.79998168889431442"/>
      </patternFill>
    </fill>
  </fills>
  <borders count="16">
    <border>
      <left/>
      <right/>
      <top/>
      <bottom/>
      <diagonal/>
    </border>
    <border>
      <left/>
      <right/>
      <top style="thin">
        <color theme="4" tint="0.39997558519241921"/>
      </top>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0" fontId="1" fillId="2" borderId="0" applyNumberFormat="0" applyBorder="0" applyAlignment="0" applyProtection="0"/>
  </cellStyleXfs>
  <cellXfs count="54">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10" fontId="0" fillId="0" borderId="0" xfId="0" applyNumberFormat="1"/>
    <xf numFmtId="0" fontId="4" fillId="2" borderId="0" xfId="1" applyFont="1"/>
    <xf numFmtId="0" fontId="3" fillId="0" borderId="0" xfId="0" applyFont="1"/>
    <xf numFmtId="0" fontId="0" fillId="3" borderId="0" xfId="0" applyFill="1"/>
    <xf numFmtId="0" fontId="5" fillId="0" borderId="0" xfId="0" applyFont="1"/>
    <xf numFmtId="0" fontId="0" fillId="4" borderId="0" xfId="0" applyFill="1" applyAlignment="1">
      <alignment horizontal="left"/>
    </xf>
    <xf numFmtId="0" fontId="0" fillId="4" borderId="0" xfId="0" applyFill="1"/>
    <xf numFmtId="0" fontId="2" fillId="0" borderId="0" xfId="0" applyFont="1" applyAlignment="1">
      <alignment horizontal="center"/>
    </xf>
    <xf numFmtId="0" fontId="3" fillId="0" borderId="0" xfId="0" applyFont="1" applyAlignment="1">
      <alignment horizontal="center"/>
    </xf>
    <xf numFmtId="0" fontId="0" fillId="0" borderId="0" xfId="0" applyAlignment="1">
      <alignment horizontal="center"/>
    </xf>
    <xf numFmtId="0" fontId="5" fillId="5" borderId="2" xfId="0" applyFont="1"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NumberFormat="1"/>
    <xf numFmtId="0" fontId="0" fillId="6" borderId="0" xfId="0" applyFill="1"/>
    <xf numFmtId="0" fontId="0" fillId="6" borderId="0" xfId="0" applyFill="1" applyAlignment="1">
      <alignment horizontal="center"/>
    </xf>
    <xf numFmtId="0" fontId="0" fillId="7" borderId="0" xfId="0" applyFill="1"/>
    <xf numFmtId="10" fontId="0" fillId="0" borderId="12" xfId="0" applyNumberFormat="1" applyFont="1" applyBorder="1"/>
    <xf numFmtId="10" fontId="0" fillId="0" borderId="13" xfId="0" applyNumberFormat="1" applyFont="1" applyBorder="1"/>
    <xf numFmtId="10" fontId="0" fillId="5" borderId="12" xfId="0" applyNumberFormat="1" applyFont="1" applyFill="1" applyBorder="1"/>
    <xf numFmtId="10" fontId="0" fillId="5" borderId="13" xfId="0" applyNumberFormat="1" applyFont="1" applyFill="1" applyBorder="1"/>
    <xf numFmtId="10" fontId="0" fillId="0" borderId="14" xfId="0" applyNumberFormat="1" applyFont="1" applyBorder="1"/>
    <xf numFmtId="10" fontId="0" fillId="0" borderId="15" xfId="0" applyNumberFormat="1" applyFont="1" applyBorder="1"/>
    <xf numFmtId="10" fontId="0" fillId="5" borderId="14" xfId="0" applyNumberFormat="1" applyFont="1" applyFill="1" applyBorder="1"/>
    <xf numFmtId="0" fontId="6" fillId="7" borderId="14" xfId="0" applyFont="1" applyFill="1" applyBorder="1"/>
    <xf numFmtId="0" fontId="6" fillId="7" borderId="15" xfId="0" applyFont="1" applyFill="1" applyBorder="1"/>
    <xf numFmtId="10" fontId="0" fillId="0" borderId="1" xfId="0" applyNumberFormat="1" applyFont="1" applyBorder="1"/>
    <xf numFmtId="10" fontId="0" fillId="5" borderId="1" xfId="0" applyNumberFormat="1" applyFont="1" applyFill="1" applyBorder="1"/>
    <xf numFmtId="10" fontId="0" fillId="10" borderId="12" xfId="0" applyNumberFormat="1" applyFont="1" applyFill="1" applyBorder="1"/>
    <xf numFmtId="10" fontId="0" fillId="10" borderId="13" xfId="0" applyNumberFormat="1" applyFont="1" applyFill="1" applyBorder="1"/>
    <xf numFmtId="0" fontId="8" fillId="9" borderId="2" xfId="0" applyFont="1" applyFill="1" applyBorder="1"/>
    <xf numFmtId="10" fontId="4" fillId="8" borderId="14" xfId="0" applyNumberFormat="1" applyFont="1" applyFill="1" applyBorder="1"/>
    <xf numFmtId="10" fontId="4" fillId="8" borderId="1" xfId="0" applyNumberFormat="1" applyFont="1" applyFill="1" applyBorder="1"/>
    <xf numFmtId="0" fontId="7" fillId="0" borderId="0" xfId="0" applyFont="1" applyAlignment="1">
      <alignment horizontal="left"/>
    </xf>
    <xf numFmtId="0" fontId="0" fillId="0" borderId="0" xfId="0" applyFont="1" applyAlignment="1">
      <alignment horizontal="left"/>
    </xf>
    <xf numFmtId="0" fontId="8" fillId="10" borderId="14" xfId="0" applyFont="1" applyFill="1" applyBorder="1"/>
    <xf numFmtId="10" fontId="8" fillId="7" borderId="14" xfId="0" applyNumberFormat="1" applyFont="1" applyFill="1" applyBorder="1"/>
    <xf numFmtId="10" fontId="8" fillId="7" borderId="15" xfId="0" applyNumberFormat="1" applyFont="1" applyFill="1" applyBorder="1"/>
    <xf numFmtId="0" fontId="0" fillId="10" borderId="14" xfId="0" applyFont="1" applyFill="1" applyBorder="1" applyAlignment="1">
      <alignment horizontal="left"/>
    </xf>
    <xf numFmtId="10" fontId="0" fillId="10" borderId="14" xfId="0" applyNumberFormat="1" applyFont="1" applyFill="1" applyBorder="1"/>
    <xf numFmtId="10" fontId="0" fillId="10" borderId="15" xfId="0" applyNumberFormat="1" applyFont="1" applyFill="1" applyBorder="1"/>
    <xf numFmtId="0" fontId="7" fillId="7" borderId="14" xfId="0" applyFont="1" applyFill="1" applyBorder="1" applyAlignment="1">
      <alignment horizontal="left"/>
    </xf>
    <xf numFmtId="0" fontId="7" fillId="7" borderId="12" xfId="0" applyFont="1" applyFill="1" applyBorder="1" applyAlignment="1">
      <alignment horizontal="left"/>
    </xf>
  </cellXfs>
  <cellStyles count="2">
    <cellStyle name="Good" xfId="1" builtinId="26"/>
    <cellStyle name="Normal" xfId="0" builtinId="0"/>
  </cellStyles>
  <dxfs count="19">
    <dxf>
      <font>
        <sz val="14"/>
        <name val="Aptos Narrow"/>
        <family val="2"/>
        <scheme val="none"/>
      </font>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vertical/>
        <horizontal/>
      </border>
    </dxf>
    <dxf>
      <alignment horizontal="left" vertical="bottom" textRotation="0" wrapText="0" indent="0" justifyLastLine="0" shrinkToFit="0" readingOrder="0"/>
    </dxf>
    <dxf>
      <border outline="0">
        <right style="thin">
          <color theme="4" tint="0.39997558519241921"/>
        </right>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5" defaultTableStyle="TableStyleMedium2" defaultPivotStyle="PivotStyleLight16">
    <tableStyle name="Slicer Style 1" pivot="0" table="0" count="1" xr9:uid="{1E9BC4B7-FC17-4B50-911D-10E9944F9A48}">
      <tableStyleElement type="headerRow" dxfId="0"/>
    </tableStyle>
    <tableStyle name="Slicer Style 2" pivot="0" table="0" count="1" xr9:uid="{3EBF78A1-4128-4D17-8A81-3CDD6F39FDD3}"/>
    <tableStyle name="Slicer Style 3" pivot="0" table="0" count="2" xr9:uid="{F4004ACB-2901-4EC2-9BC1-334C0F67EE61}"/>
    <tableStyle name="Slicer Style 4" pivot="0" table="0" count="1" xr9:uid="{25C6C0EE-9FCD-47EB-A4A5-A307951B24C2}"/>
    <tableStyle name="Slicer Style 5" pivot="0" table="0" count="1" xr9:uid="{2B2E03F9-DAA5-4DE2-AE11-210FDC14DC6A}"/>
  </tableStyles>
  <colors>
    <mruColors>
      <color rgb="FF423C5C"/>
      <color rgb="FF333333"/>
      <color rgb="FF73A7F3"/>
    </mruColors>
  </colors>
  <extLst>
    <ext xmlns:x14="http://schemas.microsoft.com/office/spreadsheetml/2009/9/main" uri="{46F421CA-312F-682f-3DD2-61675219B42D}">
      <x14:dxfs count="5">
        <dxf>
          <fill>
            <patternFill>
              <bgColor theme="8" tint="0.59996337778862885"/>
            </patternFill>
          </fill>
        </dxf>
        <dxf>
          <fill>
            <patternFill>
              <bgColor theme="0" tint="-4.9989318521683403E-2"/>
            </patternFill>
          </fill>
        </dxf>
        <dxf>
          <fill>
            <patternFill>
              <bgColor theme="3" tint="0.39994506668294322"/>
            </patternFill>
          </fill>
        </dxf>
        <dxf>
          <fill>
            <patternFill>
              <bgColor theme="2"/>
            </patternFill>
          </fill>
        </dxf>
        <dxf>
          <font>
            <color theme="3"/>
          </font>
          <fill>
            <patternFill>
              <bgColor theme="5"/>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NoData" dxfId="4"/>
          </x14:slicerStyleElements>
        </x14:slicerStyle>
        <x14:slicerStyle name="Slicer Style 3">
          <x14:slicerStyleElements>
            <x14:slicerStyleElement type="unselectedItemWithNoData" dxfId="2"/>
            <x14:slicerStyleElement type="hoveredUnselectedItemWithData" dxfId="3"/>
          </x14:slicerStyleElements>
        </x14:slicerStyle>
        <x14:slicerStyle name="Slicer Style 4">
          <x14:slicerStyleElements>
            <x14:slicerStyleElement type="unselectedItemWithData" dxfId="1"/>
          </x14:slicerStyleElements>
        </x14:slicerStyle>
        <x14:slicerStyle name="Slicer Style 5">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2"/>
          </a:solidFill>
          <a:ln>
            <a:noFill/>
          </a:ln>
          <a:effectLst/>
        </c:spPr>
        <c:marker>
          <c:symbol val="none"/>
        </c:marker>
        <c:dLbl>
          <c:idx val="0"/>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s>
    <c:plotArea>
      <c:layout/>
      <c:barChart>
        <c:barDir val="bar"/>
        <c:grouping val="clustered"/>
        <c:varyColors val="0"/>
        <c:dLbls>
          <c:dLblPos val="outEnd"/>
          <c:showLegendKey val="0"/>
          <c:showVal val="1"/>
          <c:showCatName val="0"/>
          <c:showSerName val="0"/>
          <c:showPercent val="0"/>
          <c:showBubbleSize val="0"/>
        </c:dLbls>
        <c:gapWidth val="150"/>
        <c:axId val="614418192"/>
        <c:axId val="614421072"/>
      </c:barChart>
      <c:catAx>
        <c:axId val="614418192"/>
        <c:scaling>
          <c:orientation val="minMax"/>
        </c:scaling>
        <c:delete val="0"/>
        <c:axPos val="l"/>
        <c:numFmt formatCode="0.0,,\ &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21072"/>
        <c:crosses val="autoZero"/>
        <c:auto val="0"/>
        <c:lblAlgn val="ctr"/>
        <c:lblOffset val="100"/>
        <c:noMultiLvlLbl val="0"/>
      </c:catAx>
      <c:valAx>
        <c:axId val="61442107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1441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Tourism Project.xlsx]Sheet1!PivotTable1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Sheet1!$A$4:$A$6</c:f>
              <c:strCache>
                <c:ptCount val="2"/>
                <c:pt idx="0">
                  <c:v>2022</c:v>
                </c:pt>
                <c:pt idx="1">
                  <c:v>2023</c:v>
                </c:pt>
              </c:strCache>
            </c:strRef>
          </c:cat>
          <c:val>
            <c:numRef>
              <c:f>Sheet1!$B$4:$B$6</c:f>
              <c:numCache>
                <c:formatCode>General</c:formatCode>
                <c:ptCount val="2"/>
                <c:pt idx="0">
                  <c:v>60816826</c:v>
                </c:pt>
                <c:pt idx="1">
                  <c:v>58608485</c:v>
                </c:pt>
              </c:numCache>
            </c:numRef>
          </c:val>
          <c:extLst>
            <c:ext xmlns:c16="http://schemas.microsoft.com/office/drawing/2014/chart" uri="{C3380CC4-5D6E-409C-BE32-E72D297353CC}">
              <c16:uniqueId val="{00000000-461F-43FE-B38C-73B382C3C5C9}"/>
            </c:ext>
          </c:extLst>
        </c:ser>
        <c:dLbls>
          <c:showLegendKey val="0"/>
          <c:showVal val="0"/>
          <c:showCatName val="0"/>
          <c:showSerName val="0"/>
          <c:showPercent val="0"/>
          <c:showBubbleSize val="0"/>
        </c:dLbls>
        <c:gapWidth val="219"/>
        <c:overlap val="-27"/>
        <c:axId val="978210159"/>
        <c:axId val="978211119"/>
      </c:barChart>
      <c:catAx>
        <c:axId val="97821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11119"/>
        <c:crosses val="autoZero"/>
        <c:auto val="1"/>
        <c:lblAlgn val="ctr"/>
        <c:lblOffset val="100"/>
        <c:noMultiLvlLbl val="0"/>
      </c:catAx>
      <c:valAx>
        <c:axId val="97821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1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Tourism Project.xlsx]Sheet4!PivotTable9</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Sheet4!$B$51</c:f>
              <c:strCache>
                <c:ptCount val="1"/>
                <c:pt idx="0">
                  <c:v>Total</c:v>
                </c:pt>
              </c:strCache>
            </c:strRef>
          </c:tx>
          <c:spPr>
            <a:solidFill>
              <a:schemeClr val="accent1"/>
            </a:solidFill>
            <a:ln>
              <a:noFill/>
            </a:ln>
            <a:effectLst/>
          </c:spPr>
          <c:invertIfNegative val="0"/>
          <c:cat>
            <c:strRef>
              <c:f>Sheet4!$A$52:$A$56</c:f>
              <c:strCache>
                <c:ptCount val="4"/>
                <c:pt idx="0">
                  <c:v>Hyderabad, Ranga Reddy, Medchal -Malkajigiri &amp; Vikarabad</c:v>
                </c:pt>
                <c:pt idx="1">
                  <c:v>Yadadri Bhongir</c:v>
                </c:pt>
                <c:pt idx="2">
                  <c:v>Mulugu</c:v>
                </c:pt>
                <c:pt idx="3">
                  <c:v>Rajarina Sircilla</c:v>
                </c:pt>
              </c:strCache>
            </c:strRef>
          </c:cat>
          <c:val>
            <c:numRef>
              <c:f>Sheet4!$B$52:$B$56</c:f>
              <c:numCache>
                <c:formatCode>General</c:formatCode>
                <c:ptCount val="4"/>
                <c:pt idx="0">
                  <c:v>32375173</c:v>
                </c:pt>
                <c:pt idx="1">
                  <c:v>15904422</c:v>
                </c:pt>
                <c:pt idx="2">
                  <c:v>11720794</c:v>
                </c:pt>
                <c:pt idx="3">
                  <c:v>11478506</c:v>
                </c:pt>
              </c:numCache>
            </c:numRef>
          </c:val>
          <c:extLst>
            <c:ext xmlns:c16="http://schemas.microsoft.com/office/drawing/2014/chart" uri="{C3380CC4-5D6E-409C-BE32-E72D297353CC}">
              <c16:uniqueId val="{00000000-9CD9-4277-A9E6-57697E3007B7}"/>
            </c:ext>
          </c:extLst>
        </c:ser>
        <c:dLbls>
          <c:showLegendKey val="0"/>
          <c:showVal val="0"/>
          <c:showCatName val="0"/>
          <c:showSerName val="0"/>
          <c:showPercent val="0"/>
          <c:showBubbleSize val="0"/>
        </c:dLbls>
        <c:gapWidth val="219"/>
        <c:overlap val="-27"/>
        <c:axId val="1599427072"/>
        <c:axId val="1599418432"/>
      </c:barChart>
      <c:catAx>
        <c:axId val="15994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418432"/>
        <c:crosses val="autoZero"/>
        <c:auto val="1"/>
        <c:lblAlgn val="ctr"/>
        <c:lblOffset val="100"/>
        <c:noMultiLvlLbl val="0"/>
      </c:catAx>
      <c:valAx>
        <c:axId val="159941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42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Tourism Project.xlsx]Sheet4!PivotTable10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Sheet4!$B$61</c:f>
              <c:strCache>
                <c:ptCount val="1"/>
                <c:pt idx="0">
                  <c:v>Total</c:v>
                </c:pt>
              </c:strCache>
            </c:strRef>
          </c:tx>
          <c:spPr>
            <a:solidFill>
              <a:schemeClr val="accent1"/>
            </a:solidFill>
            <a:ln>
              <a:noFill/>
            </a:ln>
            <a:effectLst/>
          </c:spPr>
          <c:invertIfNegative val="0"/>
          <c:cat>
            <c:strRef>
              <c:f>Sheet4!$A$62:$A$66</c:f>
              <c:strCache>
                <c:ptCount val="4"/>
                <c:pt idx="0">
                  <c:v>Suryapet</c:v>
                </c:pt>
                <c:pt idx="1">
                  <c:v>Warangal (Rural)</c:v>
                </c:pt>
                <c:pt idx="2">
                  <c:v>Kamareddy</c:v>
                </c:pt>
                <c:pt idx="3">
                  <c:v>Komaram Bheem Asifabad</c:v>
                </c:pt>
              </c:strCache>
            </c:strRef>
          </c:cat>
          <c:val>
            <c:numRef>
              <c:f>Sheet4!$B$62:$B$66</c:f>
              <c:numCache>
                <c:formatCode>General</c:formatCode>
                <c:ptCount val="4"/>
                <c:pt idx="0">
                  <c:v>0</c:v>
                </c:pt>
                <c:pt idx="1">
                  <c:v>146</c:v>
                </c:pt>
                <c:pt idx="2">
                  <c:v>1085</c:v>
                </c:pt>
                <c:pt idx="3">
                  <c:v>22034</c:v>
                </c:pt>
              </c:numCache>
            </c:numRef>
          </c:val>
          <c:extLst>
            <c:ext xmlns:c16="http://schemas.microsoft.com/office/drawing/2014/chart" uri="{C3380CC4-5D6E-409C-BE32-E72D297353CC}">
              <c16:uniqueId val="{00000000-6B13-46ED-B4BD-3B9B4893CA9C}"/>
            </c:ext>
          </c:extLst>
        </c:ser>
        <c:dLbls>
          <c:showLegendKey val="0"/>
          <c:showVal val="0"/>
          <c:showCatName val="0"/>
          <c:showSerName val="0"/>
          <c:showPercent val="0"/>
          <c:showBubbleSize val="0"/>
        </c:dLbls>
        <c:gapWidth val="219"/>
        <c:overlap val="-27"/>
        <c:axId val="1355037568"/>
        <c:axId val="1355038048"/>
      </c:barChart>
      <c:catAx>
        <c:axId val="135503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38048"/>
        <c:crosses val="autoZero"/>
        <c:auto val="1"/>
        <c:lblAlgn val="ctr"/>
        <c:lblOffset val="100"/>
        <c:noMultiLvlLbl val="0"/>
      </c:catAx>
      <c:valAx>
        <c:axId val="135503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3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Tourism Project.xlsx]Top 10 District!PivotTable15</c:name>
    <c:fmtId val="5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accent1">
                <a:shade val="15000"/>
                <a:alpha val="97000"/>
              </a:schemeClr>
            </a:solid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accent1">
                <a:shade val="15000"/>
                <a:alpha val="97000"/>
              </a:schemeClr>
            </a:solidFill>
          </a:ln>
          <a:effectLst/>
        </c:spPr>
      </c:pivotFmt>
      <c:pivotFmt>
        <c:idx val="26"/>
        <c:spPr>
          <a:solidFill>
            <a:schemeClr val="accent1"/>
          </a:solidFill>
          <a:ln w="19050">
            <a:solidFill>
              <a:schemeClr val="accent1">
                <a:shade val="15000"/>
                <a:alpha val="97000"/>
              </a:schemeClr>
            </a:solidFill>
          </a:ln>
          <a:effectLst/>
        </c:spPr>
      </c:pivotFmt>
      <c:pivotFmt>
        <c:idx val="27"/>
        <c:spPr>
          <a:solidFill>
            <a:schemeClr val="accent1"/>
          </a:solidFill>
          <a:ln w="19050">
            <a:solidFill>
              <a:schemeClr val="accent1">
                <a:shade val="15000"/>
                <a:alpha val="97000"/>
              </a:schemeClr>
            </a:solidFill>
          </a:ln>
          <a:effectLst/>
        </c:spPr>
      </c:pivotFmt>
      <c:pivotFmt>
        <c:idx val="28"/>
        <c:spPr>
          <a:solidFill>
            <a:schemeClr val="accent1"/>
          </a:solidFill>
          <a:ln w="19050">
            <a:solidFill>
              <a:schemeClr val="accent1">
                <a:shade val="15000"/>
                <a:alpha val="97000"/>
              </a:schemeClr>
            </a:solidFill>
          </a:ln>
          <a:effectLst/>
        </c:spPr>
      </c:pivotFmt>
      <c:pivotFmt>
        <c:idx val="29"/>
        <c:spPr>
          <a:solidFill>
            <a:schemeClr val="accent1"/>
          </a:solidFill>
          <a:ln w="19050">
            <a:solidFill>
              <a:schemeClr val="accent1">
                <a:shade val="15000"/>
                <a:alpha val="97000"/>
              </a:schemeClr>
            </a:solidFill>
          </a:ln>
          <a:effectLst/>
        </c:spPr>
      </c:pivotFmt>
      <c:pivotFmt>
        <c:idx val="30"/>
        <c:spPr>
          <a:solidFill>
            <a:schemeClr val="accent1"/>
          </a:solidFill>
          <a:ln w="19050">
            <a:solidFill>
              <a:schemeClr val="accent1">
                <a:shade val="15000"/>
                <a:alpha val="97000"/>
              </a:schemeClr>
            </a:solidFill>
          </a:ln>
          <a:effectLst/>
        </c:spPr>
      </c:pivotFmt>
      <c:pivotFmt>
        <c:idx val="31"/>
        <c:spPr>
          <a:solidFill>
            <a:schemeClr val="accent1"/>
          </a:solidFill>
          <a:ln w="19050">
            <a:solidFill>
              <a:schemeClr val="accent1">
                <a:shade val="15000"/>
                <a:alpha val="97000"/>
              </a:schemeClr>
            </a:solidFill>
          </a:ln>
          <a:effectLst/>
        </c:spPr>
      </c:pivotFmt>
      <c:pivotFmt>
        <c:idx val="32"/>
        <c:spPr>
          <a:solidFill>
            <a:schemeClr val="accent1"/>
          </a:solidFill>
          <a:ln w="19050">
            <a:solidFill>
              <a:schemeClr val="accent1">
                <a:shade val="15000"/>
                <a:alpha val="97000"/>
              </a:schemeClr>
            </a:solidFill>
          </a:ln>
          <a:effectLst/>
        </c:spPr>
      </c:pivotFmt>
      <c:pivotFmt>
        <c:idx val="33"/>
        <c:spPr>
          <a:solidFill>
            <a:schemeClr val="accent1"/>
          </a:solidFill>
          <a:ln w="19050">
            <a:solidFill>
              <a:schemeClr val="accent1">
                <a:shade val="15000"/>
                <a:alpha val="97000"/>
              </a:schemeClr>
            </a:solidFill>
          </a:ln>
          <a:effectLst/>
        </c:spPr>
      </c:pivotFmt>
      <c:pivotFmt>
        <c:idx val="34"/>
        <c:spPr>
          <a:solidFill>
            <a:schemeClr val="accent1"/>
          </a:solidFill>
          <a:ln w="19050">
            <a:solidFill>
              <a:schemeClr val="accent1">
                <a:shade val="15000"/>
                <a:alpha val="97000"/>
              </a:schemeClr>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s>
    <c:plotArea>
      <c:layout/>
      <c:pieChart>
        <c:varyColors val="1"/>
        <c:ser>
          <c:idx val="0"/>
          <c:order val="0"/>
          <c:tx>
            <c:strRef>
              <c:f>'Top 10 District'!$B$3</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55-4C69-BC6A-ADF60EADFA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55-4C69-BC6A-ADF60EADFA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55-4C69-BC6A-ADF60EADFA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55-4C69-BC6A-ADF60EADFA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55-4C69-BC6A-ADF60EADFA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B55-4C69-BC6A-ADF60EADFAC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B55-4C69-BC6A-ADF60EADFAC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B55-4C69-BC6A-ADF60EADFAC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B55-4C69-BC6A-ADF60EADFAC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B55-4C69-BC6A-ADF60EADFA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District'!$A$4:$A$14</c:f>
              <c:strCache>
                <c:ptCount val="10"/>
                <c:pt idx="0">
                  <c:v>Hyderabad, Ranga Reddy, Medchal -Malkajigiri &amp; Vikarabad</c:v>
                </c:pt>
                <c:pt idx="1">
                  <c:v>Yadadri Bhongir</c:v>
                </c:pt>
                <c:pt idx="2">
                  <c:v>Mulugu</c:v>
                </c:pt>
                <c:pt idx="3">
                  <c:v>Rajarina Sircilla</c:v>
                </c:pt>
                <c:pt idx="4">
                  <c:v>Nirmal</c:v>
                </c:pt>
                <c:pt idx="5">
                  <c:v>Jagtial</c:v>
                </c:pt>
                <c:pt idx="6">
                  <c:v>Siddipet</c:v>
                </c:pt>
                <c:pt idx="7">
                  <c:v>Sangareddy</c:v>
                </c:pt>
                <c:pt idx="8">
                  <c:v>Mahabubabad</c:v>
                </c:pt>
                <c:pt idx="9">
                  <c:v>Medak</c:v>
                </c:pt>
              </c:strCache>
            </c:strRef>
          </c:cat>
          <c:val>
            <c:numRef>
              <c:f>'Top 10 District'!$B$4:$B$14</c:f>
              <c:numCache>
                <c:formatCode>0.00%</c:formatCode>
                <c:ptCount val="10"/>
                <c:pt idx="0">
                  <c:v>0.31167656334347771</c:v>
                </c:pt>
                <c:pt idx="1">
                  <c:v>0.15311225027042791</c:v>
                </c:pt>
                <c:pt idx="2">
                  <c:v>0.11283636364126466</c:v>
                </c:pt>
                <c:pt idx="3">
                  <c:v>0.11050385128127312</c:v>
                </c:pt>
                <c:pt idx="4">
                  <c:v>8.1890218387303676E-2</c:v>
                </c:pt>
                <c:pt idx="5">
                  <c:v>5.7065242976166705E-2</c:v>
                </c:pt>
                <c:pt idx="6">
                  <c:v>5.1657223807760964E-2</c:v>
                </c:pt>
                <c:pt idx="7">
                  <c:v>4.3615318297038783E-2</c:v>
                </c:pt>
                <c:pt idx="8">
                  <c:v>4.3440886251495101E-2</c:v>
                </c:pt>
                <c:pt idx="9">
                  <c:v>3.4202081743791357E-2</c:v>
                </c:pt>
              </c:numCache>
            </c:numRef>
          </c:val>
          <c:extLst>
            <c:ext xmlns:c16="http://schemas.microsoft.com/office/drawing/2014/chart" uri="{C3380CC4-5D6E-409C-BE32-E72D297353CC}">
              <c16:uniqueId val="{00000014-6B55-4C69-BC6A-ADF60EADFACF}"/>
            </c:ext>
          </c:extLst>
        </c:ser>
        <c:ser>
          <c:idx val="1"/>
          <c:order val="1"/>
          <c:tx>
            <c:strRef>
              <c:f>'Top 10 District'!$C$3</c:f>
              <c:strCache>
                <c:ptCount val="1"/>
                <c:pt idx="0">
                  <c:v>Sum of Visitors</c:v>
                </c:pt>
              </c:strCache>
            </c:strRef>
          </c:tx>
          <c:spPr>
            <a:ln>
              <a:solidFill>
                <a:schemeClr val="accent1">
                  <a:shade val="15000"/>
                  <a:alpha val="97000"/>
                </a:schemeClr>
              </a:solidFill>
            </a:ln>
          </c:spPr>
          <c:dPt>
            <c:idx val="0"/>
            <c:bubble3D val="0"/>
            <c:spPr>
              <a:solidFill>
                <a:schemeClr val="accent1"/>
              </a:solidFill>
              <a:ln w="19050">
                <a:solidFill>
                  <a:schemeClr val="accent1">
                    <a:shade val="15000"/>
                    <a:alpha val="97000"/>
                  </a:schemeClr>
                </a:solidFill>
              </a:ln>
              <a:effectLst/>
            </c:spPr>
            <c:extLst>
              <c:ext xmlns:c16="http://schemas.microsoft.com/office/drawing/2014/chart" uri="{C3380CC4-5D6E-409C-BE32-E72D297353CC}">
                <c16:uniqueId val="{00000016-6B55-4C69-BC6A-ADF60EADFACF}"/>
              </c:ext>
            </c:extLst>
          </c:dPt>
          <c:dPt>
            <c:idx val="1"/>
            <c:bubble3D val="0"/>
            <c:spPr>
              <a:solidFill>
                <a:schemeClr val="accent2"/>
              </a:solidFill>
              <a:ln w="19050">
                <a:solidFill>
                  <a:schemeClr val="accent1">
                    <a:shade val="15000"/>
                    <a:alpha val="97000"/>
                  </a:schemeClr>
                </a:solidFill>
              </a:ln>
              <a:effectLst/>
            </c:spPr>
            <c:extLst>
              <c:ext xmlns:c16="http://schemas.microsoft.com/office/drawing/2014/chart" uri="{C3380CC4-5D6E-409C-BE32-E72D297353CC}">
                <c16:uniqueId val="{00000018-6B55-4C69-BC6A-ADF60EADFACF}"/>
              </c:ext>
            </c:extLst>
          </c:dPt>
          <c:dPt>
            <c:idx val="2"/>
            <c:bubble3D val="0"/>
            <c:spPr>
              <a:solidFill>
                <a:schemeClr val="accent3"/>
              </a:solidFill>
              <a:ln w="19050">
                <a:solidFill>
                  <a:schemeClr val="accent1">
                    <a:shade val="15000"/>
                    <a:alpha val="97000"/>
                  </a:schemeClr>
                </a:solidFill>
              </a:ln>
              <a:effectLst/>
            </c:spPr>
            <c:extLst>
              <c:ext xmlns:c16="http://schemas.microsoft.com/office/drawing/2014/chart" uri="{C3380CC4-5D6E-409C-BE32-E72D297353CC}">
                <c16:uniqueId val="{0000001A-6B55-4C69-BC6A-ADF60EADFACF}"/>
              </c:ext>
            </c:extLst>
          </c:dPt>
          <c:dPt>
            <c:idx val="3"/>
            <c:bubble3D val="0"/>
            <c:spPr>
              <a:solidFill>
                <a:schemeClr val="accent4"/>
              </a:solidFill>
              <a:ln w="19050">
                <a:solidFill>
                  <a:schemeClr val="accent1">
                    <a:shade val="15000"/>
                    <a:alpha val="97000"/>
                  </a:schemeClr>
                </a:solidFill>
              </a:ln>
              <a:effectLst/>
            </c:spPr>
            <c:extLst>
              <c:ext xmlns:c16="http://schemas.microsoft.com/office/drawing/2014/chart" uri="{C3380CC4-5D6E-409C-BE32-E72D297353CC}">
                <c16:uniqueId val="{0000001C-6B55-4C69-BC6A-ADF60EADFACF}"/>
              </c:ext>
            </c:extLst>
          </c:dPt>
          <c:dPt>
            <c:idx val="4"/>
            <c:bubble3D val="0"/>
            <c:spPr>
              <a:solidFill>
                <a:schemeClr val="accent5"/>
              </a:solidFill>
              <a:ln w="19050">
                <a:solidFill>
                  <a:schemeClr val="accent1">
                    <a:shade val="15000"/>
                    <a:alpha val="97000"/>
                  </a:schemeClr>
                </a:solidFill>
              </a:ln>
              <a:effectLst/>
            </c:spPr>
            <c:extLst>
              <c:ext xmlns:c16="http://schemas.microsoft.com/office/drawing/2014/chart" uri="{C3380CC4-5D6E-409C-BE32-E72D297353CC}">
                <c16:uniqueId val="{0000001E-6B55-4C69-BC6A-ADF60EADFACF}"/>
              </c:ext>
            </c:extLst>
          </c:dPt>
          <c:dPt>
            <c:idx val="5"/>
            <c:bubble3D val="0"/>
            <c:spPr>
              <a:solidFill>
                <a:schemeClr val="accent6"/>
              </a:solidFill>
              <a:ln w="19050">
                <a:solidFill>
                  <a:schemeClr val="accent1">
                    <a:shade val="15000"/>
                    <a:alpha val="97000"/>
                  </a:schemeClr>
                </a:solidFill>
              </a:ln>
              <a:effectLst/>
            </c:spPr>
            <c:extLst>
              <c:ext xmlns:c16="http://schemas.microsoft.com/office/drawing/2014/chart" uri="{C3380CC4-5D6E-409C-BE32-E72D297353CC}">
                <c16:uniqueId val="{00000020-6B55-4C69-BC6A-ADF60EADFACF}"/>
              </c:ext>
            </c:extLst>
          </c:dPt>
          <c:dPt>
            <c:idx val="6"/>
            <c:bubble3D val="0"/>
            <c:spPr>
              <a:solidFill>
                <a:schemeClr val="accent1">
                  <a:lumMod val="60000"/>
                </a:schemeClr>
              </a:solidFill>
              <a:ln w="19050">
                <a:solidFill>
                  <a:schemeClr val="accent1">
                    <a:shade val="15000"/>
                    <a:alpha val="97000"/>
                  </a:schemeClr>
                </a:solidFill>
              </a:ln>
              <a:effectLst/>
            </c:spPr>
            <c:extLst>
              <c:ext xmlns:c16="http://schemas.microsoft.com/office/drawing/2014/chart" uri="{C3380CC4-5D6E-409C-BE32-E72D297353CC}">
                <c16:uniqueId val="{00000022-6B55-4C69-BC6A-ADF60EADFACF}"/>
              </c:ext>
            </c:extLst>
          </c:dPt>
          <c:dPt>
            <c:idx val="7"/>
            <c:bubble3D val="0"/>
            <c:spPr>
              <a:solidFill>
                <a:schemeClr val="accent2">
                  <a:lumMod val="60000"/>
                </a:schemeClr>
              </a:solidFill>
              <a:ln w="19050">
                <a:solidFill>
                  <a:schemeClr val="accent1">
                    <a:shade val="15000"/>
                    <a:alpha val="97000"/>
                  </a:schemeClr>
                </a:solidFill>
              </a:ln>
              <a:effectLst/>
            </c:spPr>
            <c:extLst>
              <c:ext xmlns:c16="http://schemas.microsoft.com/office/drawing/2014/chart" uri="{C3380CC4-5D6E-409C-BE32-E72D297353CC}">
                <c16:uniqueId val="{00000024-6B55-4C69-BC6A-ADF60EADFACF}"/>
              </c:ext>
            </c:extLst>
          </c:dPt>
          <c:dPt>
            <c:idx val="8"/>
            <c:bubble3D val="0"/>
            <c:spPr>
              <a:solidFill>
                <a:schemeClr val="accent3">
                  <a:lumMod val="60000"/>
                </a:schemeClr>
              </a:solidFill>
              <a:ln w="19050">
                <a:solidFill>
                  <a:schemeClr val="accent1">
                    <a:shade val="15000"/>
                    <a:alpha val="97000"/>
                  </a:schemeClr>
                </a:solidFill>
              </a:ln>
              <a:effectLst/>
            </c:spPr>
            <c:extLst>
              <c:ext xmlns:c16="http://schemas.microsoft.com/office/drawing/2014/chart" uri="{C3380CC4-5D6E-409C-BE32-E72D297353CC}">
                <c16:uniqueId val="{00000026-6B55-4C69-BC6A-ADF60EADFACF}"/>
              </c:ext>
            </c:extLst>
          </c:dPt>
          <c:dPt>
            <c:idx val="9"/>
            <c:bubble3D val="0"/>
            <c:spPr>
              <a:solidFill>
                <a:schemeClr val="accent4">
                  <a:lumMod val="60000"/>
                </a:schemeClr>
              </a:solidFill>
              <a:ln w="19050">
                <a:solidFill>
                  <a:schemeClr val="accent1">
                    <a:shade val="15000"/>
                    <a:alpha val="97000"/>
                  </a:schemeClr>
                </a:solidFill>
              </a:ln>
              <a:effectLst/>
            </c:spPr>
            <c:extLst>
              <c:ext xmlns:c16="http://schemas.microsoft.com/office/drawing/2014/chart" uri="{C3380CC4-5D6E-409C-BE32-E72D297353CC}">
                <c16:uniqueId val="{00000028-6B55-4C69-BC6A-ADF60EADFACF}"/>
              </c:ext>
            </c:extLst>
          </c:dPt>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District'!$A$4:$A$14</c:f>
              <c:strCache>
                <c:ptCount val="10"/>
                <c:pt idx="0">
                  <c:v>Hyderabad, Ranga Reddy, Medchal -Malkajigiri &amp; Vikarabad</c:v>
                </c:pt>
                <c:pt idx="1">
                  <c:v>Yadadri Bhongir</c:v>
                </c:pt>
                <c:pt idx="2">
                  <c:v>Mulugu</c:v>
                </c:pt>
                <c:pt idx="3">
                  <c:v>Rajarina Sircilla</c:v>
                </c:pt>
                <c:pt idx="4">
                  <c:v>Nirmal</c:v>
                </c:pt>
                <c:pt idx="5">
                  <c:v>Jagtial</c:v>
                </c:pt>
                <c:pt idx="6">
                  <c:v>Siddipet</c:v>
                </c:pt>
                <c:pt idx="7">
                  <c:v>Sangareddy</c:v>
                </c:pt>
                <c:pt idx="8">
                  <c:v>Mahabubabad</c:v>
                </c:pt>
                <c:pt idx="9">
                  <c:v>Medak</c:v>
                </c:pt>
              </c:strCache>
            </c:strRef>
          </c:cat>
          <c:val>
            <c:numRef>
              <c:f>'Top 10 District'!$C$4:$C$14</c:f>
              <c:numCache>
                <c:formatCode>General</c:formatCode>
                <c:ptCount val="10"/>
                <c:pt idx="0">
                  <c:v>32375173</c:v>
                </c:pt>
                <c:pt idx="1">
                  <c:v>15904422</c:v>
                </c:pt>
                <c:pt idx="2">
                  <c:v>11720794</c:v>
                </c:pt>
                <c:pt idx="3">
                  <c:v>11478506</c:v>
                </c:pt>
                <c:pt idx="4">
                  <c:v>8506286</c:v>
                </c:pt>
                <c:pt idx="5">
                  <c:v>5927610</c:v>
                </c:pt>
                <c:pt idx="6">
                  <c:v>5365856</c:v>
                </c:pt>
                <c:pt idx="7">
                  <c:v>4530509</c:v>
                </c:pt>
                <c:pt idx="8">
                  <c:v>4512390</c:v>
                </c:pt>
                <c:pt idx="9">
                  <c:v>3552716</c:v>
                </c:pt>
              </c:numCache>
            </c:numRef>
          </c:val>
          <c:extLst>
            <c:ext xmlns:c16="http://schemas.microsoft.com/office/drawing/2014/chart" uri="{C3380CC4-5D6E-409C-BE32-E72D297353CC}">
              <c16:uniqueId val="{00000029-6B55-4C69-BC6A-ADF60EADFAC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9124888813846099"/>
          <c:y val="0.12460089859366703"/>
          <c:w val="0.39543732060081427"/>
          <c:h val="0.82462826357231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Tourism Project.xlsx]No of Visitors!PivotTable22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192495144720478E-2"/>
          <c:y val="8.2883230278063671E-2"/>
          <c:w val="0.9468166260901657"/>
          <c:h val="0.62420267031838417"/>
        </c:manualLayout>
      </c:layout>
      <c:lineChart>
        <c:grouping val="standard"/>
        <c:varyColors val="0"/>
        <c:ser>
          <c:idx val="0"/>
          <c:order val="0"/>
          <c:tx>
            <c:strRef>
              <c:f>'No of Visitors'!$B$3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'No of Visitors'!$A$4:$A$19</c:f>
              <c:strCache>
                <c:ptCount val="16"/>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September</c:v>
                </c:pt>
                <c:pt idx="13">
                  <c:v>February  </c:v>
                </c:pt>
                <c:pt idx="14">
                  <c:v>March </c:v>
                </c:pt>
                <c:pt idx="15">
                  <c:v>October   </c:v>
                </c:pt>
              </c:strCache>
            </c:strRef>
          </c:cat>
          <c:val>
            <c:numRef>
              <c:f>'No of Visitors'!$B$4:$B$19</c:f>
              <c:numCache>
                <c:formatCode>General</c:formatCode>
                <c:ptCount val="16"/>
                <c:pt idx="0">
                  <c:v>11665209</c:v>
                </c:pt>
                <c:pt idx="1">
                  <c:v>18522530</c:v>
                </c:pt>
                <c:pt idx="2">
                  <c:v>10884041</c:v>
                </c:pt>
                <c:pt idx="3">
                  <c:v>8074669</c:v>
                </c:pt>
                <c:pt idx="4">
                  <c:v>9583616</c:v>
                </c:pt>
                <c:pt idx="5">
                  <c:v>8795600</c:v>
                </c:pt>
                <c:pt idx="6">
                  <c:v>6720187</c:v>
                </c:pt>
                <c:pt idx="7">
                  <c:v>7605708</c:v>
                </c:pt>
                <c:pt idx="8">
                  <c:v>6912649</c:v>
                </c:pt>
                <c:pt idx="9">
                  <c:v>8738520</c:v>
                </c:pt>
                <c:pt idx="10">
                  <c:v>9568665</c:v>
                </c:pt>
                <c:pt idx="11">
                  <c:v>12346064</c:v>
                </c:pt>
                <c:pt idx="12">
                  <c:v>7851</c:v>
                </c:pt>
                <c:pt idx="13">
                  <c:v>2</c:v>
                </c:pt>
                <c:pt idx="14">
                  <c:v>0</c:v>
                </c:pt>
                <c:pt idx="15">
                  <c:v>0</c:v>
                </c:pt>
              </c:numCache>
            </c:numRef>
          </c:val>
          <c:smooth val="0"/>
          <c:extLst>
            <c:ext xmlns:c16="http://schemas.microsoft.com/office/drawing/2014/chart" uri="{C3380CC4-5D6E-409C-BE32-E72D297353CC}">
              <c16:uniqueId val="{00000000-9E31-4525-A966-8E77D39FA3E0}"/>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31617936"/>
        <c:axId val="1431618896"/>
      </c:lineChart>
      <c:catAx>
        <c:axId val="143161793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431618896"/>
        <c:crosses val="autoZero"/>
        <c:auto val="1"/>
        <c:lblAlgn val="ctr"/>
        <c:lblOffset val="100"/>
        <c:noMultiLvlLbl val="0"/>
      </c:catAx>
      <c:valAx>
        <c:axId val="1431618896"/>
        <c:scaling>
          <c:orientation val="minMax"/>
        </c:scaling>
        <c:delete val="1"/>
        <c:axPos val="l"/>
        <c:numFmt formatCode="General" sourceLinked="1"/>
        <c:majorTickMark val="none"/>
        <c:minorTickMark val="none"/>
        <c:tickLblPos val="nextTo"/>
        <c:crossAx val="1431617936"/>
        <c:crosses val="autoZero"/>
        <c:crossBetween val="between"/>
      </c:valAx>
      <c:spPr>
        <a:solidFill>
          <a:schemeClr val="tx2">
            <a:lumMod val="75000"/>
          </a:schemeClr>
        </a:solidFill>
        <a:ln>
          <a:noFill/>
        </a:ln>
        <a:effectLst/>
      </c:spPr>
    </c:plotArea>
    <c:plotVisOnly val="1"/>
    <c:dispBlanksAs val="gap"/>
    <c:showDLblsOverMax val="0"/>
  </c:chart>
  <c:spPr>
    <a:solidFill>
      <a:schemeClr val="tx2">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Domestic Visitors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69375">
                  <a:schemeClr val="accent1">
                    <a:lumMod val="40000"/>
                    <a:lumOff val="60000"/>
                  </a:schemeClr>
                </a:gs>
                <a:gs pos="89902">
                  <a:srgbClr val="94C8F7"/>
                </a:gs>
                <a:gs pos="64750">
                  <a:srgbClr val="91C7F7"/>
                </a:gs>
                <a:gs pos="54000">
                  <a:srgbClr val="9FCEF8"/>
                </a:gs>
                <a:gs pos="20000">
                  <a:srgbClr val="DDEEFD"/>
                </a:gs>
                <a:gs pos="37000">
                  <a:srgbClr val="BADCFA"/>
                </a:gs>
                <a:gs pos="0">
                  <a:schemeClr val="accent1">
                    <a:lumMod val="5000"/>
                    <a:lumOff val="95000"/>
                  </a:schemeClr>
                </a:gs>
                <a:gs pos="81000">
                  <a:schemeClr val="accent1">
                    <a:lumMod val="45000"/>
                    <a:lumOff val="55000"/>
                  </a:schemeClr>
                </a:gs>
                <a:gs pos="100000">
                  <a:schemeClr val="accent1">
                    <a:lumMod val="45000"/>
                    <a:lumOff val="55000"/>
                  </a:schemeClr>
                </a:gs>
                <a:gs pos="100000">
                  <a:schemeClr val="bg2">
                    <a:lumMod val="75000"/>
                  </a:schemeClr>
                </a:gs>
              </a:gsLst>
              <a:lin ang="5400000" scaled="1"/>
            </a:gradFill>
            <a:ln>
              <a:noFill/>
            </a:ln>
            <a:effectLst>
              <a:outerShdw blurRad="57150" dist="19050" dir="5400000" algn="ctr" rotWithShape="0">
                <a:srgbClr val="000000">
                  <a:alpha val="63000"/>
                </a:srgbClr>
              </a:outerShdw>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6"/>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September</c:v>
              </c:pt>
              <c:pt idx="13">
                <c:v>February  </c:v>
              </c:pt>
              <c:pt idx="14">
                <c:v>March </c:v>
              </c:pt>
              <c:pt idx="15">
                <c:v>October   </c:v>
              </c:pt>
            </c:strLit>
          </c:cat>
          <c:val>
            <c:numLit>
              <c:formatCode>General</c:formatCode>
              <c:ptCount val="16"/>
              <c:pt idx="0">
                <c:v>11644369</c:v>
              </c:pt>
              <c:pt idx="1">
                <c:v>18503034</c:v>
              </c:pt>
              <c:pt idx="2">
                <c:v>10861488</c:v>
              </c:pt>
              <c:pt idx="3">
                <c:v>8063860</c:v>
              </c:pt>
              <c:pt idx="4">
                <c:v>9567051</c:v>
              </c:pt>
              <c:pt idx="5">
                <c:v>8781002</c:v>
              </c:pt>
              <c:pt idx="6">
                <c:v>6700273</c:v>
              </c:pt>
              <c:pt idx="7">
                <c:v>7584423</c:v>
              </c:pt>
              <c:pt idx="8">
                <c:v>6894638</c:v>
              </c:pt>
              <c:pt idx="9">
                <c:v>8722243</c:v>
              </c:pt>
              <c:pt idx="10">
                <c:v>9551057</c:v>
              </c:pt>
              <c:pt idx="11">
                <c:v>12322560</c:v>
              </c:pt>
              <c:pt idx="12">
                <c:v>0</c:v>
              </c:pt>
              <c:pt idx="13">
                <c:v>0</c:v>
              </c:pt>
              <c:pt idx="14">
                <c:v>0</c:v>
              </c:pt>
              <c:pt idx="15">
                <c:v>0</c:v>
              </c:pt>
            </c:numLit>
          </c:val>
          <c:extLst>
            <c:ext xmlns:c16="http://schemas.microsoft.com/office/drawing/2014/chart" uri="{C3380CC4-5D6E-409C-BE32-E72D297353CC}">
              <c16:uniqueId val="{00000000-ABC0-43AD-B260-C0DE8607022A}"/>
            </c:ext>
          </c:extLst>
        </c:ser>
        <c:dLbls>
          <c:dLblPos val="outEnd"/>
          <c:showLegendKey val="0"/>
          <c:showVal val="1"/>
          <c:showCatName val="0"/>
          <c:showSerName val="0"/>
          <c:showPercent val="0"/>
          <c:showBubbleSize val="0"/>
        </c:dLbls>
        <c:gapWidth val="100"/>
        <c:overlap val="-24"/>
        <c:axId val="1359461328"/>
        <c:axId val="1359464688"/>
      </c:barChart>
      <c:catAx>
        <c:axId val="13594613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9464688"/>
        <c:crosses val="autoZero"/>
        <c:auto val="1"/>
        <c:lblAlgn val="ctr"/>
        <c:lblOffset val="100"/>
        <c:noMultiLvlLbl val="0"/>
      </c:catAx>
      <c:valAx>
        <c:axId val="1359464688"/>
        <c:scaling>
          <c:orientation val="minMax"/>
        </c:scaling>
        <c:delete val="1"/>
        <c:axPos val="l"/>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crossAx val="135946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Foreign Visitors</a:t>
            </a:r>
          </a:p>
          <a:p>
            <a:pPr>
              <a:defRPr>
                <a:solidFill>
                  <a:schemeClr val="bg1"/>
                </a:solidFill>
              </a:defRPr>
            </a:pPr>
            <a:endParaRPr lang="en-US">
              <a:solidFill>
                <a:schemeClr val="bg1"/>
              </a:solidFill>
            </a:endParaRPr>
          </a:p>
        </c:rich>
      </c:tx>
      <c:layout>
        <c:manualLayout>
          <c:xMode val="edge"/>
          <c:yMode val="edge"/>
          <c:x val="0.34631554180921392"/>
          <c:y val="2.614229419887784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69375">
                  <a:schemeClr val="accent1">
                    <a:lumMod val="40000"/>
                    <a:lumOff val="60000"/>
                  </a:schemeClr>
                </a:gs>
                <a:gs pos="89902">
                  <a:srgbClr val="94C8F7"/>
                </a:gs>
                <a:gs pos="64750">
                  <a:srgbClr val="91C7F7"/>
                </a:gs>
                <a:gs pos="54000">
                  <a:srgbClr val="9FCEF8"/>
                </a:gs>
                <a:gs pos="20000">
                  <a:srgbClr val="DDEEFD"/>
                </a:gs>
                <a:gs pos="37000">
                  <a:srgbClr val="BADCFA"/>
                </a:gs>
                <a:gs pos="0">
                  <a:schemeClr val="accent1">
                    <a:lumMod val="5000"/>
                    <a:lumOff val="95000"/>
                  </a:schemeClr>
                </a:gs>
                <a:gs pos="81000">
                  <a:schemeClr val="accent1">
                    <a:lumMod val="45000"/>
                    <a:lumOff val="55000"/>
                  </a:schemeClr>
                </a:gs>
                <a:gs pos="100000">
                  <a:schemeClr val="accent1">
                    <a:lumMod val="45000"/>
                    <a:lumOff val="55000"/>
                  </a:schemeClr>
                </a:gs>
                <a:gs pos="100000">
                  <a:schemeClr val="bg2">
                    <a:lumMod val="75000"/>
                  </a:schemeClr>
                </a:gs>
              </a:gsLst>
              <a:lin ang="5400000" scaled="1"/>
            </a:gradFill>
            <a:ln>
              <a:noFill/>
            </a:ln>
            <a:effectLst>
              <a:outerShdw blurRad="57150" dist="19050" dir="5400000" algn="ctr" rotWithShape="0">
                <a:srgbClr val="000000">
                  <a:alpha val="63000"/>
                </a:srgbClr>
              </a:outerShdw>
            </a:effectLst>
          </c:spPr>
          <c:invertIfNegative val="0"/>
          <c:dLbls>
            <c:numFmt formatCode="0.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6"/>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September</c:v>
              </c:pt>
              <c:pt idx="13">
                <c:v>February  </c:v>
              </c:pt>
              <c:pt idx="14">
                <c:v>March </c:v>
              </c:pt>
              <c:pt idx="15">
                <c:v>October   </c:v>
              </c:pt>
            </c:strLit>
          </c:cat>
          <c:val>
            <c:numLit>
              <c:formatCode>General</c:formatCode>
              <c:ptCount val="16"/>
              <c:pt idx="0">
                <c:v>20840</c:v>
              </c:pt>
              <c:pt idx="1">
                <c:v>19496</c:v>
              </c:pt>
              <c:pt idx="2">
                <c:v>22553</c:v>
              </c:pt>
              <c:pt idx="3">
                <c:v>10809</c:v>
              </c:pt>
              <c:pt idx="4">
                <c:v>16565</c:v>
              </c:pt>
              <c:pt idx="5">
                <c:v>14598</c:v>
              </c:pt>
              <c:pt idx="6">
                <c:v>19914</c:v>
              </c:pt>
              <c:pt idx="7">
                <c:v>21285</c:v>
              </c:pt>
              <c:pt idx="8">
                <c:v>18011</c:v>
              </c:pt>
              <c:pt idx="9">
                <c:v>16277</c:v>
              </c:pt>
              <c:pt idx="10">
                <c:v>17608</c:v>
              </c:pt>
              <c:pt idx="11">
                <c:v>23504</c:v>
              </c:pt>
              <c:pt idx="12">
                <c:v>7851</c:v>
              </c:pt>
              <c:pt idx="13">
                <c:v>2</c:v>
              </c:pt>
              <c:pt idx="14">
                <c:v>0</c:v>
              </c:pt>
              <c:pt idx="15">
                <c:v>0</c:v>
              </c:pt>
            </c:numLit>
          </c:val>
          <c:extLst>
            <c:ext xmlns:c16="http://schemas.microsoft.com/office/drawing/2014/chart" uri="{C3380CC4-5D6E-409C-BE32-E72D297353CC}">
              <c16:uniqueId val="{00000000-D296-48D9-A010-72956AB1CA89}"/>
            </c:ext>
          </c:extLst>
        </c:ser>
        <c:dLbls>
          <c:dLblPos val="outEnd"/>
          <c:showLegendKey val="0"/>
          <c:showVal val="1"/>
          <c:showCatName val="0"/>
          <c:showSerName val="0"/>
          <c:showPercent val="0"/>
          <c:showBubbleSize val="0"/>
        </c:dLbls>
        <c:gapWidth val="100"/>
        <c:overlap val="-24"/>
        <c:axId val="147332032"/>
        <c:axId val="462388128"/>
      </c:barChart>
      <c:catAx>
        <c:axId val="147332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2388128"/>
        <c:crosses val="autoZero"/>
        <c:auto val="1"/>
        <c:lblAlgn val="ctr"/>
        <c:lblOffset val="100"/>
        <c:noMultiLvlLbl val="0"/>
      </c:catAx>
      <c:valAx>
        <c:axId val="462388128"/>
        <c:scaling>
          <c:orientation val="minMax"/>
        </c:scaling>
        <c:delete val="1"/>
        <c:axPos val="l"/>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crossAx val="14733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Tourism Project.xlsx]Sheet9!PivotTable35</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0F6FC6">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pivotFmt>
      <c:pivotFmt>
        <c:idx val="4"/>
        <c:spPr>
          <a:pattFill prst="ltUpDiag">
            <a:fgClr>
              <a:schemeClr val="accent1"/>
            </a:fgClr>
            <a:bgClr>
              <a:schemeClr val="lt1"/>
            </a:bgClr>
          </a:pattFill>
          <a:ln>
            <a:noFill/>
          </a:ln>
          <a:effectLst/>
        </c:spPr>
      </c:pivotFmt>
    </c:pivotFmts>
    <c:plotArea>
      <c:layout/>
      <c:barChart>
        <c:barDir val="col"/>
        <c:grouping val="clustered"/>
        <c:varyColors val="0"/>
        <c:ser>
          <c:idx val="0"/>
          <c:order val="0"/>
          <c:tx>
            <c:strRef>
              <c:f>Sheet9!$B$5</c:f>
              <c:strCache>
                <c:ptCount val="1"/>
                <c:pt idx="0">
                  <c:v>Total</c:v>
                </c:pt>
              </c:strCache>
            </c:strRef>
          </c:tx>
          <c:spPr>
            <a:pattFill prst="ltUpDiag">
              <a:fgClr>
                <a:schemeClr val="accent1"/>
              </a:fgClr>
              <a:bgClr>
                <a:schemeClr val="lt1"/>
              </a:bgClr>
            </a:pattFill>
            <a:ln>
              <a:noFill/>
            </a:ln>
            <a:effectLst/>
          </c:spPr>
          <c:invertIfNegative val="0"/>
          <c:dPt>
            <c:idx val="0"/>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1-CB95-4B2A-8454-EF0765C7E504}"/>
              </c:ext>
            </c:extLst>
          </c:dPt>
          <c:dPt>
            <c:idx val="1"/>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2-CB95-4B2A-8454-EF0765C7E504}"/>
              </c:ext>
            </c:extLst>
          </c:dPt>
          <c:dLbls>
            <c:spPr>
              <a:solidFill>
                <a:srgbClr val="0F6FC6">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Sheet9!$A$6:$A$8</c:f>
              <c:strCache>
                <c:ptCount val="2"/>
                <c:pt idx="0">
                  <c:v>2022</c:v>
                </c:pt>
                <c:pt idx="1">
                  <c:v>2023</c:v>
                </c:pt>
              </c:strCache>
            </c:strRef>
          </c:cat>
          <c:val>
            <c:numRef>
              <c:f>Sheet9!$B$6:$B$8</c:f>
              <c:numCache>
                <c:formatCode>General</c:formatCode>
                <c:ptCount val="2"/>
                <c:pt idx="0">
                  <c:v>60816826</c:v>
                </c:pt>
                <c:pt idx="1">
                  <c:v>58608485</c:v>
                </c:pt>
              </c:numCache>
            </c:numRef>
          </c:val>
          <c:extLst>
            <c:ext xmlns:c16="http://schemas.microsoft.com/office/drawing/2014/chart" uri="{C3380CC4-5D6E-409C-BE32-E72D297353CC}">
              <c16:uniqueId val="{00000000-CB95-4B2A-8454-EF0765C7E504}"/>
            </c:ext>
          </c:extLst>
        </c:ser>
        <c:dLbls>
          <c:dLblPos val="outEnd"/>
          <c:showLegendKey val="0"/>
          <c:showVal val="1"/>
          <c:showCatName val="0"/>
          <c:showSerName val="0"/>
          <c:showPercent val="0"/>
          <c:showBubbleSize val="0"/>
        </c:dLbls>
        <c:gapWidth val="269"/>
        <c:overlap val="-20"/>
        <c:axId val="1366991023"/>
        <c:axId val="1366992463"/>
      </c:barChart>
      <c:catAx>
        <c:axId val="136699102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66992463"/>
        <c:crosses val="autoZero"/>
        <c:auto val="1"/>
        <c:lblAlgn val="ctr"/>
        <c:lblOffset val="100"/>
        <c:noMultiLvlLbl val="0"/>
      </c:catAx>
      <c:valAx>
        <c:axId val="1366992463"/>
        <c:scaling>
          <c:orientation val="minMax"/>
        </c:scaling>
        <c:delete val="1"/>
        <c:axPos val="l"/>
        <c:numFmt formatCode="General" sourceLinked="1"/>
        <c:majorTickMark val="none"/>
        <c:minorTickMark val="none"/>
        <c:tickLblPos val="nextTo"/>
        <c:crossAx val="1366991023"/>
        <c:crosses val="autoZero"/>
        <c:crossBetween val="between"/>
      </c:valAx>
      <c:spPr>
        <a:solidFill>
          <a:schemeClr val="tx2">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Tourism Project.xlsx]Yadadri Bhongir 's Season!PivotTable38</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'Yadadri Bhongir ''s Season'!$B$3</c:f>
              <c:strCache>
                <c:ptCount val="1"/>
                <c:pt idx="0">
                  <c:v>Sum of Visitors</c:v>
                </c:pt>
              </c:strCache>
            </c:strRef>
          </c:tx>
          <c:spPr>
            <a:pattFill prst="ltUpDiag">
              <a:fgClr>
                <a:schemeClr val="accent1"/>
              </a:fgClr>
              <a:bgClr>
                <a:schemeClr val="accent1">
                  <a:lumMod val="20000"/>
                  <a:lumOff val="80000"/>
                </a:schemeClr>
              </a:bgClr>
            </a:pattFill>
            <a:ln>
              <a:noFill/>
            </a:ln>
            <a:effectLst>
              <a:innerShdw blurRad="114300">
                <a:schemeClr val="accent1"/>
              </a:innerShdw>
            </a:effectLst>
          </c:spPr>
          <c:cat>
            <c:strRef>
              <c:f>'Yadadri Bhongir ''s Season'!$A$4:$A$20</c:f>
              <c:strCache>
                <c:ptCount val="16"/>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September</c:v>
                </c:pt>
                <c:pt idx="13">
                  <c:v>February  </c:v>
                </c:pt>
                <c:pt idx="14">
                  <c:v>March </c:v>
                </c:pt>
                <c:pt idx="15">
                  <c:v>October   </c:v>
                </c:pt>
              </c:strCache>
            </c:strRef>
          </c:cat>
          <c:val>
            <c:numRef>
              <c:f>'Yadadri Bhongir ''s Season'!$B$4:$B$20</c:f>
              <c:numCache>
                <c:formatCode>General</c:formatCode>
                <c:ptCount val="16"/>
                <c:pt idx="0">
                  <c:v>11665209</c:v>
                </c:pt>
                <c:pt idx="1">
                  <c:v>18522530</c:v>
                </c:pt>
                <c:pt idx="2">
                  <c:v>10884041</c:v>
                </c:pt>
                <c:pt idx="3">
                  <c:v>8074669</c:v>
                </c:pt>
                <c:pt idx="4">
                  <c:v>9583616</c:v>
                </c:pt>
                <c:pt idx="5">
                  <c:v>8795600</c:v>
                </c:pt>
                <c:pt idx="6">
                  <c:v>6720187</c:v>
                </c:pt>
                <c:pt idx="7">
                  <c:v>7605708</c:v>
                </c:pt>
                <c:pt idx="8">
                  <c:v>6912649</c:v>
                </c:pt>
                <c:pt idx="9">
                  <c:v>8738520</c:v>
                </c:pt>
                <c:pt idx="10">
                  <c:v>9568665</c:v>
                </c:pt>
                <c:pt idx="11">
                  <c:v>12346064</c:v>
                </c:pt>
                <c:pt idx="12">
                  <c:v>7851</c:v>
                </c:pt>
                <c:pt idx="13">
                  <c:v>2</c:v>
                </c:pt>
                <c:pt idx="14">
                  <c:v>0</c:v>
                </c:pt>
                <c:pt idx="15">
                  <c:v>0</c:v>
                </c:pt>
              </c:numCache>
            </c:numRef>
          </c:val>
          <c:extLst>
            <c:ext xmlns:c16="http://schemas.microsoft.com/office/drawing/2014/chart" uri="{C3380CC4-5D6E-409C-BE32-E72D297353CC}">
              <c16:uniqueId val="{00000000-141F-4633-941B-DECB09CDCF50}"/>
            </c:ext>
          </c:extLst>
        </c:ser>
        <c:ser>
          <c:idx val="1"/>
          <c:order val="1"/>
          <c:tx>
            <c:strRef>
              <c:f>'Yadadri Bhongir ''s Season'!$C$3</c:f>
              <c:strCache>
                <c:ptCount val="1"/>
                <c:pt idx="0">
                  <c:v>Percentage</c:v>
                </c:pt>
              </c:strCache>
            </c:strRef>
          </c:tx>
          <c:spPr>
            <a:pattFill prst="ltUpDiag">
              <a:fgClr>
                <a:schemeClr val="accent2"/>
              </a:fgClr>
              <a:bgClr>
                <a:schemeClr val="accent2">
                  <a:lumMod val="20000"/>
                  <a:lumOff val="80000"/>
                </a:schemeClr>
              </a:bgClr>
            </a:pattFill>
            <a:ln>
              <a:noFill/>
            </a:ln>
            <a:effectLst>
              <a:innerShdw blurRad="114300">
                <a:schemeClr val="accent2"/>
              </a:innerShdw>
            </a:effectLst>
          </c:spPr>
          <c:cat>
            <c:strRef>
              <c:f>'Yadadri Bhongir ''s Season'!$A$4:$A$20</c:f>
              <c:strCache>
                <c:ptCount val="16"/>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September</c:v>
                </c:pt>
                <c:pt idx="13">
                  <c:v>February  </c:v>
                </c:pt>
                <c:pt idx="14">
                  <c:v>March </c:v>
                </c:pt>
                <c:pt idx="15">
                  <c:v>October   </c:v>
                </c:pt>
              </c:strCache>
            </c:strRef>
          </c:cat>
          <c:val>
            <c:numRef>
              <c:f>'Yadadri Bhongir ''s Season'!$C$4:$C$20</c:f>
              <c:numCache>
                <c:formatCode>0.00%</c:formatCode>
                <c:ptCount val="16"/>
                <c:pt idx="0">
                  <c:v>9.767786160506628E-2</c:v>
                </c:pt>
                <c:pt idx="1">
                  <c:v>0.15509718873581163</c:v>
                </c:pt>
                <c:pt idx="2">
                  <c:v>9.1136802649816842E-2</c:v>
                </c:pt>
                <c:pt idx="3">
                  <c:v>6.7612710675712617E-2</c:v>
                </c:pt>
                <c:pt idx="4">
                  <c:v>8.0247779300319344E-2</c:v>
                </c:pt>
                <c:pt idx="5">
                  <c:v>7.3649379066720616E-2</c:v>
                </c:pt>
                <c:pt idx="6">
                  <c:v>5.6271044586184919E-2</c:v>
                </c:pt>
                <c:pt idx="7">
                  <c:v>6.3685896534948105E-2</c:v>
                </c:pt>
                <c:pt idx="8">
                  <c:v>5.7882612505819643E-2</c:v>
                </c:pt>
                <c:pt idx="9">
                  <c:v>7.3171423434685468E-2</c:v>
                </c:pt>
                <c:pt idx="10">
                  <c:v>8.0122588083526111E-2</c:v>
                </c:pt>
                <c:pt idx="11">
                  <c:v>0.10337895624152907</c:v>
                </c:pt>
                <c:pt idx="12">
                  <c:v>6.573983299067984E-5</c:v>
                </c:pt>
                <c:pt idx="13">
                  <c:v>1.6746868676774893E-8</c:v>
                </c:pt>
                <c:pt idx="14">
                  <c:v>0</c:v>
                </c:pt>
                <c:pt idx="15">
                  <c:v>0</c:v>
                </c:pt>
              </c:numCache>
            </c:numRef>
          </c:val>
          <c:extLst>
            <c:ext xmlns:c16="http://schemas.microsoft.com/office/drawing/2014/chart" uri="{C3380CC4-5D6E-409C-BE32-E72D297353CC}">
              <c16:uniqueId val="{00000001-141F-4633-941B-DECB09CDCF50}"/>
            </c:ext>
          </c:extLst>
        </c:ser>
        <c:dLbls>
          <c:showLegendKey val="0"/>
          <c:showVal val="0"/>
          <c:showCatName val="0"/>
          <c:showSerName val="0"/>
          <c:showPercent val="0"/>
          <c:showBubbleSize val="0"/>
        </c:dLbls>
        <c:axId val="471834512"/>
        <c:axId val="471835472"/>
      </c:areaChart>
      <c:catAx>
        <c:axId val="471834512"/>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471835472"/>
        <c:crosses val="autoZero"/>
        <c:auto val="1"/>
        <c:lblAlgn val="ctr"/>
        <c:lblOffset val="100"/>
        <c:noMultiLvlLbl val="0"/>
      </c:catAx>
      <c:valAx>
        <c:axId val="471835472"/>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1834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C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Tourism Project.xlsx]No of Visitors!PivotTable22</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pPr>
            <a:solidFill>
              <a:srgbClr val="0F6FC6">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Visitors'!$B$3</c:f>
              <c:strCache>
                <c:ptCount val="1"/>
                <c:pt idx="0">
                  <c:v>Total</c:v>
                </c:pt>
              </c:strCache>
            </c:strRef>
          </c:tx>
          <c:spPr>
            <a:pattFill prst="ltUpDiag">
              <a:fgClr>
                <a:schemeClr val="accent1"/>
              </a:fgClr>
              <a:bgClr>
                <a:schemeClr val="lt1"/>
              </a:bgClr>
            </a:pattFill>
            <a:ln>
              <a:noFill/>
            </a:ln>
            <a:effectLst/>
          </c:spPr>
          <c:invertIfNegative val="0"/>
          <c:cat>
            <c:strRef>
              <c:f>'No of Visitors'!$A$4:$A$19</c:f>
              <c:strCache>
                <c:ptCount val="16"/>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September</c:v>
                </c:pt>
                <c:pt idx="13">
                  <c:v>February  </c:v>
                </c:pt>
                <c:pt idx="14">
                  <c:v>March </c:v>
                </c:pt>
                <c:pt idx="15">
                  <c:v>October   </c:v>
                </c:pt>
              </c:strCache>
            </c:strRef>
          </c:cat>
          <c:val>
            <c:numRef>
              <c:f>'No of Visitors'!$B$4:$B$19</c:f>
              <c:numCache>
                <c:formatCode>General</c:formatCode>
                <c:ptCount val="16"/>
                <c:pt idx="0">
                  <c:v>11665209</c:v>
                </c:pt>
                <c:pt idx="1">
                  <c:v>18522530</c:v>
                </c:pt>
                <c:pt idx="2">
                  <c:v>10884041</c:v>
                </c:pt>
                <c:pt idx="3">
                  <c:v>8074669</c:v>
                </c:pt>
                <c:pt idx="4">
                  <c:v>9583616</c:v>
                </c:pt>
                <c:pt idx="5">
                  <c:v>8795600</c:v>
                </c:pt>
                <c:pt idx="6">
                  <c:v>6720187</c:v>
                </c:pt>
                <c:pt idx="7">
                  <c:v>7605708</c:v>
                </c:pt>
                <c:pt idx="8">
                  <c:v>6912649</c:v>
                </c:pt>
                <c:pt idx="9">
                  <c:v>8738520</c:v>
                </c:pt>
                <c:pt idx="10">
                  <c:v>9568665</c:v>
                </c:pt>
                <c:pt idx="11">
                  <c:v>12346064</c:v>
                </c:pt>
                <c:pt idx="12">
                  <c:v>7851</c:v>
                </c:pt>
                <c:pt idx="13">
                  <c:v>2</c:v>
                </c:pt>
                <c:pt idx="14">
                  <c:v>0</c:v>
                </c:pt>
                <c:pt idx="15">
                  <c:v>0</c:v>
                </c:pt>
              </c:numCache>
            </c:numRef>
          </c:val>
          <c:extLst>
            <c:ext xmlns:c16="http://schemas.microsoft.com/office/drawing/2014/chart" uri="{C3380CC4-5D6E-409C-BE32-E72D297353CC}">
              <c16:uniqueId val="{00000004-176E-40F7-94A3-2AA4BC9734DE}"/>
            </c:ext>
          </c:extLst>
        </c:ser>
        <c:dLbls>
          <c:showLegendKey val="0"/>
          <c:showVal val="0"/>
          <c:showCatName val="0"/>
          <c:showSerName val="0"/>
          <c:showPercent val="0"/>
          <c:showBubbleSize val="0"/>
        </c:dLbls>
        <c:gapWidth val="269"/>
        <c:overlap val="-20"/>
        <c:axId val="605337568"/>
        <c:axId val="605338528"/>
      </c:barChart>
      <c:catAx>
        <c:axId val="605337568"/>
        <c:scaling>
          <c:orientation val="minMax"/>
        </c:scaling>
        <c:delete val="0"/>
        <c:axPos val="b"/>
        <c:majorGridlines>
          <c:spPr>
            <a:ln w="9525" cap="flat" cmpd="sng" algn="ctr">
              <a:solidFill>
                <a:schemeClr val="lt1">
                  <a:alpha val="25000"/>
                </a:schemeClr>
              </a:solidFill>
              <a:round/>
            </a:ln>
            <a:effectLst/>
          </c:spPr>
        </c:majorGridlines>
        <c:numFmt formatCode="\te\x\t\(&quot;mmm&quot;\)" sourceLinked="0"/>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05338528"/>
        <c:crosses val="autoZero"/>
        <c:auto val="1"/>
        <c:lblAlgn val="ctr"/>
        <c:lblOffset val="100"/>
        <c:noMultiLvlLbl val="0"/>
      </c:catAx>
      <c:valAx>
        <c:axId val="605338528"/>
        <c:scaling>
          <c:orientation val="minMax"/>
        </c:scaling>
        <c:delete val="0"/>
        <c:axPos val="l"/>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05337568"/>
        <c:crosses val="autoZero"/>
        <c:crossBetween val="between"/>
      </c:valAx>
      <c:spPr>
        <a:solidFill>
          <a:schemeClr val="tx2">
            <a:lumMod val="75000"/>
          </a:schemeClr>
        </a:solidFill>
        <a:ln>
          <a:noFill/>
        </a:ln>
        <a:effectLst/>
      </c:spPr>
    </c:plotArea>
    <c:plotVisOnly val="1"/>
    <c:dispBlanksAs val="gap"/>
    <c:showDLblsOverMax val="0"/>
    <c:extLst/>
  </c:chart>
  <c:spPr>
    <a:solidFill>
      <a:schemeClr val="tx2">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Tourism Project.xlsx]Top 10 District!PivotTable15</c:name>
    <c:fmtId val="4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'Top 10 District'!$B$3</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A8-4073-9AC9-89738305BF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A8-4073-9AC9-89738305BF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A8-4073-9AC9-89738305BF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A8-4073-9AC9-89738305BF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A8-4073-9AC9-89738305BF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9A8-4073-9AC9-89738305BF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9A8-4073-9AC9-89738305BF7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9A8-4073-9AC9-89738305BF7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9A8-4073-9AC9-89738305BF7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9A8-4073-9AC9-89738305BF7F}"/>
              </c:ext>
            </c:extLst>
          </c:dPt>
          <c:cat>
            <c:strRef>
              <c:f>'Top 10 District'!$A$4:$A$14</c:f>
              <c:strCache>
                <c:ptCount val="10"/>
                <c:pt idx="0">
                  <c:v>Hyderabad, Ranga Reddy, Medchal -Malkajigiri &amp; Vikarabad</c:v>
                </c:pt>
                <c:pt idx="1">
                  <c:v>Yadadri Bhongir</c:v>
                </c:pt>
                <c:pt idx="2">
                  <c:v>Mulugu</c:v>
                </c:pt>
                <c:pt idx="3">
                  <c:v>Rajarina Sircilla</c:v>
                </c:pt>
                <c:pt idx="4">
                  <c:v>Nirmal</c:v>
                </c:pt>
                <c:pt idx="5">
                  <c:v>Jagtial</c:v>
                </c:pt>
                <c:pt idx="6">
                  <c:v>Siddipet</c:v>
                </c:pt>
                <c:pt idx="7">
                  <c:v>Sangareddy</c:v>
                </c:pt>
                <c:pt idx="8">
                  <c:v>Mahabubabad</c:v>
                </c:pt>
                <c:pt idx="9">
                  <c:v>Medak</c:v>
                </c:pt>
              </c:strCache>
            </c:strRef>
          </c:cat>
          <c:val>
            <c:numRef>
              <c:f>'Top 10 District'!$B$4:$B$14</c:f>
              <c:numCache>
                <c:formatCode>0.00%</c:formatCode>
                <c:ptCount val="10"/>
                <c:pt idx="0">
                  <c:v>0.31167656334347771</c:v>
                </c:pt>
                <c:pt idx="1">
                  <c:v>0.15311225027042791</c:v>
                </c:pt>
                <c:pt idx="2">
                  <c:v>0.11283636364126466</c:v>
                </c:pt>
                <c:pt idx="3">
                  <c:v>0.11050385128127312</c:v>
                </c:pt>
                <c:pt idx="4">
                  <c:v>8.1890218387303676E-2</c:v>
                </c:pt>
                <c:pt idx="5">
                  <c:v>5.7065242976166705E-2</c:v>
                </c:pt>
                <c:pt idx="6">
                  <c:v>5.1657223807760964E-2</c:v>
                </c:pt>
                <c:pt idx="7">
                  <c:v>4.3615318297038783E-2</c:v>
                </c:pt>
                <c:pt idx="8">
                  <c:v>4.3440886251495101E-2</c:v>
                </c:pt>
                <c:pt idx="9">
                  <c:v>3.4202081743791357E-2</c:v>
                </c:pt>
              </c:numCache>
            </c:numRef>
          </c:val>
          <c:extLst>
            <c:ext xmlns:c16="http://schemas.microsoft.com/office/drawing/2014/chart" uri="{C3380CC4-5D6E-409C-BE32-E72D297353CC}">
              <c16:uniqueId val="{00000000-94DB-4312-9BAF-3937110483DC}"/>
            </c:ext>
          </c:extLst>
        </c:ser>
        <c:ser>
          <c:idx val="1"/>
          <c:order val="1"/>
          <c:tx>
            <c:strRef>
              <c:f>'Top 10 District'!$C$3</c:f>
              <c:strCache>
                <c:ptCount val="1"/>
                <c:pt idx="0">
                  <c:v>Sum of Visitors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69A8-4073-9AC9-89738305BF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69A8-4073-9AC9-89738305BF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69A8-4073-9AC9-89738305BF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69A8-4073-9AC9-89738305BF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69A8-4073-9AC9-89738305BF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F-69A8-4073-9AC9-89738305BF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69A8-4073-9AC9-89738305BF7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69A8-4073-9AC9-89738305BF7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69A8-4073-9AC9-89738305BF7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69A8-4073-9AC9-89738305BF7F}"/>
              </c:ext>
            </c:extLst>
          </c:dPt>
          <c:cat>
            <c:strRef>
              <c:f>'Top 10 District'!$A$4:$A$14</c:f>
              <c:strCache>
                <c:ptCount val="10"/>
                <c:pt idx="0">
                  <c:v>Hyderabad, Ranga Reddy, Medchal -Malkajigiri &amp; Vikarabad</c:v>
                </c:pt>
                <c:pt idx="1">
                  <c:v>Yadadri Bhongir</c:v>
                </c:pt>
                <c:pt idx="2">
                  <c:v>Mulugu</c:v>
                </c:pt>
                <c:pt idx="3">
                  <c:v>Rajarina Sircilla</c:v>
                </c:pt>
                <c:pt idx="4">
                  <c:v>Nirmal</c:v>
                </c:pt>
                <c:pt idx="5">
                  <c:v>Jagtial</c:v>
                </c:pt>
                <c:pt idx="6">
                  <c:v>Siddipet</c:v>
                </c:pt>
                <c:pt idx="7">
                  <c:v>Sangareddy</c:v>
                </c:pt>
                <c:pt idx="8">
                  <c:v>Mahabubabad</c:v>
                </c:pt>
                <c:pt idx="9">
                  <c:v>Medak</c:v>
                </c:pt>
              </c:strCache>
            </c:strRef>
          </c:cat>
          <c:val>
            <c:numRef>
              <c:f>'Top 10 District'!$C$4:$C$14</c:f>
              <c:numCache>
                <c:formatCode>General</c:formatCode>
                <c:ptCount val="10"/>
                <c:pt idx="0">
                  <c:v>32375173</c:v>
                </c:pt>
                <c:pt idx="1">
                  <c:v>15904422</c:v>
                </c:pt>
                <c:pt idx="2">
                  <c:v>11720794</c:v>
                </c:pt>
                <c:pt idx="3">
                  <c:v>11478506</c:v>
                </c:pt>
                <c:pt idx="4">
                  <c:v>8506286</c:v>
                </c:pt>
                <c:pt idx="5">
                  <c:v>5927610</c:v>
                </c:pt>
                <c:pt idx="6">
                  <c:v>5365856</c:v>
                </c:pt>
                <c:pt idx="7">
                  <c:v>4530509</c:v>
                </c:pt>
                <c:pt idx="8">
                  <c:v>4512390</c:v>
                </c:pt>
                <c:pt idx="9">
                  <c:v>3552716</c:v>
                </c:pt>
              </c:numCache>
            </c:numRef>
          </c:val>
          <c:extLst>
            <c:ext xmlns:c16="http://schemas.microsoft.com/office/drawing/2014/chart" uri="{C3380CC4-5D6E-409C-BE32-E72D297353CC}">
              <c16:uniqueId val="{00000001-94DB-4312-9BAF-3937110483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Tourism Project.xlsx]Sheet4!PivotTable9</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691427461200639E-2"/>
          <c:y val="0.11229180026526259"/>
          <c:w val="0.89614178248688825"/>
          <c:h val="0.57913968530038051"/>
        </c:manualLayout>
      </c:layout>
      <c:barChart>
        <c:barDir val="col"/>
        <c:grouping val="clustered"/>
        <c:varyColors val="0"/>
        <c:ser>
          <c:idx val="0"/>
          <c:order val="0"/>
          <c:tx>
            <c:strRef>
              <c:f>Sheet4!$B$51</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Sheet4!$A$52:$A$56</c:f>
              <c:strCache>
                <c:ptCount val="4"/>
                <c:pt idx="0">
                  <c:v>Hyderabad, Ranga Reddy, Medchal -Malkajigiri &amp; Vikarabad</c:v>
                </c:pt>
                <c:pt idx="1">
                  <c:v>Yadadri Bhongir</c:v>
                </c:pt>
                <c:pt idx="2">
                  <c:v>Mulugu</c:v>
                </c:pt>
                <c:pt idx="3">
                  <c:v>Rajarina Sircilla</c:v>
                </c:pt>
              </c:strCache>
            </c:strRef>
          </c:cat>
          <c:val>
            <c:numRef>
              <c:f>Sheet4!$B$52:$B$56</c:f>
              <c:numCache>
                <c:formatCode>General</c:formatCode>
                <c:ptCount val="4"/>
                <c:pt idx="0">
                  <c:v>32375173</c:v>
                </c:pt>
                <c:pt idx="1">
                  <c:v>15904422</c:v>
                </c:pt>
                <c:pt idx="2">
                  <c:v>11720794</c:v>
                </c:pt>
                <c:pt idx="3">
                  <c:v>11478506</c:v>
                </c:pt>
              </c:numCache>
            </c:numRef>
          </c:val>
          <c:extLst>
            <c:ext xmlns:c16="http://schemas.microsoft.com/office/drawing/2014/chart" uri="{C3380CC4-5D6E-409C-BE32-E72D297353CC}">
              <c16:uniqueId val="{00000000-B835-4AC0-8D19-9F4C51851789}"/>
            </c:ext>
          </c:extLst>
        </c:ser>
        <c:dLbls>
          <c:dLblPos val="outEnd"/>
          <c:showLegendKey val="0"/>
          <c:showVal val="1"/>
          <c:showCatName val="0"/>
          <c:showSerName val="0"/>
          <c:showPercent val="0"/>
          <c:showBubbleSize val="0"/>
        </c:dLbls>
        <c:gapWidth val="219"/>
        <c:overlap val="-27"/>
        <c:axId val="1599427072"/>
        <c:axId val="1599418432"/>
      </c:barChart>
      <c:catAx>
        <c:axId val="1599427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599418432"/>
        <c:crosses val="autoZero"/>
        <c:auto val="1"/>
        <c:lblAlgn val="ctr"/>
        <c:lblOffset val="100"/>
        <c:tickLblSkip val="1"/>
        <c:noMultiLvlLbl val="0"/>
      </c:catAx>
      <c:valAx>
        <c:axId val="1599418432"/>
        <c:scaling>
          <c:orientation val="minMax"/>
        </c:scaling>
        <c:delete val="0"/>
        <c:axPos val="l"/>
        <c:majorGridlines>
          <c:spPr>
            <a:ln w="9525" cap="flat" cmpd="sng" algn="ctr">
              <a:solidFill>
                <a:schemeClr val="tx1">
                  <a:lumMod val="65000"/>
                  <a:lumOff val="3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942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Tourism Project.xlsx]Sheet4!PivotTable10</c:name>
    <c:fmtId val="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Sheet4!$B$61</c:f>
              <c:strCache>
                <c:ptCount val="1"/>
                <c:pt idx="0">
                  <c:v>Total</c:v>
                </c:pt>
              </c:strCache>
            </c:strRef>
          </c:tx>
          <c:spPr>
            <a:solidFill>
              <a:schemeClr val="bg1"/>
            </a:solidFill>
            <a:ln>
              <a:noFill/>
            </a:ln>
            <a:effectLst/>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Sheet4!$A$62:$A$66</c:f>
              <c:strCache>
                <c:ptCount val="4"/>
                <c:pt idx="0">
                  <c:v>Suryapet</c:v>
                </c:pt>
                <c:pt idx="1">
                  <c:v>Warangal (Rural)</c:v>
                </c:pt>
                <c:pt idx="2">
                  <c:v>Kamareddy</c:v>
                </c:pt>
                <c:pt idx="3">
                  <c:v>Komaram Bheem Asifabad</c:v>
                </c:pt>
              </c:strCache>
            </c:strRef>
          </c:cat>
          <c:val>
            <c:numRef>
              <c:f>Sheet4!$B$62:$B$66</c:f>
              <c:numCache>
                <c:formatCode>General</c:formatCode>
                <c:ptCount val="4"/>
                <c:pt idx="0">
                  <c:v>0</c:v>
                </c:pt>
                <c:pt idx="1">
                  <c:v>146</c:v>
                </c:pt>
                <c:pt idx="2">
                  <c:v>1085</c:v>
                </c:pt>
                <c:pt idx="3">
                  <c:v>22034</c:v>
                </c:pt>
              </c:numCache>
            </c:numRef>
          </c:val>
          <c:extLst>
            <c:ext xmlns:c16="http://schemas.microsoft.com/office/drawing/2014/chart" uri="{C3380CC4-5D6E-409C-BE32-E72D297353CC}">
              <c16:uniqueId val="{00000002-ABF6-4A95-8DDA-2A458B10A5EE}"/>
            </c:ext>
          </c:extLst>
        </c:ser>
        <c:dLbls>
          <c:dLblPos val="outEnd"/>
          <c:showLegendKey val="0"/>
          <c:showVal val="1"/>
          <c:showCatName val="0"/>
          <c:showSerName val="0"/>
          <c:showPercent val="0"/>
          <c:showBubbleSize val="0"/>
        </c:dLbls>
        <c:gapWidth val="219"/>
        <c:overlap val="-27"/>
        <c:axId val="1355037568"/>
        <c:axId val="1355038048"/>
      </c:barChart>
      <c:catAx>
        <c:axId val="135503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5038048"/>
        <c:crosses val="autoZero"/>
        <c:auto val="1"/>
        <c:lblAlgn val="ctr"/>
        <c:lblOffset val="100"/>
        <c:noMultiLvlLbl val="0"/>
      </c:catAx>
      <c:valAx>
        <c:axId val="1355038048"/>
        <c:scaling>
          <c:orientation val="minMax"/>
        </c:scaling>
        <c:delete val="0"/>
        <c:axPos val="l"/>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5037568"/>
        <c:crosses val="autoZero"/>
        <c:crossBetween val="between"/>
      </c:valAx>
      <c:spPr>
        <a:noFill/>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Tourism Project.xlsx]No of Visitors!PivotTable22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Visitors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Visitors'!$B$3</c:f>
              <c:strCache>
                <c:ptCount val="1"/>
                <c:pt idx="0">
                  <c:v>Total</c:v>
                </c:pt>
              </c:strCache>
            </c:strRef>
          </c:tx>
          <c:spPr>
            <a:ln w="28575" cap="rnd">
              <a:solidFill>
                <a:schemeClr val="accent1"/>
              </a:solidFill>
              <a:round/>
            </a:ln>
            <a:effectLst/>
          </c:spPr>
          <c:marker>
            <c:symbol val="none"/>
          </c:marker>
          <c:cat>
            <c:strRef>
              <c:f>'No of Visitors'!$A$4:$A$19</c:f>
              <c:strCache>
                <c:ptCount val="16"/>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September</c:v>
                </c:pt>
                <c:pt idx="13">
                  <c:v>February  </c:v>
                </c:pt>
                <c:pt idx="14">
                  <c:v>March </c:v>
                </c:pt>
                <c:pt idx="15">
                  <c:v>October   </c:v>
                </c:pt>
              </c:strCache>
            </c:strRef>
          </c:cat>
          <c:val>
            <c:numRef>
              <c:f>'No of Visitors'!$B$4:$B$19</c:f>
              <c:numCache>
                <c:formatCode>General</c:formatCode>
                <c:ptCount val="16"/>
                <c:pt idx="0">
                  <c:v>11665209</c:v>
                </c:pt>
                <c:pt idx="1">
                  <c:v>18522530</c:v>
                </c:pt>
                <c:pt idx="2">
                  <c:v>10884041</c:v>
                </c:pt>
                <c:pt idx="3">
                  <c:v>8074669</c:v>
                </c:pt>
                <c:pt idx="4">
                  <c:v>9583616</c:v>
                </c:pt>
                <c:pt idx="5">
                  <c:v>8795600</c:v>
                </c:pt>
                <c:pt idx="6">
                  <c:v>6720187</c:v>
                </c:pt>
                <c:pt idx="7">
                  <c:v>7605708</c:v>
                </c:pt>
                <c:pt idx="8">
                  <c:v>6912649</c:v>
                </c:pt>
                <c:pt idx="9">
                  <c:v>8738520</c:v>
                </c:pt>
                <c:pt idx="10">
                  <c:v>9568665</c:v>
                </c:pt>
                <c:pt idx="11">
                  <c:v>12346064</c:v>
                </c:pt>
                <c:pt idx="12">
                  <c:v>7851</c:v>
                </c:pt>
                <c:pt idx="13">
                  <c:v>2</c:v>
                </c:pt>
                <c:pt idx="14">
                  <c:v>0</c:v>
                </c:pt>
                <c:pt idx="15">
                  <c:v>0</c:v>
                </c:pt>
              </c:numCache>
            </c:numRef>
          </c:val>
          <c:smooth val="0"/>
          <c:extLst>
            <c:ext xmlns:c16="http://schemas.microsoft.com/office/drawing/2014/chart" uri="{C3380CC4-5D6E-409C-BE32-E72D297353CC}">
              <c16:uniqueId val="{00000000-6DB0-4029-9FFF-5AC1C6DC6B81}"/>
            </c:ext>
          </c:extLst>
        </c:ser>
        <c:dLbls>
          <c:showLegendKey val="0"/>
          <c:showVal val="0"/>
          <c:showCatName val="0"/>
          <c:showSerName val="0"/>
          <c:showPercent val="0"/>
          <c:showBubbleSize val="0"/>
        </c:dLbls>
        <c:smooth val="0"/>
        <c:axId val="1431617936"/>
        <c:axId val="1431618896"/>
      </c:lineChart>
      <c:catAx>
        <c:axId val="143161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618896"/>
        <c:crosses val="autoZero"/>
        <c:auto val="1"/>
        <c:lblAlgn val="ctr"/>
        <c:lblOffset val="100"/>
        <c:noMultiLvlLbl val="0"/>
      </c:catAx>
      <c:valAx>
        <c:axId val="143161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617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6"/>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September</c:v>
              </c:pt>
              <c:pt idx="13">
                <c:v>February  </c:v>
              </c:pt>
              <c:pt idx="14">
                <c:v>March </c:v>
              </c:pt>
              <c:pt idx="15">
                <c:v>October   </c:v>
              </c:pt>
            </c:strLit>
          </c:cat>
          <c:val>
            <c:numLit>
              <c:formatCode>General</c:formatCode>
              <c:ptCount val="16"/>
              <c:pt idx="0">
                <c:v>11644369</c:v>
              </c:pt>
              <c:pt idx="1">
                <c:v>18503034</c:v>
              </c:pt>
              <c:pt idx="2">
                <c:v>10861488</c:v>
              </c:pt>
              <c:pt idx="3">
                <c:v>8063860</c:v>
              </c:pt>
              <c:pt idx="4">
                <c:v>9567051</c:v>
              </c:pt>
              <c:pt idx="5">
                <c:v>8781002</c:v>
              </c:pt>
              <c:pt idx="6">
                <c:v>6700273</c:v>
              </c:pt>
              <c:pt idx="7">
                <c:v>7584423</c:v>
              </c:pt>
              <c:pt idx="8">
                <c:v>6894638</c:v>
              </c:pt>
              <c:pt idx="9">
                <c:v>8722243</c:v>
              </c:pt>
              <c:pt idx="10">
                <c:v>9551057</c:v>
              </c:pt>
              <c:pt idx="11">
                <c:v>12322560</c:v>
              </c:pt>
              <c:pt idx="12">
                <c:v>0</c:v>
              </c:pt>
              <c:pt idx="13">
                <c:v>0</c:v>
              </c:pt>
              <c:pt idx="14">
                <c:v>0</c:v>
              </c:pt>
              <c:pt idx="15">
                <c:v>0</c:v>
              </c:pt>
            </c:numLit>
          </c:val>
          <c:extLst>
            <c:ext xmlns:c16="http://schemas.microsoft.com/office/drawing/2014/chart" uri="{C3380CC4-5D6E-409C-BE32-E72D297353CC}">
              <c16:uniqueId val="{00000000-B50A-4D97-B6AF-444E9C0DBE7D}"/>
            </c:ext>
          </c:extLst>
        </c:ser>
        <c:dLbls>
          <c:showLegendKey val="0"/>
          <c:showVal val="0"/>
          <c:showCatName val="0"/>
          <c:showSerName val="0"/>
          <c:showPercent val="0"/>
          <c:showBubbleSize val="0"/>
        </c:dLbls>
        <c:gapWidth val="219"/>
        <c:overlap val="-27"/>
        <c:axId val="1359461328"/>
        <c:axId val="1359464688"/>
      </c:barChart>
      <c:catAx>
        <c:axId val="135946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464688"/>
        <c:crosses val="autoZero"/>
        <c:auto val="1"/>
        <c:lblAlgn val="ctr"/>
        <c:lblOffset val="100"/>
        <c:noMultiLvlLbl val="0"/>
      </c:catAx>
      <c:valAx>
        <c:axId val="135946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46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6"/>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September</c:v>
              </c:pt>
              <c:pt idx="13">
                <c:v>February  </c:v>
              </c:pt>
              <c:pt idx="14">
                <c:v>March </c:v>
              </c:pt>
              <c:pt idx="15">
                <c:v>October   </c:v>
              </c:pt>
            </c:strLit>
          </c:cat>
          <c:val>
            <c:numLit>
              <c:formatCode>General</c:formatCode>
              <c:ptCount val="16"/>
              <c:pt idx="0">
                <c:v>20840</c:v>
              </c:pt>
              <c:pt idx="1">
                <c:v>19496</c:v>
              </c:pt>
              <c:pt idx="2">
                <c:v>22553</c:v>
              </c:pt>
              <c:pt idx="3">
                <c:v>10809</c:v>
              </c:pt>
              <c:pt idx="4">
                <c:v>16565</c:v>
              </c:pt>
              <c:pt idx="5">
                <c:v>14598</c:v>
              </c:pt>
              <c:pt idx="6">
                <c:v>19914</c:v>
              </c:pt>
              <c:pt idx="7">
                <c:v>21285</c:v>
              </c:pt>
              <c:pt idx="8">
                <c:v>18011</c:v>
              </c:pt>
              <c:pt idx="9">
                <c:v>16277</c:v>
              </c:pt>
              <c:pt idx="10">
                <c:v>17608</c:v>
              </c:pt>
              <c:pt idx="11">
                <c:v>23504</c:v>
              </c:pt>
              <c:pt idx="12">
                <c:v>7851</c:v>
              </c:pt>
              <c:pt idx="13">
                <c:v>2</c:v>
              </c:pt>
              <c:pt idx="14">
                <c:v>0</c:v>
              </c:pt>
              <c:pt idx="15">
                <c:v>0</c:v>
              </c:pt>
            </c:numLit>
          </c:val>
          <c:extLst>
            <c:ext xmlns:c16="http://schemas.microsoft.com/office/drawing/2014/chart" uri="{C3380CC4-5D6E-409C-BE32-E72D297353CC}">
              <c16:uniqueId val="{00000000-47BA-40B3-A0A7-BD2B22AEC8AA}"/>
            </c:ext>
          </c:extLst>
        </c:ser>
        <c:dLbls>
          <c:showLegendKey val="0"/>
          <c:showVal val="0"/>
          <c:showCatName val="0"/>
          <c:showSerName val="0"/>
          <c:showPercent val="0"/>
          <c:showBubbleSize val="0"/>
        </c:dLbls>
        <c:gapWidth val="219"/>
        <c:overlap val="-27"/>
        <c:axId val="147332032"/>
        <c:axId val="462388128"/>
      </c:barChart>
      <c:catAx>
        <c:axId val="14733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88128"/>
        <c:crosses val="autoZero"/>
        <c:auto val="1"/>
        <c:lblAlgn val="ctr"/>
        <c:lblOffset val="100"/>
        <c:noMultiLvlLbl val="0"/>
      </c:catAx>
      <c:valAx>
        <c:axId val="4623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Tourism Project.xlsx]Top 5 Districts with domestic i!PivotTable32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'Top 5 Districts with domestic i'!$B$5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ED-4F8D-B3AF-457509D671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ED-4F8D-B3AF-457509D671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ED-4F8D-B3AF-457509D671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ED-4F8D-B3AF-457509D671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ED-4F8D-B3AF-457509D6713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5 Districts with domestic i'!$A$6:$A$11</c:f>
              <c:strCache>
                <c:ptCount val="5"/>
                <c:pt idx="0">
                  <c:v>Hyderabad, Ranga Reddy, Medchal -Malkajigiri &amp; Vikarabad</c:v>
                </c:pt>
                <c:pt idx="1">
                  <c:v>Yadadri Bhongir</c:v>
                </c:pt>
                <c:pt idx="2">
                  <c:v>Mulugu</c:v>
                </c:pt>
                <c:pt idx="3">
                  <c:v>Rajarina Sircilla</c:v>
                </c:pt>
                <c:pt idx="4">
                  <c:v>Nirmal</c:v>
                </c:pt>
              </c:strCache>
            </c:strRef>
          </c:cat>
          <c:val>
            <c:numRef>
              <c:f>'Top 5 Districts with domestic i'!$B$6:$B$11</c:f>
              <c:numCache>
                <c:formatCode>General</c:formatCode>
                <c:ptCount val="5"/>
                <c:pt idx="0">
                  <c:v>32375173</c:v>
                </c:pt>
                <c:pt idx="1">
                  <c:v>15904422</c:v>
                </c:pt>
                <c:pt idx="2">
                  <c:v>11720794</c:v>
                </c:pt>
                <c:pt idx="3">
                  <c:v>11478506</c:v>
                </c:pt>
                <c:pt idx="4">
                  <c:v>8506286</c:v>
                </c:pt>
              </c:numCache>
            </c:numRef>
          </c:val>
          <c:extLst>
            <c:ext xmlns:c16="http://schemas.microsoft.com/office/drawing/2014/chart" uri="{C3380CC4-5D6E-409C-BE32-E72D297353CC}">
              <c16:uniqueId val="{00000000-390F-40CC-9AB3-B20CBC6D0FC0}"/>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Tourism Project.xlsx]2022 Vs 2023!PivotTable33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'2022 Vs 2023'!$B$3:$B$4</c:f>
              <c:strCache>
                <c:ptCount val="1"/>
                <c:pt idx="0">
                  <c:v>2022</c:v>
                </c:pt>
              </c:strCache>
            </c:strRef>
          </c:tx>
          <c:spPr>
            <a:solidFill>
              <a:schemeClr val="accent1"/>
            </a:solidFill>
            <a:ln>
              <a:noFill/>
            </a:ln>
            <a:effectLst/>
          </c:spPr>
          <c:invertIfNegative val="0"/>
          <c:cat>
            <c:strRef>
              <c:f>'2022 Vs 2023'!$A$5:$A$21</c:f>
              <c:strCache>
                <c:ptCount val="16"/>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September</c:v>
                </c:pt>
                <c:pt idx="13">
                  <c:v>February  </c:v>
                </c:pt>
                <c:pt idx="14">
                  <c:v>March </c:v>
                </c:pt>
                <c:pt idx="15">
                  <c:v>October   </c:v>
                </c:pt>
              </c:strCache>
            </c:strRef>
          </c:cat>
          <c:val>
            <c:numRef>
              <c:f>'2022 Vs 2023'!$B$5:$B$21</c:f>
              <c:numCache>
                <c:formatCode>General</c:formatCode>
                <c:ptCount val="16"/>
                <c:pt idx="0">
                  <c:v>6530330</c:v>
                </c:pt>
                <c:pt idx="1">
                  <c:v>12444999</c:v>
                </c:pt>
                <c:pt idx="2">
                  <c:v>6041848</c:v>
                </c:pt>
                <c:pt idx="3">
                  <c:v>3873971</c:v>
                </c:pt>
                <c:pt idx="4">
                  <c:v>4598841</c:v>
                </c:pt>
                <c:pt idx="5">
                  <c:v>4390319</c:v>
                </c:pt>
                <c:pt idx="6">
                  <c:v>2816004</c:v>
                </c:pt>
                <c:pt idx="7">
                  <c:v>3636946</c:v>
                </c:pt>
                <c:pt idx="8">
                  <c:v>3057103</c:v>
                </c:pt>
                <c:pt idx="9">
                  <c:v>4284555</c:v>
                </c:pt>
                <c:pt idx="10">
                  <c:v>4348612</c:v>
                </c:pt>
                <c:pt idx="11">
                  <c:v>4785445</c:v>
                </c:pt>
                <c:pt idx="12">
                  <c:v>7851</c:v>
                </c:pt>
                <c:pt idx="13">
                  <c:v>2</c:v>
                </c:pt>
                <c:pt idx="14">
                  <c:v>0</c:v>
                </c:pt>
                <c:pt idx="15">
                  <c:v>0</c:v>
                </c:pt>
              </c:numCache>
            </c:numRef>
          </c:val>
          <c:extLst>
            <c:ext xmlns:c16="http://schemas.microsoft.com/office/drawing/2014/chart" uri="{C3380CC4-5D6E-409C-BE32-E72D297353CC}">
              <c16:uniqueId val="{00000000-E7A1-4A82-9439-11BA4F2C5398}"/>
            </c:ext>
          </c:extLst>
        </c:ser>
        <c:ser>
          <c:idx val="1"/>
          <c:order val="1"/>
          <c:tx>
            <c:strRef>
              <c:f>'2022 Vs 2023'!$C$3:$C$4</c:f>
              <c:strCache>
                <c:ptCount val="1"/>
                <c:pt idx="0">
                  <c:v>2023</c:v>
                </c:pt>
              </c:strCache>
            </c:strRef>
          </c:tx>
          <c:spPr>
            <a:solidFill>
              <a:schemeClr val="accent2"/>
            </a:solidFill>
            <a:ln>
              <a:noFill/>
            </a:ln>
            <a:effectLst/>
          </c:spPr>
          <c:invertIfNegative val="0"/>
          <c:cat>
            <c:strRef>
              <c:f>'2022 Vs 2023'!$A$5:$A$21</c:f>
              <c:strCache>
                <c:ptCount val="16"/>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September</c:v>
                </c:pt>
                <c:pt idx="13">
                  <c:v>February  </c:v>
                </c:pt>
                <c:pt idx="14">
                  <c:v>March </c:v>
                </c:pt>
                <c:pt idx="15">
                  <c:v>October   </c:v>
                </c:pt>
              </c:strCache>
            </c:strRef>
          </c:cat>
          <c:val>
            <c:numRef>
              <c:f>'2022 Vs 2023'!$C$5:$C$21</c:f>
              <c:numCache>
                <c:formatCode>General</c:formatCode>
                <c:ptCount val="16"/>
                <c:pt idx="0">
                  <c:v>5134879</c:v>
                </c:pt>
                <c:pt idx="1">
                  <c:v>6077531</c:v>
                </c:pt>
                <c:pt idx="2">
                  <c:v>4842193</c:v>
                </c:pt>
                <c:pt idx="3">
                  <c:v>4200698</c:v>
                </c:pt>
                <c:pt idx="4">
                  <c:v>4984775</c:v>
                </c:pt>
                <c:pt idx="5">
                  <c:v>4405281</c:v>
                </c:pt>
                <c:pt idx="6">
                  <c:v>3904183</c:v>
                </c:pt>
                <c:pt idx="7">
                  <c:v>3968762</c:v>
                </c:pt>
                <c:pt idx="8">
                  <c:v>3855546</c:v>
                </c:pt>
                <c:pt idx="9">
                  <c:v>4453965</c:v>
                </c:pt>
                <c:pt idx="10">
                  <c:v>5220053</c:v>
                </c:pt>
                <c:pt idx="11">
                  <c:v>7560619</c:v>
                </c:pt>
              </c:numCache>
            </c:numRef>
          </c:val>
          <c:extLst>
            <c:ext xmlns:c16="http://schemas.microsoft.com/office/drawing/2014/chart" uri="{C3380CC4-5D6E-409C-BE32-E72D297353CC}">
              <c16:uniqueId val="{00000000-708D-4D37-B2E7-75DB150F0E08}"/>
            </c:ext>
          </c:extLst>
        </c:ser>
        <c:dLbls>
          <c:showLegendKey val="0"/>
          <c:showVal val="0"/>
          <c:showCatName val="0"/>
          <c:showSerName val="0"/>
          <c:showPercent val="0"/>
          <c:showBubbleSize val="0"/>
        </c:dLbls>
        <c:gapWidth val="219"/>
        <c:overlap val="-27"/>
        <c:axId val="605337568"/>
        <c:axId val="605338528"/>
      </c:barChart>
      <c:catAx>
        <c:axId val="60533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38528"/>
        <c:crosses val="autoZero"/>
        <c:auto val="1"/>
        <c:lblAlgn val="ctr"/>
        <c:lblOffset val="100"/>
        <c:noMultiLvlLbl val="0"/>
      </c:catAx>
      <c:valAx>
        <c:axId val="60533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3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Tourism Project.xlsx]Sheet9!PivotTable35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Sheet9!$B$5</c:f>
              <c:strCache>
                <c:ptCount val="1"/>
                <c:pt idx="0">
                  <c:v>Total</c:v>
                </c:pt>
              </c:strCache>
            </c:strRef>
          </c:tx>
          <c:spPr>
            <a:solidFill>
              <a:schemeClr val="accent1"/>
            </a:solidFill>
            <a:ln>
              <a:noFill/>
            </a:ln>
            <a:effectLst/>
          </c:spPr>
          <c:invertIfNegative val="0"/>
          <c:cat>
            <c:strRef>
              <c:f>Sheet9!$A$6:$A$8</c:f>
              <c:strCache>
                <c:ptCount val="2"/>
                <c:pt idx="0">
                  <c:v>2022</c:v>
                </c:pt>
                <c:pt idx="1">
                  <c:v>2023</c:v>
                </c:pt>
              </c:strCache>
            </c:strRef>
          </c:cat>
          <c:val>
            <c:numRef>
              <c:f>Sheet9!$B$6:$B$8</c:f>
              <c:numCache>
                <c:formatCode>General</c:formatCode>
                <c:ptCount val="2"/>
                <c:pt idx="0">
                  <c:v>60816826</c:v>
                </c:pt>
                <c:pt idx="1">
                  <c:v>58608485</c:v>
                </c:pt>
              </c:numCache>
            </c:numRef>
          </c:val>
          <c:extLst>
            <c:ext xmlns:c16="http://schemas.microsoft.com/office/drawing/2014/chart" uri="{C3380CC4-5D6E-409C-BE32-E72D297353CC}">
              <c16:uniqueId val="{00000000-6BCD-4A3F-A651-861C732D7A88}"/>
            </c:ext>
          </c:extLst>
        </c:ser>
        <c:dLbls>
          <c:showLegendKey val="0"/>
          <c:showVal val="0"/>
          <c:showCatName val="0"/>
          <c:showSerName val="0"/>
          <c:showPercent val="0"/>
          <c:showBubbleSize val="0"/>
        </c:dLbls>
        <c:gapWidth val="219"/>
        <c:overlap val="-27"/>
        <c:axId val="1366991023"/>
        <c:axId val="1366992463"/>
      </c:barChart>
      <c:catAx>
        <c:axId val="136699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992463"/>
        <c:crosses val="autoZero"/>
        <c:auto val="1"/>
        <c:lblAlgn val="ctr"/>
        <c:lblOffset val="100"/>
        <c:noMultiLvlLbl val="0"/>
      </c:catAx>
      <c:valAx>
        <c:axId val="136699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99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[Telangana Tourism Project.xlsx]Yadadri Bhongir 's Season!PivotTable38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'Yadadri Bhongir ''s Season'!$B$3</c:f>
              <c:strCache>
                <c:ptCount val="1"/>
                <c:pt idx="0">
                  <c:v>Sum of Visitors</c:v>
                </c:pt>
              </c:strCache>
            </c:strRef>
          </c:tx>
          <c:spPr>
            <a:solidFill>
              <a:schemeClr val="accent1"/>
            </a:solidFill>
            <a:ln>
              <a:noFill/>
            </a:ln>
            <a:effectLst/>
          </c:spPr>
          <c:cat>
            <c:strRef>
              <c:f>'Yadadri Bhongir ''s Season'!$A$4:$A$20</c:f>
              <c:strCache>
                <c:ptCount val="16"/>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September</c:v>
                </c:pt>
                <c:pt idx="13">
                  <c:v>February  </c:v>
                </c:pt>
                <c:pt idx="14">
                  <c:v>March </c:v>
                </c:pt>
                <c:pt idx="15">
                  <c:v>October   </c:v>
                </c:pt>
              </c:strCache>
            </c:strRef>
          </c:cat>
          <c:val>
            <c:numRef>
              <c:f>'Yadadri Bhongir ''s Season'!$B$4:$B$20</c:f>
              <c:numCache>
                <c:formatCode>General</c:formatCode>
                <c:ptCount val="16"/>
                <c:pt idx="0">
                  <c:v>11665209</c:v>
                </c:pt>
                <c:pt idx="1">
                  <c:v>18522530</c:v>
                </c:pt>
                <c:pt idx="2">
                  <c:v>10884041</c:v>
                </c:pt>
                <c:pt idx="3">
                  <c:v>8074669</c:v>
                </c:pt>
                <c:pt idx="4">
                  <c:v>9583616</c:v>
                </c:pt>
                <c:pt idx="5">
                  <c:v>8795600</c:v>
                </c:pt>
                <c:pt idx="6">
                  <c:v>6720187</c:v>
                </c:pt>
                <c:pt idx="7">
                  <c:v>7605708</c:v>
                </c:pt>
                <c:pt idx="8">
                  <c:v>6912649</c:v>
                </c:pt>
                <c:pt idx="9">
                  <c:v>8738520</c:v>
                </c:pt>
                <c:pt idx="10">
                  <c:v>9568665</c:v>
                </c:pt>
                <c:pt idx="11">
                  <c:v>12346064</c:v>
                </c:pt>
                <c:pt idx="12">
                  <c:v>7851</c:v>
                </c:pt>
                <c:pt idx="13">
                  <c:v>2</c:v>
                </c:pt>
                <c:pt idx="14">
                  <c:v>0</c:v>
                </c:pt>
                <c:pt idx="15">
                  <c:v>0</c:v>
                </c:pt>
              </c:numCache>
            </c:numRef>
          </c:val>
          <c:extLst>
            <c:ext xmlns:c16="http://schemas.microsoft.com/office/drawing/2014/chart" uri="{C3380CC4-5D6E-409C-BE32-E72D297353CC}">
              <c16:uniqueId val="{00000000-3E87-4BBD-AB9A-1CC2280E6826}"/>
            </c:ext>
          </c:extLst>
        </c:ser>
        <c:ser>
          <c:idx val="1"/>
          <c:order val="1"/>
          <c:tx>
            <c:strRef>
              <c:f>'Yadadri Bhongir ''s Season'!$C$3</c:f>
              <c:strCache>
                <c:ptCount val="1"/>
                <c:pt idx="0">
                  <c:v>Percentage</c:v>
                </c:pt>
              </c:strCache>
            </c:strRef>
          </c:tx>
          <c:spPr>
            <a:solidFill>
              <a:schemeClr val="accent2"/>
            </a:solidFill>
            <a:ln>
              <a:noFill/>
            </a:ln>
            <a:effectLst/>
          </c:spPr>
          <c:cat>
            <c:strRef>
              <c:f>'Yadadri Bhongir ''s Season'!$A$4:$A$20</c:f>
              <c:strCache>
                <c:ptCount val="16"/>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 September</c:v>
                </c:pt>
                <c:pt idx="13">
                  <c:v>February  </c:v>
                </c:pt>
                <c:pt idx="14">
                  <c:v>March </c:v>
                </c:pt>
                <c:pt idx="15">
                  <c:v>October   </c:v>
                </c:pt>
              </c:strCache>
            </c:strRef>
          </c:cat>
          <c:val>
            <c:numRef>
              <c:f>'Yadadri Bhongir ''s Season'!$C$4:$C$20</c:f>
              <c:numCache>
                <c:formatCode>0.00%</c:formatCode>
                <c:ptCount val="16"/>
                <c:pt idx="0">
                  <c:v>9.767786160506628E-2</c:v>
                </c:pt>
                <c:pt idx="1">
                  <c:v>0.15509718873581163</c:v>
                </c:pt>
                <c:pt idx="2">
                  <c:v>9.1136802649816842E-2</c:v>
                </c:pt>
                <c:pt idx="3">
                  <c:v>6.7612710675712617E-2</c:v>
                </c:pt>
                <c:pt idx="4">
                  <c:v>8.0247779300319344E-2</c:v>
                </c:pt>
                <c:pt idx="5">
                  <c:v>7.3649379066720616E-2</c:v>
                </c:pt>
                <c:pt idx="6">
                  <c:v>5.6271044586184919E-2</c:v>
                </c:pt>
                <c:pt idx="7">
                  <c:v>6.3685896534948105E-2</c:v>
                </c:pt>
                <c:pt idx="8">
                  <c:v>5.7882612505819643E-2</c:v>
                </c:pt>
                <c:pt idx="9">
                  <c:v>7.3171423434685468E-2</c:v>
                </c:pt>
                <c:pt idx="10">
                  <c:v>8.0122588083526111E-2</c:v>
                </c:pt>
                <c:pt idx="11">
                  <c:v>0.10337895624152907</c:v>
                </c:pt>
                <c:pt idx="12">
                  <c:v>6.573983299067984E-5</c:v>
                </c:pt>
                <c:pt idx="13">
                  <c:v>1.6746868676774893E-8</c:v>
                </c:pt>
                <c:pt idx="14">
                  <c:v>0</c:v>
                </c:pt>
                <c:pt idx="15">
                  <c:v>0</c:v>
                </c:pt>
              </c:numCache>
            </c:numRef>
          </c:val>
          <c:extLst>
            <c:ext xmlns:c16="http://schemas.microsoft.com/office/drawing/2014/chart" uri="{C3380CC4-5D6E-409C-BE32-E72D297353CC}">
              <c16:uniqueId val="{00000001-3E87-4BBD-AB9A-1CC2280E6826}"/>
            </c:ext>
          </c:extLst>
        </c:ser>
        <c:dLbls>
          <c:showLegendKey val="0"/>
          <c:showVal val="0"/>
          <c:showCatName val="0"/>
          <c:showSerName val="0"/>
          <c:showPercent val="0"/>
          <c:showBubbleSize val="0"/>
        </c:dLbls>
        <c:axId val="471834512"/>
        <c:axId val="471835472"/>
      </c:areaChart>
      <c:catAx>
        <c:axId val="471834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35472"/>
        <c:crosses val="autoZero"/>
        <c:auto val="1"/>
        <c:lblAlgn val="ctr"/>
        <c:lblOffset val="100"/>
        <c:noMultiLvlLbl val="0"/>
      </c:catAx>
      <c:valAx>
        <c:axId val="47183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345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1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14.xml"/><Relationship Id="rId7" Type="http://schemas.openxmlformats.org/officeDocument/2006/relationships/image" Target="../media/image2.jpeg"/><Relationship Id="rId12" Type="http://schemas.openxmlformats.org/officeDocument/2006/relationships/image" Target="../media/image5.jpeg"/><Relationship Id="rId2" Type="http://schemas.openxmlformats.org/officeDocument/2006/relationships/chart" Target="../charts/chart13.xml"/><Relationship Id="rId1" Type="http://schemas.openxmlformats.org/officeDocument/2006/relationships/image" Target="../media/image1.jpeg"/><Relationship Id="rId6" Type="http://schemas.openxmlformats.org/officeDocument/2006/relationships/chart" Target="../charts/chart17.xml"/><Relationship Id="rId11" Type="http://schemas.openxmlformats.org/officeDocument/2006/relationships/hyperlink" Target="#Overview!A1"/><Relationship Id="rId5" Type="http://schemas.openxmlformats.org/officeDocument/2006/relationships/chart" Target="../charts/chart16.xml"/><Relationship Id="rId10" Type="http://schemas.openxmlformats.org/officeDocument/2006/relationships/hyperlink" Target="#'Depth Analysis'!A1"/><Relationship Id="rId4" Type="http://schemas.openxmlformats.org/officeDocument/2006/relationships/chart" Target="../charts/chart15.xml"/><Relationship Id="rId9"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8" Type="http://schemas.openxmlformats.org/officeDocument/2006/relationships/hyperlink" Target="#'Depth Analysis'!A1"/><Relationship Id="rId3" Type="http://schemas.openxmlformats.org/officeDocument/2006/relationships/chart" Target="../charts/chart19.xml"/><Relationship Id="rId7" Type="http://schemas.openxmlformats.org/officeDocument/2006/relationships/hyperlink" Target="#Overview!A1"/><Relationship Id="rId2" Type="http://schemas.openxmlformats.org/officeDocument/2006/relationships/chart" Target="../charts/chart18.xml"/><Relationship Id="rId1" Type="http://schemas.openxmlformats.org/officeDocument/2006/relationships/image" Target="../media/image6.jpeg"/><Relationship Id="rId6" Type="http://schemas.openxmlformats.org/officeDocument/2006/relationships/image" Target="../media/image7.emf"/><Relationship Id="rId5" Type="http://schemas.openxmlformats.org/officeDocument/2006/relationships/chart" Target="../charts/chart21.xml"/><Relationship Id="rId4" Type="http://schemas.openxmlformats.org/officeDocument/2006/relationships/chart" Target="../charts/chart20.xml"/><Relationship Id="rId9" Type="http://schemas.openxmlformats.org/officeDocument/2006/relationships/image" Target="../media/image8.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2095500</xdr:colOff>
      <xdr:row>55</xdr:row>
      <xdr:rowOff>161925</xdr:rowOff>
    </xdr:from>
    <xdr:to>
      <xdr:col>7</xdr:col>
      <xdr:colOff>428625</xdr:colOff>
      <xdr:row>71</xdr:row>
      <xdr:rowOff>9525</xdr:rowOff>
    </xdr:to>
    <xdr:graphicFrame macro="">
      <xdr:nvGraphicFramePr>
        <xdr:cNvPr id="3" name="Chart 2">
          <a:extLst>
            <a:ext uri="{FF2B5EF4-FFF2-40B4-BE49-F238E27FC236}">
              <a16:creationId xmlns:a16="http://schemas.microsoft.com/office/drawing/2014/main" id="{45CCF6F6-8C0F-2488-A17A-9B51FF725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2</xdr:row>
      <xdr:rowOff>19050</xdr:rowOff>
    </xdr:from>
    <xdr:to>
      <xdr:col>12</xdr:col>
      <xdr:colOff>161925</xdr:colOff>
      <xdr:row>16</xdr:row>
      <xdr:rowOff>95250</xdr:rowOff>
    </xdr:to>
    <xdr:graphicFrame macro="">
      <xdr:nvGraphicFramePr>
        <xdr:cNvPr id="4" name="Chart 3">
          <a:extLst>
            <a:ext uri="{FF2B5EF4-FFF2-40B4-BE49-F238E27FC236}">
              <a16:creationId xmlns:a16="http://schemas.microsoft.com/office/drawing/2014/main" id="{544361D0-B3D2-939A-8B1D-012228473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1228725</xdr:colOff>
      <xdr:row>17</xdr:row>
      <xdr:rowOff>152400</xdr:rowOff>
    </xdr:from>
    <xdr:to>
      <xdr:col>0</xdr:col>
      <xdr:colOff>3057525</xdr:colOff>
      <xdr:row>23</xdr:row>
      <xdr:rowOff>57150</xdr:rowOff>
    </xdr:to>
    <mc:AlternateContent xmlns:mc="http://schemas.openxmlformats.org/markup-compatibility/2006" xmlns:a14="http://schemas.microsoft.com/office/drawing/2010/main">
      <mc:Choice Requires="a14">
        <xdr:graphicFrame macro="">
          <xdr:nvGraphicFramePr>
            <xdr:cNvPr id="5" name="Year ">
              <a:extLst>
                <a:ext uri="{FF2B5EF4-FFF2-40B4-BE49-F238E27FC236}">
                  <a16:creationId xmlns:a16="http://schemas.microsoft.com/office/drawing/2014/main" id="{2EC4E231-3F75-67AA-5FEF-75AA83FA2FC2}"/>
                </a:ext>
              </a:extLst>
            </xdr:cNvPr>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mlns="">
        <xdr:sp macro="" textlink="">
          <xdr:nvSpPr>
            <xdr:cNvPr id="0" name=""/>
            <xdr:cNvSpPr>
              <a:spLocks noTextEdit="1"/>
            </xdr:cNvSpPr>
          </xdr:nvSpPr>
          <xdr:spPr>
            <a:xfrm>
              <a:off x="1228725" y="3467100"/>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15</xdr:row>
      <xdr:rowOff>19049</xdr:rowOff>
    </xdr:from>
    <xdr:to>
      <xdr:col>3</xdr:col>
      <xdr:colOff>123825</xdr:colOff>
      <xdr:row>25</xdr:row>
      <xdr:rowOff>0</xdr:rowOff>
    </xdr:to>
    <mc:AlternateContent xmlns:mc="http://schemas.openxmlformats.org/markup-compatibility/2006" xmlns:a14="http://schemas.microsoft.com/office/drawing/2010/main">
      <mc:Choice Requires="a14">
        <xdr:graphicFrame macro="">
          <xdr:nvGraphicFramePr>
            <xdr:cNvPr id="6" name="District">
              <a:extLst>
                <a:ext uri="{FF2B5EF4-FFF2-40B4-BE49-F238E27FC236}">
                  <a16:creationId xmlns:a16="http://schemas.microsoft.com/office/drawing/2014/main" id="{4DDDD167-BB0B-D6AB-3BD0-164E98817EF6}"/>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3676650" y="2952749"/>
              <a:ext cx="1828800" cy="1885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49582</xdr:colOff>
      <xdr:row>3</xdr:row>
      <xdr:rowOff>126956</xdr:rowOff>
    </xdr:from>
    <xdr:to>
      <xdr:col>18</xdr:col>
      <xdr:colOff>403181</xdr:colOff>
      <xdr:row>35</xdr:row>
      <xdr:rowOff>64588</xdr:rowOff>
    </xdr:to>
    <xdr:grpSp>
      <xdr:nvGrpSpPr>
        <xdr:cNvPr id="52" name="Group 51">
          <a:extLst>
            <a:ext uri="{FF2B5EF4-FFF2-40B4-BE49-F238E27FC236}">
              <a16:creationId xmlns:a16="http://schemas.microsoft.com/office/drawing/2014/main" id="{900BB93E-7647-2CF9-D0CC-578E2CE50FB5}"/>
            </a:ext>
          </a:extLst>
        </xdr:cNvPr>
        <xdr:cNvGrpSpPr/>
      </xdr:nvGrpSpPr>
      <xdr:grpSpPr>
        <a:xfrm>
          <a:off x="688931" y="714114"/>
          <a:ext cx="11222538" cy="6200645"/>
          <a:chOff x="780266" y="218292"/>
          <a:chExt cx="11222538" cy="6200645"/>
        </a:xfrm>
      </xdr:grpSpPr>
      <xdr:grpSp>
        <xdr:nvGrpSpPr>
          <xdr:cNvPr id="27" name="Group 26">
            <a:extLst>
              <a:ext uri="{FF2B5EF4-FFF2-40B4-BE49-F238E27FC236}">
                <a16:creationId xmlns:a16="http://schemas.microsoft.com/office/drawing/2014/main" id="{46C20887-2F13-98C0-4367-EB12743DB15A}"/>
              </a:ext>
            </a:extLst>
          </xdr:cNvPr>
          <xdr:cNvGrpSpPr/>
        </xdr:nvGrpSpPr>
        <xdr:grpSpPr>
          <a:xfrm>
            <a:off x="780266" y="218292"/>
            <a:ext cx="11222538" cy="6200645"/>
            <a:chOff x="571500" y="200025"/>
            <a:chExt cx="11201400" cy="6038850"/>
          </a:xfrm>
          <a:solidFill>
            <a:schemeClr val="tx2">
              <a:lumMod val="75000"/>
            </a:schemeClr>
          </a:solidFill>
        </xdr:grpSpPr>
        <xdr:sp macro="" textlink="">
          <xdr:nvSpPr>
            <xdr:cNvPr id="2" name="Rectangle 1">
              <a:extLst>
                <a:ext uri="{FF2B5EF4-FFF2-40B4-BE49-F238E27FC236}">
                  <a16:creationId xmlns:a16="http://schemas.microsoft.com/office/drawing/2014/main" id="{F9344BB7-B8EB-EA18-A8D5-217155F73D48}"/>
                </a:ext>
              </a:extLst>
            </xdr:cNvPr>
            <xdr:cNvSpPr/>
          </xdr:nvSpPr>
          <xdr:spPr>
            <a:xfrm>
              <a:off x="571500" y="200025"/>
              <a:ext cx="11201400" cy="6038850"/>
            </a:xfrm>
            <a:prstGeom prst="rect">
              <a:avLst/>
            </a:prstGeom>
            <a:grpFill/>
            <a:ln>
              <a:solidFill>
                <a:schemeClr val="tx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1100" kern="1200"/>
            </a:p>
          </xdr:txBody>
        </xdr:sp>
        <xdr:sp macro="" textlink="">
          <xdr:nvSpPr>
            <xdr:cNvPr id="3" name="Rectangle 2">
              <a:extLst>
                <a:ext uri="{FF2B5EF4-FFF2-40B4-BE49-F238E27FC236}">
                  <a16:creationId xmlns:a16="http://schemas.microsoft.com/office/drawing/2014/main" id="{7E28EC58-1671-4FB7-6A8C-0E64E86C025B}"/>
                </a:ext>
              </a:extLst>
            </xdr:cNvPr>
            <xdr:cNvSpPr/>
          </xdr:nvSpPr>
          <xdr:spPr>
            <a:xfrm>
              <a:off x="613175" y="285750"/>
              <a:ext cx="1158475" cy="5876925"/>
            </a:xfrm>
            <a:prstGeom prst="rect">
              <a:avLst/>
            </a:prstGeom>
            <a:solidFill>
              <a:schemeClr val="tx2">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pic>
          <xdr:nvPicPr>
            <xdr:cNvPr id="9" name="Picture 8">
              <a:extLst>
                <a:ext uri="{FF2B5EF4-FFF2-40B4-BE49-F238E27FC236}">
                  <a16:creationId xmlns:a16="http://schemas.microsoft.com/office/drawing/2014/main" id="{2A6E536B-215E-96B0-DA08-9B59189047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2112" y="593868"/>
              <a:ext cx="838201" cy="781049"/>
            </a:xfrm>
            <a:prstGeom prst="rect">
              <a:avLst/>
            </a:prstGeom>
            <a:solidFill>
              <a:schemeClr val="tx2">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pic>
        <mc:AlternateContent xmlns:mc="http://schemas.openxmlformats.org/markup-compatibility/2006">
          <mc:Choice xmlns:a14="http://schemas.microsoft.com/office/drawing/2010/main" Requires="a14">
            <xdr:graphicFrame macro="">
              <xdr:nvGraphicFramePr>
                <xdr:cNvPr id="10" name="Year  1">
                  <a:extLst>
                    <a:ext uri="{FF2B5EF4-FFF2-40B4-BE49-F238E27FC236}">
                      <a16:creationId xmlns:a16="http://schemas.microsoft.com/office/drawing/2014/main" id="{ED5AD724-865A-4804-BD99-CF6FA372E8C9}"/>
                    </a:ext>
                  </a:extLst>
                </xdr:cNvPr>
                <xdr:cNvGraphicFramePr>
                  <a:graphicFrameLocks/>
                </xdr:cNvGraphicFramePr>
              </xdr:nvGraphicFramePr>
              <xdr:xfrm>
                <a:off x="626199" y="1690232"/>
                <a:ext cx="1120009" cy="965768"/>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743733" y="2244247"/>
                  <a:ext cx="1122123" cy="991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1" name="Rectangle 10">
              <a:extLst>
                <a:ext uri="{FF2B5EF4-FFF2-40B4-BE49-F238E27FC236}">
                  <a16:creationId xmlns:a16="http://schemas.microsoft.com/office/drawing/2014/main" id="{6B8E724B-9F87-B933-F440-6435D11CBC1F}"/>
                </a:ext>
              </a:extLst>
            </xdr:cNvPr>
            <xdr:cNvSpPr/>
          </xdr:nvSpPr>
          <xdr:spPr>
            <a:xfrm>
              <a:off x="1850396" y="1133474"/>
              <a:ext cx="3229795" cy="2162175"/>
            </a:xfrm>
            <a:prstGeom prst="rect">
              <a:avLst/>
            </a:prstGeom>
            <a:grpFill/>
            <a:ln w="25400">
              <a:solidFill>
                <a:schemeClr val="accent1"/>
              </a:solid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sp macro="" textlink="">
          <xdr:nvSpPr>
            <xdr:cNvPr id="12" name="TextBox 11">
              <a:extLst>
                <a:ext uri="{FF2B5EF4-FFF2-40B4-BE49-F238E27FC236}">
                  <a16:creationId xmlns:a16="http://schemas.microsoft.com/office/drawing/2014/main" id="{AFEEFDC7-16E1-B5F1-B10F-33310C8DD2EF}"/>
                </a:ext>
              </a:extLst>
            </xdr:cNvPr>
            <xdr:cNvSpPr txBox="1"/>
          </xdr:nvSpPr>
          <xdr:spPr>
            <a:xfrm>
              <a:off x="1971676" y="361950"/>
              <a:ext cx="3681543" cy="571500"/>
            </a:xfrm>
            <a:prstGeom prst="rect">
              <a:avLst/>
            </a:prstGeom>
            <a:solidFill>
              <a:schemeClr val="accent1">
                <a:lumMod val="75000"/>
              </a:schemeClr>
            </a:solidFill>
            <a:ln w="9525" cmpd="sng">
              <a:solidFill>
                <a:schemeClr val="bg1"/>
              </a:solidFill>
            </a:ln>
            <a:effectLst>
              <a:glow rad="635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kern="1200">
                  <a:solidFill>
                    <a:schemeClr val="accent2"/>
                  </a:solidFill>
                  <a:latin typeface="Berlin Sans FB Demi" panose="020E0802020502020306" pitchFamily="34" charset="0"/>
                </a:rPr>
                <a:t>T</a:t>
              </a:r>
              <a:r>
                <a:rPr lang="en-US" sz="2400" b="1" kern="1200">
                  <a:solidFill>
                    <a:schemeClr val="bg2"/>
                  </a:solidFill>
                  <a:latin typeface="Berlin Sans FB Demi" panose="020E0802020502020306" pitchFamily="34" charset="0"/>
                </a:rPr>
                <a:t>ELANGANA</a:t>
              </a:r>
              <a:r>
                <a:rPr lang="en-US" sz="2400" b="1" kern="1200" baseline="0">
                  <a:solidFill>
                    <a:schemeClr val="accent3"/>
                  </a:solidFill>
                  <a:latin typeface="Berlin Sans FB Demi" panose="020E0802020502020306" pitchFamily="34" charset="0"/>
                </a:rPr>
                <a:t> </a:t>
              </a:r>
              <a:r>
                <a:rPr lang="en-US" sz="2400" b="1" kern="1200" baseline="0">
                  <a:solidFill>
                    <a:schemeClr val="accent1"/>
                  </a:solidFill>
                  <a:latin typeface="Berlin Sans FB Demi" panose="020E0802020502020306" pitchFamily="34" charset="0"/>
                </a:rPr>
                <a:t>T</a:t>
              </a:r>
              <a:r>
                <a:rPr lang="en-US" sz="2400" b="1" kern="1200" baseline="0">
                  <a:solidFill>
                    <a:schemeClr val="bg2"/>
                  </a:solidFill>
                  <a:latin typeface="Berlin Sans FB Demi" panose="020E0802020502020306" pitchFamily="34" charset="0"/>
                </a:rPr>
                <a:t>OURISM</a:t>
              </a:r>
              <a:endParaRPr lang="en-US" sz="2400" b="1" kern="1200">
                <a:solidFill>
                  <a:schemeClr val="tx2">
                    <a:lumMod val="75000"/>
                  </a:schemeClr>
                </a:solidFill>
                <a:latin typeface="Berlin Sans FB Demi" panose="020E0802020502020306" pitchFamily="34" charset="0"/>
              </a:endParaRPr>
            </a:p>
          </xdr:txBody>
        </xdr:sp>
        <xdr:graphicFrame macro="">
          <xdr:nvGraphicFramePr>
            <xdr:cNvPr id="13" name="Chart 12">
              <a:extLst>
                <a:ext uri="{FF2B5EF4-FFF2-40B4-BE49-F238E27FC236}">
                  <a16:creationId xmlns:a16="http://schemas.microsoft.com/office/drawing/2014/main" id="{C7D17F07-9E35-4A30-93AC-516E9C383152}"/>
                </a:ext>
              </a:extLst>
            </xdr:cNvPr>
            <xdr:cNvGraphicFramePr>
              <a:graphicFrameLocks/>
            </xdr:cNvGraphicFramePr>
          </xdr:nvGraphicFramePr>
          <xdr:xfrm>
            <a:off x="2136909" y="1447800"/>
            <a:ext cx="2806566" cy="18097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4" name="Chart 13">
              <a:extLst>
                <a:ext uri="{FF2B5EF4-FFF2-40B4-BE49-F238E27FC236}">
                  <a16:creationId xmlns:a16="http://schemas.microsoft.com/office/drawing/2014/main" id="{88FE3BC1-15C8-4AFA-80D1-3E7B73DE026B}"/>
                </a:ext>
              </a:extLst>
            </xdr:cNvPr>
            <xdr:cNvGraphicFramePr>
              <a:graphicFrameLocks/>
            </xdr:cNvGraphicFramePr>
          </xdr:nvGraphicFramePr>
          <xdr:xfrm>
            <a:off x="5172075" y="1143810"/>
            <a:ext cx="3267076" cy="2151841"/>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8" name="Rectangle 17">
              <a:extLst>
                <a:ext uri="{FF2B5EF4-FFF2-40B4-BE49-F238E27FC236}">
                  <a16:creationId xmlns:a16="http://schemas.microsoft.com/office/drawing/2014/main" id="{C49E4246-D639-4AC7-BB39-76D81EA78832}"/>
                </a:ext>
              </a:extLst>
            </xdr:cNvPr>
            <xdr:cNvSpPr/>
          </xdr:nvSpPr>
          <xdr:spPr>
            <a:xfrm>
              <a:off x="6877051" y="3438525"/>
              <a:ext cx="4743450" cy="2647949"/>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7" name="Rectangle 16">
              <a:extLst>
                <a:ext uri="{FF2B5EF4-FFF2-40B4-BE49-F238E27FC236}">
                  <a16:creationId xmlns:a16="http://schemas.microsoft.com/office/drawing/2014/main" id="{F7B2B416-8165-4293-B669-C4E4426FA59B}"/>
                </a:ext>
              </a:extLst>
            </xdr:cNvPr>
            <xdr:cNvSpPr/>
          </xdr:nvSpPr>
          <xdr:spPr>
            <a:xfrm>
              <a:off x="1952625" y="3438525"/>
              <a:ext cx="4762500" cy="2647949"/>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16" name="Chart 15">
              <a:extLst>
                <a:ext uri="{FF2B5EF4-FFF2-40B4-BE49-F238E27FC236}">
                  <a16:creationId xmlns:a16="http://schemas.microsoft.com/office/drawing/2014/main" id="{2AA540A4-3862-46E9-AA00-C038DCD39A71}"/>
                </a:ext>
              </a:extLst>
            </xdr:cNvPr>
            <xdr:cNvGraphicFramePr>
              <a:graphicFrameLocks/>
            </xdr:cNvGraphicFramePr>
          </xdr:nvGraphicFramePr>
          <xdr:xfrm>
            <a:off x="1850395" y="3495676"/>
            <a:ext cx="4817106" cy="24765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9" name="Chart 18">
              <a:extLst>
                <a:ext uri="{FF2B5EF4-FFF2-40B4-BE49-F238E27FC236}">
                  <a16:creationId xmlns:a16="http://schemas.microsoft.com/office/drawing/2014/main" id="{7CB6ED93-A823-4328-B4A7-58C3EFFD1609}"/>
                </a:ext>
              </a:extLst>
            </xdr:cNvPr>
            <xdr:cNvGraphicFramePr>
              <a:graphicFrameLocks/>
            </xdr:cNvGraphicFramePr>
          </xdr:nvGraphicFramePr>
          <xdr:xfrm>
            <a:off x="6962775" y="3486150"/>
            <a:ext cx="4668170" cy="2505075"/>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2" name="Rectangle 21">
              <a:extLst>
                <a:ext uri="{FF2B5EF4-FFF2-40B4-BE49-F238E27FC236}">
                  <a16:creationId xmlns:a16="http://schemas.microsoft.com/office/drawing/2014/main" id="{790F8855-0991-4B76-A5FC-EDAE8B5A5336}"/>
                </a:ext>
              </a:extLst>
            </xdr:cNvPr>
            <xdr:cNvSpPr/>
          </xdr:nvSpPr>
          <xdr:spPr>
            <a:xfrm>
              <a:off x="8515350" y="1171575"/>
              <a:ext cx="3114675" cy="2132507"/>
            </a:xfrm>
            <a:prstGeom prst="rect">
              <a:avLst/>
            </a:prstGeom>
            <a:grp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21" name="Chart 20">
              <a:extLst>
                <a:ext uri="{FF2B5EF4-FFF2-40B4-BE49-F238E27FC236}">
                  <a16:creationId xmlns:a16="http://schemas.microsoft.com/office/drawing/2014/main" id="{A0D439B6-2EC1-436F-A280-A7266439358E}"/>
                </a:ext>
              </a:extLst>
            </xdr:cNvPr>
            <xdr:cNvGraphicFramePr>
              <a:graphicFrameLocks/>
            </xdr:cNvGraphicFramePr>
          </xdr:nvGraphicFramePr>
          <xdr:xfrm>
            <a:off x="8543925" y="1753770"/>
            <a:ext cx="2971800" cy="1512191"/>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3" name="TextBox 22">
              <a:extLst>
                <a:ext uri="{FF2B5EF4-FFF2-40B4-BE49-F238E27FC236}">
                  <a16:creationId xmlns:a16="http://schemas.microsoft.com/office/drawing/2014/main" id="{9A9FD341-8E1E-4F30-21C3-BA0A101A22BC}"/>
                </a:ext>
              </a:extLst>
            </xdr:cNvPr>
            <xdr:cNvSpPr txBox="1"/>
          </xdr:nvSpPr>
          <xdr:spPr>
            <a:xfrm>
              <a:off x="1943100" y="1181101"/>
              <a:ext cx="3105149" cy="27622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chemeClr val="bg1"/>
                  </a:solidFill>
                </a:rPr>
                <a:t>Top</a:t>
              </a:r>
              <a:r>
                <a:rPr lang="en-US" sz="1600" b="1" kern="1200" baseline="0">
                  <a:solidFill>
                    <a:schemeClr val="bg1"/>
                  </a:solidFill>
                </a:rPr>
                <a:t> 10  district by Total Visitors</a:t>
              </a:r>
              <a:endParaRPr lang="en-US" sz="1600" b="1" kern="1200">
                <a:solidFill>
                  <a:schemeClr val="bg1"/>
                </a:solidFill>
              </a:endParaRPr>
            </a:p>
          </xdr:txBody>
        </xdr:sp>
        <xdr:sp macro="" textlink="">
          <xdr:nvSpPr>
            <xdr:cNvPr id="25" name="TextBox 24">
              <a:extLst>
                <a:ext uri="{FF2B5EF4-FFF2-40B4-BE49-F238E27FC236}">
                  <a16:creationId xmlns:a16="http://schemas.microsoft.com/office/drawing/2014/main" id="{09557669-2BEA-4D94-B78C-321F618B638A}"/>
                </a:ext>
              </a:extLst>
            </xdr:cNvPr>
            <xdr:cNvSpPr txBox="1"/>
          </xdr:nvSpPr>
          <xdr:spPr>
            <a:xfrm>
              <a:off x="5895975" y="1181100"/>
              <a:ext cx="2305050" cy="3333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chemeClr val="bg1"/>
                  </a:solidFill>
                </a:rPr>
                <a:t>Visitors by Month</a:t>
              </a:r>
            </a:p>
          </xdr:txBody>
        </xdr:sp>
      </xdr:grpSp>
      <xdr:sp macro="" textlink="">
        <xdr:nvSpPr>
          <xdr:cNvPr id="28" name="TextBox 27">
            <a:extLst>
              <a:ext uri="{FF2B5EF4-FFF2-40B4-BE49-F238E27FC236}">
                <a16:creationId xmlns:a16="http://schemas.microsoft.com/office/drawing/2014/main" id="{FDAC457C-9758-112D-75DD-56BA76B787ED}"/>
              </a:ext>
            </a:extLst>
          </xdr:cNvPr>
          <xdr:cNvSpPr txBox="1"/>
        </xdr:nvSpPr>
        <xdr:spPr>
          <a:xfrm>
            <a:off x="8702066" y="1221940"/>
            <a:ext cx="2719322" cy="362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chemeClr val="bg1"/>
                </a:solidFill>
              </a:rPr>
              <a:t>No</a:t>
            </a:r>
            <a:r>
              <a:rPr lang="en-US" sz="1600" b="1" kern="1200" baseline="0">
                <a:solidFill>
                  <a:schemeClr val="bg1"/>
                </a:solidFill>
              </a:rPr>
              <a:t>. of Visitors by Year</a:t>
            </a:r>
            <a:endParaRPr lang="en-US" sz="1600" b="1" kern="1200">
              <a:solidFill>
                <a:schemeClr val="bg1"/>
              </a:solidFill>
            </a:endParaRPr>
          </a:p>
        </xdr:txBody>
      </xdr:sp>
      <xdr:sp macro="" textlink="">
        <xdr:nvSpPr>
          <xdr:cNvPr id="4" name="Rectangle 3">
            <a:extLst>
              <a:ext uri="{FF2B5EF4-FFF2-40B4-BE49-F238E27FC236}">
                <a16:creationId xmlns:a16="http://schemas.microsoft.com/office/drawing/2014/main" id="{741F5F5B-8D0F-F4E8-19EC-24218DE915D2}"/>
              </a:ext>
            </a:extLst>
          </xdr:cNvPr>
          <xdr:cNvSpPr/>
        </xdr:nvSpPr>
        <xdr:spPr>
          <a:xfrm>
            <a:off x="6380445" y="352295"/>
            <a:ext cx="822021" cy="70458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pic>
        <xdr:nvPicPr>
          <xdr:cNvPr id="6" name="Picture 5">
            <a:extLst>
              <a:ext uri="{FF2B5EF4-FFF2-40B4-BE49-F238E27FC236}">
                <a16:creationId xmlns:a16="http://schemas.microsoft.com/office/drawing/2014/main" id="{22A4E7AD-8861-BEB9-1003-EFCEA7873DA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419589" y="313151"/>
            <a:ext cx="756782" cy="730685"/>
          </a:xfrm>
          <a:prstGeom prst="rect">
            <a:avLst/>
          </a:prstGeom>
        </xdr:spPr>
      </xdr:pic>
      <xdr:sp macro="" textlink="">
        <xdr:nvSpPr>
          <xdr:cNvPr id="7" name="Rectangle: Rounded Corners 6">
            <a:extLst>
              <a:ext uri="{FF2B5EF4-FFF2-40B4-BE49-F238E27FC236}">
                <a16:creationId xmlns:a16="http://schemas.microsoft.com/office/drawing/2014/main" id="{26A0CD24-EBF5-48D1-B2F3-EB9D120CE468}"/>
              </a:ext>
            </a:extLst>
          </xdr:cNvPr>
          <xdr:cNvSpPr/>
        </xdr:nvSpPr>
        <xdr:spPr>
          <a:xfrm>
            <a:off x="7421671" y="270485"/>
            <a:ext cx="1438274" cy="771525"/>
          </a:xfrm>
          <a:prstGeom prst="roundRect">
            <a:avLst>
              <a:gd name="adj" fmla="val 24359"/>
            </a:avLst>
          </a:prstGeom>
          <a:gradFill>
            <a:gsLst>
              <a:gs pos="69375">
                <a:schemeClr val="accent1">
                  <a:lumMod val="40000"/>
                  <a:lumOff val="60000"/>
                </a:schemeClr>
              </a:gs>
              <a:gs pos="89902">
                <a:srgbClr val="94C8F7"/>
              </a:gs>
              <a:gs pos="64750">
                <a:srgbClr val="91C7F7"/>
              </a:gs>
              <a:gs pos="54000">
                <a:srgbClr val="9FCEF8"/>
              </a:gs>
              <a:gs pos="20000">
                <a:srgbClr val="DDEEFD"/>
              </a:gs>
              <a:gs pos="37000">
                <a:srgbClr val="BADCFA"/>
              </a:gs>
              <a:gs pos="0">
                <a:schemeClr val="accent1">
                  <a:lumMod val="5000"/>
                  <a:lumOff val="95000"/>
                </a:schemeClr>
              </a:gs>
              <a:gs pos="81000">
                <a:schemeClr val="accent1">
                  <a:lumMod val="45000"/>
                  <a:lumOff val="55000"/>
                </a:schemeClr>
              </a:gs>
              <a:gs pos="100000">
                <a:schemeClr val="accent1">
                  <a:lumMod val="45000"/>
                  <a:lumOff val="55000"/>
                </a:schemeClr>
              </a:gs>
              <a:gs pos="100000">
                <a:schemeClr val="bg2">
                  <a:lumMod val="75000"/>
                </a:schemeClr>
              </a:gs>
            </a:gsLst>
            <a:lin ang="5400000" scaled="1"/>
          </a:gra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kern="1200"/>
          </a:p>
        </xdr:txBody>
      </xdr:sp>
      <xdr:sp macro="" textlink="Sheet4!B41">
        <xdr:nvSpPr>
          <xdr:cNvPr id="8" name="TextBox 7">
            <a:extLst>
              <a:ext uri="{FF2B5EF4-FFF2-40B4-BE49-F238E27FC236}">
                <a16:creationId xmlns:a16="http://schemas.microsoft.com/office/drawing/2014/main" id="{B3E52CC7-B7AE-47D2-BA3F-E206FAB10412}"/>
              </a:ext>
            </a:extLst>
          </xdr:cNvPr>
          <xdr:cNvSpPr txBox="1"/>
        </xdr:nvSpPr>
        <xdr:spPr>
          <a:xfrm>
            <a:off x="7434718" y="665444"/>
            <a:ext cx="1227666" cy="274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EFC801-8741-48B8-BEA0-574EEDE2A8D7}" type="TxLink">
              <a:rPr lang="en-US" sz="1400" b="1" i="0" u="none" strike="noStrike">
                <a:solidFill>
                  <a:srgbClr val="C00000"/>
                </a:solidFill>
                <a:effectLst/>
                <a:latin typeface="Aptos Narrow"/>
                <a:ea typeface="+mn-ea"/>
                <a:cs typeface="+mn-cs"/>
              </a:rPr>
              <a:pPr algn="ctr"/>
              <a:t>119425311</a:t>
            </a:fld>
            <a:endParaRPr lang="en-US" sz="1400" b="1">
              <a:solidFill>
                <a:srgbClr val="C00000"/>
              </a:solidFill>
              <a:effectLst/>
            </a:endParaRPr>
          </a:p>
        </xdr:txBody>
      </xdr:sp>
      <xdr:cxnSp macro="">
        <xdr:nvCxnSpPr>
          <xdr:cNvPr id="20" name="Straight Connector 19">
            <a:extLst>
              <a:ext uri="{FF2B5EF4-FFF2-40B4-BE49-F238E27FC236}">
                <a16:creationId xmlns:a16="http://schemas.microsoft.com/office/drawing/2014/main" id="{9C360F43-6D50-415C-BE83-69A8D6B0D172}"/>
              </a:ext>
            </a:extLst>
          </xdr:cNvPr>
          <xdr:cNvCxnSpPr/>
        </xdr:nvCxnSpPr>
        <xdr:spPr>
          <a:xfrm flipV="1">
            <a:off x="7382527" y="600205"/>
            <a:ext cx="1503124" cy="9525"/>
          </a:xfrm>
          <a:prstGeom prst="line">
            <a:avLst/>
          </a:prstGeom>
        </xdr:spPr>
        <xdr:style>
          <a:lnRef idx="2">
            <a:schemeClr val="accent1"/>
          </a:lnRef>
          <a:fillRef idx="0">
            <a:schemeClr val="accent1"/>
          </a:fillRef>
          <a:effectRef idx="1">
            <a:schemeClr val="accent1"/>
          </a:effectRef>
          <a:fontRef idx="minor">
            <a:schemeClr val="tx1"/>
          </a:fontRef>
        </xdr:style>
      </xdr:cxnSp>
      <xdr:pic>
        <xdr:nvPicPr>
          <xdr:cNvPr id="31" name="Picture 30">
            <a:extLst>
              <a:ext uri="{FF2B5EF4-FFF2-40B4-BE49-F238E27FC236}">
                <a16:creationId xmlns:a16="http://schemas.microsoft.com/office/drawing/2014/main" id="{7F8A3E44-7474-DFD8-434A-27090ECD6EA3}"/>
              </a:ext>
            </a:extLst>
          </xdr:cNvPr>
          <xdr:cNvPicPr>
            <a:picLocks noChangeAspect="1"/>
          </xdr:cNvPicPr>
        </xdr:nvPicPr>
        <xdr:blipFill>
          <a:blip xmlns:r="http://schemas.openxmlformats.org/officeDocument/2006/relationships" r:embed="rId8"/>
          <a:stretch>
            <a:fillRect/>
          </a:stretch>
        </xdr:blipFill>
        <xdr:spPr>
          <a:xfrm>
            <a:off x="7580856" y="322676"/>
            <a:ext cx="1030788" cy="323116"/>
          </a:xfrm>
          <a:prstGeom prst="rect">
            <a:avLst/>
          </a:prstGeom>
        </xdr:spPr>
      </xdr:pic>
      <xdr:sp macro="" textlink="">
        <xdr:nvSpPr>
          <xdr:cNvPr id="35" name="Rectangle: Rounded Corners 34">
            <a:extLst>
              <a:ext uri="{FF2B5EF4-FFF2-40B4-BE49-F238E27FC236}">
                <a16:creationId xmlns:a16="http://schemas.microsoft.com/office/drawing/2014/main" id="{B5BAB628-4271-414A-B552-8A3AA3A15382}"/>
              </a:ext>
            </a:extLst>
          </xdr:cNvPr>
          <xdr:cNvSpPr/>
        </xdr:nvSpPr>
        <xdr:spPr>
          <a:xfrm>
            <a:off x="10053180" y="279356"/>
            <a:ext cx="1438274" cy="771525"/>
          </a:xfrm>
          <a:prstGeom prst="roundRect">
            <a:avLst>
              <a:gd name="adj" fmla="val 24359"/>
            </a:avLst>
          </a:prstGeom>
          <a:gradFill>
            <a:gsLst>
              <a:gs pos="69375">
                <a:schemeClr val="accent1">
                  <a:lumMod val="40000"/>
                  <a:lumOff val="60000"/>
                </a:schemeClr>
              </a:gs>
              <a:gs pos="89902">
                <a:srgbClr val="94C8F7"/>
              </a:gs>
              <a:gs pos="64750">
                <a:srgbClr val="91C7F7"/>
              </a:gs>
              <a:gs pos="54000">
                <a:srgbClr val="9FCEF8"/>
              </a:gs>
              <a:gs pos="20000">
                <a:srgbClr val="DDEEFD"/>
              </a:gs>
              <a:gs pos="37000">
                <a:srgbClr val="BADCFA"/>
              </a:gs>
              <a:gs pos="0">
                <a:schemeClr val="accent1">
                  <a:lumMod val="5000"/>
                  <a:lumOff val="95000"/>
                </a:schemeClr>
              </a:gs>
              <a:gs pos="81000">
                <a:schemeClr val="accent1">
                  <a:lumMod val="45000"/>
                  <a:lumOff val="55000"/>
                </a:schemeClr>
              </a:gs>
              <a:gs pos="100000">
                <a:schemeClr val="accent1">
                  <a:lumMod val="45000"/>
                  <a:lumOff val="55000"/>
                </a:schemeClr>
              </a:gs>
              <a:gs pos="100000">
                <a:schemeClr val="bg2">
                  <a:lumMod val="75000"/>
                </a:schemeClr>
              </a:gs>
            </a:gsLst>
            <a:lin ang="5400000" scaled="1"/>
          </a:gra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kern="1200"/>
          </a:p>
        </xdr:txBody>
      </xdr:sp>
      <xdr:sp macro="" textlink="Sheet4!B41">
        <xdr:nvSpPr>
          <xdr:cNvPr id="36" name="TextBox 35">
            <a:extLst>
              <a:ext uri="{FF2B5EF4-FFF2-40B4-BE49-F238E27FC236}">
                <a16:creationId xmlns:a16="http://schemas.microsoft.com/office/drawing/2014/main" id="{8B43F9F9-20E5-42AB-8A93-B3312DB1A552}"/>
              </a:ext>
            </a:extLst>
          </xdr:cNvPr>
          <xdr:cNvSpPr txBox="1"/>
        </xdr:nvSpPr>
        <xdr:spPr>
          <a:xfrm>
            <a:off x="10092323" y="674316"/>
            <a:ext cx="1227666" cy="274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C00000"/>
                </a:solidFill>
                <a:effectLst/>
              </a:rPr>
              <a:t>31</a:t>
            </a:r>
          </a:p>
        </xdr:txBody>
      </xdr:sp>
      <xdr:sp macro="" textlink="">
        <xdr:nvSpPr>
          <xdr:cNvPr id="38" name="TextBox 37">
            <a:extLst>
              <a:ext uri="{FF2B5EF4-FFF2-40B4-BE49-F238E27FC236}">
                <a16:creationId xmlns:a16="http://schemas.microsoft.com/office/drawing/2014/main" id="{D7C2D3C2-EB19-EFC0-2618-CFC7104C4521}"/>
              </a:ext>
            </a:extLst>
          </xdr:cNvPr>
          <xdr:cNvSpPr txBox="1"/>
        </xdr:nvSpPr>
        <xdr:spPr>
          <a:xfrm>
            <a:off x="10151301" y="274008"/>
            <a:ext cx="1174315" cy="378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kern="1200">
                <a:solidFill>
                  <a:schemeClr val="tx1"/>
                </a:solidFill>
              </a:rPr>
              <a:t>District</a:t>
            </a:r>
          </a:p>
        </xdr:txBody>
      </xdr:sp>
      <xdr:cxnSp macro="">
        <xdr:nvCxnSpPr>
          <xdr:cNvPr id="39" name="Straight Connector 38">
            <a:extLst>
              <a:ext uri="{FF2B5EF4-FFF2-40B4-BE49-F238E27FC236}">
                <a16:creationId xmlns:a16="http://schemas.microsoft.com/office/drawing/2014/main" id="{C0776264-34B8-4DEA-8863-186C3B812029}"/>
              </a:ext>
            </a:extLst>
          </xdr:cNvPr>
          <xdr:cNvCxnSpPr/>
        </xdr:nvCxnSpPr>
        <xdr:spPr>
          <a:xfrm>
            <a:off x="10053180" y="618602"/>
            <a:ext cx="1438274" cy="0"/>
          </a:xfrm>
          <a:prstGeom prst="line">
            <a:avLst/>
          </a:prstGeom>
        </xdr:spPr>
        <xdr:style>
          <a:lnRef idx="2">
            <a:schemeClr val="accent1"/>
          </a:lnRef>
          <a:fillRef idx="0">
            <a:schemeClr val="accent1"/>
          </a:fillRef>
          <a:effectRef idx="1">
            <a:schemeClr val="accent1"/>
          </a:effectRef>
          <a:fontRef idx="minor">
            <a:schemeClr val="tx1"/>
          </a:fontRef>
        </xdr:style>
      </xdr:cxnSp>
      <xdr:pic>
        <xdr:nvPicPr>
          <xdr:cNvPr id="45" name="Picture 44">
            <a:extLst>
              <a:ext uri="{FF2B5EF4-FFF2-40B4-BE49-F238E27FC236}">
                <a16:creationId xmlns:a16="http://schemas.microsoft.com/office/drawing/2014/main" id="{98475B50-9B09-60E0-39B1-6721A8ED56B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068322" y="313151"/>
            <a:ext cx="848116" cy="743734"/>
          </a:xfrm>
          <a:prstGeom prst="rect">
            <a:avLst/>
          </a:prstGeom>
        </xdr:spPr>
      </xdr:pic>
      <mc:AlternateContent xmlns:mc="http://schemas.openxmlformats.org/markup-compatibility/2006">
        <mc:Choice xmlns:a14="http://schemas.microsoft.com/office/drawing/2010/main" Requires="a14">
          <xdr:graphicFrame macro="">
            <xdr:nvGraphicFramePr>
              <xdr:cNvPr id="46" name="Visitors Type 1">
                <a:extLst>
                  <a:ext uri="{FF2B5EF4-FFF2-40B4-BE49-F238E27FC236}">
                    <a16:creationId xmlns:a16="http://schemas.microsoft.com/office/drawing/2014/main" id="{FEFAFB14-1F7E-426A-AF70-6A8CA4F52767}"/>
                  </a:ext>
                </a:extLst>
              </xdr:cNvPr>
              <xdr:cNvGraphicFramePr/>
            </xdr:nvGraphicFramePr>
            <xdr:xfrm>
              <a:off x="845506" y="2906169"/>
              <a:ext cx="1098637" cy="1076325"/>
            </xdr:xfrm>
            <a:graphic>
              <a:graphicData uri="http://schemas.microsoft.com/office/drawing/2010/slicer">
                <sle:slicer xmlns:sle="http://schemas.microsoft.com/office/drawing/2010/slicer" name="Visitors Type 1"/>
              </a:graphicData>
            </a:graphic>
          </xdr:graphicFrame>
        </mc:Choice>
        <mc:Fallback>
          <xdr:sp macro="" textlink="">
            <xdr:nvSpPr>
              <xdr:cNvPr id="0" name=""/>
              <xdr:cNvSpPr>
                <a:spLocks noTextEdit="1"/>
              </xdr:cNvSpPr>
            </xdr:nvSpPr>
            <xdr:spPr>
              <a:xfrm>
                <a:off x="754171" y="3401991"/>
                <a:ext cx="1098637"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7" name="TextBox 46">
            <a:hlinkClick xmlns:r="http://schemas.openxmlformats.org/officeDocument/2006/relationships" r:id="rId10"/>
            <a:extLst>
              <a:ext uri="{FF2B5EF4-FFF2-40B4-BE49-F238E27FC236}">
                <a16:creationId xmlns:a16="http://schemas.microsoft.com/office/drawing/2014/main" id="{E6758F22-59CF-4F8B-91DF-59F69F7F774C}"/>
              </a:ext>
            </a:extLst>
          </xdr:cNvPr>
          <xdr:cNvSpPr txBox="1"/>
        </xdr:nvSpPr>
        <xdr:spPr>
          <a:xfrm>
            <a:off x="874212" y="5023459"/>
            <a:ext cx="1017740" cy="574108"/>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t>DEPTH</a:t>
            </a:r>
          </a:p>
          <a:p>
            <a:r>
              <a:rPr lang="en-US" sz="1400" b="1" kern="1200" baseline="0"/>
              <a:t> ANALYSIS</a:t>
            </a:r>
            <a:endParaRPr lang="en-US" sz="1400" b="1" kern="1200"/>
          </a:p>
        </xdr:txBody>
      </xdr:sp>
      <xdr:sp macro="" textlink="">
        <xdr:nvSpPr>
          <xdr:cNvPr id="48" name="TextBox 47">
            <a:hlinkClick xmlns:r="http://schemas.openxmlformats.org/officeDocument/2006/relationships" r:id="rId11"/>
            <a:extLst>
              <a:ext uri="{FF2B5EF4-FFF2-40B4-BE49-F238E27FC236}">
                <a16:creationId xmlns:a16="http://schemas.microsoft.com/office/drawing/2014/main" id="{0BC68A25-0BF2-4966-AEEF-BCB5D34344E6}"/>
              </a:ext>
            </a:extLst>
          </xdr:cNvPr>
          <xdr:cNvSpPr txBox="1"/>
        </xdr:nvSpPr>
        <xdr:spPr>
          <a:xfrm>
            <a:off x="861164" y="4384110"/>
            <a:ext cx="1043836" cy="339246"/>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t>OVERVIEW</a:t>
            </a:r>
          </a:p>
        </xdr:txBody>
      </xdr:sp>
      <xdr:pic>
        <xdr:nvPicPr>
          <xdr:cNvPr id="50" name="Picture 49">
            <a:hlinkClick xmlns:r="http://schemas.openxmlformats.org/officeDocument/2006/relationships" r:id="rId10"/>
            <a:extLst>
              <a:ext uri="{FF2B5EF4-FFF2-40B4-BE49-F238E27FC236}">
                <a16:creationId xmlns:a16="http://schemas.microsoft.com/office/drawing/2014/main" id="{98DB91F4-3BEB-E4FB-995C-50914BC2B25F}"/>
              </a:ext>
            </a:extLst>
          </xdr:cNvPr>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t="-29135" b="26417"/>
          <a:stretch/>
        </xdr:blipFill>
        <xdr:spPr>
          <a:xfrm>
            <a:off x="1004692" y="5519280"/>
            <a:ext cx="704589" cy="76983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101600</xdr:colOff>
      <xdr:row>2</xdr:row>
      <xdr:rowOff>152400</xdr:rowOff>
    </xdr:from>
    <xdr:to>
      <xdr:col>19</xdr:col>
      <xdr:colOff>330200</xdr:colOff>
      <xdr:row>34</xdr:row>
      <xdr:rowOff>95250</xdr:rowOff>
    </xdr:to>
    <xdr:grpSp>
      <xdr:nvGrpSpPr>
        <xdr:cNvPr id="53" name="Group 52">
          <a:extLst>
            <a:ext uri="{FF2B5EF4-FFF2-40B4-BE49-F238E27FC236}">
              <a16:creationId xmlns:a16="http://schemas.microsoft.com/office/drawing/2014/main" id="{BA277D95-A69E-B713-A431-7A0109289CEB}"/>
            </a:ext>
          </a:extLst>
        </xdr:cNvPr>
        <xdr:cNvGrpSpPr/>
      </xdr:nvGrpSpPr>
      <xdr:grpSpPr>
        <a:xfrm>
          <a:off x="711200" y="533400"/>
          <a:ext cx="11201400" cy="6038850"/>
          <a:chOff x="685800" y="495300"/>
          <a:chExt cx="11201400" cy="6038850"/>
        </a:xfrm>
      </xdr:grpSpPr>
      <xdr:grpSp>
        <xdr:nvGrpSpPr>
          <xdr:cNvPr id="16" name="Group 15">
            <a:extLst>
              <a:ext uri="{FF2B5EF4-FFF2-40B4-BE49-F238E27FC236}">
                <a16:creationId xmlns:a16="http://schemas.microsoft.com/office/drawing/2014/main" id="{34934D96-31B4-95EE-1697-1885962FD86E}"/>
              </a:ext>
            </a:extLst>
          </xdr:cNvPr>
          <xdr:cNvGrpSpPr/>
        </xdr:nvGrpSpPr>
        <xdr:grpSpPr>
          <a:xfrm>
            <a:off x="685800" y="495300"/>
            <a:ext cx="11201400" cy="6038850"/>
            <a:chOff x="685800" y="495300"/>
            <a:chExt cx="11201400" cy="6038850"/>
          </a:xfrm>
        </xdr:grpSpPr>
        <xdr:sp macro="" textlink="">
          <xdr:nvSpPr>
            <xdr:cNvPr id="5" name="Rectangle 4">
              <a:extLst>
                <a:ext uri="{FF2B5EF4-FFF2-40B4-BE49-F238E27FC236}">
                  <a16:creationId xmlns:a16="http://schemas.microsoft.com/office/drawing/2014/main" id="{878F6C40-436B-59D9-83D0-2D60BA2D90D3}"/>
                </a:ext>
              </a:extLst>
            </xdr:cNvPr>
            <xdr:cNvSpPr/>
          </xdr:nvSpPr>
          <xdr:spPr>
            <a:xfrm>
              <a:off x="685800" y="495300"/>
              <a:ext cx="11201400" cy="6038850"/>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US" sz="1100" kern="1200"/>
            </a:p>
          </xdr:txBody>
        </xdr:sp>
        <xdr:sp macro="" textlink="">
          <xdr:nvSpPr>
            <xdr:cNvPr id="6" name="Rectangle 5">
              <a:extLst>
                <a:ext uri="{FF2B5EF4-FFF2-40B4-BE49-F238E27FC236}">
                  <a16:creationId xmlns:a16="http://schemas.microsoft.com/office/drawing/2014/main" id="{DCA579D6-487C-41AD-C493-F4EB51C54733}"/>
                </a:ext>
              </a:extLst>
            </xdr:cNvPr>
            <xdr:cNvSpPr/>
          </xdr:nvSpPr>
          <xdr:spPr>
            <a:xfrm>
              <a:off x="787400" y="581025"/>
              <a:ext cx="1098551" cy="5876925"/>
            </a:xfrm>
            <a:prstGeom prst="rect">
              <a:avLst/>
            </a:prstGeom>
            <a:solidFill>
              <a:schemeClr val="tx2">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pic>
          <xdr:nvPicPr>
            <xdr:cNvPr id="7" name="Picture 6">
              <a:extLst>
                <a:ext uri="{FF2B5EF4-FFF2-40B4-BE49-F238E27FC236}">
                  <a16:creationId xmlns:a16="http://schemas.microsoft.com/office/drawing/2014/main" id="{661101F3-D34B-85E5-9A48-747D35C337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7099" y="838201"/>
              <a:ext cx="838201" cy="781049"/>
            </a:xfrm>
            <a:prstGeom prst="rect">
              <a:avLst/>
            </a:prstGeom>
          </xdr:spPr>
        </xdr:pic>
        <xdr:sp macro="" textlink="">
          <xdr:nvSpPr>
            <xdr:cNvPr id="9" name="Rectangle 8">
              <a:extLst>
                <a:ext uri="{FF2B5EF4-FFF2-40B4-BE49-F238E27FC236}">
                  <a16:creationId xmlns:a16="http://schemas.microsoft.com/office/drawing/2014/main" id="{369B66CC-2120-113C-064E-2D13BD3004DC}"/>
                </a:ext>
              </a:extLst>
            </xdr:cNvPr>
            <xdr:cNvSpPr/>
          </xdr:nvSpPr>
          <xdr:spPr>
            <a:xfrm>
              <a:off x="2066925" y="1619250"/>
              <a:ext cx="3114675" cy="1990726"/>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0" name="TextBox 9">
              <a:extLst>
                <a:ext uri="{FF2B5EF4-FFF2-40B4-BE49-F238E27FC236}">
                  <a16:creationId xmlns:a16="http://schemas.microsoft.com/office/drawing/2014/main" id="{729133D8-8DD9-6EE6-C168-6E742427C3C4}"/>
                </a:ext>
              </a:extLst>
            </xdr:cNvPr>
            <xdr:cNvSpPr txBox="1"/>
          </xdr:nvSpPr>
          <xdr:spPr>
            <a:xfrm>
              <a:off x="2085976" y="657225"/>
              <a:ext cx="3533774" cy="571500"/>
            </a:xfrm>
            <a:prstGeom prst="rect">
              <a:avLst/>
            </a:prstGeom>
            <a:solidFill>
              <a:schemeClr val="accent1">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2400" b="1">
                  <a:solidFill>
                    <a:schemeClr val="lt1"/>
                  </a:solidFill>
                  <a:effectLst/>
                  <a:latin typeface="Berlin Sans FB Demi" panose="020E0802020502020306" pitchFamily="34" charset="0"/>
                  <a:ea typeface="+mn-ea"/>
                  <a:cs typeface="+mn-cs"/>
                </a:rPr>
                <a:t>TELANGANA</a:t>
              </a:r>
              <a:r>
                <a:rPr lang="en-US" sz="2400" b="1" baseline="0">
                  <a:solidFill>
                    <a:schemeClr val="lt1"/>
                  </a:solidFill>
                  <a:effectLst/>
                  <a:latin typeface="Berlin Sans FB Demi" panose="020E0802020502020306" pitchFamily="34" charset="0"/>
                  <a:ea typeface="+mn-ea"/>
                  <a:cs typeface="+mn-cs"/>
                </a:rPr>
                <a:t> TOURISM</a:t>
              </a:r>
              <a:endParaRPr lang="en-US" sz="2400">
                <a:effectLst/>
                <a:latin typeface="Berlin Sans FB Demi" panose="020E0802020502020306" pitchFamily="34" charset="0"/>
              </a:endParaRPr>
            </a:p>
          </xdr:txBody>
        </xdr:sp>
        <xdr:sp macro="" textlink="">
          <xdr:nvSpPr>
            <xdr:cNvPr id="13" name="Rectangle 12">
              <a:extLst>
                <a:ext uri="{FF2B5EF4-FFF2-40B4-BE49-F238E27FC236}">
                  <a16:creationId xmlns:a16="http://schemas.microsoft.com/office/drawing/2014/main" id="{F73DAECB-D2AB-E4DF-D2DE-00F8CBCC5710}"/>
                </a:ext>
              </a:extLst>
            </xdr:cNvPr>
            <xdr:cNvSpPr/>
          </xdr:nvSpPr>
          <xdr:spPr>
            <a:xfrm>
              <a:off x="6991351" y="3810001"/>
              <a:ext cx="4743450" cy="2571749"/>
            </a:xfrm>
            <a:prstGeom prst="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4" name="Rectangle 13">
              <a:extLst>
                <a:ext uri="{FF2B5EF4-FFF2-40B4-BE49-F238E27FC236}">
                  <a16:creationId xmlns:a16="http://schemas.microsoft.com/office/drawing/2014/main" id="{6B11E47F-6EDA-0819-F642-60BABE148E6F}"/>
                </a:ext>
              </a:extLst>
            </xdr:cNvPr>
            <xdr:cNvSpPr/>
          </xdr:nvSpPr>
          <xdr:spPr>
            <a:xfrm>
              <a:off x="2077873" y="3820948"/>
              <a:ext cx="4762500" cy="2571749"/>
            </a:xfrm>
            <a:prstGeom prst="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7" name="Rectangle 16">
              <a:extLst>
                <a:ext uri="{FF2B5EF4-FFF2-40B4-BE49-F238E27FC236}">
                  <a16:creationId xmlns:a16="http://schemas.microsoft.com/office/drawing/2014/main" id="{9448B6ED-6A1C-98BA-A42B-1A189CF15344}"/>
                </a:ext>
              </a:extLst>
            </xdr:cNvPr>
            <xdr:cNvSpPr/>
          </xdr:nvSpPr>
          <xdr:spPr>
            <a:xfrm>
              <a:off x="8607753" y="1475828"/>
              <a:ext cx="3114675" cy="2186043"/>
            </a:xfrm>
            <a:prstGeom prst="rect">
              <a:avLst/>
            </a:prstGeom>
            <a:no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0" name="TextBox 19">
              <a:extLst>
                <a:ext uri="{FF2B5EF4-FFF2-40B4-BE49-F238E27FC236}">
                  <a16:creationId xmlns:a16="http://schemas.microsoft.com/office/drawing/2014/main" id="{3D95D97A-A515-879B-91C3-F3D22F1D2352}"/>
                </a:ext>
              </a:extLst>
            </xdr:cNvPr>
            <xdr:cNvSpPr txBox="1"/>
          </xdr:nvSpPr>
          <xdr:spPr>
            <a:xfrm>
              <a:off x="6010275" y="1704975"/>
              <a:ext cx="200025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kern="1200">
                <a:solidFill>
                  <a:schemeClr val="bg1"/>
                </a:solidFill>
              </a:endParaRPr>
            </a:p>
          </xdr:txBody>
        </xdr:sp>
        <xdr:sp macro="" textlink="">
          <xdr:nvSpPr>
            <xdr:cNvPr id="22" name="Rectangle: Rounded Corners 21">
              <a:extLst>
                <a:ext uri="{FF2B5EF4-FFF2-40B4-BE49-F238E27FC236}">
                  <a16:creationId xmlns:a16="http://schemas.microsoft.com/office/drawing/2014/main" id="{91950829-F5E4-4D19-B272-8A77DA10B001}"/>
                </a:ext>
              </a:extLst>
            </xdr:cNvPr>
            <xdr:cNvSpPr/>
          </xdr:nvSpPr>
          <xdr:spPr>
            <a:xfrm>
              <a:off x="5676901" y="581025"/>
              <a:ext cx="1438274" cy="771525"/>
            </a:xfrm>
            <a:prstGeom prst="roundRect">
              <a:avLst>
                <a:gd name="adj" fmla="val 24359"/>
              </a:avLst>
            </a:prstGeom>
            <a:gradFill>
              <a:gsLst>
                <a:gs pos="69375">
                  <a:schemeClr val="accent1">
                    <a:lumMod val="40000"/>
                    <a:lumOff val="60000"/>
                  </a:schemeClr>
                </a:gs>
                <a:gs pos="89902">
                  <a:srgbClr val="94C8F7"/>
                </a:gs>
                <a:gs pos="64750">
                  <a:srgbClr val="91C7F7"/>
                </a:gs>
                <a:gs pos="54000">
                  <a:srgbClr val="9FCEF8"/>
                </a:gs>
                <a:gs pos="20000">
                  <a:srgbClr val="DDEEFD"/>
                </a:gs>
                <a:gs pos="37000">
                  <a:srgbClr val="BADCFA"/>
                </a:gs>
                <a:gs pos="0">
                  <a:schemeClr val="accent1">
                    <a:lumMod val="5000"/>
                    <a:lumOff val="95000"/>
                  </a:schemeClr>
                </a:gs>
                <a:gs pos="81000">
                  <a:schemeClr val="accent1">
                    <a:lumMod val="45000"/>
                    <a:lumOff val="55000"/>
                  </a:schemeClr>
                </a:gs>
                <a:gs pos="100000">
                  <a:schemeClr val="accent1">
                    <a:lumMod val="45000"/>
                    <a:lumOff val="55000"/>
                  </a:schemeClr>
                </a:gs>
                <a:gs pos="100000">
                  <a:schemeClr val="bg2">
                    <a:lumMod val="75000"/>
                  </a:schemeClr>
                </a:gs>
              </a:gsLst>
              <a:lin ang="5400000" scaled="1"/>
            </a:gra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kern="1200"/>
            </a:p>
          </xdr:txBody>
        </xdr:sp>
        <xdr:sp macro="" textlink="">
          <xdr:nvSpPr>
            <xdr:cNvPr id="23" name="Rectangle: Rounded Corners 22">
              <a:extLst>
                <a:ext uri="{FF2B5EF4-FFF2-40B4-BE49-F238E27FC236}">
                  <a16:creationId xmlns:a16="http://schemas.microsoft.com/office/drawing/2014/main" id="{58CF8F64-3326-4AD0-99E8-159A3B7651AF}"/>
                </a:ext>
              </a:extLst>
            </xdr:cNvPr>
            <xdr:cNvSpPr/>
          </xdr:nvSpPr>
          <xdr:spPr>
            <a:xfrm>
              <a:off x="10334626" y="581025"/>
              <a:ext cx="1438274" cy="771525"/>
            </a:xfrm>
            <a:prstGeom prst="roundRect">
              <a:avLst>
                <a:gd name="adj" fmla="val 24359"/>
              </a:avLst>
            </a:prstGeom>
            <a:gradFill>
              <a:gsLst>
                <a:gs pos="69375">
                  <a:schemeClr val="accent1">
                    <a:lumMod val="40000"/>
                    <a:lumOff val="60000"/>
                  </a:schemeClr>
                </a:gs>
                <a:gs pos="89902">
                  <a:srgbClr val="94C8F7"/>
                </a:gs>
                <a:gs pos="64750">
                  <a:srgbClr val="91C7F7"/>
                </a:gs>
                <a:gs pos="54000">
                  <a:srgbClr val="9FCEF8"/>
                </a:gs>
                <a:gs pos="20000">
                  <a:srgbClr val="DDEEFD"/>
                </a:gs>
                <a:gs pos="37000">
                  <a:srgbClr val="BADCFA"/>
                </a:gs>
                <a:gs pos="0">
                  <a:schemeClr val="accent1">
                    <a:lumMod val="5000"/>
                    <a:lumOff val="95000"/>
                  </a:schemeClr>
                </a:gs>
                <a:gs pos="81000">
                  <a:schemeClr val="accent1">
                    <a:lumMod val="45000"/>
                    <a:lumOff val="55000"/>
                  </a:schemeClr>
                </a:gs>
                <a:gs pos="100000">
                  <a:schemeClr val="accent1">
                    <a:lumMod val="45000"/>
                    <a:lumOff val="55000"/>
                  </a:schemeClr>
                </a:gs>
                <a:gs pos="100000">
                  <a:schemeClr val="bg2">
                    <a:lumMod val="75000"/>
                  </a:schemeClr>
                </a:gs>
              </a:gsLst>
              <a:lin ang="5400000" scaled="1"/>
            </a:gra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kern="1200"/>
            </a:p>
          </xdr:txBody>
        </xdr:sp>
        <xdr:sp macro="" textlink="">
          <xdr:nvSpPr>
            <xdr:cNvPr id="24" name="Rectangle: Rounded Corners 23">
              <a:extLst>
                <a:ext uri="{FF2B5EF4-FFF2-40B4-BE49-F238E27FC236}">
                  <a16:creationId xmlns:a16="http://schemas.microsoft.com/office/drawing/2014/main" id="{5F55CC24-3FEB-4302-B31E-341C012728AF}"/>
                </a:ext>
              </a:extLst>
            </xdr:cNvPr>
            <xdr:cNvSpPr/>
          </xdr:nvSpPr>
          <xdr:spPr>
            <a:xfrm>
              <a:off x="8782051" y="590550"/>
              <a:ext cx="1438274" cy="771525"/>
            </a:xfrm>
            <a:prstGeom prst="roundRect">
              <a:avLst>
                <a:gd name="adj" fmla="val 24359"/>
              </a:avLst>
            </a:prstGeom>
            <a:gradFill>
              <a:gsLst>
                <a:gs pos="69375">
                  <a:schemeClr val="accent1">
                    <a:lumMod val="40000"/>
                    <a:lumOff val="60000"/>
                  </a:schemeClr>
                </a:gs>
                <a:gs pos="89902">
                  <a:srgbClr val="94C8F7"/>
                </a:gs>
                <a:gs pos="64750">
                  <a:srgbClr val="91C7F7"/>
                </a:gs>
                <a:gs pos="54000">
                  <a:srgbClr val="9FCEF8"/>
                </a:gs>
                <a:gs pos="20000">
                  <a:srgbClr val="DDEEFD"/>
                </a:gs>
                <a:gs pos="37000">
                  <a:srgbClr val="BADCFA"/>
                </a:gs>
                <a:gs pos="0">
                  <a:schemeClr val="accent1">
                    <a:lumMod val="5000"/>
                    <a:lumOff val="95000"/>
                  </a:schemeClr>
                </a:gs>
                <a:gs pos="81000">
                  <a:schemeClr val="accent1">
                    <a:lumMod val="45000"/>
                    <a:lumOff val="55000"/>
                  </a:schemeClr>
                </a:gs>
                <a:gs pos="100000">
                  <a:schemeClr val="accent1">
                    <a:lumMod val="45000"/>
                    <a:lumOff val="55000"/>
                  </a:schemeClr>
                </a:gs>
                <a:gs pos="100000">
                  <a:schemeClr val="bg2">
                    <a:lumMod val="75000"/>
                  </a:schemeClr>
                </a:gs>
              </a:gsLst>
              <a:lin ang="5400000" scaled="1"/>
            </a:gra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kern="1200"/>
            </a:p>
          </xdr:txBody>
        </xdr:sp>
        <xdr:sp macro="" textlink="">
          <xdr:nvSpPr>
            <xdr:cNvPr id="25" name="Rectangle: Rounded Corners 24">
              <a:extLst>
                <a:ext uri="{FF2B5EF4-FFF2-40B4-BE49-F238E27FC236}">
                  <a16:creationId xmlns:a16="http://schemas.microsoft.com/office/drawing/2014/main" id="{0E1BF663-9E78-4CF2-93C7-40B26CE4A374}"/>
                </a:ext>
              </a:extLst>
            </xdr:cNvPr>
            <xdr:cNvSpPr/>
          </xdr:nvSpPr>
          <xdr:spPr>
            <a:xfrm>
              <a:off x="7229476" y="600075"/>
              <a:ext cx="1438274" cy="771525"/>
            </a:xfrm>
            <a:prstGeom prst="roundRect">
              <a:avLst>
                <a:gd name="adj" fmla="val 24359"/>
              </a:avLst>
            </a:prstGeom>
            <a:gradFill>
              <a:gsLst>
                <a:gs pos="69375">
                  <a:schemeClr val="accent1">
                    <a:lumMod val="40000"/>
                    <a:lumOff val="60000"/>
                  </a:schemeClr>
                </a:gs>
                <a:gs pos="89902">
                  <a:srgbClr val="94C8F7"/>
                </a:gs>
                <a:gs pos="64750">
                  <a:srgbClr val="91C7F7"/>
                </a:gs>
                <a:gs pos="54000">
                  <a:srgbClr val="9FCEF8"/>
                </a:gs>
                <a:gs pos="20000">
                  <a:srgbClr val="DDEEFD"/>
                </a:gs>
                <a:gs pos="37000">
                  <a:srgbClr val="BADCFA"/>
                </a:gs>
                <a:gs pos="0">
                  <a:schemeClr val="accent1">
                    <a:lumMod val="5000"/>
                    <a:lumOff val="95000"/>
                  </a:schemeClr>
                </a:gs>
                <a:gs pos="81000">
                  <a:schemeClr val="accent1">
                    <a:lumMod val="45000"/>
                    <a:lumOff val="55000"/>
                  </a:schemeClr>
                </a:gs>
                <a:gs pos="100000">
                  <a:schemeClr val="accent1">
                    <a:lumMod val="45000"/>
                    <a:lumOff val="55000"/>
                  </a:schemeClr>
                </a:gs>
                <a:gs pos="100000">
                  <a:schemeClr val="bg2">
                    <a:lumMod val="75000"/>
                  </a:schemeClr>
                </a:gs>
              </a:gsLst>
              <a:lin ang="5400000" scaled="1"/>
            </a:gra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kern="1200"/>
            </a:p>
          </xdr:txBody>
        </xdr:sp>
        <xdr:sp macro="" textlink="">
          <xdr:nvSpPr>
            <xdr:cNvPr id="26" name="TextBox 25">
              <a:extLst>
                <a:ext uri="{FF2B5EF4-FFF2-40B4-BE49-F238E27FC236}">
                  <a16:creationId xmlns:a16="http://schemas.microsoft.com/office/drawing/2014/main" id="{371D4CFA-0410-D7A4-5728-4F839F1A213E}"/>
                </a:ext>
              </a:extLst>
            </xdr:cNvPr>
            <xdr:cNvSpPr txBox="1"/>
          </xdr:nvSpPr>
          <xdr:spPr>
            <a:xfrm>
              <a:off x="5791200" y="676276"/>
              <a:ext cx="1219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t>Total Visitors</a:t>
              </a:r>
            </a:p>
          </xdr:txBody>
        </xdr:sp>
        <xdr:sp macro="" textlink="">
          <xdr:nvSpPr>
            <xdr:cNvPr id="27" name="TextBox 26">
              <a:extLst>
                <a:ext uri="{FF2B5EF4-FFF2-40B4-BE49-F238E27FC236}">
                  <a16:creationId xmlns:a16="http://schemas.microsoft.com/office/drawing/2014/main" id="{F0B129D1-09C8-4CA4-B4A8-A2E2FF0FAF6A}"/>
                </a:ext>
              </a:extLst>
            </xdr:cNvPr>
            <xdr:cNvSpPr txBox="1"/>
          </xdr:nvSpPr>
          <xdr:spPr>
            <a:xfrm>
              <a:off x="7191376" y="676276"/>
              <a:ext cx="1581150"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kern="1200"/>
                <a:t>Total Domestic  Visitors</a:t>
              </a:r>
            </a:p>
          </xdr:txBody>
        </xdr:sp>
        <xdr:sp macro="" textlink="">
          <xdr:nvSpPr>
            <xdr:cNvPr id="29" name="TextBox 28">
              <a:extLst>
                <a:ext uri="{FF2B5EF4-FFF2-40B4-BE49-F238E27FC236}">
                  <a16:creationId xmlns:a16="http://schemas.microsoft.com/office/drawing/2014/main" id="{A31D16EB-2546-4EEE-92CA-51E488E379F9}"/>
                </a:ext>
              </a:extLst>
            </xdr:cNvPr>
            <xdr:cNvSpPr txBox="1"/>
          </xdr:nvSpPr>
          <xdr:spPr>
            <a:xfrm>
              <a:off x="10487025" y="676276"/>
              <a:ext cx="11811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t>District</a:t>
              </a:r>
            </a:p>
            <a:p>
              <a:endParaRPr lang="en-US" sz="1200" b="1" kern="1200"/>
            </a:p>
          </xdr:txBody>
        </xdr:sp>
        <xdr:sp macro="" textlink="">
          <xdr:nvSpPr>
            <xdr:cNvPr id="30" name="TextBox 29">
              <a:extLst>
                <a:ext uri="{FF2B5EF4-FFF2-40B4-BE49-F238E27FC236}">
                  <a16:creationId xmlns:a16="http://schemas.microsoft.com/office/drawing/2014/main" id="{3045A019-D446-4971-BB74-3C5FD3A7B9E4}"/>
                </a:ext>
              </a:extLst>
            </xdr:cNvPr>
            <xdr:cNvSpPr txBox="1"/>
          </xdr:nvSpPr>
          <xdr:spPr>
            <a:xfrm>
              <a:off x="8772525" y="676276"/>
              <a:ext cx="151447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50" b="1">
                  <a:solidFill>
                    <a:schemeClr val="dk1"/>
                  </a:solidFill>
                  <a:effectLst/>
                  <a:latin typeface="+mn-lt"/>
                  <a:ea typeface="+mn-ea"/>
                  <a:cs typeface="+mn-cs"/>
                </a:rPr>
                <a:t>Total Foreign</a:t>
              </a:r>
              <a:r>
                <a:rPr lang="en-US" sz="1050" b="1" baseline="0">
                  <a:solidFill>
                    <a:schemeClr val="dk1"/>
                  </a:solidFill>
                  <a:effectLst/>
                  <a:latin typeface="+mn-lt"/>
                  <a:ea typeface="+mn-ea"/>
                  <a:cs typeface="+mn-cs"/>
                </a:rPr>
                <a:t> </a:t>
              </a:r>
              <a:r>
                <a:rPr lang="en-US" sz="1050" b="1">
                  <a:solidFill>
                    <a:schemeClr val="dk1"/>
                  </a:solidFill>
                  <a:effectLst/>
                  <a:latin typeface="+mn-lt"/>
                  <a:ea typeface="+mn-ea"/>
                  <a:cs typeface="+mn-cs"/>
                </a:rPr>
                <a:t> Visitors</a:t>
              </a:r>
              <a:endParaRPr lang="en-US" sz="105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1" kern="1200"/>
            </a:p>
          </xdr:txBody>
        </xdr:sp>
        <xdr:cxnSp macro="">
          <xdr:nvCxnSpPr>
            <xdr:cNvPr id="32" name="Straight Connector 31">
              <a:extLst>
                <a:ext uri="{FF2B5EF4-FFF2-40B4-BE49-F238E27FC236}">
                  <a16:creationId xmlns:a16="http://schemas.microsoft.com/office/drawing/2014/main" id="{98C50993-1258-33FC-07AD-7C0ED90E7D3E}"/>
                </a:ext>
              </a:extLst>
            </xdr:cNvPr>
            <xdr:cNvCxnSpPr/>
          </xdr:nvCxnSpPr>
          <xdr:spPr>
            <a:xfrm>
              <a:off x="5686426" y="900113"/>
              <a:ext cx="1438274"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261BAD06-BFB8-4B13-8CE0-7F7B70A2E2EE}"/>
                </a:ext>
              </a:extLst>
            </xdr:cNvPr>
            <xdr:cNvCxnSpPr/>
          </xdr:nvCxnSpPr>
          <xdr:spPr>
            <a:xfrm>
              <a:off x="7239001" y="900113"/>
              <a:ext cx="1438274"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61580AD9-0BE2-4094-A85D-EE7214B1AE1E}"/>
                </a:ext>
              </a:extLst>
            </xdr:cNvPr>
            <xdr:cNvCxnSpPr/>
          </xdr:nvCxnSpPr>
          <xdr:spPr>
            <a:xfrm>
              <a:off x="8791576" y="895351"/>
              <a:ext cx="1438274"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75B391AC-3542-4407-A90C-472E381B7265}"/>
                </a:ext>
              </a:extLst>
            </xdr:cNvPr>
            <xdr:cNvCxnSpPr/>
          </xdr:nvCxnSpPr>
          <xdr:spPr>
            <a:xfrm>
              <a:off x="10334626" y="881063"/>
              <a:ext cx="1438274" cy="0"/>
            </a:xfrm>
            <a:prstGeom prst="line">
              <a:avLst/>
            </a:prstGeom>
          </xdr:spPr>
          <xdr:style>
            <a:lnRef idx="2">
              <a:schemeClr val="accent1"/>
            </a:lnRef>
            <a:fillRef idx="0">
              <a:schemeClr val="accent1"/>
            </a:fillRef>
            <a:effectRef idx="1">
              <a:schemeClr val="accent1"/>
            </a:effectRef>
            <a:fontRef idx="minor">
              <a:schemeClr val="tx1"/>
            </a:fontRef>
          </xdr:style>
        </xdr:cxnSp>
        <xdr:sp macro="" textlink="Sheet4!B41">
          <xdr:nvSpPr>
            <xdr:cNvPr id="36" name="TextBox 35">
              <a:extLst>
                <a:ext uri="{FF2B5EF4-FFF2-40B4-BE49-F238E27FC236}">
                  <a16:creationId xmlns:a16="http://schemas.microsoft.com/office/drawing/2014/main" id="{B45F9628-59D4-4A85-E830-02E8A3E7D724}"/>
                </a:ext>
              </a:extLst>
            </xdr:cNvPr>
            <xdr:cNvSpPr txBox="1"/>
          </xdr:nvSpPr>
          <xdr:spPr>
            <a:xfrm>
              <a:off x="5781676" y="1000125"/>
              <a:ext cx="122766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EFC801-8741-48B8-BEA0-574EEDE2A8D7}" type="TxLink">
                <a:rPr lang="en-US" sz="1400" b="1" i="0" u="none" strike="noStrike">
                  <a:solidFill>
                    <a:srgbClr val="C00000"/>
                  </a:solidFill>
                  <a:effectLst/>
                  <a:latin typeface="Aptos Narrow"/>
                  <a:ea typeface="+mn-ea"/>
                  <a:cs typeface="+mn-cs"/>
                </a:rPr>
                <a:pPr algn="ctr"/>
                <a:t>119425311</a:t>
              </a:fld>
              <a:endParaRPr lang="en-US" sz="1400" b="1">
                <a:solidFill>
                  <a:srgbClr val="C00000"/>
                </a:solidFill>
                <a:effectLst/>
              </a:endParaRPr>
            </a:p>
          </xdr:txBody>
        </xdr:sp>
        <xdr:sp macro="" textlink="">
          <xdr:nvSpPr>
            <xdr:cNvPr id="37" name="TextBox 36">
              <a:extLst>
                <a:ext uri="{FF2B5EF4-FFF2-40B4-BE49-F238E27FC236}">
                  <a16:creationId xmlns:a16="http://schemas.microsoft.com/office/drawing/2014/main" id="{F0E87BC5-CD5D-4219-A1E9-FF68BE280427}"/>
                </a:ext>
              </a:extLst>
            </xdr:cNvPr>
            <xdr:cNvSpPr txBox="1"/>
          </xdr:nvSpPr>
          <xdr:spPr>
            <a:xfrm>
              <a:off x="9010650" y="1038224"/>
              <a:ext cx="9906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i="0">
                  <a:effectLst/>
                  <a:ea typeface="+mn-ea"/>
                  <a:cs typeface="+mn-cs"/>
                </a:rPr>
                <a:t> </a:t>
              </a:r>
            </a:p>
          </xdr:txBody>
        </xdr:sp>
        <xdr:sp macro="" textlink="Sheet4!B43">
          <xdr:nvSpPr>
            <xdr:cNvPr id="38" name="TextBox 37">
              <a:extLst>
                <a:ext uri="{FF2B5EF4-FFF2-40B4-BE49-F238E27FC236}">
                  <a16:creationId xmlns:a16="http://schemas.microsoft.com/office/drawing/2014/main" id="{7DDBBBB8-80AC-4F16-B1EE-640E5260627F}"/>
                </a:ext>
              </a:extLst>
            </xdr:cNvPr>
            <xdr:cNvSpPr txBox="1"/>
          </xdr:nvSpPr>
          <xdr:spPr>
            <a:xfrm>
              <a:off x="7350126" y="1000125"/>
              <a:ext cx="117474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rgbClr val="C00000"/>
                  </a:solidFill>
                  <a:effectLst/>
                  <a:latin typeface="Aptos Narrow"/>
                  <a:ea typeface="+mn-ea"/>
                  <a:cs typeface="+mn-cs"/>
                </a:rPr>
                <a:t>  </a:t>
              </a:r>
              <a:r>
                <a:rPr lang="en-US" sz="1400" b="1" i="0" u="none" strike="noStrike" baseline="0">
                  <a:solidFill>
                    <a:srgbClr val="C00000"/>
                  </a:solidFill>
                  <a:effectLst/>
                  <a:latin typeface="Aptos Narrow"/>
                  <a:ea typeface="+mn-ea"/>
                  <a:cs typeface="+mn-cs"/>
                </a:rPr>
                <a:t>  </a:t>
              </a:r>
              <a:fld id="{DEFC6C16-3769-4E24-8CFE-407D7E2CB563}" type="TxLink">
                <a:rPr lang="en-US" sz="1400" b="1" i="0" u="none" strike="noStrike">
                  <a:solidFill>
                    <a:srgbClr val="C00000"/>
                  </a:solidFill>
                  <a:effectLst/>
                  <a:latin typeface="Aptos Narrow"/>
                  <a:ea typeface="+mn-ea"/>
                  <a:cs typeface="+mn-cs"/>
                </a:rPr>
                <a:pPr algn="ctr"/>
                <a:t>119195998</a:t>
              </a:fld>
              <a:endParaRPr lang="en-US" sz="1400" b="1">
                <a:solidFill>
                  <a:srgbClr val="C00000"/>
                </a:solidFill>
                <a:effectLst/>
              </a:endParaRPr>
            </a:p>
          </xdr:txBody>
        </xdr:sp>
        <xdr:sp macro="" textlink="Sheet4!B44">
          <xdr:nvSpPr>
            <xdr:cNvPr id="39" name="TextBox 38">
              <a:extLst>
                <a:ext uri="{FF2B5EF4-FFF2-40B4-BE49-F238E27FC236}">
                  <a16:creationId xmlns:a16="http://schemas.microsoft.com/office/drawing/2014/main" id="{2075FD4D-3476-41D8-B0F2-378398E86382}"/>
                </a:ext>
              </a:extLst>
            </xdr:cNvPr>
            <xdr:cNvSpPr txBox="1"/>
          </xdr:nvSpPr>
          <xdr:spPr>
            <a:xfrm>
              <a:off x="8870951" y="1000125"/>
              <a:ext cx="122766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A4D0D04-7175-4B3C-9848-B2E73A88B119}" type="TxLink">
                <a:rPr lang="en-US" sz="1400" b="1" i="0" u="none" strike="noStrike">
                  <a:solidFill>
                    <a:srgbClr val="C00000"/>
                  </a:solidFill>
                  <a:effectLst/>
                  <a:latin typeface="Aptos Narrow"/>
                  <a:ea typeface="+mn-ea"/>
                  <a:cs typeface="+mn-cs"/>
                </a:rPr>
                <a:pPr algn="ctr"/>
                <a:t>229313</a:t>
              </a:fld>
              <a:endParaRPr lang="en-US" sz="1400" b="1">
                <a:solidFill>
                  <a:srgbClr val="C00000"/>
                </a:solidFill>
                <a:effectLst/>
              </a:endParaRPr>
            </a:p>
          </xdr:txBody>
        </xdr:sp>
        <xdr:sp macro="" textlink="Sheet4!B42">
          <xdr:nvSpPr>
            <xdr:cNvPr id="40" name="TextBox 39">
              <a:extLst>
                <a:ext uri="{FF2B5EF4-FFF2-40B4-BE49-F238E27FC236}">
                  <a16:creationId xmlns:a16="http://schemas.microsoft.com/office/drawing/2014/main" id="{D986CA8F-494B-4E40-A34E-8242517CF243}"/>
                </a:ext>
              </a:extLst>
            </xdr:cNvPr>
            <xdr:cNvSpPr txBox="1"/>
          </xdr:nvSpPr>
          <xdr:spPr>
            <a:xfrm>
              <a:off x="10439400" y="1000125"/>
              <a:ext cx="1111248"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2FA3C52-6612-49E3-9143-6342DA13C653}" type="TxLink">
                <a:rPr lang="en-US" sz="1400" b="1" i="0" u="none" strike="noStrike">
                  <a:solidFill>
                    <a:srgbClr val="C00000"/>
                  </a:solidFill>
                  <a:effectLst/>
                  <a:latin typeface="Aptos Narrow"/>
                  <a:ea typeface="+mn-ea"/>
                  <a:cs typeface="+mn-cs"/>
                </a:rPr>
                <a:pPr algn="ctr"/>
                <a:t>31</a:t>
              </a:fld>
              <a:endParaRPr lang="en-US" sz="1400" b="1">
                <a:solidFill>
                  <a:srgbClr val="C00000"/>
                </a:solidFill>
                <a:effectLst/>
              </a:endParaRPr>
            </a:p>
          </xdr:txBody>
        </xdr:sp>
        <xdr:graphicFrame macro="">
          <xdr:nvGraphicFramePr>
            <xdr:cNvPr id="41" name="Chart 40">
              <a:extLst>
                <a:ext uri="{FF2B5EF4-FFF2-40B4-BE49-F238E27FC236}">
                  <a16:creationId xmlns:a16="http://schemas.microsoft.com/office/drawing/2014/main" id="{A926EAB2-8763-45BE-B7F6-687807AB394E}"/>
                </a:ext>
              </a:extLst>
            </xdr:cNvPr>
            <xdr:cNvGraphicFramePr>
              <a:graphicFrameLocks/>
            </xdr:cNvGraphicFramePr>
          </xdr:nvGraphicFramePr>
          <xdr:xfrm>
            <a:off x="2113456" y="1926897"/>
            <a:ext cx="3080843" cy="1655379"/>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42" name="Rectangle 41">
              <a:extLst>
                <a:ext uri="{FF2B5EF4-FFF2-40B4-BE49-F238E27FC236}">
                  <a16:creationId xmlns:a16="http://schemas.microsoft.com/office/drawing/2014/main" id="{E5A2EB37-D31D-4F05-9F01-082F0CA9B3C7}"/>
                </a:ext>
              </a:extLst>
            </xdr:cNvPr>
            <xdr:cNvSpPr/>
          </xdr:nvSpPr>
          <xdr:spPr>
            <a:xfrm>
              <a:off x="5270938" y="1464879"/>
              <a:ext cx="3266964" cy="217728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1" name="TextBox 20">
              <a:extLst>
                <a:ext uri="{FF2B5EF4-FFF2-40B4-BE49-F238E27FC236}">
                  <a16:creationId xmlns:a16="http://schemas.microsoft.com/office/drawing/2014/main" id="{15DB06E6-26F7-8138-9F7B-96FF09742419}"/>
                </a:ext>
              </a:extLst>
            </xdr:cNvPr>
            <xdr:cNvSpPr txBox="1"/>
          </xdr:nvSpPr>
          <xdr:spPr>
            <a:xfrm>
              <a:off x="5249042" y="1453932"/>
              <a:ext cx="3245069" cy="604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chemeClr val="bg1"/>
                  </a:solidFill>
                </a:rPr>
                <a:t>Total number of foreign visitors in 2022 vs. 2023</a:t>
              </a:r>
            </a:p>
          </xdr:txBody>
        </xdr:sp>
        <xdr:graphicFrame macro="">
          <xdr:nvGraphicFramePr>
            <xdr:cNvPr id="12" name="Chart 11">
              <a:extLst>
                <a:ext uri="{FF2B5EF4-FFF2-40B4-BE49-F238E27FC236}">
                  <a16:creationId xmlns:a16="http://schemas.microsoft.com/office/drawing/2014/main" id="{4BEC1AAB-DB5C-6BB4-0593-0EC8D0C810DB}"/>
                </a:ext>
              </a:extLst>
            </xdr:cNvPr>
            <xdr:cNvGraphicFramePr>
              <a:graphicFrameLocks/>
            </xdr:cNvGraphicFramePr>
          </xdr:nvGraphicFramePr>
          <xdr:xfrm>
            <a:off x="5249041" y="1992586"/>
            <a:ext cx="3201277" cy="1609287"/>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9" name="TextBox 18">
              <a:extLst>
                <a:ext uri="{FF2B5EF4-FFF2-40B4-BE49-F238E27FC236}">
                  <a16:creationId xmlns:a16="http://schemas.microsoft.com/office/drawing/2014/main" id="{8662B065-4D75-2A8B-012E-1CCF47FE0EC6}"/>
                </a:ext>
              </a:extLst>
            </xdr:cNvPr>
            <xdr:cNvSpPr txBox="1"/>
          </xdr:nvSpPr>
          <xdr:spPr>
            <a:xfrm>
              <a:off x="2080611" y="1464879"/>
              <a:ext cx="3113689" cy="560552"/>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bg1"/>
                  </a:solidFill>
                  <a:effectLst/>
                  <a:latin typeface="+mn-lt"/>
                  <a:ea typeface="+mn-ea"/>
                  <a:cs typeface="+mn-cs"/>
                </a:rPr>
                <a:t>Peak &amp; low season months for Yadadri Bhongir</a:t>
              </a:r>
              <a:endParaRPr lang="en-US" sz="1400">
                <a:solidFill>
                  <a:schemeClr val="bg1"/>
                </a:solidFill>
                <a:effectLst/>
              </a:endParaRPr>
            </a:p>
            <a:p>
              <a:endParaRPr lang="en-US" sz="1600" b="1" kern="1200">
                <a:solidFill>
                  <a:schemeClr val="bg1"/>
                </a:solidFill>
              </a:endParaRPr>
            </a:p>
          </xdr:txBody>
        </xdr:sp>
        <xdr:graphicFrame macro="">
          <xdr:nvGraphicFramePr>
            <xdr:cNvPr id="44" name="Chart 43">
              <a:extLst>
                <a:ext uri="{FF2B5EF4-FFF2-40B4-BE49-F238E27FC236}">
                  <a16:creationId xmlns:a16="http://schemas.microsoft.com/office/drawing/2014/main" id="{D02E7E67-29D5-42D2-B9B1-2F1FDF4A67BF}"/>
                </a:ext>
              </a:extLst>
            </xdr:cNvPr>
            <xdr:cNvGraphicFramePr>
              <a:graphicFrameLocks/>
            </xdr:cNvGraphicFramePr>
          </xdr:nvGraphicFramePr>
          <xdr:xfrm>
            <a:off x="7099737" y="4164725"/>
            <a:ext cx="4453321" cy="215461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5" name="TextBox 44">
              <a:extLst>
                <a:ext uri="{FF2B5EF4-FFF2-40B4-BE49-F238E27FC236}">
                  <a16:creationId xmlns:a16="http://schemas.microsoft.com/office/drawing/2014/main" id="{B1286BFF-E764-30EB-B6B9-330EFFB4AC7E}"/>
                </a:ext>
              </a:extLst>
            </xdr:cNvPr>
            <xdr:cNvSpPr txBox="1"/>
          </xdr:nvSpPr>
          <xdr:spPr>
            <a:xfrm>
              <a:off x="7315200" y="3794674"/>
              <a:ext cx="3865617" cy="260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baseline="0">
                  <a:solidFill>
                    <a:schemeClr val="bg1"/>
                  </a:solidFill>
                  <a:effectLst/>
                  <a:latin typeface="+mn-lt"/>
                  <a:ea typeface="+mn-ea"/>
                  <a:cs typeface="+mn-cs"/>
                </a:rPr>
                <a:t>Top 4 District by Domestic &amp; Foreign Visitors</a:t>
              </a:r>
              <a:endParaRPr lang="en-US" sz="1400" b="1">
                <a:solidFill>
                  <a:schemeClr val="bg1"/>
                </a:solidFill>
                <a:effectLst/>
              </a:endParaRPr>
            </a:p>
            <a:p>
              <a:endParaRPr lang="en-US" sz="1100" kern="1200"/>
            </a:p>
          </xdr:txBody>
        </xdr:sp>
        <xdr:graphicFrame macro="">
          <xdr:nvGraphicFramePr>
            <xdr:cNvPr id="48" name="Chart 47">
              <a:extLst>
                <a:ext uri="{FF2B5EF4-FFF2-40B4-BE49-F238E27FC236}">
                  <a16:creationId xmlns:a16="http://schemas.microsoft.com/office/drawing/2014/main" id="{A7D33952-FF27-4923-8D89-326A623038C0}"/>
                </a:ext>
              </a:extLst>
            </xdr:cNvPr>
            <xdr:cNvGraphicFramePr>
              <a:graphicFrameLocks/>
            </xdr:cNvGraphicFramePr>
          </xdr:nvGraphicFramePr>
          <xdr:xfrm>
            <a:off x="2190094" y="4245741"/>
            <a:ext cx="4543972" cy="197069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49" name="TextBox 48">
              <a:extLst>
                <a:ext uri="{FF2B5EF4-FFF2-40B4-BE49-F238E27FC236}">
                  <a16:creationId xmlns:a16="http://schemas.microsoft.com/office/drawing/2014/main" id="{76CD879D-AB2F-00EE-04E5-CA12260BA582}"/>
                </a:ext>
              </a:extLst>
            </xdr:cNvPr>
            <xdr:cNvSpPr txBox="1"/>
          </xdr:nvSpPr>
          <xdr:spPr>
            <a:xfrm>
              <a:off x="2277680" y="3794673"/>
              <a:ext cx="4449816" cy="337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kern="1200">
                  <a:solidFill>
                    <a:schemeClr val="bg1"/>
                  </a:solidFill>
                </a:rPr>
                <a:t>Bottom 4 District by Domestic &amp; Foreign</a:t>
              </a:r>
              <a:r>
                <a:rPr lang="en-US" sz="1400" b="1" kern="1200" baseline="0">
                  <a:solidFill>
                    <a:schemeClr val="bg1"/>
                  </a:solidFill>
                </a:rPr>
                <a:t> Visitors</a:t>
              </a:r>
              <a:endParaRPr lang="en-US" sz="1400" b="1" kern="1200">
                <a:solidFill>
                  <a:schemeClr val="bg1"/>
                </a:solidFill>
              </a:endParaRPr>
            </a:p>
          </xdr:txBody>
        </xdr:sp>
        <xdr:pic>
          <xdr:nvPicPr>
            <xdr:cNvPr id="3" name="Picture 2">
              <a:extLst>
                <a:ext uri="{FF2B5EF4-FFF2-40B4-BE49-F238E27FC236}">
                  <a16:creationId xmlns:a16="http://schemas.microsoft.com/office/drawing/2014/main" id="{36D1BC2F-DA0D-CF2B-6181-B2CF6114FBA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890000" y="1769241"/>
              <a:ext cx="2644556" cy="183493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TextBox 3">
              <a:extLst>
                <a:ext uri="{FF2B5EF4-FFF2-40B4-BE49-F238E27FC236}">
                  <a16:creationId xmlns:a16="http://schemas.microsoft.com/office/drawing/2014/main" id="{43CB144F-2E75-E94A-285A-3FC03FFC5873}"/>
                </a:ext>
              </a:extLst>
            </xdr:cNvPr>
            <xdr:cNvSpPr txBox="1"/>
          </xdr:nvSpPr>
          <xdr:spPr>
            <a:xfrm>
              <a:off x="8611038" y="1473200"/>
              <a:ext cx="3102741" cy="405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solidFill>
                    <a:schemeClr val="bg1"/>
                  </a:solidFill>
                </a:rPr>
                <a:t>District 5 wise domestic &amp; Foreign Ratio </a:t>
              </a:r>
            </a:p>
          </xdr:txBody>
        </xdr:sp>
        <xdr:sp macro="" textlink="">
          <xdr:nvSpPr>
            <xdr:cNvPr id="11" name="Rectangle 10">
              <a:extLst>
                <a:ext uri="{FF2B5EF4-FFF2-40B4-BE49-F238E27FC236}">
                  <a16:creationId xmlns:a16="http://schemas.microsoft.com/office/drawing/2014/main" id="{C52112FD-B1E9-4D47-824D-E1AA894A6816}"/>
                </a:ext>
              </a:extLst>
            </xdr:cNvPr>
            <xdr:cNvSpPr/>
          </xdr:nvSpPr>
          <xdr:spPr>
            <a:xfrm>
              <a:off x="5259989" y="1464880"/>
              <a:ext cx="3256018" cy="2209361"/>
            </a:xfrm>
            <a:prstGeom prst="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14">
              <a:extLst>
                <a:ext uri="{FF2B5EF4-FFF2-40B4-BE49-F238E27FC236}">
                  <a16:creationId xmlns:a16="http://schemas.microsoft.com/office/drawing/2014/main" id="{D25623F3-6021-4994-A6AD-D2173A6BD623}"/>
                </a:ext>
              </a:extLst>
            </xdr:cNvPr>
            <xdr:cNvSpPr/>
          </xdr:nvSpPr>
          <xdr:spPr>
            <a:xfrm>
              <a:off x="2056415" y="1453932"/>
              <a:ext cx="3114675" cy="2231258"/>
            </a:xfrm>
            <a:prstGeom prst="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mc:AlternateContent xmlns:mc="http://schemas.openxmlformats.org/markup-compatibility/2006">
        <mc:Choice xmlns:a14="http://schemas.microsoft.com/office/drawing/2010/main" Requires="a14">
          <xdr:graphicFrame macro="">
            <xdr:nvGraphicFramePr>
              <xdr:cNvPr id="18" name="Year  3">
                <a:extLst>
                  <a:ext uri="{FF2B5EF4-FFF2-40B4-BE49-F238E27FC236}">
                    <a16:creationId xmlns:a16="http://schemas.microsoft.com/office/drawing/2014/main" id="{46E06EDE-2164-4458-8366-2BC26B40B760}"/>
                  </a:ext>
                </a:extLst>
              </xdr:cNvPr>
              <xdr:cNvGraphicFramePr>
                <a:graphicFrameLocks/>
              </xdr:cNvGraphicFramePr>
            </xdr:nvGraphicFramePr>
            <xdr:xfrm>
              <a:off x="812801" y="1930400"/>
              <a:ext cx="1066799" cy="991643"/>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838201" y="1968500"/>
                <a:ext cx="1066799" cy="991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8" name="Visitors Type 2">
                <a:extLst>
                  <a:ext uri="{FF2B5EF4-FFF2-40B4-BE49-F238E27FC236}">
                    <a16:creationId xmlns:a16="http://schemas.microsoft.com/office/drawing/2014/main" id="{29658386-3F43-4126-A528-F2A6C78FBCB7}"/>
                  </a:ext>
                </a:extLst>
              </xdr:cNvPr>
              <xdr:cNvGraphicFramePr/>
            </xdr:nvGraphicFramePr>
            <xdr:xfrm>
              <a:off x="800100" y="3086100"/>
              <a:ext cx="1041400" cy="1076325"/>
            </xdr:xfrm>
            <a:graphic>
              <a:graphicData uri="http://schemas.microsoft.com/office/drawing/2010/slicer">
                <sle:slicer xmlns:sle="http://schemas.microsoft.com/office/drawing/2010/slicer" name="Visitors Type 2"/>
              </a:graphicData>
            </a:graphic>
          </xdr:graphicFrame>
        </mc:Choice>
        <mc:Fallback>
          <xdr:sp macro="" textlink="">
            <xdr:nvSpPr>
              <xdr:cNvPr id="0" name=""/>
              <xdr:cNvSpPr>
                <a:spLocks noTextEdit="1"/>
              </xdr:cNvSpPr>
            </xdr:nvSpPr>
            <xdr:spPr>
              <a:xfrm>
                <a:off x="825500" y="3124200"/>
                <a:ext cx="10414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3" name="TextBox 42">
            <a:hlinkClick xmlns:r="http://schemas.openxmlformats.org/officeDocument/2006/relationships" r:id="rId7"/>
            <a:extLst>
              <a:ext uri="{FF2B5EF4-FFF2-40B4-BE49-F238E27FC236}">
                <a16:creationId xmlns:a16="http://schemas.microsoft.com/office/drawing/2014/main" id="{205D6CB2-5DC8-5E3D-C456-46C28E92E859}"/>
              </a:ext>
            </a:extLst>
          </xdr:cNvPr>
          <xdr:cNvSpPr txBox="1"/>
        </xdr:nvSpPr>
        <xdr:spPr>
          <a:xfrm>
            <a:off x="812800" y="4356100"/>
            <a:ext cx="1016000" cy="3429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t>OVERVIEW</a:t>
            </a:r>
          </a:p>
        </xdr:txBody>
      </xdr:sp>
      <xdr:sp macro="" textlink="">
        <xdr:nvSpPr>
          <xdr:cNvPr id="47" name="TextBox 46">
            <a:hlinkClick xmlns:r="http://schemas.openxmlformats.org/officeDocument/2006/relationships" r:id="rId8"/>
            <a:extLst>
              <a:ext uri="{FF2B5EF4-FFF2-40B4-BE49-F238E27FC236}">
                <a16:creationId xmlns:a16="http://schemas.microsoft.com/office/drawing/2014/main" id="{C3F9C0FF-8904-44B9-BCFD-584A15E66889}"/>
              </a:ext>
            </a:extLst>
          </xdr:cNvPr>
          <xdr:cNvSpPr txBox="1"/>
        </xdr:nvSpPr>
        <xdr:spPr>
          <a:xfrm>
            <a:off x="825500" y="4991100"/>
            <a:ext cx="990600" cy="6477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t>DEPTH</a:t>
            </a:r>
          </a:p>
          <a:p>
            <a:r>
              <a:rPr lang="en-US" sz="1400" b="1" kern="1200" baseline="0"/>
              <a:t> ANALYSIS</a:t>
            </a:r>
            <a:endParaRPr lang="en-US" sz="1400" b="1" kern="1200"/>
          </a:p>
        </xdr:txBody>
      </xdr:sp>
      <xdr:pic>
        <xdr:nvPicPr>
          <xdr:cNvPr id="51" name="Picture 50">
            <a:hlinkClick xmlns:r="http://schemas.openxmlformats.org/officeDocument/2006/relationships" r:id="rId7"/>
            <a:extLst>
              <a:ext uri="{FF2B5EF4-FFF2-40B4-BE49-F238E27FC236}">
                <a16:creationId xmlns:a16="http://schemas.microsoft.com/office/drawing/2014/main" id="{BAE52A21-68F3-7FD3-D209-A97937FFCCA2}"/>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t="-6883" b="17596"/>
          <a:stretch/>
        </xdr:blipFill>
        <xdr:spPr>
          <a:xfrm>
            <a:off x="990600" y="5715000"/>
            <a:ext cx="622300" cy="64770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442912</xdr:colOff>
      <xdr:row>4</xdr:row>
      <xdr:rowOff>0</xdr:rowOff>
    </xdr:from>
    <xdr:to>
      <xdr:col>11</xdr:col>
      <xdr:colOff>214312</xdr:colOff>
      <xdr:row>19</xdr:row>
      <xdr:rowOff>28575</xdr:rowOff>
    </xdr:to>
    <xdr:graphicFrame macro="">
      <xdr:nvGraphicFramePr>
        <xdr:cNvPr id="2" name="Chart 1">
          <a:extLst>
            <a:ext uri="{FF2B5EF4-FFF2-40B4-BE49-F238E27FC236}">
              <a16:creationId xmlns:a16="http://schemas.microsoft.com/office/drawing/2014/main" id="{DF74E5A5-C30F-DB6C-A49D-7909DCA1E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23</xdr:row>
      <xdr:rowOff>95250</xdr:rowOff>
    </xdr:from>
    <xdr:to>
      <xdr:col>10</xdr:col>
      <xdr:colOff>200025</xdr:colOff>
      <xdr:row>37</xdr:row>
      <xdr:rowOff>171450</xdr:rowOff>
    </xdr:to>
    <xdr:graphicFrame macro="">
      <xdr:nvGraphicFramePr>
        <xdr:cNvPr id="7" name="Chart 6">
          <a:extLst>
            <a:ext uri="{FF2B5EF4-FFF2-40B4-BE49-F238E27FC236}">
              <a16:creationId xmlns:a16="http://schemas.microsoft.com/office/drawing/2014/main" id="{592795E7-69F9-69AA-668E-E5319B87A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42</xdr:row>
      <xdr:rowOff>152400</xdr:rowOff>
    </xdr:from>
    <xdr:to>
      <xdr:col>9</xdr:col>
      <xdr:colOff>28575</xdr:colOff>
      <xdr:row>57</xdr:row>
      <xdr:rowOff>38100</xdr:rowOff>
    </xdr:to>
    <xdr:graphicFrame macro="">
      <xdr:nvGraphicFramePr>
        <xdr:cNvPr id="8" name="Chart 7">
          <a:extLst>
            <a:ext uri="{FF2B5EF4-FFF2-40B4-BE49-F238E27FC236}">
              <a16:creationId xmlns:a16="http://schemas.microsoft.com/office/drawing/2014/main" id="{5A419489-6E06-D43E-CDB1-DF7A1687E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609600</xdr:colOff>
      <xdr:row>11</xdr:row>
      <xdr:rowOff>152400</xdr:rowOff>
    </xdr:from>
    <xdr:to>
      <xdr:col>7</xdr:col>
      <xdr:colOff>666750</xdr:colOff>
      <xdr:row>27</xdr:row>
      <xdr:rowOff>0</xdr:rowOff>
    </xdr:to>
    <xdr:graphicFrame macro="">
      <xdr:nvGraphicFramePr>
        <xdr:cNvPr id="2" name="Chart 1">
          <a:extLst>
            <a:ext uri="{FF2B5EF4-FFF2-40B4-BE49-F238E27FC236}">
              <a16:creationId xmlns:a16="http://schemas.microsoft.com/office/drawing/2014/main" id="{73BBB317-6760-CD54-D329-E6BABC257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9525</xdr:colOff>
      <xdr:row>5</xdr:row>
      <xdr:rowOff>66675</xdr:rowOff>
    </xdr:from>
    <xdr:to>
      <xdr:col>11</xdr:col>
      <xdr:colOff>752475</xdr:colOff>
      <xdr:row>20</xdr:row>
      <xdr:rowOff>95250</xdr:rowOff>
    </xdr:to>
    <xdr:graphicFrame macro="">
      <xdr:nvGraphicFramePr>
        <xdr:cNvPr id="2" name="Chart 1">
          <a:extLst>
            <a:ext uri="{FF2B5EF4-FFF2-40B4-BE49-F238E27FC236}">
              <a16:creationId xmlns:a16="http://schemas.microsoft.com/office/drawing/2014/main" id="{CB46A230-A5EB-3CBD-8AA3-EB727A799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419100</xdr:colOff>
      <xdr:row>3</xdr:row>
      <xdr:rowOff>171450</xdr:rowOff>
    </xdr:from>
    <xdr:to>
      <xdr:col>9</xdr:col>
      <xdr:colOff>190500</xdr:colOff>
      <xdr:row>19</xdr:row>
      <xdr:rowOff>9525</xdr:rowOff>
    </xdr:to>
    <xdr:graphicFrame macro="">
      <xdr:nvGraphicFramePr>
        <xdr:cNvPr id="2" name="Chart 1">
          <a:extLst>
            <a:ext uri="{FF2B5EF4-FFF2-40B4-BE49-F238E27FC236}">
              <a16:creationId xmlns:a16="http://schemas.microsoft.com/office/drawing/2014/main" id="{61EDB0F1-AE5E-579E-76FD-3013D8257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414337</xdr:colOff>
      <xdr:row>11</xdr:row>
      <xdr:rowOff>95250</xdr:rowOff>
    </xdr:from>
    <xdr:to>
      <xdr:col>11</xdr:col>
      <xdr:colOff>109537</xdr:colOff>
      <xdr:row>25</xdr:row>
      <xdr:rowOff>171450</xdr:rowOff>
    </xdr:to>
    <xdr:graphicFrame macro="">
      <xdr:nvGraphicFramePr>
        <xdr:cNvPr id="2" name="Chart 1">
          <a:extLst>
            <a:ext uri="{FF2B5EF4-FFF2-40B4-BE49-F238E27FC236}">
              <a16:creationId xmlns:a16="http://schemas.microsoft.com/office/drawing/2014/main" id="{831E474C-4645-10B8-0C32-5F30A8C8A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438150</xdr:colOff>
      <xdr:row>7</xdr:row>
      <xdr:rowOff>119062</xdr:rowOff>
    </xdr:from>
    <xdr:to>
      <xdr:col>8</xdr:col>
      <xdr:colOff>371475</xdr:colOff>
      <xdr:row>22</xdr:row>
      <xdr:rowOff>4762</xdr:rowOff>
    </xdr:to>
    <xdr:graphicFrame macro="">
      <xdr:nvGraphicFramePr>
        <xdr:cNvPr id="2" name="Chart 1">
          <a:extLst>
            <a:ext uri="{FF2B5EF4-FFF2-40B4-BE49-F238E27FC236}">
              <a16:creationId xmlns:a16="http://schemas.microsoft.com/office/drawing/2014/main" id="{21E896A4-6BAB-AD46-2FC7-0B2E2AB0C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161925</xdr:colOff>
      <xdr:row>43</xdr:row>
      <xdr:rowOff>38100</xdr:rowOff>
    </xdr:from>
    <xdr:to>
      <xdr:col>9</xdr:col>
      <xdr:colOff>466725</xdr:colOff>
      <xdr:row>58</xdr:row>
      <xdr:rowOff>57150</xdr:rowOff>
    </xdr:to>
    <xdr:graphicFrame macro="">
      <xdr:nvGraphicFramePr>
        <xdr:cNvPr id="2" name="Chart 1">
          <a:extLst>
            <a:ext uri="{FF2B5EF4-FFF2-40B4-BE49-F238E27FC236}">
              <a16:creationId xmlns:a16="http://schemas.microsoft.com/office/drawing/2014/main" id="{622773FE-6812-A7E2-E2E1-1FBB3E1C9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433387</xdr:colOff>
      <xdr:row>57</xdr:row>
      <xdr:rowOff>190499</xdr:rowOff>
    </xdr:from>
    <xdr:to>
      <xdr:col>12</xdr:col>
      <xdr:colOff>128587</xdr:colOff>
      <xdr:row>70</xdr:row>
      <xdr:rowOff>66675</xdr:rowOff>
    </xdr:to>
    <xdr:graphicFrame macro="">
      <xdr:nvGraphicFramePr>
        <xdr:cNvPr id="4" name="Chart 3">
          <a:extLst>
            <a:ext uri="{FF2B5EF4-FFF2-40B4-BE49-F238E27FC236}">
              <a16:creationId xmlns:a16="http://schemas.microsoft.com/office/drawing/2014/main" id="{7F781624-B82A-7801-7C4C-550463D07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342900</xdr:colOff>
      <xdr:row>7</xdr:row>
      <xdr:rowOff>95250</xdr:rowOff>
    </xdr:from>
    <xdr:to>
      <xdr:col>8</xdr:col>
      <xdr:colOff>342900</xdr:colOff>
      <xdr:row>13</xdr:row>
      <xdr:rowOff>28575</xdr:rowOff>
    </xdr:to>
    <mc:AlternateContent xmlns:mc="http://schemas.openxmlformats.org/markup-compatibility/2006">
      <mc:Choice xmlns:a14="http://schemas.microsoft.com/office/drawing/2010/main" Requires="a14">
        <xdr:graphicFrame macro="">
          <xdr:nvGraphicFramePr>
            <xdr:cNvPr id="3" name="Visitors Type">
              <a:extLst>
                <a:ext uri="{FF2B5EF4-FFF2-40B4-BE49-F238E27FC236}">
                  <a16:creationId xmlns:a16="http://schemas.microsoft.com/office/drawing/2014/main" id="{F883C34F-3485-DBCB-BC06-22EF694CB9A8}"/>
                </a:ext>
              </a:extLst>
            </xdr:cNvPr>
            <xdr:cNvGraphicFramePr/>
          </xdr:nvGraphicFramePr>
          <xdr:xfrm>
            <a:off x="0" y="0"/>
            <a:ext cx="0" cy="0"/>
          </xdr:xfrm>
          <a:graphic>
            <a:graphicData uri="http://schemas.microsoft.com/office/drawing/2010/slicer">
              <sle:slicer xmlns:sle="http://schemas.microsoft.com/office/drawing/2010/slicer" name="Visitors Type"/>
            </a:graphicData>
          </a:graphic>
        </xdr:graphicFrame>
      </mc:Choice>
      <mc:Fallback>
        <xdr:sp macro="" textlink="">
          <xdr:nvSpPr>
            <xdr:cNvPr id="0" name=""/>
            <xdr:cNvSpPr>
              <a:spLocks noTextEdit="1"/>
            </xdr:cNvSpPr>
          </xdr:nvSpPr>
          <xdr:spPr>
            <a:xfrm>
              <a:off x="6810375" y="1428750"/>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2.616137500001" createdVersion="8" refreshedVersion="8" minRefreshableVersion="3" recordCount="1404" xr:uid="{3BB2CCB6-5EAC-44BF-9C08-643CF1D58C2A}">
  <cacheSource type="worksheet">
    <worksheetSource name="TourismData"/>
  </cacheSource>
  <cacheFields count="5">
    <cacheField name="District" numFmtId="0">
      <sharedItems count="31">
        <s v="Adilabad"/>
        <s v="Warangal "/>
        <s v="Hanumakonda"/>
        <s v="Hyderabad, Ranga Reddy, Medchal -Malkajigiri &amp; Vikarabad"/>
        <s v="Jagtial"/>
        <s v="Jangaon"/>
        <s v="Jayashankar Bhoopalpally"/>
        <s v="Jogulamba Gadwal"/>
        <s v="Kamareddy"/>
        <s v="Karimnagar"/>
        <s v="Khammam"/>
        <s v="Komaram Bheem Asifabad"/>
        <s v="Mahabubabad"/>
        <s v="Mancherial"/>
        <s v="Medak"/>
        <s v="Mulugu"/>
        <s v="Nagarkurnool"/>
        <s v="Nalgonda"/>
        <s v="Narayanpet"/>
        <s v="Nirmal"/>
        <s v="Nizamabad"/>
        <s v="Peddapalli"/>
        <s v="Rajarina Sircilla"/>
        <s v="Sangareddy"/>
        <s v="Siddipet"/>
        <s v="Wanaparthy"/>
        <s v="Warangal"/>
        <s v="Yadadri Bhongir"/>
        <s v="Bhadradri Kothagudem"/>
        <s v="Suryapet"/>
        <s v="Warangal (Rural)"/>
      </sharedItems>
    </cacheField>
    <cacheField name="Month" numFmtId="0">
      <sharedItems count="16">
        <s v="January"/>
        <s v="February"/>
        <s v="March"/>
        <s v="April"/>
        <s v="May"/>
        <s v="June"/>
        <s v="July"/>
        <s v="August"/>
        <s v="September"/>
        <s v="October"/>
        <s v="November"/>
        <s v="December"/>
        <s v="February  "/>
        <s v="March "/>
        <s v=" September"/>
        <s v="October   "/>
      </sharedItems>
    </cacheField>
    <cacheField name="Visitors" numFmtId="0">
      <sharedItems containsSemiMixedTypes="0" containsString="0" containsNumber="1" containsInteger="1" minValue="0" maxValue="8049800" count="712">
        <n v="28423"/>
        <n v="378787"/>
        <n v="15469"/>
        <n v="10266"/>
        <n v="11670"/>
        <n v="10704"/>
        <n v="16035"/>
        <n v="20472"/>
        <n v="21352"/>
        <n v="22668"/>
        <n v="66152"/>
        <n v="25972"/>
        <n v="84901"/>
        <n v="108037"/>
        <n v="177140"/>
        <n v="180027"/>
        <n v="179018"/>
        <n v="167787"/>
        <n v="95266"/>
        <n v="76299"/>
        <n v="87413"/>
        <n v="101592"/>
        <n v="85953"/>
        <n v="115658"/>
        <n v="42135"/>
        <n v="55408"/>
        <n v="44427"/>
        <n v="44010"/>
        <n v="44785"/>
        <n v="44169"/>
        <n v="42452"/>
        <n v="33640"/>
        <n v="34774"/>
        <n v="35347"/>
        <n v="35198"/>
        <n v="36985"/>
        <n v="956428"/>
        <n v="733747"/>
        <n v="818866"/>
        <n v="776520"/>
        <n v="1460904"/>
        <n v="1435151"/>
        <n v="816814"/>
        <n v="933522"/>
        <n v="1005418"/>
        <n v="1724362"/>
        <n v="1289350"/>
        <n v="1622676"/>
        <n v="321355"/>
        <n v="221928"/>
        <n v="369104"/>
        <n v="260082"/>
        <n v="209660"/>
        <n v="197988"/>
        <n v="95511"/>
        <n v="170922"/>
        <n v="97975"/>
        <n v="122002"/>
        <n v="169844"/>
        <n v="170504"/>
        <n v="6280"/>
        <n v="6610"/>
        <n v="6040"/>
        <n v="6100"/>
        <n v="6350"/>
        <n v="6180"/>
        <n v="5935"/>
        <n v="5890"/>
        <n v="5875"/>
        <n v="5675"/>
        <n v="5425"/>
        <n v="5275"/>
        <n v="11091"/>
        <n v="10939"/>
        <n v="12166"/>
        <n v="12600"/>
        <n v="12713"/>
        <n v="12792"/>
        <n v="13668"/>
        <n v="12500"/>
        <n v="12414"/>
        <n v="12209"/>
        <n v="13838"/>
        <n v="12704"/>
        <n v="159487"/>
        <n v="192389"/>
        <n v="171090"/>
        <n v="131186"/>
        <n v="131310"/>
        <n v="98046"/>
        <n v="97097"/>
        <n v="103708"/>
        <n v="102049"/>
        <n v="128895"/>
        <n v="133993"/>
        <n v="124264"/>
        <n v="31"/>
        <n v="41"/>
        <n v="35"/>
        <n v="42"/>
        <n v="30"/>
        <n v="32"/>
        <n v="33"/>
        <n v="50"/>
        <n v="52"/>
        <n v="51"/>
        <n v="48"/>
        <n v="5011"/>
        <n v="4564"/>
        <n v="5979"/>
        <n v="2259"/>
        <n v="4620"/>
        <n v="3175"/>
        <n v="5235"/>
        <n v="3620"/>
        <n v="5095"/>
        <n v="5625"/>
        <n v="6115"/>
        <n v="7440"/>
        <n v="38645"/>
        <n v="62355"/>
        <n v="42502"/>
        <n v="53897"/>
        <n v="66404"/>
        <n v="68590"/>
        <n v="44448"/>
        <n v="27651"/>
        <n v="31088"/>
        <n v="39455"/>
        <n v="42806"/>
        <n v="56856"/>
        <n v="619"/>
        <n v="679"/>
        <n v="689"/>
        <n v="397"/>
        <n v="549"/>
        <n v="684"/>
        <n v="587"/>
        <n v="642"/>
        <n v="813"/>
        <n v="802"/>
        <n v="1031"/>
        <n v="1213"/>
        <n v="3410"/>
        <n v="3370"/>
        <n v="3380"/>
        <n v="3550"/>
        <n v="3625"/>
        <n v="3415"/>
        <n v="3180"/>
        <n v="3270"/>
        <n v="3310"/>
        <n v="3240"/>
        <n v="3250"/>
        <n v="269141"/>
        <n v="490326"/>
        <n v="388498"/>
        <n v="267529"/>
        <n v="230417"/>
        <n v="191442"/>
        <n v="227062"/>
        <n v="235700"/>
        <n v="225500"/>
        <n v="221400"/>
        <n v="270200"/>
        <n v="203200"/>
        <n v="9540"/>
        <n v="11210"/>
        <n v="10089"/>
        <n v="7847"/>
        <n v="9538"/>
        <n v="10244"/>
        <n v="11763"/>
        <n v="10255"/>
        <n v="10855"/>
        <n v="12198"/>
        <n v="11550"/>
        <n v="12346"/>
        <n v="12232"/>
        <n v="17705"/>
        <n v="1500322"/>
        <n v="70295"/>
        <n v="80288"/>
        <n v="45000"/>
        <n v="35488"/>
        <n v="30575"/>
        <n v="31773"/>
        <n v="45262"/>
        <n v="50234"/>
        <n v="42236"/>
        <n v="2547050"/>
        <n v="8049800"/>
        <n v="47500"/>
        <n v="48502"/>
        <n v="47342"/>
        <n v="47332"/>
        <n v="48355"/>
        <n v="50064"/>
        <n v="50503"/>
        <n v="51654"/>
        <n v="50273"/>
        <n v="49398"/>
        <n v="198660"/>
        <n v="128680"/>
        <n v="147400"/>
        <n v="188600"/>
        <n v="131000"/>
        <n v="101350"/>
        <n v="116400"/>
        <n v="126500"/>
        <n v="124000"/>
        <n v="136400"/>
        <n v="139250"/>
        <n v="140000"/>
        <n v="18165"/>
        <n v="12694"/>
        <n v="11565"/>
        <n v="8922"/>
        <n v="12508"/>
        <n v="17231"/>
        <n v="21554"/>
        <n v="30041"/>
        <n v="22875"/>
        <n v="31877"/>
        <n v="17501"/>
        <n v="20344"/>
        <n v="23800"/>
        <n v="99700"/>
        <n v="130000"/>
        <n v="170500"/>
        <n v="15600"/>
        <n v="11200"/>
        <n v="12400"/>
        <n v="11900"/>
        <n v="10800"/>
        <n v="9400"/>
        <n v="11150"/>
        <n v="15750"/>
        <n v="230377"/>
        <n v="278184"/>
        <n v="334135"/>
        <n v="275087"/>
        <n v="302772"/>
        <n v="389714"/>
        <n v="333767"/>
        <n v="344930"/>
        <n v="318387"/>
        <n v="325830"/>
        <n v="408666"/>
        <n v="363179"/>
        <n v="12881"/>
        <n v="75753"/>
        <n v="106250"/>
        <n v="10875"/>
        <n v="17259"/>
        <n v="16640"/>
        <n v="11758"/>
        <n v="19056"/>
        <n v="16124"/>
        <n v="28465"/>
        <n v="43667"/>
        <n v="38483"/>
        <n v="1635"/>
        <n v="1675"/>
        <n v="478"/>
        <n v="516"/>
        <n v="1750"/>
        <n v="620"/>
        <n v="1550"/>
        <n v="750"/>
        <n v="765"/>
        <n v="1835"/>
        <n v="2185"/>
        <n v="920"/>
        <n v="685642"/>
        <n v="622385"/>
        <n v="544400"/>
        <n v="472924"/>
        <n v="559320"/>
        <n v="538663"/>
        <n v="217276"/>
        <n v="476608"/>
        <n v="285048"/>
        <n v="316687"/>
        <n v="390875"/>
        <n v="394472"/>
        <n v="115988"/>
        <n v="130632"/>
        <n v="417000"/>
        <n v="72000"/>
        <n v="82500"/>
        <n v="81000"/>
        <n v="85000"/>
        <n v="160000"/>
        <n v="129000"/>
        <n v="151000"/>
        <n v="180205"/>
        <n v="160854"/>
        <n v="161000"/>
        <n v="222250"/>
        <n v="108750"/>
        <n v="114311"/>
        <n v="144239"/>
        <n v="104583"/>
        <n v="59832"/>
        <n v="106635"/>
        <n v="67500"/>
        <n v="78009"/>
        <n v="136709"/>
        <n v="113370"/>
        <n v="30000"/>
        <n v="19000"/>
        <n v="21000"/>
        <n v="22250"/>
        <n v="17000"/>
        <n v="12200"/>
        <n v="13200"/>
        <n v="15700"/>
        <n v="13000"/>
        <n v="12000"/>
        <n v="5810"/>
        <n v="5543"/>
        <n v="5650"/>
        <n v="6626"/>
        <n v="6500"/>
        <n v="6459"/>
        <n v="7285"/>
        <n v="15724"/>
        <n v="14681"/>
        <n v="14476"/>
        <n v="14631"/>
        <n v="14550"/>
        <n v="550000"/>
        <n v="500000"/>
        <n v="600000"/>
        <n v="651276"/>
        <n v="801312"/>
        <n v="762672"/>
        <n v="370064"/>
        <n v="597045"/>
        <n v="328666"/>
        <n v="640912"/>
        <n v="751364"/>
        <n v="1012272"/>
        <n v="405414"/>
        <n v="41462"/>
        <n v="17236"/>
        <n v="12640"/>
        <n v="13030"/>
        <n v="10929"/>
        <n v="21085"/>
        <n v="32623"/>
        <n v="22961"/>
        <n v="25294"/>
        <n v="29836"/>
        <n v="50235"/>
        <n v="1452"/>
        <n v="1337"/>
        <n v="821"/>
        <n v="767"/>
        <n v="637"/>
        <n v="611"/>
        <n v="1072"/>
        <n v="1159"/>
        <n v="1367"/>
        <n v="1688"/>
        <n v="1739"/>
        <n v="10278"/>
        <n v="18555"/>
        <n v="10222"/>
        <n v="12473"/>
        <n v="10503"/>
        <n v="12024"/>
        <n v="13506"/>
        <n v="14433"/>
        <n v="10409"/>
        <n v="11785"/>
        <n v="11401"/>
        <n v="12536"/>
        <n v="413328"/>
        <n v="320785"/>
        <n v="404555"/>
        <n v="323987"/>
        <n v="384755"/>
        <n v="408390"/>
        <n v="364326"/>
        <n v="379447"/>
        <n v="382582"/>
        <n v="405646"/>
        <n v="415121"/>
        <n v="398336"/>
        <n v="1792085"/>
        <n v="1279128"/>
        <n v="1134117"/>
        <n v="1353144"/>
        <n v="1788013"/>
        <n v="1415295"/>
        <n v="1209926"/>
        <n v="1351690"/>
        <n v="1288523"/>
        <n v="1916011"/>
        <n v="1662165"/>
        <n v="2382597"/>
        <n v="6300"/>
        <n v="6000"/>
        <n v="4525"/>
        <n v="4125"/>
        <n v="3900"/>
        <n v="6050"/>
        <n v="4600"/>
        <n v="3396"/>
        <n v="4500"/>
        <n v="5310"/>
        <n v="6150"/>
        <n v="215746"/>
        <n v="213846"/>
        <n v="822553"/>
        <n v="507092"/>
        <n v="504073"/>
        <n v="352546"/>
        <n v="153545"/>
        <n v="133336"/>
        <n v="82078"/>
        <n v="83261"/>
        <n v="113565"/>
        <n v="339094"/>
        <n v="1720"/>
        <n v="1625"/>
        <n v="1510"/>
        <n v="1615"/>
        <n v="1290"/>
        <n v="1430"/>
        <n v="1040"/>
        <n v="1410"/>
        <n v="1360"/>
        <n v="1495"/>
        <n v="1630"/>
        <n v="1155"/>
        <n v="377393"/>
        <n v="538057"/>
        <n v="467996"/>
        <n v="473718"/>
        <n v="565654"/>
        <n v="487331"/>
        <n v="286185"/>
        <n v="425962"/>
        <n v="461574"/>
        <n v="321294"/>
        <n v="672994"/>
        <n v="896048"/>
        <n v="39768"/>
        <n v="56431"/>
        <n v="61976"/>
        <n v="63244"/>
        <n v="61592"/>
        <n v="85100"/>
        <n v="73424"/>
        <n v="34607"/>
        <n v="33774"/>
        <n v="64040"/>
        <n v="41086"/>
        <n v="63412"/>
        <n v="85616"/>
        <n v="88572"/>
        <n v="236493"/>
        <n v="168425"/>
        <n v="171159"/>
        <n v="153273"/>
        <n v="118259"/>
        <n v="90891"/>
        <n v="86799"/>
        <n v="129853"/>
        <n v="94395"/>
        <n v="131979"/>
        <n v="220100"/>
        <n v="253100"/>
        <n v="185000"/>
        <n v="98800"/>
        <n v="72800"/>
        <n v="76500"/>
        <n v="54000"/>
        <n v="57900"/>
        <n v="46000"/>
        <n v="51500"/>
        <n v="53800"/>
        <n v="126784"/>
        <n v="151825"/>
        <n v="139689"/>
        <n v="99114"/>
        <n v="70093"/>
        <n v="67712"/>
        <n v="47076"/>
        <n v="55365"/>
        <n v="38056"/>
        <n v="40746"/>
        <n v="44853"/>
        <n v="46731"/>
        <n v="162900"/>
        <n v="162800"/>
        <n v="144500"/>
        <n v="76800"/>
        <n v="52800"/>
        <n v="50400"/>
        <n v="34200"/>
        <n v="36150"/>
        <n v="25400"/>
        <n v="26200"/>
        <n v="29600"/>
        <n v="32460"/>
        <n v="151500"/>
        <n v="13500"/>
        <n v="2600"/>
        <n v="3000"/>
        <n v="1700"/>
        <n v="1900"/>
        <n v="1200"/>
        <n v="1400"/>
        <n v="1600"/>
        <n v="10450"/>
        <n v="17350"/>
        <n v="12800"/>
        <n v="3100"/>
        <n v="1730"/>
        <n v="3650"/>
        <n v="960"/>
        <n v="1050"/>
        <n v="1560"/>
        <n v="100938"/>
        <n v="936994"/>
        <n v="57188"/>
        <n v="67225"/>
        <n v="54588"/>
        <n v="47671"/>
        <n v="43792"/>
        <n v="35203"/>
        <n v="23004"/>
        <n v="108978"/>
        <n v="44914"/>
        <n v="70811"/>
        <n v="121240"/>
        <n v="965600"/>
        <n v="166000"/>
        <n v="66000"/>
        <n v="98500"/>
        <n v="73000"/>
        <n v="70000"/>
        <n v="161400"/>
        <n v="334865"/>
        <n v="176166"/>
        <n v="285725"/>
        <n v="246834"/>
        <n v="280919"/>
        <n v="96013"/>
        <n v="162100"/>
        <n v="150672"/>
        <n v="178186"/>
        <n v="150924"/>
        <n v="420926"/>
        <n v="145257"/>
        <n v="164346"/>
        <n v="265054"/>
        <n v="871162"/>
        <n v="1063109"/>
        <n v="20347"/>
        <n v="27631"/>
        <n v="13608"/>
        <n v="12416"/>
        <n v="14512"/>
        <n v="13931"/>
        <n v="14771"/>
        <n v="12769"/>
        <n v="12764"/>
        <n v="18622"/>
        <n v="18648"/>
        <n v="271997"/>
        <n v="555616"/>
        <n v="348130"/>
        <n v="549974"/>
        <n v="496474"/>
        <n v="766175"/>
        <n v="834264"/>
        <n v="794528"/>
        <n v="822416"/>
        <n v="656397"/>
        <n v="650163"/>
        <n v="626666"/>
        <n v="1238000"/>
        <n v="30502"/>
        <n v="258940"/>
        <n v="94964"/>
        <n v="16167"/>
        <n v="20511"/>
        <n v="22160"/>
        <n v="26051"/>
        <n v="35232"/>
        <n v="30863"/>
        <n v="17749"/>
        <n v="51367"/>
        <n v="90230"/>
        <n v="40"/>
        <n v="45"/>
        <n v="46"/>
        <n v="56"/>
        <n v="65"/>
        <n v="43"/>
        <n v="53"/>
        <n v="37595"/>
        <n v="39412"/>
        <n v="36329"/>
        <n v="41475"/>
        <n v="42765"/>
        <n v="39677"/>
        <n v="39620"/>
        <n v="35084"/>
        <n v="34374"/>
        <n v="35331"/>
        <n v="35790"/>
        <n v="34552"/>
        <n v="14883"/>
        <n v="14938"/>
        <n v="15391"/>
        <n v="16545"/>
        <n v="17360"/>
        <n v="14399"/>
        <n v="15355"/>
        <n v="16108"/>
        <n v="16548"/>
        <n v="16280"/>
        <n v="17494"/>
        <n v="16019"/>
        <n v="5305"/>
        <n v="4995"/>
        <n v="4940"/>
        <n v="4820"/>
        <n v="5035"/>
        <n v="4970"/>
        <n v="4780"/>
        <n v="5765"/>
        <n v="5410"/>
        <n v="5720"/>
        <n v="13606"/>
        <n v="12799"/>
        <n v="12252"/>
        <n v="15836"/>
        <n v="16585"/>
        <n v="13350"/>
        <n v="10994"/>
        <n v="14341"/>
        <n v="15010"/>
        <n v="13896"/>
        <n v="15913"/>
        <n v="15434"/>
        <n v="2930"/>
        <n v="2420"/>
        <n v="2475"/>
        <n v="2705"/>
        <n v="2660"/>
        <n v="2560"/>
        <n v="2230"/>
        <n v="3565"/>
        <n v="3355"/>
        <n v="3875"/>
        <n v="3460"/>
        <n v="48377"/>
        <n v="48353"/>
        <n v="48804"/>
        <n v="50129"/>
        <n v="51640"/>
        <n v="47359"/>
        <n v="61688"/>
        <n v="50448"/>
        <n v="51635"/>
        <n v="50995"/>
        <n v="52285"/>
        <n v="71071"/>
        <n v="0"/>
        <n v="2"/>
        <n v="8"/>
        <n v="7"/>
        <n v="9"/>
        <n v="575"/>
        <n v="592"/>
        <n v="1907"/>
        <n v="4959"/>
        <n v="7841"/>
        <n v="5241"/>
        <n v="6972"/>
        <n v="13256"/>
        <n v="7828"/>
        <n v="5206"/>
        <n v="4524"/>
        <n v="9275"/>
        <n v="10"/>
        <n v="11"/>
        <n v="13"/>
        <n v="12"/>
        <n v="20226"/>
        <n v="18838"/>
        <n v="20599"/>
        <n v="5802"/>
        <n v="8674"/>
        <n v="9320"/>
        <n v="12893"/>
        <n v="7979"/>
        <n v="17984"/>
        <n v="11021"/>
        <n v="13031"/>
        <n v="14178"/>
        <n v="29"/>
        <n v="5"/>
        <n v="6"/>
        <n v="15"/>
      </sharedItems>
    </cacheField>
    <cacheField name="Year " numFmtId="0">
      <sharedItems containsSemiMixedTypes="0" containsString="0" containsNumber="1" containsInteger="1" minValue="2022" maxValue="2023" count="2">
        <n v="2022"/>
        <n v="2023"/>
      </sharedItems>
    </cacheField>
    <cacheField name="Visitors Type" numFmtId="0">
      <sharedItems count="2">
        <s v="Domestic"/>
        <s v="Foreign"/>
      </sharedItems>
    </cacheField>
  </cacheFields>
  <extLst>
    <ext xmlns:x14="http://schemas.microsoft.com/office/spreadsheetml/2009/9/main" uri="{725AE2AE-9491-48be-B2B4-4EB974FC3084}">
      <x14:pivotCacheDefinition pivotCacheId="17033658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2.619950115739" createdVersion="8" refreshedVersion="8" minRefreshableVersion="3" recordCount="1404" xr:uid="{2FCE0CF7-4A42-4B26-AD73-C635DE077EF5}">
  <cacheSource type="worksheet">
    <worksheetSource name="TourismData"/>
  </cacheSource>
  <cacheFields count="5">
    <cacheField name="District" numFmtId="0">
      <sharedItems/>
    </cacheField>
    <cacheField name="Month" numFmtId="0">
      <sharedItems count="16">
        <s v="January"/>
        <s v="February"/>
        <s v="March"/>
        <s v="April"/>
        <s v="May"/>
        <s v="June"/>
        <s v="July"/>
        <s v="August"/>
        <s v="September"/>
        <s v="October"/>
        <s v="November"/>
        <s v="December"/>
        <s v="February  "/>
        <s v="March "/>
        <s v=" September"/>
        <s v="October   "/>
      </sharedItems>
    </cacheField>
    <cacheField name="Visitors" numFmtId="0">
      <sharedItems containsSemiMixedTypes="0" containsString="0" containsNumber="1" containsInteger="1" minValue="0" maxValue="8049800"/>
    </cacheField>
    <cacheField name="Year " numFmtId="0">
      <sharedItems containsSemiMixedTypes="0" containsString="0" containsNumber="1" containsInteger="1" minValue="2022" maxValue="2023"/>
    </cacheField>
    <cacheField name="Visitors Typ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2.620747569446" createdVersion="8" refreshedVersion="8" minRefreshableVersion="3" recordCount="1404" xr:uid="{9FCCAF50-1649-4903-8385-6620D7C7A1CA}">
  <cacheSource type="worksheet">
    <worksheetSource name="TourismData"/>
  </cacheSource>
  <cacheFields count="5">
    <cacheField name="District" numFmtId="0">
      <sharedItems/>
    </cacheField>
    <cacheField name="Month" numFmtId="0">
      <sharedItems count="16">
        <s v="January"/>
        <s v="February"/>
        <s v="March"/>
        <s v="April"/>
        <s v="May"/>
        <s v="June"/>
        <s v="July"/>
        <s v="August"/>
        <s v="September"/>
        <s v="October"/>
        <s v="November"/>
        <s v="December"/>
        <s v="February  "/>
        <s v="March "/>
        <s v=" September"/>
        <s v="October   "/>
      </sharedItems>
    </cacheField>
    <cacheField name="Visitors" numFmtId="0">
      <sharedItems containsSemiMixedTypes="0" containsString="0" containsNumber="1" containsInteger="1" minValue="0" maxValue="8049800"/>
    </cacheField>
    <cacheField name="Year " numFmtId="0">
      <sharedItems containsSemiMixedTypes="0" containsString="0" containsNumber="1" containsInteger="1" minValue="2022" maxValue="2023"/>
    </cacheField>
    <cacheField name="Visitors Type" numFmtId="0">
      <sharedItems count="2">
        <s v="Domestic"/>
        <s v="Foreign"/>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63.670867013891" createdVersion="8" refreshedVersion="8" minRefreshableVersion="3" recordCount="15" xr:uid="{499A59D1-275A-467F-8A26-E09B860DAD9B}">
  <cacheSource type="worksheet">
    <worksheetSource ref="G4:H19" sheet="Domestic and Foreign Visitors"/>
  </cacheSource>
  <cacheFields count="2">
    <cacheField name="Domestic Ratio " numFmtId="0">
      <sharedItems containsString="0" containsBlank="1" containsNumber="1" minValue="0" maxValue="0.99894744400467972"/>
    </cacheField>
    <cacheField name="Foreign Ratio " numFmtId="0">
      <sharedItems containsString="0" containsBlank="1" containsNumber="1" minValue="1.0525559953202938E-3"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4">
  <r>
    <x v="0"/>
    <x v="0"/>
    <x v="0"/>
    <x v="0"/>
    <x v="0"/>
  </r>
  <r>
    <x v="0"/>
    <x v="1"/>
    <x v="1"/>
    <x v="0"/>
    <x v="0"/>
  </r>
  <r>
    <x v="0"/>
    <x v="2"/>
    <x v="2"/>
    <x v="0"/>
    <x v="0"/>
  </r>
  <r>
    <x v="0"/>
    <x v="3"/>
    <x v="3"/>
    <x v="0"/>
    <x v="0"/>
  </r>
  <r>
    <x v="0"/>
    <x v="4"/>
    <x v="4"/>
    <x v="0"/>
    <x v="0"/>
  </r>
  <r>
    <x v="0"/>
    <x v="5"/>
    <x v="5"/>
    <x v="0"/>
    <x v="0"/>
  </r>
  <r>
    <x v="0"/>
    <x v="6"/>
    <x v="6"/>
    <x v="0"/>
    <x v="0"/>
  </r>
  <r>
    <x v="0"/>
    <x v="7"/>
    <x v="7"/>
    <x v="0"/>
    <x v="0"/>
  </r>
  <r>
    <x v="0"/>
    <x v="8"/>
    <x v="8"/>
    <x v="0"/>
    <x v="0"/>
  </r>
  <r>
    <x v="0"/>
    <x v="9"/>
    <x v="9"/>
    <x v="0"/>
    <x v="0"/>
  </r>
  <r>
    <x v="0"/>
    <x v="10"/>
    <x v="10"/>
    <x v="0"/>
    <x v="0"/>
  </r>
  <r>
    <x v="0"/>
    <x v="11"/>
    <x v="11"/>
    <x v="0"/>
    <x v="0"/>
  </r>
  <r>
    <x v="1"/>
    <x v="0"/>
    <x v="12"/>
    <x v="0"/>
    <x v="0"/>
  </r>
  <r>
    <x v="1"/>
    <x v="1"/>
    <x v="13"/>
    <x v="0"/>
    <x v="0"/>
  </r>
  <r>
    <x v="1"/>
    <x v="2"/>
    <x v="14"/>
    <x v="0"/>
    <x v="0"/>
  </r>
  <r>
    <x v="1"/>
    <x v="3"/>
    <x v="15"/>
    <x v="0"/>
    <x v="0"/>
  </r>
  <r>
    <x v="1"/>
    <x v="4"/>
    <x v="16"/>
    <x v="0"/>
    <x v="0"/>
  </r>
  <r>
    <x v="1"/>
    <x v="5"/>
    <x v="17"/>
    <x v="0"/>
    <x v="0"/>
  </r>
  <r>
    <x v="1"/>
    <x v="6"/>
    <x v="18"/>
    <x v="0"/>
    <x v="0"/>
  </r>
  <r>
    <x v="1"/>
    <x v="7"/>
    <x v="19"/>
    <x v="0"/>
    <x v="0"/>
  </r>
  <r>
    <x v="1"/>
    <x v="8"/>
    <x v="20"/>
    <x v="0"/>
    <x v="0"/>
  </r>
  <r>
    <x v="1"/>
    <x v="9"/>
    <x v="21"/>
    <x v="0"/>
    <x v="0"/>
  </r>
  <r>
    <x v="1"/>
    <x v="10"/>
    <x v="22"/>
    <x v="0"/>
    <x v="0"/>
  </r>
  <r>
    <x v="1"/>
    <x v="11"/>
    <x v="23"/>
    <x v="0"/>
    <x v="0"/>
  </r>
  <r>
    <x v="2"/>
    <x v="0"/>
    <x v="24"/>
    <x v="0"/>
    <x v="0"/>
  </r>
  <r>
    <x v="2"/>
    <x v="1"/>
    <x v="25"/>
    <x v="0"/>
    <x v="0"/>
  </r>
  <r>
    <x v="2"/>
    <x v="2"/>
    <x v="26"/>
    <x v="0"/>
    <x v="0"/>
  </r>
  <r>
    <x v="2"/>
    <x v="3"/>
    <x v="27"/>
    <x v="0"/>
    <x v="0"/>
  </r>
  <r>
    <x v="2"/>
    <x v="4"/>
    <x v="28"/>
    <x v="0"/>
    <x v="0"/>
  </r>
  <r>
    <x v="2"/>
    <x v="5"/>
    <x v="29"/>
    <x v="0"/>
    <x v="0"/>
  </r>
  <r>
    <x v="2"/>
    <x v="6"/>
    <x v="30"/>
    <x v="0"/>
    <x v="0"/>
  </r>
  <r>
    <x v="2"/>
    <x v="7"/>
    <x v="31"/>
    <x v="0"/>
    <x v="0"/>
  </r>
  <r>
    <x v="2"/>
    <x v="8"/>
    <x v="32"/>
    <x v="0"/>
    <x v="0"/>
  </r>
  <r>
    <x v="2"/>
    <x v="9"/>
    <x v="33"/>
    <x v="0"/>
    <x v="0"/>
  </r>
  <r>
    <x v="2"/>
    <x v="10"/>
    <x v="34"/>
    <x v="0"/>
    <x v="0"/>
  </r>
  <r>
    <x v="2"/>
    <x v="11"/>
    <x v="35"/>
    <x v="0"/>
    <x v="0"/>
  </r>
  <r>
    <x v="3"/>
    <x v="0"/>
    <x v="36"/>
    <x v="0"/>
    <x v="0"/>
  </r>
  <r>
    <x v="3"/>
    <x v="1"/>
    <x v="37"/>
    <x v="0"/>
    <x v="0"/>
  </r>
  <r>
    <x v="3"/>
    <x v="2"/>
    <x v="38"/>
    <x v="0"/>
    <x v="0"/>
  </r>
  <r>
    <x v="3"/>
    <x v="3"/>
    <x v="39"/>
    <x v="0"/>
    <x v="0"/>
  </r>
  <r>
    <x v="3"/>
    <x v="4"/>
    <x v="40"/>
    <x v="0"/>
    <x v="0"/>
  </r>
  <r>
    <x v="3"/>
    <x v="5"/>
    <x v="41"/>
    <x v="0"/>
    <x v="0"/>
  </r>
  <r>
    <x v="3"/>
    <x v="6"/>
    <x v="42"/>
    <x v="0"/>
    <x v="0"/>
  </r>
  <r>
    <x v="3"/>
    <x v="7"/>
    <x v="43"/>
    <x v="0"/>
    <x v="0"/>
  </r>
  <r>
    <x v="3"/>
    <x v="8"/>
    <x v="44"/>
    <x v="0"/>
    <x v="0"/>
  </r>
  <r>
    <x v="3"/>
    <x v="9"/>
    <x v="45"/>
    <x v="0"/>
    <x v="0"/>
  </r>
  <r>
    <x v="3"/>
    <x v="10"/>
    <x v="46"/>
    <x v="0"/>
    <x v="0"/>
  </r>
  <r>
    <x v="3"/>
    <x v="11"/>
    <x v="47"/>
    <x v="0"/>
    <x v="0"/>
  </r>
  <r>
    <x v="4"/>
    <x v="0"/>
    <x v="48"/>
    <x v="0"/>
    <x v="0"/>
  </r>
  <r>
    <x v="4"/>
    <x v="1"/>
    <x v="49"/>
    <x v="0"/>
    <x v="0"/>
  </r>
  <r>
    <x v="4"/>
    <x v="2"/>
    <x v="50"/>
    <x v="0"/>
    <x v="0"/>
  </r>
  <r>
    <x v="4"/>
    <x v="3"/>
    <x v="51"/>
    <x v="0"/>
    <x v="0"/>
  </r>
  <r>
    <x v="4"/>
    <x v="4"/>
    <x v="52"/>
    <x v="0"/>
    <x v="0"/>
  </r>
  <r>
    <x v="4"/>
    <x v="5"/>
    <x v="53"/>
    <x v="0"/>
    <x v="0"/>
  </r>
  <r>
    <x v="4"/>
    <x v="6"/>
    <x v="54"/>
    <x v="0"/>
    <x v="0"/>
  </r>
  <r>
    <x v="4"/>
    <x v="7"/>
    <x v="55"/>
    <x v="0"/>
    <x v="0"/>
  </r>
  <r>
    <x v="4"/>
    <x v="8"/>
    <x v="56"/>
    <x v="0"/>
    <x v="0"/>
  </r>
  <r>
    <x v="4"/>
    <x v="9"/>
    <x v="57"/>
    <x v="0"/>
    <x v="0"/>
  </r>
  <r>
    <x v="4"/>
    <x v="10"/>
    <x v="58"/>
    <x v="0"/>
    <x v="0"/>
  </r>
  <r>
    <x v="4"/>
    <x v="11"/>
    <x v="59"/>
    <x v="0"/>
    <x v="0"/>
  </r>
  <r>
    <x v="5"/>
    <x v="0"/>
    <x v="60"/>
    <x v="0"/>
    <x v="0"/>
  </r>
  <r>
    <x v="5"/>
    <x v="1"/>
    <x v="61"/>
    <x v="0"/>
    <x v="0"/>
  </r>
  <r>
    <x v="5"/>
    <x v="2"/>
    <x v="62"/>
    <x v="0"/>
    <x v="0"/>
  </r>
  <r>
    <x v="5"/>
    <x v="3"/>
    <x v="63"/>
    <x v="0"/>
    <x v="0"/>
  </r>
  <r>
    <x v="5"/>
    <x v="4"/>
    <x v="64"/>
    <x v="0"/>
    <x v="0"/>
  </r>
  <r>
    <x v="5"/>
    <x v="5"/>
    <x v="65"/>
    <x v="0"/>
    <x v="0"/>
  </r>
  <r>
    <x v="5"/>
    <x v="6"/>
    <x v="66"/>
    <x v="0"/>
    <x v="0"/>
  </r>
  <r>
    <x v="5"/>
    <x v="7"/>
    <x v="67"/>
    <x v="0"/>
    <x v="0"/>
  </r>
  <r>
    <x v="5"/>
    <x v="8"/>
    <x v="68"/>
    <x v="0"/>
    <x v="0"/>
  </r>
  <r>
    <x v="5"/>
    <x v="9"/>
    <x v="69"/>
    <x v="0"/>
    <x v="0"/>
  </r>
  <r>
    <x v="5"/>
    <x v="10"/>
    <x v="70"/>
    <x v="0"/>
    <x v="0"/>
  </r>
  <r>
    <x v="5"/>
    <x v="11"/>
    <x v="71"/>
    <x v="0"/>
    <x v="0"/>
  </r>
  <r>
    <x v="6"/>
    <x v="0"/>
    <x v="72"/>
    <x v="0"/>
    <x v="0"/>
  </r>
  <r>
    <x v="6"/>
    <x v="1"/>
    <x v="73"/>
    <x v="0"/>
    <x v="0"/>
  </r>
  <r>
    <x v="6"/>
    <x v="2"/>
    <x v="74"/>
    <x v="0"/>
    <x v="0"/>
  </r>
  <r>
    <x v="6"/>
    <x v="3"/>
    <x v="75"/>
    <x v="0"/>
    <x v="0"/>
  </r>
  <r>
    <x v="6"/>
    <x v="4"/>
    <x v="76"/>
    <x v="0"/>
    <x v="0"/>
  </r>
  <r>
    <x v="6"/>
    <x v="5"/>
    <x v="77"/>
    <x v="0"/>
    <x v="0"/>
  </r>
  <r>
    <x v="6"/>
    <x v="6"/>
    <x v="78"/>
    <x v="0"/>
    <x v="0"/>
  </r>
  <r>
    <x v="6"/>
    <x v="7"/>
    <x v="79"/>
    <x v="0"/>
    <x v="0"/>
  </r>
  <r>
    <x v="6"/>
    <x v="8"/>
    <x v="80"/>
    <x v="0"/>
    <x v="0"/>
  </r>
  <r>
    <x v="6"/>
    <x v="9"/>
    <x v="81"/>
    <x v="0"/>
    <x v="0"/>
  </r>
  <r>
    <x v="6"/>
    <x v="10"/>
    <x v="82"/>
    <x v="0"/>
    <x v="0"/>
  </r>
  <r>
    <x v="6"/>
    <x v="11"/>
    <x v="83"/>
    <x v="0"/>
    <x v="0"/>
  </r>
  <r>
    <x v="7"/>
    <x v="0"/>
    <x v="84"/>
    <x v="0"/>
    <x v="0"/>
  </r>
  <r>
    <x v="7"/>
    <x v="1"/>
    <x v="85"/>
    <x v="0"/>
    <x v="0"/>
  </r>
  <r>
    <x v="7"/>
    <x v="2"/>
    <x v="86"/>
    <x v="0"/>
    <x v="0"/>
  </r>
  <r>
    <x v="7"/>
    <x v="3"/>
    <x v="87"/>
    <x v="0"/>
    <x v="0"/>
  </r>
  <r>
    <x v="7"/>
    <x v="4"/>
    <x v="88"/>
    <x v="0"/>
    <x v="0"/>
  </r>
  <r>
    <x v="7"/>
    <x v="5"/>
    <x v="89"/>
    <x v="0"/>
    <x v="0"/>
  </r>
  <r>
    <x v="7"/>
    <x v="6"/>
    <x v="90"/>
    <x v="0"/>
    <x v="0"/>
  </r>
  <r>
    <x v="7"/>
    <x v="7"/>
    <x v="91"/>
    <x v="0"/>
    <x v="0"/>
  </r>
  <r>
    <x v="7"/>
    <x v="8"/>
    <x v="92"/>
    <x v="0"/>
    <x v="0"/>
  </r>
  <r>
    <x v="7"/>
    <x v="9"/>
    <x v="93"/>
    <x v="0"/>
    <x v="0"/>
  </r>
  <r>
    <x v="7"/>
    <x v="10"/>
    <x v="94"/>
    <x v="0"/>
    <x v="0"/>
  </r>
  <r>
    <x v="7"/>
    <x v="11"/>
    <x v="95"/>
    <x v="0"/>
    <x v="0"/>
  </r>
  <r>
    <x v="8"/>
    <x v="0"/>
    <x v="96"/>
    <x v="0"/>
    <x v="0"/>
  </r>
  <r>
    <x v="8"/>
    <x v="1"/>
    <x v="97"/>
    <x v="0"/>
    <x v="0"/>
  </r>
  <r>
    <x v="8"/>
    <x v="2"/>
    <x v="98"/>
    <x v="0"/>
    <x v="0"/>
  </r>
  <r>
    <x v="8"/>
    <x v="3"/>
    <x v="99"/>
    <x v="0"/>
    <x v="0"/>
  </r>
  <r>
    <x v="8"/>
    <x v="4"/>
    <x v="100"/>
    <x v="0"/>
    <x v="0"/>
  </r>
  <r>
    <x v="8"/>
    <x v="5"/>
    <x v="101"/>
    <x v="0"/>
    <x v="0"/>
  </r>
  <r>
    <x v="8"/>
    <x v="6"/>
    <x v="102"/>
    <x v="0"/>
    <x v="0"/>
  </r>
  <r>
    <x v="8"/>
    <x v="7"/>
    <x v="103"/>
    <x v="0"/>
    <x v="0"/>
  </r>
  <r>
    <x v="8"/>
    <x v="8"/>
    <x v="103"/>
    <x v="0"/>
    <x v="0"/>
  </r>
  <r>
    <x v="8"/>
    <x v="9"/>
    <x v="104"/>
    <x v="0"/>
    <x v="0"/>
  </r>
  <r>
    <x v="8"/>
    <x v="10"/>
    <x v="105"/>
    <x v="0"/>
    <x v="0"/>
  </r>
  <r>
    <x v="8"/>
    <x v="11"/>
    <x v="106"/>
    <x v="0"/>
    <x v="0"/>
  </r>
  <r>
    <x v="9"/>
    <x v="0"/>
    <x v="107"/>
    <x v="0"/>
    <x v="0"/>
  </r>
  <r>
    <x v="9"/>
    <x v="1"/>
    <x v="108"/>
    <x v="0"/>
    <x v="0"/>
  </r>
  <r>
    <x v="9"/>
    <x v="2"/>
    <x v="109"/>
    <x v="0"/>
    <x v="0"/>
  </r>
  <r>
    <x v="9"/>
    <x v="3"/>
    <x v="110"/>
    <x v="0"/>
    <x v="0"/>
  </r>
  <r>
    <x v="9"/>
    <x v="4"/>
    <x v="111"/>
    <x v="0"/>
    <x v="0"/>
  </r>
  <r>
    <x v="9"/>
    <x v="5"/>
    <x v="112"/>
    <x v="0"/>
    <x v="0"/>
  </r>
  <r>
    <x v="9"/>
    <x v="6"/>
    <x v="113"/>
    <x v="0"/>
    <x v="0"/>
  </r>
  <r>
    <x v="9"/>
    <x v="7"/>
    <x v="114"/>
    <x v="0"/>
    <x v="0"/>
  </r>
  <r>
    <x v="9"/>
    <x v="8"/>
    <x v="115"/>
    <x v="0"/>
    <x v="0"/>
  </r>
  <r>
    <x v="9"/>
    <x v="9"/>
    <x v="116"/>
    <x v="0"/>
    <x v="0"/>
  </r>
  <r>
    <x v="9"/>
    <x v="10"/>
    <x v="117"/>
    <x v="0"/>
    <x v="0"/>
  </r>
  <r>
    <x v="9"/>
    <x v="11"/>
    <x v="118"/>
    <x v="0"/>
    <x v="0"/>
  </r>
  <r>
    <x v="10"/>
    <x v="0"/>
    <x v="119"/>
    <x v="0"/>
    <x v="0"/>
  </r>
  <r>
    <x v="10"/>
    <x v="1"/>
    <x v="120"/>
    <x v="0"/>
    <x v="0"/>
  </r>
  <r>
    <x v="10"/>
    <x v="2"/>
    <x v="121"/>
    <x v="0"/>
    <x v="0"/>
  </r>
  <r>
    <x v="10"/>
    <x v="3"/>
    <x v="122"/>
    <x v="0"/>
    <x v="0"/>
  </r>
  <r>
    <x v="10"/>
    <x v="4"/>
    <x v="123"/>
    <x v="0"/>
    <x v="0"/>
  </r>
  <r>
    <x v="10"/>
    <x v="5"/>
    <x v="124"/>
    <x v="0"/>
    <x v="0"/>
  </r>
  <r>
    <x v="10"/>
    <x v="6"/>
    <x v="125"/>
    <x v="0"/>
    <x v="0"/>
  </r>
  <r>
    <x v="10"/>
    <x v="7"/>
    <x v="126"/>
    <x v="0"/>
    <x v="0"/>
  </r>
  <r>
    <x v="10"/>
    <x v="8"/>
    <x v="127"/>
    <x v="0"/>
    <x v="0"/>
  </r>
  <r>
    <x v="10"/>
    <x v="9"/>
    <x v="128"/>
    <x v="0"/>
    <x v="0"/>
  </r>
  <r>
    <x v="10"/>
    <x v="10"/>
    <x v="129"/>
    <x v="0"/>
    <x v="0"/>
  </r>
  <r>
    <x v="10"/>
    <x v="11"/>
    <x v="130"/>
    <x v="0"/>
    <x v="0"/>
  </r>
  <r>
    <x v="11"/>
    <x v="0"/>
    <x v="131"/>
    <x v="0"/>
    <x v="0"/>
  </r>
  <r>
    <x v="11"/>
    <x v="1"/>
    <x v="132"/>
    <x v="0"/>
    <x v="0"/>
  </r>
  <r>
    <x v="11"/>
    <x v="2"/>
    <x v="133"/>
    <x v="0"/>
    <x v="0"/>
  </r>
  <r>
    <x v="11"/>
    <x v="3"/>
    <x v="134"/>
    <x v="0"/>
    <x v="0"/>
  </r>
  <r>
    <x v="11"/>
    <x v="4"/>
    <x v="135"/>
    <x v="0"/>
    <x v="0"/>
  </r>
  <r>
    <x v="11"/>
    <x v="5"/>
    <x v="136"/>
    <x v="0"/>
    <x v="0"/>
  </r>
  <r>
    <x v="11"/>
    <x v="6"/>
    <x v="137"/>
    <x v="0"/>
    <x v="0"/>
  </r>
  <r>
    <x v="11"/>
    <x v="7"/>
    <x v="138"/>
    <x v="0"/>
    <x v="0"/>
  </r>
  <r>
    <x v="11"/>
    <x v="8"/>
    <x v="139"/>
    <x v="0"/>
    <x v="0"/>
  </r>
  <r>
    <x v="11"/>
    <x v="9"/>
    <x v="140"/>
    <x v="0"/>
    <x v="0"/>
  </r>
  <r>
    <x v="11"/>
    <x v="10"/>
    <x v="141"/>
    <x v="0"/>
    <x v="0"/>
  </r>
  <r>
    <x v="11"/>
    <x v="11"/>
    <x v="142"/>
    <x v="0"/>
    <x v="0"/>
  </r>
  <r>
    <x v="12"/>
    <x v="0"/>
    <x v="143"/>
    <x v="0"/>
    <x v="0"/>
  </r>
  <r>
    <x v="12"/>
    <x v="1"/>
    <x v="144"/>
    <x v="0"/>
    <x v="0"/>
  </r>
  <r>
    <x v="12"/>
    <x v="2"/>
    <x v="145"/>
    <x v="0"/>
    <x v="0"/>
  </r>
  <r>
    <x v="12"/>
    <x v="3"/>
    <x v="146"/>
    <x v="0"/>
    <x v="0"/>
  </r>
  <r>
    <x v="12"/>
    <x v="4"/>
    <x v="147"/>
    <x v="0"/>
    <x v="0"/>
  </r>
  <r>
    <x v="12"/>
    <x v="5"/>
    <x v="148"/>
    <x v="0"/>
    <x v="0"/>
  </r>
  <r>
    <x v="12"/>
    <x v="6"/>
    <x v="149"/>
    <x v="0"/>
    <x v="0"/>
  </r>
  <r>
    <x v="12"/>
    <x v="7"/>
    <x v="150"/>
    <x v="0"/>
    <x v="0"/>
  </r>
  <r>
    <x v="12"/>
    <x v="8"/>
    <x v="151"/>
    <x v="0"/>
    <x v="0"/>
  </r>
  <r>
    <x v="12"/>
    <x v="9"/>
    <x v="152"/>
    <x v="0"/>
    <x v="0"/>
  </r>
  <r>
    <x v="12"/>
    <x v="10"/>
    <x v="153"/>
    <x v="0"/>
    <x v="0"/>
  </r>
  <r>
    <x v="12"/>
    <x v="11"/>
    <x v="149"/>
    <x v="0"/>
    <x v="0"/>
  </r>
  <r>
    <x v="12"/>
    <x v="0"/>
    <x v="154"/>
    <x v="0"/>
    <x v="0"/>
  </r>
  <r>
    <x v="12"/>
    <x v="1"/>
    <x v="155"/>
    <x v="0"/>
    <x v="0"/>
  </r>
  <r>
    <x v="12"/>
    <x v="2"/>
    <x v="156"/>
    <x v="0"/>
    <x v="0"/>
  </r>
  <r>
    <x v="12"/>
    <x v="3"/>
    <x v="157"/>
    <x v="0"/>
    <x v="0"/>
  </r>
  <r>
    <x v="12"/>
    <x v="4"/>
    <x v="158"/>
    <x v="0"/>
    <x v="0"/>
  </r>
  <r>
    <x v="12"/>
    <x v="5"/>
    <x v="159"/>
    <x v="0"/>
    <x v="0"/>
  </r>
  <r>
    <x v="12"/>
    <x v="6"/>
    <x v="160"/>
    <x v="0"/>
    <x v="0"/>
  </r>
  <r>
    <x v="12"/>
    <x v="7"/>
    <x v="161"/>
    <x v="0"/>
    <x v="0"/>
  </r>
  <r>
    <x v="12"/>
    <x v="8"/>
    <x v="162"/>
    <x v="0"/>
    <x v="0"/>
  </r>
  <r>
    <x v="12"/>
    <x v="9"/>
    <x v="163"/>
    <x v="0"/>
    <x v="0"/>
  </r>
  <r>
    <x v="12"/>
    <x v="10"/>
    <x v="164"/>
    <x v="0"/>
    <x v="0"/>
  </r>
  <r>
    <x v="12"/>
    <x v="11"/>
    <x v="165"/>
    <x v="0"/>
    <x v="0"/>
  </r>
  <r>
    <x v="13"/>
    <x v="0"/>
    <x v="166"/>
    <x v="0"/>
    <x v="0"/>
  </r>
  <r>
    <x v="13"/>
    <x v="1"/>
    <x v="167"/>
    <x v="0"/>
    <x v="0"/>
  </r>
  <r>
    <x v="13"/>
    <x v="2"/>
    <x v="168"/>
    <x v="0"/>
    <x v="0"/>
  </r>
  <r>
    <x v="13"/>
    <x v="3"/>
    <x v="169"/>
    <x v="0"/>
    <x v="0"/>
  </r>
  <r>
    <x v="13"/>
    <x v="4"/>
    <x v="170"/>
    <x v="0"/>
    <x v="0"/>
  </r>
  <r>
    <x v="13"/>
    <x v="5"/>
    <x v="171"/>
    <x v="0"/>
    <x v="0"/>
  </r>
  <r>
    <x v="13"/>
    <x v="6"/>
    <x v="172"/>
    <x v="0"/>
    <x v="0"/>
  </r>
  <r>
    <x v="13"/>
    <x v="7"/>
    <x v="173"/>
    <x v="0"/>
    <x v="0"/>
  </r>
  <r>
    <x v="13"/>
    <x v="8"/>
    <x v="174"/>
    <x v="0"/>
    <x v="0"/>
  </r>
  <r>
    <x v="13"/>
    <x v="9"/>
    <x v="175"/>
    <x v="0"/>
    <x v="0"/>
  </r>
  <r>
    <x v="13"/>
    <x v="10"/>
    <x v="176"/>
    <x v="0"/>
    <x v="0"/>
  </r>
  <r>
    <x v="13"/>
    <x v="11"/>
    <x v="177"/>
    <x v="0"/>
    <x v="0"/>
  </r>
  <r>
    <x v="14"/>
    <x v="0"/>
    <x v="178"/>
    <x v="0"/>
    <x v="0"/>
  </r>
  <r>
    <x v="14"/>
    <x v="1"/>
    <x v="179"/>
    <x v="0"/>
    <x v="0"/>
  </r>
  <r>
    <x v="14"/>
    <x v="2"/>
    <x v="180"/>
    <x v="0"/>
    <x v="0"/>
  </r>
  <r>
    <x v="14"/>
    <x v="3"/>
    <x v="181"/>
    <x v="0"/>
    <x v="0"/>
  </r>
  <r>
    <x v="14"/>
    <x v="4"/>
    <x v="182"/>
    <x v="0"/>
    <x v="0"/>
  </r>
  <r>
    <x v="14"/>
    <x v="5"/>
    <x v="183"/>
    <x v="0"/>
    <x v="0"/>
  </r>
  <r>
    <x v="14"/>
    <x v="6"/>
    <x v="184"/>
    <x v="0"/>
    <x v="0"/>
  </r>
  <r>
    <x v="14"/>
    <x v="7"/>
    <x v="185"/>
    <x v="0"/>
    <x v="0"/>
  </r>
  <r>
    <x v="14"/>
    <x v="8"/>
    <x v="186"/>
    <x v="0"/>
    <x v="0"/>
  </r>
  <r>
    <x v="14"/>
    <x v="9"/>
    <x v="187"/>
    <x v="0"/>
    <x v="0"/>
  </r>
  <r>
    <x v="14"/>
    <x v="10"/>
    <x v="188"/>
    <x v="0"/>
    <x v="0"/>
  </r>
  <r>
    <x v="14"/>
    <x v="11"/>
    <x v="189"/>
    <x v="0"/>
    <x v="0"/>
  </r>
  <r>
    <x v="15"/>
    <x v="0"/>
    <x v="190"/>
    <x v="0"/>
    <x v="0"/>
  </r>
  <r>
    <x v="15"/>
    <x v="1"/>
    <x v="191"/>
    <x v="0"/>
    <x v="0"/>
  </r>
  <r>
    <x v="15"/>
    <x v="2"/>
    <x v="192"/>
    <x v="0"/>
    <x v="0"/>
  </r>
  <r>
    <x v="15"/>
    <x v="3"/>
    <x v="193"/>
    <x v="0"/>
    <x v="0"/>
  </r>
  <r>
    <x v="15"/>
    <x v="4"/>
    <x v="194"/>
    <x v="0"/>
    <x v="0"/>
  </r>
  <r>
    <x v="15"/>
    <x v="5"/>
    <x v="195"/>
    <x v="0"/>
    <x v="0"/>
  </r>
  <r>
    <x v="15"/>
    <x v="6"/>
    <x v="196"/>
    <x v="0"/>
    <x v="0"/>
  </r>
  <r>
    <x v="15"/>
    <x v="7"/>
    <x v="197"/>
    <x v="0"/>
    <x v="0"/>
  </r>
  <r>
    <x v="15"/>
    <x v="8"/>
    <x v="198"/>
    <x v="0"/>
    <x v="0"/>
  </r>
  <r>
    <x v="15"/>
    <x v="9"/>
    <x v="199"/>
    <x v="0"/>
    <x v="0"/>
  </r>
  <r>
    <x v="15"/>
    <x v="10"/>
    <x v="200"/>
    <x v="0"/>
    <x v="0"/>
  </r>
  <r>
    <x v="15"/>
    <x v="11"/>
    <x v="201"/>
    <x v="0"/>
    <x v="0"/>
  </r>
  <r>
    <x v="16"/>
    <x v="0"/>
    <x v="202"/>
    <x v="0"/>
    <x v="0"/>
  </r>
  <r>
    <x v="16"/>
    <x v="1"/>
    <x v="203"/>
    <x v="0"/>
    <x v="0"/>
  </r>
  <r>
    <x v="16"/>
    <x v="2"/>
    <x v="204"/>
    <x v="0"/>
    <x v="0"/>
  </r>
  <r>
    <x v="16"/>
    <x v="3"/>
    <x v="205"/>
    <x v="0"/>
    <x v="0"/>
  </r>
  <r>
    <x v="16"/>
    <x v="4"/>
    <x v="206"/>
    <x v="0"/>
    <x v="0"/>
  </r>
  <r>
    <x v="16"/>
    <x v="5"/>
    <x v="207"/>
    <x v="0"/>
    <x v="0"/>
  </r>
  <r>
    <x v="16"/>
    <x v="6"/>
    <x v="208"/>
    <x v="0"/>
    <x v="0"/>
  </r>
  <r>
    <x v="16"/>
    <x v="7"/>
    <x v="209"/>
    <x v="0"/>
    <x v="0"/>
  </r>
  <r>
    <x v="16"/>
    <x v="8"/>
    <x v="210"/>
    <x v="0"/>
    <x v="0"/>
  </r>
  <r>
    <x v="16"/>
    <x v="9"/>
    <x v="211"/>
    <x v="0"/>
    <x v="0"/>
  </r>
  <r>
    <x v="16"/>
    <x v="10"/>
    <x v="212"/>
    <x v="0"/>
    <x v="0"/>
  </r>
  <r>
    <x v="16"/>
    <x v="11"/>
    <x v="213"/>
    <x v="0"/>
    <x v="0"/>
  </r>
  <r>
    <x v="17"/>
    <x v="0"/>
    <x v="214"/>
    <x v="0"/>
    <x v="0"/>
  </r>
  <r>
    <x v="17"/>
    <x v="1"/>
    <x v="215"/>
    <x v="0"/>
    <x v="0"/>
  </r>
  <r>
    <x v="17"/>
    <x v="2"/>
    <x v="216"/>
    <x v="0"/>
    <x v="0"/>
  </r>
  <r>
    <x v="17"/>
    <x v="3"/>
    <x v="217"/>
    <x v="0"/>
    <x v="0"/>
  </r>
  <r>
    <x v="17"/>
    <x v="4"/>
    <x v="218"/>
    <x v="0"/>
    <x v="0"/>
  </r>
  <r>
    <x v="17"/>
    <x v="5"/>
    <x v="219"/>
    <x v="0"/>
    <x v="0"/>
  </r>
  <r>
    <x v="17"/>
    <x v="6"/>
    <x v="220"/>
    <x v="0"/>
    <x v="0"/>
  </r>
  <r>
    <x v="17"/>
    <x v="7"/>
    <x v="221"/>
    <x v="0"/>
    <x v="0"/>
  </r>
  <r>
    <x v="17"/>
    <x v="8"/>
    <x v="222"/>
    <x v="0"/>
    <x v="0"/>
  </r>
  <r>
    <x v="17"/>
    <x v="9"/>
    <x v="223"/>
    <x v="0"/>
    <x v="0"/>
  </r>
  <r>
    <x v="17"/>
    <x v="10"/>
    <x v="224"/>
    <x v="0"/>
    <x v="0"/>
  </r>
  <r>
    <x v="17"/>
    <x v="11"/>
    <x v="225"/>
    <x v="0"/>
    <x v="0"/>
  </r>
  <r>
    <x v="18"/>
    <x v="0"/>
    <x v="226"/>
    <x v="0"/>
    <x v="0"/>
  </r>
  <r>
    <x v="18"/>
    <x v="1"/>
    <x v="227"/>
    <x v="0"/>
    <x v="0"/>
  </r>
  <r>
    <x v="18"/>
    <x v="2"/>
    <x v="228"/>
    <x v="0"/>
    <x v="0"/>
  </r>
  <r>
    <x v="18"/>
    <x v="3"/>
    <x v="229"/>
    <x v="0"/>
    <x v="0"/>
  </r>
  <r>
    <x v="18"/>
    <x v="4"/>
    <x v="230"/>
    <x v="0"/>
    <x v="0"/>
  </r>
  <r>
    <x v="18"/>
    <x v="5"/>
    <x v="231"/>
    <x v="0"/>
    <x v="0"/>
  </r>
  <r>
    <x v="18"/>
    <x v="6"/>
    <x v="232"/>
    <x v="0"/>
    <x v="0"/>
  </r>
  <r>
    <x v="18"/>
    <x v="7"/>
    <x v="233"/>
    <x v="0"/>
    <x v="0"/>
  </r>
  <r>
    <x v="18"/>
    <x v="8"/>
    <x v="234"/>
    <x v="0"/>
    <x v="0"/>
  </r>
  <r>
    <x v="18"/>
    <x v="9"/>
    <x v="235"/>
    <x v="0"/>
    <x v="0"/>
  </r>
  <r>
    <x v="18"/>
    <x v="10"/>
    <x v="236"/>
    <x v="0"/>
    <x v="0"/>
  </r>
  <r>
    <x v="18"/>
    <x v="11"/>
    <x v="237"/>
    <x v="0"/>
    <x v="0"/>
  </r>
  <r>
    <x v="19"/>
    <x v="0"/>
    <x v="238"/>
    <x v="0"/>
    <x v="0"/>
  </r>
  <r>
    <x v="19"/>
    <x v="1"/>
    <x v="239"/>
    <x v="0"/>
    <x v="0"/>
  </r>
  <r>
    <x v="19"/>
    <x v="2"/>
    <x v="240"/>
    <x v="0"/>
    <x v="0"/>
  </r>
  <r>
    <x v="19"/>
    <x v="3"/>
    <x v="241"/>
    <x v="0"/>
    <x v="0"/>
  </r>
  <r>
    <x v="19"/>
    <x v="4"/>
    <x v="242"/>
    <x v="0"/>
    <x v="0"/>
  </r>
  <r>
    <x v="19"/>
    <x v="5"/>
    <x v="243"/>
    <x v="0"/>
    <x v="0"/>
  </r>
  <r>
    <x v="19"/>
    <x v="6"/>
    <x v="244"/>
    <x v="0"/>
    <x v="0"/>
  </r>
  <r>
    <x v="19"/>
    <x v="7"/>
    <x v="245"/>
    <x v="0"/>
    <x v="0"/>
  </r>
  <r>
    <x v="19"/>
    <x v="8"/>
    <x v="246"/>
    <x v="0"/>
    <x v="0"/>
  </r>
  <r>
    <x v="19"/>
    <x v="9"/>
    <x v="247"/>
    <x v="0"/>
    <x v="0"/>
  </r>
  <r>
    <x v="19"/>
    <x v="10"/>
    <x v="248"/>
    <x v="0"/>
    <x v="0"/>
  </r>
  <r>
    <x v="19"/>
    <x v="11"/>
    <x v="249"/>
    <x v="0"/>
    <x v="0"/>
  </r>
  <r>
    <x v="20"/>
    <x v="0"/>
    <x v="250"/>
    <x v="0"/>
    <x v="0"/>
  </r>
  <r>
    <x v="20"/>
    <x v="1"/>
    <x v="251"/>
    <x v="0"/>
    <x v="0"/>
  </r>
  <r>
    <x v="20"/>
    <x v="2"/>
    <x v="252"/>
    <x v="0"/>
    <x v="0"/>
  </r>
  <r>
    <x v="20"/>
    <x v="3"/>
    <x v="253"/>
    <x v="0"/>
    <x v="0"/>
  </r>
  <r>
    <x v="20"/>
    <x v="4"/>
    <x v="254"/>
    <x v="0"/>
    <x v="0"/>
  </r>
  <r>
    <x v="20"/>
    <x v="5"/>
    <x v="255"/>
    <x v="0"/>
    <x v="0"/>
  </r>
  <r>
    <x v="20"/>
    <x v="6"/>
    <x v="256"/>
    <x v="0"/>
    <x v="0"/>
  </r>
  <r>
    <x v="20"/>
    <x v="7"/>
    <x v="257"/>
    <x v="0"/>
    <x v="0"/>
  </r>
  <r>
    <x v="20"/>
    <x v="8"/>
    <x v="258"/>
    <x v="0"/>
    <x v="0"/>
  </r>
  <r>
    <x v="20"/>
    <x v="9"/>
    <x v="259"/>
    <x v="0"/>
    <x v="0"/>
  </r>
  <r>
    <x v="20"/>
    <x v="10"/>
    <x v="260"/>
    <x v="0"/>
    <x v="0"/>
  </r>
  <r>
    <x v="20"/>
    <x v="11"/>
    <x v="261"/>
    <x v="0"/>
    <x v="0"/>
  </r>
  <r>
    <x v="21"/>
    <x v="0"/>
    <x v="262"/>
    <x v="0"/>
    <x v="0"/>
  </r>
  <r>
    <x v="21"/>
    <x v="1"/>
    <x v="263"/>
    <x v="0"/>
    <x v="0"/>
  </r>
  <r>
    <x v="21"/>
    <x v="2"/>
    <x v="264"/>
    <x v="0"/>
    <x v="0"/>
  </r>
  <r>
    <x v="21"/>
    <x v="3"/>
    <x v="265"/>
    <x v="0"/>
    <x v="0"/>
  </r>
  <r>
    <x v="21"/>
    <x v="4"/>
    <x v="266"/>
    <x v="0"/>
    <x v="0"/>
  </r>
  <r>
    <x v="21"/>
    <x v="5"/>
    <x v="267"/>
    <x v="0"/>
    <x v="0"/>
  </r>
  <r>
    <x v="21"/>
    <x v="6"/>
    <x v="268"/>
    <x v="0"/>
    <x v="0"/>
  </r>
  <r>
    <x v="21"/>
    <x v="7"/>
    <x v="269"/>
    <x v="0"/>
    <x v="0"/>
  </r>
  <r>
    <x v="21"/>
    <x v="8"/>
    <x v="270"/>
    <x v="0"/>
    <x v="0"/>
  </r>
  <r>
    <x v="21"/>
    <x v="9"/>
    <x v="271"/>
    <x v="0"/>
    <x v="0"/>
  </r>
  <r>
    <x v="21"/>
    <x v="10"/>
    <x v="272"/>
    <x v="0"/>
    <x v="0"/>
  </r>
  <r>
    <x v="21"/>
    <x v="11"/>
    <x v="273"/>
    <x v="0"/>
    <x v="0"/>
  </r>
  <r>
    <x v="22"/>
    <x v="0"/>
    <x v="274"/>
    <x v="0"/>
    <x v="0"/>
  </r>
  <r>
    <x v="22"/>
    <x v="1"/>
    <x v="275"/>
    <x v="0"/>
    <x v="0"/>
  </r>
  <r>
    <x v="22"/>
    <x v="2"/>
    <x v="276"/>
    <x v="0"/>
    <x v="0"/>
  </r>
  <r>
    <x v="22"/>
    <x v="3"/>
    <x v="277"/>
    <x v="0"/>
    <x v="0"/>
  </r>
  <r>
    <x v="22"/>
    <x v="4"/>
    <x v="278"/>
    <x v="0"/>
    <x v="0"/>
  </r>
  <r>
    <x v="22"/>
    <x v="5"/>
    <x v="279"/>
    <x v="0"/>
    <x v="0"/>
  </r>
  <r>
    <x v="22"/>
    <x v="6"/>
    <x v="280"/>
    <x v="0"/>
    <x v="0"/>
  </r>
  <r>
    <x v="22"/>
    <x v="7"/>
    <x v="281"/>
    <x v="0"/>
    <x v="0"/>
  </r>
  <r>
    <x v="22"/>
    <x v="8"/>
    <x v="282"/>
    <x v="0"/>
    <x v="0"/>
  </r>
  <r>
    <x v="22"/>
    <x v="9"/>
    <x v="283"/>
    <x v="0"/>
    <x v="0"/>
  </r>
  <r>
    <x v="22"/>
    <x v="10"/>
    <x v="284"/>
    <x v="0"/>
    <x v="0"/>
  </r>
  <r>
    <x v="22"/>
    <x v="11"/>
    <x v="285"/>
    <x v="0"/>
    <x v="0"/>
  </r>
  <r>
    <x v="23"/>
    <x v="0"/>
    <x v="286"/>
    <x v="0"/>
    <x v="0"/>
  </r>
  <r>
    <x v="23"/>
    <x v="1"/>
    <x v="287"/>
    <x v="0"/>
    <x v="0"/>
  </r>
  <r>
    <x v="23"/>
    <x v="2"/>
    <x v="288"/>
    <x v="0"/>
    <x v="0"/>
  </r>
  <r>
    <x v="23"/>
    <x v="3"/>
    <x v="289"/>
    <x v="0"/>
    <x v="0"/>
  </r>
  <r>
    <x v="23"/>
    <x v="4"/>
    <x v="290"/>
    <x v="0"/>
    <x v="0"/>
  </r>
  <r>
    <x v="23"/>
    <x v="5"/>
    <x v="291"/>
    <x v="0"/>
    <x v="0"/>
  </r>
  <r>
    <x v="23"/>
    <x v="6"/>
    <x v="292"/>
    <x v="0"/>
    <x v="0"/>
  </r>
  <r>
    <x v="23"/>
    <x v="7"/>
    <x v="293"/>
    <x v="0"/>
    <x v="0"/>
  </r>
  <r>
    <x v="23"/>
    <x v="8"/>
    <x v="294"/>
    <x v="0"/>
    <x v="0"/>
  </r>
  <r>
    <x v="23"/>
    <x v="9"/>
    <x v="295"/>
    <x v="0"/>
    <x v="0"/>
  </r>
  <r>
    <x v="23"/>
    <x v="10"/>
    <x v="296"/>
    <x v="0"/>
    <x v="0"/>
  </r>
  <r>
    <x v="23"/>
    <x v="11"/>
    <x v="297"/>
    <x v="0"/>
    <x v="0"/>
  </r>
  <r>
    <x v="24"/>
    <x v="0"/>
    <x v="298"/>
    <x v="0"/>
    <x v="0"/>
  </r>
  <r>
    <x v="24"/>
    <x v="1"/>
    <x v="299"/>
    <x v="0"/>
    <x v="0"/>
  </r>
  <r>
    <x v="24"/>
    <x v="2"/>
    <x v="300"/>
    <x v="0"/>
    <x v="0"/>
  </r>
  <r>
    <x v="24"/>
    <x v="3"/>
    <x v="301"/>
    <x v="0"/>
    <x v="0"/>
  </r>
  <r>
    <x v="24"/>
    <x v="4"/>
    <x v="302"/>
    <x v="0"/>
    <x v="0"/>
  </r>
  <r>
    <x v="24"/>
    <x v="5"/>
    <x v="303"/>
    <x v="0"/>
    <x v="0"/>
  </r>
  <r>
    <x v="24"/>
    <x v="6"/>
    <x v="304"/>
    <x v="0"/>
    <x v="0"/>
  </r>
  <r>
    <x v="24"/>
    <x v="7"/>
    <x v="305"/>
    <x v="0"/>
    <x v="0"/>
  </r>
  <r>
    <x v="24"/>
    <x v="8"/>
    <x v="306"/>
    <x v="0"/>
    <x v="0"/>
  </r>
  <r>
    <x v="24"/>
    <x v="9"/>
    <x v="307"/>
    <x v="0"/>
    <x v="0"/>
  </r>
  <r>
    <x v="24"/>
    <x v="10"/>
    <x v="308"/>
    <x v="0"/>
    <x v="0"/>
  </r>
  <r>
    <x v="24"/>
    <x v="11"/>
    <x v="309"/>
    <x v="0"/>
    <x v="0"/>
  </r>
  <r>
    <x v="25"/>
    <x v="0"/>
    <x v="310"/>
    <x v="0"/>
    <x v="0"/>
  </r>
  <r>
    <x v="25"/>
    <x v="1"/>
    <x v="311"/>
    <x v="0"/>
    <x v="0"/>
  </r>
  <r>
    <x v="25"/>
    <x v="2"/>
    <x v="312"/>
    <x v="0"/>
    <x v="0"/>
  </r>
  <r>
    <x v="25"/>
    <x v="3"/>
    <x v="313"/>
    <x v="0"/>
    <x v="0"/>
  </r>
  <r>
    <x v="25"/>
    <x v="4"/>
    <x v="314"/>
    <x v="0"/>
    <x v="0"/>
  </r>
  <r>
    <x v="25"/>
    <x v="5"/>
    <x v="315"/>
    <x v="0"/>
    <x v="0"/>
  </r>
  <r>
    <x v="25"/>
    <x v="6"/>
    <x v="316"/>
    <x v="0"/>
    <x v="0"/>
  </r>
  <r>
    <x v="25"/>
    <x v="7"/>
    <x v="317"/>
    <x v="0"/>
    <x v="0"/>
  </r>
  <r>
    <x v="25"/>
    <x v="8"/>
    <x v="318"/>
    <x v="0"/>
    <x v="0"/>
  </r>
  <r>
    <x v="25"/>
    <x v="9"/>
    <x v="319"/>
    <x v="0"/>
    <x v="0"/>
  </r>
  <r>
    <x v="25"/>
    <x v="10"/>
    <x v="75"/>
    <x v="0"/>
    <x v="0"/>
  </r>
  <r>
    <x v="25"/>
    <x v="11"/>
    <x v="319"/>
    <x v="0"/>
    <x v="0"/>
  </r>
  <r>
    <x v="26"/>
    <x v="0"/>
    <x v="320"/>
    <x v="0"/>
    <x v="0"/>
  </r>
  <r>
    <x v="26"/>
    <x v="1"/>
    <x v="321"/>
    <x v="0"/>
    <x v="0"/>
  </r>
  <r>
    <x v="26"/>
    <x v="2"/>
    <x v="322"/>
    <x v="0"/>
    <x v="0"/>
  </r>
  <r>
    <x v="26"/>
    <x v="3"/>
    <x v="323"/>
    <x v="0"/>
    <x v="0"/>
  </r>
  <r>
    <x v="26"/>
    <x v="4"/>
    <x v="324"/>
    <x v="0"/>
    <x v="0"/>
  </r>
  <r>
    <x v="26"/>
    <x v="5"/>
    <x v="325"/>
    <x v="0"/>
    <x v="0"/>
  </r>
  <r>
    <x v="26"/>
    <x v="6"/>
    <x v="326"/>
    <x v="0"/>
    <x v="0"/>
  </r>
  <r>
    <x v="26"/>
    <x v="7"/>
    <x v="327"/>
    <x v="0"/>
    <x v="0"/>
  </r>
  <r>
    <x v="26"/>
    <x v="8"/>
    <x v="328"/>
    <x v="0"/>
    <x v="0"/>
  </r>
  <r>
    <x v="26"/>
    <x v="9"/>
    <x v="329"/>
    <x v="0"/>
    <x v="0"/>
  </r>
  <r>
    <x v="26"/>
    <x v="10"/>
    <x v="330"/>
    <x v="0"/>
    <x v="0"/>
  </r>
  <r>
    <x v="26"/>
    <x v="11"/>
    <x v="331"/>
    <x v="0"/>
    <x v="0"/>
  </r>
  <r>
    <x v="27"/>
    <x v="0"/>
    <x v="332"/>
    <x v="0"/>
    <x v="0"/>
  </r>
  <r>
    <x v="27"/>
    <x v="1"/>
    <x v="333"/>
    <x v="0"/>
    <x v="0"/>
  </r>
  <r>
    <x v="27"/>
    <x v="2"/>
    <x v="334"/>
    <x v="0"/>
    <x v="0"/>
  </r>
  <r>
    <x v="27"/>
    <x v="3"/>
    <x v="335"/>
    <x v="0"/>
    <x v="0"/>
  </r>
  <r>
    <x v="27"/>
    <x v="4"/>
    <x v="336"/>
    <x v="0"/>
    <x v="0"/>
  </r>
  <r>
    <x v="27"/>
    <x v="5"/>
    <x v="337"/>
    <x v="0"/>
    <x v="0"/>
  </r>
  <r>
    <x v="27"/>
    <x v="6"/>
    <x v="338"/>
    <x v="0"/>
    <x v="0"/>
  </r>
  <r>
    <x v="27"/>
    <x v="7"/>
    <x v="339"/>
    <x v="0"/>
    <x v="0"/>
  </r>
  <r>
    <x v="27"/>
    <x v="8"/>
    <x v="340"/>
    <x v="0"/>
    <x v="0"/>
  </r>
  <r>
    <x v="27"/>
    <x v="9"/>
    <x v="341"/>
    <x v="0"/>
    <x v="0"/>
  </r>
  <r>
    <x v="27"/>
    <x v="10"/>
    <x v="342"/>
    <x v="0"/>
    <x v="0"/>
  </r>
  <r>
    <x v="27"/>
    <x v="11"/>
    <x v="343"/>
    <x v="0"/>
    <x v="0"/>
  </r>
  <r>
    <x v="0"/>
    <x v="0"/>
    <x v="344"/>
    <x v="1"/>
    <x v="0"/>
  </r>
  <r>
    <x v="0"/>
    <x v="1"/>
    <x v="345"/>
    <x v="1"/>
    <x v="0"/>
  </r>
  <r>
    <x v="0"/>
    <x v="2"/>
    <x v="346"/>
    <x v="1"/>
    <x v="0"/>
  </r>
  <r>
    <x v="0"/>
    <x v="3"/>
    <x v="347"/>
    <x v="1"/>
    <x v="0"/>
  </r>
  <r>
    <x v="0"/>
    <x v="4"/>
    <x v="348"/>
    <x v="1"/>
    <x v="0"/>
  </r>
  <r>
    <x v="0"/>
    <x v="5"/>
    <x v="349"/>
    <x v="1"/>
    <x v="0"/>
  </r>
  <r>
    <x v="0"/>
    <x v="6"/>
    <x v="350"/>
    <x v="1"/>
    <x v="0"/>
  </r>
  <r>
    <x v="0"/>
    <x v="7"/>
    <x v="351"/>
    <x v="1"/>
    <x v="0"/>
  </r>
  <r>
    <x v="0"/>
    <x v="8"/>
    <x v="352"/>
    <x v="1"/>
    <x v="0"/>
  </r>
  <r>
    <x v="0"/>
    <x v="9"/>
    <x v="353"/>
    <x v="1"/>
    <x v="0"/>
  </r>
  <r>
    <x v="0"/>
    <x v="10"/>
    <x v="354"/>
    <x v="1"/>
    <x v="0"/>
  </r>
  <r>
    <x v="0"/>
    <x v="11"/>
    <x v="355"/>
    <x v="1"/>
    <x v="0"/>
  </r>
  <r>
    <x v="11"/>
    <x v="0"/>
    <x v="356"/>
    <x v="1"/>
    <x v="0"/>
  </r>
  <r>
    <x v="11"/>
    <x v="1"/>
    <x v="357"/>
    <x v="1"/>
    <x v="0"/>
  </r>
  <r>
    <x v="11"/>
    <x v="2"/>
    <x v="358"/>
    <x v="1"/>
    <x v="0"/>
  </r>
  <r>
    <x v="11"/>
    <x v="3"/>
    <x v="359"/>
    <x v="1"/>
    <x v="0"/>
  </r>
  <r>
    <x v="11"/>
    <x v="4"/>
    <x v="360"/>
    <x v="1"/>
    <x v="0"/>
  </r>
  <r>
    <x v="11"/>
    <x v="5"/>
    <x v="132"/>
    <x v="1"/>
    <x v="0"/>
  </r>
  <r>
    <x v="11"/>
    <x v="6"/>
    <x v="361"/>
    <x v="1"/>
    <x v="0"/>
  </r>
  <r>
    <x v="11"/>
    <x v="7"/>
    <x v="362"/>
    <x v="1"/>
    <x v="0"/>
  </r>
  <r>
    <x v="11"/>
    <x v="8"/>
    <x v="363"/>
    <x v="1"/>
    <x v="0"/>
  </r>
  <r>
    <x v="11"/>
    <x v="9"/>
    <x v="364"/>
    <x v="1"/>
    <x v="0"/>
  </r>
  <r>
    <x v="11"/>
    <x v="10"/>
    <x v="365"/>
    <x v="1"/>
    <x v="0"/>
  </r>
  <r>
    <x v="11"/>
    <x v="11"/>
    <x v="366"/>
    <x v="1"/>
    <x v="0"/>
  </r>
  <r>
    <x v="13"/>
    <x v="0"/>
    <x v="367"/>
    <x v="1"/>
    <x v="0"/>
  </r>
  <r>
    <x v="13"/>
    <x v="1"/>
    <x v="368"/>
    <x v="1"/>
    <x v="0"/>
  </r>
  <r>
    <x v="13"/>
    <x v="2"/>
    <x v="369"/>
    <x v="1"/>
    <x v="0"/>
  </r>
  <r>
    <x v="13"/>
    <x v="3"/>
    <x v="370"/>
    <x v="1"/>
    <x v="0"/>
  </r>
  <r>
    <x v="13"/>
    <x v="4"/>
    <x v="371"/>
    <x v="1"/>
    <x v="0"/>
  </r>
  <r>
    <x v="13"/>
    <x v="5"/>
    <x v="372"/>
    <x v="1"/>
    <x v="0"/>
  </r>
  <r>
    <x v="13"/>
    <x v="6"/>
    <x v="373"/>
    <x v="1"/>
    <x v="0"/>
  </r>
  <r>
    <x v="13"/>
    <x v="7"/>
    <x v="374"/>
    <x v="1"/>
    <x v="0"/>
  </r>
  <r>
    <x v="13"/>
    <x v="8"/>
    <x v="375"/>
    <x v="1"/>
    <x v="0"/>
  </r>
  <r>
    <x v="13"/>
    <x v="9"/>
    <x v="376"/>
    <x v="1"/>
    <x v="0"/>
  </r>
  <r>
    <x v="13"/>
    <x v="10"/>
    <x v="377"/>
    <x v="1"/>
    <x v="0"/>
  </r>
  <r>
    <x v="13"/>
    <x v="11"/>
    <x v="378"/>
    <x v="1"/>
    <x v="0"/>
  </r>
  <r>
    <x v="19"/>
    <x v="0"/>
    <x v="379"/>
    <x v="1"/>
    <x v="0"/>
  </r>
  <r>
    <x v="19"/>
    <x v="1"/>
    <x v="380"/>
    <x v="1"/>
    <x v="0"/>
  </r>
  <r>
    <x v="19"/>
    <x v="2"/>
    <x v="381"/>
    <x v="1"/>
    <x v="0"/>
  </r>
  <r>
    <x v="19"/>
    <x v="3"/>
    <x v="382"/>
    <x v="1"/>
    <x v="0"/>
  </r>
  <r>
    <x v="19"/>
    <x v="4"/>
    <x v="383"/>
    <x v="1"/>
    <x v="0"/>
  </r>
  <r>
    <x v="19"/>
    <x v="5"/>
    <x v="384"/>
    <x v="1"/>
    <x v="0"/>
  </r>
  <r>
    <x v="19"/>
    <x v="6"/>
    <x v="385"/>
    <x v="1"/>
    <x v="0"/>
  </r>
  <r>
    <x v="19"/>
    <x v="7"/>
    <x v="386"/>
    <x v="1"/>
    <x v="0"/>
  </r>
  <r>
    <x v="19"/>
    <x v="8"/>
    <x v="387"/>
    <x v="1"/>
    <x v="0"/>
  </r>
  <r>
    <x v="19"/>
    <x v="9"/>
    <x v="388"/>
    <x v="1"/>
    <x v="0"/>
  </r>
  <r>
    <x v="19"/>
    <x v="10"/>
    <x v="389"/>
    <x v="1"/>
    <x v="0"/>
  </r>
  <r>
    <x v="19"/>
    <x v="11"/>
    <x v="390"/>
    <x v="1"/>
    <x v="0"/>
  </r>
  <r>
    <x v="3"/>
    <x v="0"/>
    <x v="391"/>
    <x v="1"/>
    <x v="0"/>
  </r>
  <r>
    <x v="3"/>
    <x v="1"/>
    <x v="392"/>
    <x v="1"/>
    <x v="0"/>
  </r>
  <r>
    <x v="3"/>
    <x v="2"/>
    <x v="393"/>
    <x v="1"/>
    <x v="0"/>
  </r>
  <r>
    <x v="3"/>
    <x v="3"/>
    <x v="394"/>
    <x v="1"/>
    <x v="0"/>
  </r>
  <r>
    <x v="3"/>
    <x v="4"/>
    <x v="395"/>
    <x v="1"/>
    <x v="0"/>
  </r>
  <r>
    <x v="3"/>
    <x v="5"/>
    <x v="396"/>
    <x v="1"/>
    <x v="0"/>
  </r>
  <r>
    <x v="3"/>
    <x v="6"/>
    <x v="397"/>
    <x v="1"/>
    <x v="0"/>
  </r>
  <r>
    <x v="3"/>
    <x v="7"/>
    <x v="398"/>
    <x v="1"/>
    <x v="0"/>
  </r>
  <r>
    <x v="3"/>
    <x v="8"/>
    <x v="399"/>
    <x v="1"/>
    <x v="0"/>
  </r>
  <r>
    <x v="3"/>
    <x v="9"/>
    <x v="400"/>
    <x v="1"/>
    <x v="0"/>
  </r>
  <r>
    <x v="3"/>
    <x v="10"/>
    <x v="401"/>
    <x v="1"/>
    <x v="0"/>
  </r>
  <r>
    <x v="3"/>
    <x v="11"/>
    <x v="402"/>
    <x v="1"/>
    <x v="0"/>
  </r>
  <r>
    <x v="9"/>
    <x v="0"/>
    <x v="403"/>
    <x v="1"/>
    <x v="0"/>
  </r>
  <r>
    <x v="9"/>
    <x v="1"/>
    <x v="404"/>
    <x v="1"/>
    <x v="0"/>
  </r>
  <r>
    <x v="9"/>
    <x v="2"/>
    <x v="405"/>
    <x v="1"/>
    <x v="0"/>
  </r>
  <r>
    <x v="9"/>
    <x v="3"/>
    <x v="406"/>
    <x v="1"/>
    <x v="0"/>
  </r>
  <r>
    <x v="9"/>
    <x v="4"/>
    <x v="407"/>
    <x v="1"/>
    <x v="0"/>
  </r>
  <r>
    <x v="9"/>
    <x v="5"/>
    <x v="407"/>
    <x v="1"/>
    <x v="0"/>
  </r>
  <r>
    <x v="9"/>
    <x v="6"/>
    <x v="408"/>
    <x v="1"/>
    <x v="0"/>
  </r>
  <r>
    <x v="9"/>
    <x v="7"/>
    <x v="409"/>
    <x v="1"/>
    <x v="0"/>
  </r>
  <r>
    <x v="9"/>
    <x v="8"/>
    <x v="410"/>
    <x v="1"/>
    <x v="0"/>
  </r>
  <r>
    <x v="9"/>
    <x v="9"/>
    <x v="411"/>
    <x v="1"/>
    <x v="0"/>
  </r>
  <r>
    <x v="9"/>
    <x v="10"/>
    <x v="412"/>
    <x v="1"/>
    <x v="0"/>
  </r>
  <r>
    <x v="9"/>
    <x v="11"/>
    <x v="413"/>
    <x v="1"/>
    <x v="0"/>
  </r>
  <r>
    <x v="4"/>
    <x v="0"/>
    <x v="414"/>
    <x v="1"/>
    <x v="0"/>
  </r>
  <r>
    <x v="4"/>
    <x v="1"/>
    <x v="415"/>
    <x v="1"/>
    <x v="0"/>
  </r>
  <r>
    <x v="4"/>
    <x v="2"/>
    <x v="416"/>
    <x v="1"/>
    <x v="0"/>
  </r>
  <r>
    <x v="4"/>
    <x v="3"/>
    <x v="417"/>
    <x v="1"/>
    <x v="0"/>
  </r>
  <r>
    <x v="4"/>
    <x v="4"/>
    <x v="418"/>
    <x v="1"/>
    <x v="0"/>
  </r>
  <r>
    <x v="4"/>
    <x v="5"/>
    <x v="419"/>
    <x v="1"/>
    <x v="0"/>
  </r>
  <r>
    <x v="4"/>
    <x v="6"/>
    <x v="420"/>
    <x v="1"/>
    <x v="0"/>
  </r>
  <r>
    <x v="4"/>
    <x v="7"/>
    <x v="421"/>
    <x v="1"/>
    <x v="0"/>
  </r>
  <r>
    <x v="4"/>
    <x v="8"/>
    <x v="422"/>
    <x v="1"/>
    <x v="0"/>
  </r>
  <r>
    <x v="4"/>
    <x v="9"/>
    <x v="423"/>
    <x v="1"/>
    <x v="0"/>
  </r>
  <r>
    <x v="4"/>
    <x v="10"/>
    <x v="424"/>
    <x v="1"/>
    <x v="0"/>
  </r>
  <r>
    <x v="4"/>
    <x v="11"/>
    <x v="425"/>
    <x v="1"/>
    <x v="0"/>
  </r>
  <r>
    <x v="21"/>
    <x v="0"/>
    <x v="426"/>
    <x v="1"/>
    <x v="0"/>
  </r>
  <r>
    <x v="21"/>
    <x v="1"/>
    <x v="427"/>
    <x v="1"/>
    <x v="0"/>
  </r>
  <r>
    <x v="21"/>
    <x v="2"/>
    <x v="428"/>
    <x v="1"/>
    <x v="0"/>
  </r>
  <r>
    <x v="21"/>
    <x v="3"/>
    <x v="429"/>
    <x v="1"/>
    <x v="0"/>
  </r>
  <r>
    <x v="21"/>
    <x v="4"/>
    <x v="430"/>
    <x v="1"/>
    <x v="0"/>
  </r>
  <r>
    <x v="21"/>
    <x v="5"/>
    <x v="431"/>
    <x v="1"/>
    <x v="0"/>
  </r>
  <r>
    <x v="21"/>
    <x v="6"/>
    <x v="432"/>
    <x v="1"/>
    <x v="0"/>
  </r>
  <r>
    <x v="21"/>
    <x v="7"/>
    <x v="433"/>
    <x v="1"/>
    <x v="0"/>
  </r>
  <r>
    <x v="21"/>
    <x v="8"/>
    <x v="434"/>
    <x v="1"/>
    <x v="0"/>
  </r>
  <r>
    <x v="21"/>
    <x v="9"/>
    <x v="435"/>
    <x v="1"/>
    <x v="0"/>
  </r>
  <r>
    <x v="21"/>
    <x v="10"/>
    <x v="436"/>
    <x v="1"/>
    <x v="0"/>
  </r>
  <r>
    <x v="21"/>
    <x v="11"/>
    <x v="437"/>
    <x v="1"/>
    <x v="0"/>
  </r>
  <r>
    <x v="22"/>
    <x v="0"/>
    <x v="438"/>
    <x v="1"/>
    <x v="0"/>
  </r>
  <r>
    <x v="22"/>
    <x v="1"/>
    <x v="439"/>
    <x v="1"/>
    <x v="0"/>
  </r>
  <r>
    <x v="22"/>
    <x v="2"/>
    <x v="440"/>
    <x v="1"/>
    <x v="0"/>
  </r>
  <r>
    <x v="22"/>
    <x v="3"/>
    <x v="441"/>
    <x v="1"/>
    <x v="0"/>
  </r>
  <r>
    <x v="22"/>
    <x v="4"/>
    <x v="442"/>
    <x v="1"/>
    <x v="0"/>
  </r>
  <r>
    <x v="22"/>
    <x v="5"/>
    <x v="443"/>
    <x v="1"/>
    <x v="0"/>
  </r>
  <r>
    <x v="22"/>
    <x v="6"/>
    <x v="444"/>
    <x v="1"/>
    <x v="0"/>
  </r>
  <r>
    <x v="22"/>
    <x v="7"/>
    <x v="445"/>
    <x v="1"/>
    <x v="0"/>
  </r>
  <r>
    <x v="22"/>
    <x v="8"/>
    <x v="446"/>
    <x v="1"/>
    <x v="0"/>
  </r>
  <r>
    <x v="22"/>
    <x v="9"/>
    <x v="447"/>
    <x v="1"/>
    <x v="0"/>
  </r>
  <r>
    <x v="22"/>
    <x v="10"/>
    <x v="448"/>
    <x v="1"/>
    <x v="0"/>
  </r>
  <r>
    <x v="22"/>
    <x v="11"/>
    <x v="449"/>
    <x v="1"/>
    <x v="0"/>
  </r>
  <r>
    <x v="10"/>
    <x v="0"/>
    <x v="450"/>
    <x v="1"/>
    <x v="0"/>
  </r>
  <r>
    <x v="10"/>
    <x v="1"/>
    <x v="451"/>
    <x v="1"/>
    <x v="0"/>
  </r>
  <r>
    <x v="10"/>
    <x v="2"/>
    <x v="452"/>
    <x v="1"/>
    <x v="0"/>
  </r>
  <r>
    <x v="10"/>
    <x v="3"/>
    <x v="453"/>
    <x v="1"/>
    <x v="0"/>
  </r>
  <r>
    <x v="10"/>
    <x v="4"/>
    <x v="454"/>
    <x v="1"/>
    <x v="0"/>
  </r>
  <r>
    <x v="10"/>
    <x v="5"/>
    <x v="455"/>
    <x v="1"/>
    <x v="0"/>
  </r>
  <r>
    <x v="10"/>
    <x v="6"/>
    <x v="456"/>
    <x v="1"/>
    <x v="0"/>
  </r>
  <r>
    <x v="10"/>
    <x v="7"/>
    <x v="457"/>
    <x v="1"/>
    <x v="0"/>
  </r>
  <r>
    <x v="10"/>
    <x v="8"/>
    <x v="458"/>
    <x v="1"/>
    <x v="0"/>
  </r>
  <r>
    <x v="10"/>
    <x v="9"/>
    <x v="459"/>
    <x v="1"/>
    <x v="0"/>
  </r>
  <r>
    <x v="10"/>
    <x v="10"/>
    <x v="460"/>
    <x v="1"/>
    <x v="0"/>
  </r>
  <r>
    <x v="10"/>
    <x v="11"/>
    <x v="461"/>
    <x v="1"/>
    <x v="0"/>
  </r>
  <r>
    <x v="28"/>
    <x v="0"/>
    <x v="462"/>
    <x v="1"/>
    <x v="0"/>
  </r>
  <r>
    <x v="28"/>
    <x v="1"/>
    <x v="463"/>
    <x v="1"/>
    <x v="0"/>
  </r>
  <r>
    <x v="28"/>
    <x v="2"/>
    <x v="464"/>
    <x v="1"/>
    <x v="0"/>
  </r>
  <r>
    <x v="28"/>
    <x v="3"/>
    <x v="465"/>
    <x v="1"/>
    <x v="0"/>
  </r>
  <r>
    <x v="28"/>
    <x v="4"/>
    <x v="466"/>
    <x v="1"/>
    <x v="0"/>
  </r>
  <r>
    <x v="28"/>
    <x v="5"/>
    <x v="467"/>
    <x v="1"/>
    <x v="0"/>
  </r>
  <r>
    <x v="28"/>
    <x v="6"/>
    <x v="468"/>
    <x v="1"/>
    <x v="0"/>
  </r>
  <r>
    <x v="28"/>
    <x v="7"/>
    <x v="469"/>
    <x v="1"/>
    <x v="0"/>
  </r>
  <r>
    <x v="28"/>
    <x v="8"/>
    <x v="470"/>
    <x v="1"/>
    <x v="0"/>
  </r>
  <r>
    <x v="28"/>
    <x v="9"/>
    <x v="471"/>
    <x v="1"/>
    <x v="0"/>
  </r>
  <r>
    <x v="28"/>
    <x v="10"/>
    <x v="472"/>
    <x v="1"/>
    <x v="0"/>
  </r>
  <r>
    <x v="28"/>
    <x v="11"/>
    <x v="473"/>
    <x v="1"/>
    <x v="0"/>
  </r>
  <r>
    <x v="12"/>
    <x v="0"/>
    <x v="474"/>
    <x v="1"/>
    <x v="0"/>
  </r>
  <r>
    <x v="12"/>
    <x v="1"/>
    <x v="475"/>
    <x v="1"/>
    <x v="0"/>
  </r>
  <r>
    <x v="12"/>
    <x v="2"/>
    <x v="476"/>
    <x v="1"/>
    <x v="0"/>
  </r>
  <r>
    <x v="12"/>
    <x v="3"/>
    <x v="477"/>
    <x v="1"/>
    <x v="0"/>
  </r>
  <r>
    <x v="12"/>
    <x v="4"/>
    <x v="478"/>
    <x v="1"/>
    <x v="0"/>
  </r>
  <r>
    <x v="12"/>
    <x v="5"/>
    <x v="479"/>
    <x v="1"/>
    <x v="0"/>
  </r>
  <r>
    <x v="12"/>
    <x v="6"/>
    <x v="480"/>
    <x v="1"/>
    <x v="0"/>
  </r>
  <r>
    <x v="12"/>
    <x v="7"/>
    <x v="481"/>
    <x v="1"/>
    <x v="0"/>
  </r>
  <r>
    <x v="12"/>
    <x v="8"/>
    <x v="482"/>
    <x v="1"/>
    <x v="0"/>
  </r>
  <r>
    <x v="12"/>
    <x v="9"/>
    <x v="192"/>
    <x v="1"/>
    <x v="0"/>
  </r>
  <r>
    <x v="12"/>
    <x v="10"/>
    <x v="483"/>
    <x v="1"/>
    <x v="0"/>
  </r>
  <r>
    <x v="12"/>
    <x v="11"/>
    <x v="484"/>
    <x v="1"/>
    <x v="0"/>
  </r>
  <r>
    <x v="7"/>
    <x v="0"/>
    <x v="485"/>
    <x v="1"/>
    <x v="0"/>
  </r>
  <r>
    <x v="7"/>
    <x v="1"/>
    <x v="486"/>
    <x v="1"/>
    <x v="0"/>
  </r>
  <r>
    <x v="7"/>
    <x v="2"/>
    <x v="487"/>
    <x v="1"/>
    <x v="0"/>
  </r>
  <r>
    <x v="7"/>
    <x v="3"/>
    <x v="488"/>
    <x v="1"/>
    <x v="0"/>
  </r>
  <r>
    <x v="7"/>
    <x v="4"/>
    <x v="489"/>
    <x v="1"/>
    <x v="0"/>
  </r>
  <r>
    <x v="7"/>
    <x v="5"/>
    <x v="490"/>
    <x v="1"/>
    <x v="0"/>
  </r>
  <r>
    <x v="7"/>
    <x v="6"/>
    <x v="491"/>
    <x v="1"/>
    <x v="0"/>
  </r>
  <r>
    <x v="7"/>
    <x v="7"/>
    <x v="492"/>
    <x v="1"/>
    <x v="0"/>
  </r>
  <r>
    <x v="7"/>
    <x v="8"/>
    <x v="493"/>
    <x v="1"/>
    <x v="0"/>
  </r>
  <r>
    <x v="7"/>
    <x v="9"/>
    <x v="494"/>
    <x v="1"/>
    <x v="0"/>
  </r>
  <r>
    <x v="7"/>
    <x v="10"/>
    <x v="495"/>
    <x v="1"/>
    <x v="0"/>
  </r>
  <r>
    <x v="7"/>
    <x v="11"/>
    <x v="496"/>
    <x v="1"/>
    <x v="0"/>
  </r>
  <r>
    <x v="16"/>
    <x v="0"/>
    <x v="497"/>
    <x v="1"/>
    <x v="0"/>
  </r>
  <r>
    <x v="16"/>
    <x v="1"/>
    <x v="498"/>
    <x v="1"/>
    <x v="0"/>
  </r>
  <r>
    <x v="16"/>
    <x v="2"/>
    <x v="499"/>
    <x v="1"/>
    <x v="0"/>
  </r>
  <r>
    <x v="16"/>
    <x v="3"/>
    <x v="500"/>
    <x v="1"/>
    <x v="0"/>
  </r>
  <r>
    <x v="16"/>
    <x v="4"/>
    <x v="501"/>
    <x v="1"/>
    <x v="0"/>
  </r>
  <r>
    <x v="16"/>
    <x v="5"/>
    <x v="502"/>
    <x v="1"/>
    <x v="0"/>
  </r>
  <r>
    <x v="16"/>
    <x v="6"/>
    <x v="503"/>
    <x v="1"/>
    <x v="0"/>
  </r>
  <r>
    <x v="16"/>
    <x v="7"/>
    <x v="504"/>
    <x v="1"/>
    <x v="0"/>
  </r>
  <r>
    <x v="16"/>
    <x v="8"/>
    <x v="505"/>
    <x v="1"/>
    <x v="0"/>
  </r>
  <r>
    <x v="16"/>
    <x v="9"/>
    <x v="506"/>
    <x v="1"/>
    <x v="0"/>
  </r>
  <r>
    <x v="16"/>
    <x v="10"/>
    <x v="507"/>
    <x v="1"/>
    <x v="0"/>
  </r>
  <r>
    <x v="16"/>
    <x v="11"/>
    <x v="508"/>
    <x v="1"/>
    <x v="0"/>
  </r>
  <r>
    <x v="25"/>
    <x v="0"/>
    <x v="318"/>
    <x v="1"/>
    <x v="0"/>
  </r>
  <r>
    <x v="25"/>
    <x v="1"/>
    <x v="509"/>
    <x v="1"/>
    <x v="0"/>
  </r>
  <r>
    <x v="25"/>
    <x v="2"/>
    <x v="510"/>
    <x v="1"/>
    <x v="0"/>
  </r>
  <r>
    <x v="25"/>
    <x v="3"/>
    <x v="409"/>
    <x v="1"/>
    <x v="0"/>
  </r>
  <r>
    <x v="25"/>
    <x v="4"/>
    <x v="511"/>
    <x v="1"/>
    <x v="0"/>
  </r>
  <r>
    <x v="25"/>
    <x v="5"/>
    <x v="512"/>
    <x v="1"/>
    <x v="0"/>
  </r>
  <r>
    <x v="25"/>
    <x v="6"/>
    <x v="513"/>
    <x v="1"/>
    <x v="0"/>
  </r>
  <r>
    <x v="25"/>
    <x v="7"/>
    <x v="514"/>
    <x v="1"/>
    <x v="0"/>
  </r>
  <r>
    <x v="25"/>
    <x v="8"/>
    <x v="515"/>
    <x v="1"/>
    <x v="0"/>
  </r>
  <r>
    <x v="25"/>
    <x v="9"/>
    <x v="516"/>
    <x v="1"/>
    <x v="0"/>
  </r>
  <r>
    <x v="25"/>
    <x v="10"/>
    <x v="517"/>
    <x v="1"/>
    <x v="0"/>
  </r>
  <r>
    <x v="25"/>
    <x v="11"/>
    <x v="513"/>
    <x v="1"/>
    <x v="0"/>
  </r>
  <r>
    <x v="18"/>
    <x v="0"/>
    <x v="518"/>
    <x v="1"/>
    <x v="0"/>
  </r>
  <r>
    <x v="18"/>
    <x v="1"/>
    <x v="519"/>
    <x v="1"/>
    <x v="0"/>
  </r>
  <r>
    <x v="18"/>
    <x v="2"/>
    <x v="520"/>
    <x v="1"/>
    <x v="0"/>
  </r>
  <r>
    <x v="18"/>
    <x v="3"/>
    <x v="484"/>
    <x v="1"/>
    <x v="0"/>
  </r>
  <r>
    <x v="18"/>
    <x v="4"/>
    <x v="409"/>
    <x v="1"/>
    <x v="0"/>
  </r>
  <r>
    <x v="18"/>
    <x v="5"/>
    <x v="521"/>
    <x v="1"/>
    <x v="0"/>
  </r>
  <r>
    <x v="18"/>
    <x v="6"/>
    <x v="268"/>
    <x v="1"/>
    <x v="0"/>
  </r>
  <r>
    <x v="18"/>
    <x v="7"/>
    <x v="522"/>
    <x v="1"/>
    <x v="0"/>
  </r>
  <r>
    <x v="18"/>
    <x v="8"/>
    <x v="523"/>
    <x v="1"/>
    <x v="0"/>
  </r>
  <r>
    <x v="18"/>
    <x v="9"/>
    <x v="524"/>
    <x v="1"/>
    <x v="0"/>
  </r>
  <r>
    <x v="18"/>
    <x v="10"/>
    <x v="525"/>
    <x v="1"/>
    <x v="0"/>
  </r>
  <r>
    <x v="18"/>
    <x v="11"/>
    <x v="526"/>
    <x v="1"/>
    <x v="0"/>
  </r>
  <r>
    <x v="14"/>
    <x v="0"/>
    <x v="527"/>
    <x v="1"/>
    <x v="0"/>
  </r>
  <r>
    <x v="14"/>
    <x v="1"/>
    <x v="528"/>
    <x v="1"/>
    <x v="0"/>
  </r>
  <r>
    <x v="14"/>
    <x v="2"/>
    <x v="529"/>
    <x v="1"/>
    <x v="0"/>
  </r>
  <r>
    <x v="14"/>
    <x v="3"/>
    <x v="530"/>
    <x v="1"/>
    <x v="0"/>
  </r>
  <r>
    <x v="14"/>
    <x v="4"/>
    <x v="531"/>
    <x v="1"/>
    <x v="0"/>
  </r>
  <r>
    <x v="14"/>
    <x v="5"/>
    <x v="532"/>
    <x v="1"/>
    <x v="0"/>
  </r>
  <r>
    <x v="14"/>
    <x v="6"/>
    <x v="533"/>
    <x v="1"/>
    <x v="0"/>
  </r>
  <r>
    <x v="14"/>
    <x v="7"/>
    <x v="534"/>
    <x v="1"/>
    <x v="0"/>
  </r>
  <r>
    <x v="14"/>
    <x v="8"/>
    <x v="535"/>
    <x v="1"/>
    <x v="0"/>
  </r>
  <r>
    <x v="14"/>
    <x v="9"/>
    <x v="536"/>
    <x v="1"/>
    <x v="0"/>
  </r>
  <r>
    <x v="14"/>
    <x v="10"/>
    <x v="537"/>
    <x v="1"/>
    <x v="0"/>
  </r>
  <r>
    <x v="14"/>
    <x v="11"/>
    <x v="538"/>
    <x v="1"/>
    <x v="0"/>
  </r>
  <r>
    <x v="23"/>
    <x v="0"/>
    <x v="539"/>
    <x v="1"/>
    <x v="0"/>
  </r>
  <r>
    <x v="23"/>
    <x v="1"/>
    <x v="540"/>
    <x v="1"/>
    <x v="0"/>
  </r>
  <r>
    <x v="23"/>
    <x v="2"/>
    <x v="541"/>
    <x v="1"/>
    <x v="0"/>
  </r>
  <r>
    <x v="23"/>
    <x v="3"/>
    <x v="542"/>
    <x v="1"/>
    <x v="0"/>
  </r>
  <r>
    <x v="23"/>
    <x v="4"/>
    <x v="543"/>
    <x v="1"/>
    <x v="0"/>
  </r>
  <r>
    <x v="23"/>
    <x v="5"/>
    <x v="544"/>
    <x v="1"/>
    <x v="0"/>
  </r>
  <r>
    <x v="23"/>
    <x v="6"/>
    <x v="545"/>
    <x v="1"/>
    <x v="0"/>
  </r>
  <r>
    <x v="23"/>
    <x v="7"/>
    <x v="546"/>
    <x v="1"/>
    <x v="0"/>
  </r>
  <r>
    <x v="23"/>
    <x v="8"/>
    <x v="547"/>
    <x v="1"/>
    <x v="0"/>
  </r>
  <r>
    <x v="23"/>
    <x v="9"/>
    <x v="548"/>
    <x v="1"/>
    <x v="0"/>
  </r>
  <r>
    <x v="23"/>
    <x v="10"/>
    <x v="549"/>
    <x v="1"/>
    <x v="0"/>
  </r>
  <r>
    <x v="23"/>
    <x v="11"/>
    <x v="550"/>
    <x v="1"/>
    <x v="0"/>
  </r>
  <r>
    <x v="24"/>
    <x v="0"/>
    <x v="551"/>
    <x v="1"/>
    <x v="0"/>
  </r>
  <r>
    <x v="24"/>
    <x v="1"/>
    <x v="552"/>
    <x v="1"/>
    <x v="0"/>
  </r>
  <r>
    <x v="24"/>
    <x v="2"/>
    <x v="553"/>
    <x v="1"/>
    <x v="0"/>
  </r>
  <r>
    <x v="24"/>
    <x v="3"/>
    <x v="554"/>
    <x v="1"/>
    <x v="0"/>
  </r>
  <r>
    <x v="24"/>
    <x v="4"/>
    <x v="555"/>
    <x v="1"/>
    <x v="0"/>
  </r>
  <r>
    <x v="24"/>
    <x v="5"/>
    <x v="556"/>
    <x v="1"/>
    <x v="0"/>
  </r>
  <r>
    <x v="24"/>
    <x v="6"/>
    <x v="557"/>
    <x v="1"/>
    <x v="0"/>
  </r>
  <r>
    <x v="24"/>
    <x v="7"/>
    <x v="558"/>
    <x v="1"/>
    <x v="0"/>
  </r>
  <r>
    <x v="24"/>
    <x v="8"/>
    <x v="559"/>
    <x v="1"/>
    <x v="0"/>
  </r>
  <r>
    <x v="24"/>
    <x v="9"/>
    <x v="560"/>
    <x v="1"/>
    <x v="0"/>
  </r>
  <r>
    <x v="24"/>
    <x v="10"/>
    <x v="561"/>
    <x v="1"/>
    <x v="0"/>
  </r>
  <r>
    <x v="24"/>
    <x v="11"/>
    <x v="562"/>
    <x v="1"/>
    <x v="0"/>
  </r>
  <r>
    <x v="17"/>
    <x v="0"/>
    <x v="563"/>
    <x v="1"/>
    <x v="0"/>
  </r>
  <r>
    <x v="17"/>
    <x v="1"/>
    <x v="564"/>
    <x v="1"/>
    <x v="0"/>
  </r>
  <r>
    <x v="17"/>
    <x v="2"/>
    <x v="565"/>
    <x v="1"/>
    <x v="0"/>
  </r>
  <r>
    <x v="17"/>
    <x v="3"/>
    <x v="566"/>
    <x v="1"/>
    <x v="0"/>
  </r>
  <r>
    <x v="17"/>
    <x v="4"/>
    <x v="567"/>
    <x v="1"/>
    <x v="0"/>
  </r>
  <r>
    <x v="17"/>
    <x v="5"/>
    <x v="568"/>
    <x v="1"/>
    <x v="0"/>
  </r>
  <r>
    <x v="17"/>
    <x v="6"/>
    <x v="569"/>
    <x v="1"/>
    <x v="0"/>
  </r>
  <r>
    <x v="17"/>
    <x v="7"/>
    <x v="570"/>
    <x v="1"/>
    <x v="0"/>
  </r>
  <r>
    <x v="17"/>
    <x v="8"/>
    <x v="571"/>
    <x v="1"/>
    <x v="0"/>
  </r>
  <r>
    <x v="17"/>
    <x v="9"/>
    <x v="572"/>
    <x v="1"/>
    <x v="0"/>
  </r>
  <r>
    <x v="17"/>
    <x v="10"/>
    <x v="573"/>
    <x v="1"/>
    <x v="0"/>
  </r>
  <r>
    <x v="17"/>
    <x v="11"/>
    <x v="574"/>
    <x v="1"/>
    <x v="0"/>
  </r>
  <r>
    <x v="27"/>
    <x v="0"/>
    <x v="575"/>
    <x v="1"/>
    <x v="0"/>
  </r>
  <r>
    <x v="27"/>
    <x v="1"/>
    <x v="576"/>
    <x v="1"/>
    <x v="0"/>
  </r>
  <r>
    <x v="27"/>
    <x v="2"/>
    <x v="577"/>
    <x v="1"/>
    <x v="0"/>
  </r>
  <r>
    <x v="27"/>
    <x v="3"/>
    <x v="578"/>
    <x v="1"/>
    <x v="0"/>
  </r>
  <r>
    <x v="27"/>
    <x v="4"/>
    <x v="579"/>
    <x v="1"/>
    <x v="0"/>
  </r>
  <r>
    <x v="27"/>
    <x v="5"/>
    <x v="580"/>
    <x v="1"/>
    <x v="0"/>
  </r>
  <r>
    <x v="27"/>
    <x v="6"/>
    <x v="581"/>
    <x v="1"/>
    <x v="0"/>
  </r>
  <r>
    <x v="27"/>
    <x v="7"/>
    <x v="582"/>
    <x v="1"/>
    <x v="0"/>
  </r>
  <r>
    <x v="27"/>
    <x v="8"/>
    <x v="583"/>
    <x v="1"/>
    <x v="0"/>
  </r>
  <r>
    <x v="27"/>
    <x v="9"/>
    <x v="584"/>
    <x v="1"/>
    <x v="0"/>
  </r>
  <r>
    <x v="27"/>
    <x v="10"/>
    <x v="585"/>
    <x v="1"/>
    <x v="0"/>
  </r>
  <r>
    <x v="27"/>
    <x v="11"/>
    <x v="586"/>
    <x v="1"/>
    <x v="0"/>
  </r>
  <r>
    <x v="20"/>
    <x v="0"/>
    <x v="587"/>
    <x v="1"/>
    <x v="0"/>
  </r>
  <r>
    <x v="20"/>
    <x v="1"/>
    <x v="588"/>
    <x v="1"/>
    <x v="0"/>
  </r>
  <r>
    <x v="20"/>
    <x v="2"/>
    <x v="589"/>
    <x v="1"/>
    <x v="0"/>
  </r>
  <r>
    <x v="20"/>
    <x v="3"/>
    <x v="590"/>
    <x v="1"/>
    <x v="0"/>
  </r>
  <r>
    <x v="20"/>
    <x v="4"/>
    <x v="591"/>
    <x v="1"/>
    <x v="0"/>
  </r>
  <r>
    <x v="20"/>
    <x v="5"/>
    <x v="592"/>
    <x v="1"/>
    <x v="0"/>
  </r>
  <r>
    <x v="20"/>
    <x v="6"/>
    <x v="593"/>
    <x v="1"/>
    <x v="0"/>
  </r>
  <r>
    <x v="20"/>
    <x v="7"/>
    <x v="594"/>
    <x v="1"/>
    <x v="0"/>
  </r>
  <r>
    <x v="20"/>
    <x v="8"/>
    <x v="595"/>
    <x v="1"/>
    <x v="0"/>
  </r>
  <r>
    <x v="20"/>
    <x v="9"/>
    <x v="596"/>
    <x v="1"/>
    <x v="0"/>
  </r>
  <r>
    <x v="20"/>
    <x v="10"/>
    <x v="597"/>
    <x v="1"/>
    <x v="0"/>
  </r>
  <r>
    <x v="20"/>
    <x v="11"/>
    <x v="598"/>
    <x v="1"/>
    <x v="0"/>
  </r>
  <r>
    <x v="8"/>
    <x v="0"/>
    <x v="599"/>
    <x v="1"/>
    <x v="0"/>
  </r>
  <r>
    <x v="8"/>
    <x v="1"/>
    <x v="600"/>
    <x v="1"/>
    <x v="0"/>
  </r>
  <r>
    <x v="8"/>
    <x v="2"/>
    <x v="601"/>
    <x v="1"/>
    <x v="0"/>
  </r>
  <r>
    <x v="8"/>
    <x v="3"/>
    <x v="602"/>
    <x v="1"/>
    <x v="0"/>
  </r>
  <r>
    <x v="8"/>
    <x v="4"/>
    <x v="104"/>
    <x v="1"/>
    <x v="0"/>
  </r>
  <r>
    <x v="8"/>
    <x v="5"/>
    <x v="603"/>
    <x v="1"/>
    <x v="0"/>
  </r>
  <r>
    <x v="8"/>
    <x v="6"/>
    <x v="599"/>
    <x v="1"/>
    <x v="0"/>
  </r>
  <r>
    <x v="8"/>
    <x v="7"/>
    <x v="103"/>
    <x v="1"/>
    <x v="0"/>
  </r>
  <r>
    <x v="8"/>
    <x v="8"/>
    <x v="604"/>
    <x v="1"/>
    <x v="0"/>
  </r>
  <r>
    <x v="8"/>
    <x v="9"/>
    <x v="106"/>
    <x v="1"/>
    <x v="0"/>
  </r>
  <r>
    <x v="8"/>
    <x v="10"/>
    <x v="605"/>
    <x v="1"/>
    <x v="0"/>
  </r>
  <r>
    <x v="8"/>
    <x v="11"/>
    <x v="104"/>
    <x v="1"/>
    <x v="0"/>
  </r>
  <r>
    <x v="2"/>
    <x v="0"/>
    <x v="606"/>
    <x v="1"/>
    <x v="0"/>
  </r>
  <r>
    <x v="2"/>
    <x v="1"/>
    <x v="607"/>
    <x v="1"/>
    <x v="0"/>
  </r>
  <r>
    <x v="2"/>
    <x v="2"/>
    <x v="608"/>
    <x v="1"/>
    <x v="0"/>
  </r>
  <r>
    <x v="2"/>
    <x v="3"/>
    <x v="609"/>
    <x v="1"/>
    <x v="0"/>
  </r>
  <r>
    <x v="2"/>
    <x v="4"/>
    <x v="610"/>
    <x v="1"/>
    <x v="0"/>
  </r>
  <r>
    <x v="2"/>
    <x v="5"/>
    <x v="611"/>
    <x v="1"/>
    <x v="0"/>
  </r>
  <r>
    <x v="2"/>
    <x v="6"/>
    <x v="612"/>
    <x v="1"/>
    <x v="0"/>
  </r>
  <r>
    <x v="2"/>
    <x v="7"/>
    <x v="613"/>
    <x v="1"/>
    <x v="0"/>
  </r>
  <r>
    <x v="2"/>
    <x v="8"/>
    <x v="614"/>
    <x v="1"/>
    <x v="0"/>
  </r>
  <r>
    <x v="2"/>
    <x v="9"/>
    <x v="615"/>
    <x v="1"/>
    <x v="0"/>
  </r>
  <r>
    <x v="2"/>
    <x v="10"/>
    <x v="616"/>
    <x v="1"/>
    <x v="0"/>
  </r>
  <r>
    <x v="2"/>
    <x v="11"/>
    <x v="617"/>
    <x v="1"/>
    <x v="0"/>
  </r>
  <r>
    <x v="26"/>
    <x v="0"/>
    <x v="618"/>
    <x v="1"/>
    <x v="0"/>
  </r>
  <r>
    <x v="26"/>
    <x v="1"/>
    <x v="619"/>
    <x v="1"/>
    <x v="0"/>
  </r>
  <r>
    <x v="26"/>
    <x v="2"/>
    <x v="620"/>
    <x v="1"/>
    <x v="0"/>
  </r>
  <r>
    <x v="26"/>
    <x v="3"/>
    <x v="621"/>
    <x v="1"/>
    <x v="0"/>
  </r>
  <r>
    <x v="26"/>
    <x v="4"/>
    <x v="622"/>
    <x v="1"/>
    <x v="0"/>
  </r>
  <r>
    <x v="26"/>
    <x v="5"/>
    <x v="623"/>
    <x v="1"/>
    <x v="0"/>
  </r>
  <r>
    <x v="26"/>
    <x v="6"/>
    <x v="624"/>
    <x v="1"/>
    <x v="0"/>
  </r>
  <r>
    <x v="26"/>
    <x v="7"/>
    <x v="625"/>
    <x v="1"/>
    <x v="0"/>
  </r>
  <r>
    <x v="26"/>
    <x v="8"/>
    <x v="626"/>
    <x v="1"/>
    <x v="0"/>
  </r>
  <r>
    <x v="26"/>
    <x v="9"/>
    <x v="627"/>
    <x v="1"/>
    <x v="0"/>
  </r>
  <r>
    <x v="26"/>
    <x v="10"/>
    <x v="628"/>
    <x v="1"/>
    <x v="0"/>
  </r>
  <r>
    <x v="26"/>
    <x v="11"/>
    <x v="629"/>
    <x v="1"/>
    <x v="0"/>
  </r>
  <r>
    <x v="5"/>
    <x v="0"/>
    <x v="630"/>
    <x v="1"/>
    <x v="0"/>
  </r>
  <r>
    <x v="5"/>
    <x v="1"/>
    <x v="631"/>
    <x v="1"/>
    <x v="0"/>
  </r>
  <r>
    <x v="5"/>
    <x v="2"/>
    <x v="632"/>
    <x v="1"/>
    <x v="0"/>
  </r>
  <r>
    <x v="5"/>
    <x v="3"/>
    <x v="633"/>
    <x v="1"/>
    <x v="0"/>
  </r>
  <r>
    <x v="5"/>
    <x v="4"/>
    <x v="634"/>
    <x v="1"/>
    <x v="0"/>
  </r>
  <r>
    <x v="5"/>
    <x v="5"/>
    <x v="635"/>
    <x v="1"/>
    <x v="0"/>
  </r>
  <r>
    <x v="5"/>
    <x v="6"/>
    <x v="636"/>
    <x v="1"/>
    <x v="0"/>
  </r>
  <r>
    <x v="5"/>
    <x v="7"/>
    <x v="637"/>
    <x v="1"/>
    <x v="0"/>
  </r>
  <r>
    <x v="5"/>
    <x v="8"/>
    <x v="638"/>
    <x v="1"/>
    <x v="0"/>
  </r>
  <r>
    <x v="5"/>
    <x v="9"/>
    <x v="639"/>
    <x v="1"/>
    <x v="0"/>
  </r>
  <r>
    <x v="5"/>
    <x v="10"/>
    <x v="630"/>
    <x v="1"/>
    <x v="0"/>
  </r>
  <r>
    <x v="5"/>
    <x v="11"/>
    <x v="412"/>
    <x v="1"/>
    <x v="0"/>
  </r>
  <r>
    <x v="6"/>
    <x v="0"/>
    <x v="640"/>
    <x v="1"/>
    <x v="0"/>
  </r>
  <r>
    <x v="6"/>
    <x v="1"/>
    <x v="641"/>
    <x v="1"/>
    <x v="0"/>
  </r>
  <r>
    <x v="6"/>
    <x v="2"/>
    <x v="642"/>
    <x v="1"/>
    <x v="0"/>
  </r>
  <r>
    <x v="6"/>
    <x v="3"/>
    <x v="643"/>
    <x v="1"/>
    <x v="0"/>
  </r>
  <r>
    <x v="6"/>
    <x v="4"/>
    <x v="644"/>
    <x v="1"/>
    <x v="0"/>
  </r>
  <r>
    <x v="6"/>
    <x v="5"/>
    <x v="645"/>
    <x v="1"/>
    <x v="0"/>
  </r>
  <r>
    <x v="6"/>
    <x v="6"/>
    <x v="646"/>
    <x v="1"/>
    <x v="0"/>
  </r>
  <r>
    <x v="6"/>
    <x v="7"/>
    <x v="647"/>
    <x v="1"/>
    <x v="0"/>
  </r>
  <r>
    <x v="6"/>
    <x v="8"/>
    <x v="648"/>
    <x v="1"/>
    <x v="0"/>
  </r>
  <r>
    <x v="6"/>
    <x v="9"/>
    <x v="649"/>
    <x v="1"/>
    <x v="0"/>
  </r>
  <r>
    <x v="6"/>
    <x v="10"/>
    <x v="650"/>
    <x v="1"/>
    <x v="0"/>
  </r>
  <r>
    <x v="6"/>
    <x v="11"/>
    <x v="651"/>
    <x v="1"/>
    <x v="0"/>
  </r>
  <r>
    <x v="12"/>
    <x v="0"/>
    <x v="652"/>
    <x v="1"/>
    <x v="0"/>
  </r>
  <r>
    <x v="12"/>
    <x v="1"/>
    <x v="653"/>
    <x v="1"/>
    <x v="0"/>
  </r>
  <r>
    <x v="12"/>
    <x v="2"/>
    <x v="654"/>
    <x v="1"/>
    <x v="0"/>
  </r>
  <r>
    <x v="12"/>
    <x v="3"/>
    <x v="655"/>
    <x v="1"/>
    <x v="0"/>
  </r>
  <r>
    <x v="12"/>
    <x v="4"/>
    <x v="656"/>
    <x v="1"/>
    <x v="0"/>
  </r>
  <r>
    <x v="12"/>
    <x v="5"/>
    <x v="657"/>
    <x v="1"/>
    <x v="0"/>
  </r>
  <r>
    <x v="12"/>
    <x v="6"/>
    <x v="658"/>
    <x v="1"/>
    <x v="0"/>
  </r>
  <r>
    <x v="12"/>
    <x v="7"/>
    <x v="659"/>
    <x v="1"/>
    <x v="0"/>
  </r>
  <r>
    <x v="12"/>
    <x v="8"/>
    <x v="660"/>
    <x v="1"/>
    <x v="0"/>
  </r>
  <r>
    <x v="12"/>
    <x v="9"/>
    <x v="657"/>
    <x v="1"/>
    <x v="0"/>
  </r>
  <r>
    <x v="12"/>
    <x v="10"/>
    <x v="661"/>
    <x v="1"/>
    <x v="0"/>
  </r>
  <r>
    <x v="12"/>
    <x v="11"/>
    <x v="662"/>
    <x v="1"/>
    <x v="0"/>
  </r>
  <r>
    <x v="15"/>
    <x v="0"/>
    <x v="663"/>
    <x v="1"/>
    <x v="0"/>
  </r>
  <r>
    <x v="15"/>
    <x v="1"/>
    <x v="664"/>
    <x v="1"/>
    <x v="0"/>
  </r>
  <r>
    <x v="15"/>
    <x v="2"/>
    <x v="665"/>
    <x v="1"/>
    <x v="0"/>
  </r>
  <r>
    <x v="15"/>
    <x v="3"/>
    <x v="666"/>
    <x v="1"/>
    <x v="0"/>
  </r>
  <r>
    <x v="15"/>
    <x v="4"/>
    <x v="667"/>
    <x v="1"/>
    <x v="0"/>
  </r>
  <r>
    <x v="15"/>
    <x v="5"/>
    <x v="668"/>
    <x v="1"/>
    <x v="0"/>
  </r>
  <r>
    <x v="15"/>
    <x v="6"/>
    <x v="669"/>
    <x v="1"/>
    <x v="0"/>
  </r>
  <r>
    <x v="15"/>
    <x v="7"/>
    <x v="670"/>
    <x v="1"/>
    <x v="0"/>
  </r>
  <r>
    <x v="15"/>
    <x v="8"/>
    <x v="671"/>
    <x v="1"/>
    <x v="0"/>
  </r>
  <r>
    <x v="15"/>
    <x v="9"/>
    <x v="672"/>
    <x v="1"/>
    <x v="0"/>
  </r>
  <r>
    <x v="15"/>
    <x v="10"/>
    <x v="673"/>
    <x v="1"/>
    <x v="0"/>
  </r>
  <r>
    <x v="15"/>
    <x v="11"/>
    <x v="674"/>
    <x v="1"/>
    <x v="0"/>
  </r>
  <r>
    <x v="0"/>
    <x v="0"/>
    <x v="675"/>
    <x v="0"/>
    <x v="1"/>
  </r>
  <r>
    <x v="0"/>
    <x v="12"/>
    <x v="676"/>
    <x v="0"/>
    <x v="1"/>
  </r>
  <r>
    <x v="0"/>
    <x v="13"/>
    <x v="675"/>
    <x v="0"/>
    <x v="1"/>
  </r>
  <r>
    <x v="0"/>
    <x v="3"/>
    <x v="675"/>
    <x v="0"/>
    <x v="1"/>
  </r>
  <r>
    <x v="0"/>
    <x v="4"/>
    <x v="675"/>
    <x v="0"/>
    <x v="1"/>
  </r>
  <r>
    <x v="0"/>
    <x v="5"/>
    <x v="675"/>
    <x v="0"/>
    <x v="1"/>
  </r>
  <r>
    <x v="0"/>
    <x v="6"/>
    <x v="675"/>
    <x v="0"/>
    <x v="1"/>
  </r>
  <r>
    <x v="0"/>
    <x v="7"/>
    <x v="675"/>
    <x v="0"/>
    <x v="1"/>
  </r>
  <r>
    <x v="0"/>
    <x v="14"/>
    <x v="675"/>
    <x v="0"/>
    <x v="1"/>
  </r>
  <r>
    <x v="0"/>
    <x v="15"/>
    <x v="675"/>
    <x v="0"/>
    <x v="1"/>
  </r>
  <r>
    <x v="0"/>
    <x v="10"/>
    <x v="675"/>
    <x v="0"/>
    <x v="1"/>
  </r>
  <r>
    <x v="0"/>
    <x v="11"/>
    <x v="675"/>
    <x v="0"/>
    <x v="1"/>
  </r>
  <r>
    <x v="28"/>
    <x v="0"/>
    <x v="675"/>
    <x v="0"/>
    <x v="1"/>
  </r>
  <r>
    <x v="28"/>
    <x v="1"/>
    <x v="675"/>
    <x v="0"/>
    <x v="1"/>
  </r>
  <r>
    <x v="28"/>
    <x v="2"/>
    <x v="675"/>
    <x v="0"/>
    <x v="1"/>
  </r>
  <r>
    <x v="28"/>
    <x v="3"/>
    <x v="675"/>
    <x v="0"/>
    <x v="1"/>
  </r>
  <r>
    <x v="28"/>
    <x v="4"/>
    <x v="675"/>
    <x v="0"/>
    <x v="1"/>
  </r>
  <r>
    <x v="28"/>
    <x v="5"/>
    <x v="675"/>
    <x v="0"/>
    <x v="1"/>
  </r>
  <r>
    <x v="28"/>
    <x v="6"/>
    <x v="675"/>
    <x v="0"/>
    <x v="1"/>
  </r>
  <r>
    <x v="28"/>
    <x v="7"/>
    <x v="675"/>
    <x v="0"/>
    <x v="1"/>
  </r>
  <r>
    <x v="28"/>
    <x v="14"/>
    <x v="675"/>
    <x v="0"/>
    <x v="1"/>
  </r>
  <r>
    <x v="28"/>
    <x v="9"/>
    <x v="675"/>
    <x v="0"/>
    <x v="1"/>
  </r>
  <r>
    <x v="28"/>
    <x v="10"/>
    <x v="675"/>
    <x v="0"/>
    <x v="1"/>
  </r>
  <r>
    <x v="28"/>
    <x v="11"/>
    <x v="675"/>
    <x v="0"/>
    <x v="1"/>
  </r>
  <r>
    <x v="2"/>
    <x v="0"/>
    <x v="677"/>
    <x v="0"/>
    <x v="1"/>
  </r>
  <r>
    <x v="2"/>
    <x v="1"/>
    <x v="677"/>
    <x v="0"/>
    <x v="1"/>
  </r>
  <r>
    <x v="2"/>
    <x v="2"/>
    <x v="677"/>
    <x v="0"/>
    <x v="1"/>
  </r>
  <r>
    <x v="2"/>
    <x v="3"/>
    <x v="677"/>
    <x v="0"/>
    <x v="1"/>
  </r>
  <r>
    <x v="2"/>
    <x v="4"/>
    <x v="678"/>
    <x v="0"/>
    <x v="1"/>
  </r>
  <r>
    <x v="2"/>
    <x v="5"/>
    <x v="678"/>
    <x v="0"/>
    <x v="1"/>
  </r>
  <r>
    <x v="2"/>
    <x v="6"/>
    <x v="679"/>
    <x v="0"/>
    <x v="1"/>
  </r>
  <r>
    <x v="2"/>
    <x v="7"/>
    <x v="675"/>
    <x v="0"/>
    <x v="1"/>
  </r>
  <r>
    <x v="2"/>
    <x v="14"/>
    <x v="675"/>
    <x v="0"/>
    <x v="1"/>
  </r>
  <r>
    <x v="2"/>
    <x v="9"/>
    <x v="679"/>
    <x v="0"/>
    <x v="1"/>
  </r>
  <r>
    <x v="2"/>
    <x v="10"/>
    <x v="675"/>
    <x v="0"/>
    <x v="1"/>
  </r>
  <r>
    <x v="2"/>
    <x v="11"/>
    <x v="675"/>
    <x v="0"/>
    <x v="1"/>
  </r>
  <r>
    <x v="3"/>
    <x v="0"/>
    <x v="680"/>
    <x v="0"/>
    <x v="1"/>
  </r>
  <r>
    <x v="3"/>
    <x v="1"/>
    <x v="681"/>
    <x v="0"/>
    <x v="1"/>
  </r>
  <r>
    <x v="3"/>
    <x v="2"/>
    <x v="682"/>
    <x v="0"/>
    <x v="1"/>
  </r>
  <r>
    <x v="3"/>
    <x v="3"/>
    <x v="683"/>
    <x v="0"/>
    <x v="1"/>
  </r>
  <r>
    <x v="3"/>
    <x v="4"/>
    <x v="684"/>
    <x v="0"/>
    <x v="1"/>
  </r>
  <r>
    <x v="3"/>
    <x v="5"/>
    <x v="685"/>
    <x v="0"/>
    <x v="1"/>
  </r>
  <r>
    <x v="3"/>
    <x v="6"/>
    <x v="686"/>
    <x v="0"/>
    <x v="1"/>
  </r>
  <r>
    <x v="3"/>
    <x v="7"/>
    <x v="687"/>
    <x v="0"/>
    <x v="1"/>
  </r>
  <r>
    <x v="3"/>
    <x v="14"/>
    <x v="688"/>
    <x v="0"/>
    <x v="1"/>
  </r>
  <r>
    <x v="3"/>
    <x v="9"/>
    <x v="689"/>
    <x v="0"/>
    <x v="1"/>
  </r>
  <r>
    <x v="3"/>
    <x v="10"/>
    <x v="690"/>
    <x v="0"/>
    <x v="1"/>
  </r>
  <r>
    <x v="3"/>
    <x v="11"/>
    <x v="691"/>
    <x v="0"/>
    <x v="1"/>
  </r>
  <r>
    <x v="4"/>
    <x v="0"/>
    <x v="675"/>
    <x v="0"/>
    <x v="1"/>
  </r>
  <r>
    <x v="4"/>
    <x v="1"/>
    <x v="675"/>
    <x v="0"/>
    <x v="1"/>
  </r>
  <r>
    <x v="4"/>
    <x v="2"/>
    <x v="675"/>
    <x v="0"/>
    <x v="1"/>
  </r>
  <r>
    <x v="4"/>
    <x v="3"/>
    <x v="675"/>
    <x v="0"/>
    <x v="1"/>
  </r>
  <r>
    <x v="4"/>
    <x v="4"/>
    <x v="675"/>
    <x v="0"/>
    <x v="1"/>
  </r>
  <r>
    <x v="4"/>
    <x v="5"/>
    <x v="675"/>
    <x v="0"/>
    <x v="1"/>
  </r>
  <r>
    <x v="4"/>
    <x v="6"/>
    <x v="675"/>
    <x v="0"/>
    <x v="1"/>
  </r>
  <r>
    <x v="4"/>
    <x v="7"/>
    <x v="675"/>
    <x v="0"/>
    <x v="1"/>
  </r>
  <r>
    <x v="4"/>
    <x v="14"/>
    <x v="675"/>
    <x v="0"/>
    <x v="1"/>
  </r>
  <r>
    <x v="4"/>
    <x v="9"/>
    <x v="675"/>
    <x v="0"/>
    <x v="1"/>
  </r>
  <r>
    <x v="4"/>
    <x v="10"/>
    <x v="675"/>
    <x v="0"/>
    <x v="1"/>
  </r>
  <r>
    <x v="4"/>
    <x v="11"/>
    <x v="675"/>
    <x v="0"/>
    <x v="1"/>
  </r>
  <r>
    <x v="5"/>
    <x v="0"/>
    <x v="675"/>
    <x v="0"/>
    <x v="1"/>
  </r>
  <r>
    <x v="5"/>
    <x v="1"/>
    <x v="675"/>
    <x v="0"/>
    <x v="1"/>
  </r>
  <r>
    <x v="5"/>
    <x v="2"/>
    <x v="675"/>
    <x v="0"/>
    <x v="1"/>
  </r>
  <r>
    <x v="5"/>
    <x v="3"/>
    <x v="675"/>
    <x v="0"/>
    <x v="1"/>
  </r>
  <r>
    <x v="5"/>
    <x v="4"/>
    <x v="675"/>
    <x v="0"/>
    <x v="1"/>
  </r>
  <r>
    <x v="5"/>
    <x v="5"/>
    <x v="675"/>
    <x v="0"/>
    <x v="1"/>
  </r>
  <r>
    <x v="5"/>
    <x v="6"/>
    <x v="675"/>
    <x v="0"/>
    <x v="1"/>
  </r>
  <r>
    <x v="5"/>
    <x v="7"/>
    <x v="675"/>
    <x v="0"/>
    <x v="1"/>
  </r>
  <r>
    <x v="5"/>
    <x v="14"/>
    <x v="675"/>
    <x v="0"/>
    <x v="1"/>
  </r>
  <r>
    <x v="5"/>
    <x v="9"/>
    <x v="675"/>
    <x v="0"/>
    <x v="1"/>
  </r>
  <r>
    <x v="5"/>
    <x v="10"/>
    <x v="675"/>
    <x v="0"/>
    <x v="1"/>
  </r>
  <r>
    <x v="5"/>
    <x v="11"/>
    <x v="675"/>
    <x v="0"/>
    <x v="1"/>
  </r>
  <r>
    <x v="6"/>
    <x v="0"/>
    <x v="675"/>
    <x v="0"/>
    <x v="1"/>
  </r>
  <r>
    <x v="6"/>
    <x v="1"/>
    <x v="675"/>
    <x v="0"/>
    <x v="1"/>
  </r>
  <r>
    <x v="6"/>
    <x v="2"/>
    <x v="675"/>
    <x v="0"/>
    <x v="1"/>
  </r>
  <r>
    <x v="6"/>
    <x v="3"/>
    <x v="675"/>
    <x v="0"/>
    <x v="1"/>
  </r>
  <r>
    <x v="6"/>
    <x v="4"/>
    <x v="675"/>
    <x v="0"/>
    <x v="1"/>
  </r>
  <r>
    <x v="6"/>
    <x v="5"/>
    <x v="675"/>
    <x v="0"/>
    <x v="1"/>
  </r>
  <r>
    <x v="6"/>
    <x v="6"/>
    <x v="675"/>
    <x v="0"/>
    <x v="1"/>
  </r>
  <r>
    <x v="6"/>
    <x v="7"/>
    <x v="675"/>
    <x v="0"/>
    <x v="1"/>
  </r>
  <r>
    <x v="6"/>
    <x v="14"/>
    <x v="675"/>
    <x v="0"/>
    <x v="1"/>
  </r>
  <r>
    <x v="6"/>
    <x v="9"/>
    <x v="675"/>
    <x v="0"/>
    <x v="1"/>
  </r>
  <r>
    <x v="6"/>
    <x v="10"/>
    <x v="675"/>
    <x v="0"/>
    <x v="1"/>
  </r>
  <r>
    <x v="6"/>
    <x v="11"/>
    <x v="675"/>
    <x v="0"/>
    <x v="1"/>
  </r>
  <r>
    <x v="7"/>
    <x v="0"/>
    <x v="675"/>
    <x v="0"/>
    <x v="1"/>
  </r>
  <r>
    <x v="7"/>
    <x v="1"/>
    <x v="675"/>
    <x v="0"/>
    <x v="1"/>
  </r>
  <r>
    <x v="7"/>
    <x v="2"/>
    <x v="675"/>
    <x v="0"/>
    <x v="1"/>
  </r>
  <r>
    <x v="7"/>
    <x v="3"/>
    <x v="675"/>
    <x v="0"/>
    <x v="1"/>
  </r>
  <r>
    <x v="7"/>
    <x v="4"/>
    <x v="675"/>
    <x v="0"/>
    <x v="1"/>
  </r>
  <r>
    <x v="7"/>
    <x v="5"/>
    <x v="675"/>
    <x v="0"/>
    <x v="1"/>
  </r>
  <r>
    <x v="7"/>
    <x v="6"/>
    <x v="675"/>
    <x v="0"/>
    <x v="1"/>
  </r>
  <r>
    <x v="7"/>
    <x v="7"/>
    <x v="675"/>
    <x v="0"/>
    <x v="1"/>
  </r>
  <r>
    <x v="7"/>
    <x v="14"/>
    <x v="675"/>
    <x v="0"/>
    <x v="1"/>
  </r>
  <r>
    <x v="7"/>
    <x v="9"/>
    <x v="675"/>
    <x v="0"/>
    <x v="1"/>
  </r>
  <r>
    <x v="7"/>
    <x v="10"/>
    <x v="675"/>
    <x v="0"/>
    <x v="1"/>
  </r>
  <r>
    <x v="7"/>
    <x v="11"/>
    <x v="675"/>
    <x v="0"/>
    <x v="1"/>
  </r>
  <r>
    <x v="8"/>
    <x v="0"/>
    <x v="675"/>
    <x v="0"/>
    <x v="1"/>
  </r>
  <r>
    <x v="8"/>
    <x v="1"/>
    <x v="675"/>
    <x v="0"/>
    <x v="1"/>
  </r>
  <r>
    <x v="8"/>
    <x v="2"/>
    <x v="675"/>
    <x v="0"/>
    <x v="1"/>
  </r>
  <r>
    <x v="8"/>
    <x v="3"/>
    <x v="675"/>
    <x v="0"/>
    <x v="1"/>
  </r>
  <r>
    <x v="8"/>
    <x v="4"/>
    <x v="675"/>
    <x v="0"/>
    <x v="1"/>
  </r>
  <r>
    <x v="8"/>
    <x v="5"/>
    <x v="675"/>
    <x v="0"/>
    <x v="1"/>
  </r>
  <r>
    <x v="8"/>
    <x v="6"/>
    <x v="675"/>
    <x v="0"/>
    <x v="1"/>
  </r>
  <r>
    <x v="8"/>
    <x v="7"/>
    <x v="675"/>
    <x v="0"/>
    <x v="1"/>
  </r>
  <r>
    <x v="8"/>
    <x v="14"/>
    <x v="675"/>
    <x v="0"/>
    <x v="1"/>
  </r>
  <r>
    <x v="8"/>
    <x v="9"/>
    <x v="675"/>
    <x v="0"/>
    <x v="1"/>
  </r>
  <r>
    <x v="8"/>
    <x v="10"/>
    <x v="675"/>
    <x v="0"/>
    <x v="1"/>
  </r>
  <r>
    <x v="8"/>
    <x v="11"/>
    <x v="675"/>
    <x v="0"/>
    <x v="1"/>
  </r>
  <r>
    <x v="9"/>
    <x v="0"/>
    <x v="675"/>
    <x v="0"/>
    <x v="1"/>
  </r>
  <r>
    <x v="9"/>
    <x v="1"/>
    <x v="675"/>
    <x v="0"/>
    <x v="1"/>
  </r>
  <r>
    <x v="9"/>
    <x v="2"/>
    <x v="675"/>
    <x v="0"/>
    <x v="1"/>
  </r>
  <r>
    <x v="9"/>
    <x v="3"/>
    <x v="675"/>
    <x v="0"/>
    <x v="1"/>
  </r>
  <r>
    <x v="9"/>
    <x v="4"/>
    <x v="675"/>
    <x v="0"/>
    <x v="1"/>
  </r>
  <r>
    <x v="9"/>
    <x v="5"/>
    <x v="675"/>
    <x v="0"/>
    <x v="1"/>
  </r>
  <r>
    <x v="9"/>
    <x v="6"/>
    <x v="675"/>
    <x v="0"/>
    <x v="1"/>
  </r>
  <r>
    <x v="9"/>
    <x v="7"/>
    <x v="675"/>
    <x v="0"/>
    <x v="1"/>
  </r>
  <r>
    <x v="9"/>
    <x v="14"/>
    <x v="675"/>
    <x v="0"/>
    <x v="1"/>
  </r>
  <r>
    <x v="9"/>
    <x v="9"/>
    <x v="675"/>
    <x v="0"/>
    <x v="1"/>
  </r>
  <r>
    <x v="9"/>
    <x v="10"/>
    <x v="675"/>
    <x v="0"/>
    <x v="1"/>
  </r>
  <r>
    <x v="9"/>
    <x v="11"/>
    <x v="675"/>
    <x v="0"/>
    <x v="1"/>
  </r>
  <r>
    <x v="10"/>
    <x v="0"/>
    <x v="675"/>
    <x v="0"/>
    <x v="1"/>
  </r>
  <r>
    <x v="10"/>
    <x v="1"/>
    <x v="675"/>
    <x v="0"/>
    <x v="1"/>
  </r>
  <r>
    <x v="10"/>
    <x v="2"/>
    <x v="675"/>
    <x v="0"/>
    <x v="1"/>
  </r>
  <r>
    <x v="10"/>
    <x v="3"/>
    <x v="675"/>
    <x v="0"/>
    <x v="1"/>
  </r>
  <r>
    <x v="10"/>
    <x v="4"/>
    <x v="675"/>
    <x v="0"/>
    <x v="1"/>
  </r>
  <r>
    <x v="10"/>
    <x v="5"/>
    <x v="675"/>
    <x v="0"/>
    <x v="1"/>
  </r>
  <r>
    <x v="10"/>
    <x v="6"/>
    <x v="675"/>
    <x v="0"/>
    <x v="1"/>
  </r>
  <r>
    <x v="10"/>
    <x v="7"/>
    <x v="675"/>
    <x v="0"/>
    <x v="1"/>
  </r>
  <r>
    <x v="10"/>
    <x v="14"/>
    <x v="675"/>
    <x v="0"/>
    <x v="1"/>
  </r>
  <r>
    <x v="10"/>
    <x v="9"/>
    <x v="675"/>
    <x v="0"/>
    <x v="1"/>
  </r>
  <r>
    <x v="10"/>
    <x v="10"/>
    <x v="675"/>
    <x v="0"/>
    <x v="1"/>
  </r>
  <r>
    <x v="10"/>
    <x v="11"/>
    <x v="675"/>
    <x v="0"/>
    <x v="1"/>
  </r>
  <r>
    <x v="11"/>
    <x v="0"/>
    <x v="675"/>
    <x v="0"/>
    <x v="1"/>
  </r>
  <r>
    <x v="11"/>
    <x v="12"/>
    <x v="675"/>
    <x v="0"/>
    <x v="1"/>
  </r>
  <r>
    <x v="11"/>
    <x v="13"/>
    <x v="675"/>
    <x v="0"/>
    <x v="1"/>
  </r>
  <r>
    <x v="11"/>
    <x v="3"/>
    <x v="675"/>
    <x v="0"/>
    <x v="1"/>
  </r>
  <r>
    <x v="11"/>
    <x v="4"/>
    <x v="675"/>
    <x v="0"/>
    <x v="1"/>
  </r>
  <r>
    <x v="11"/>
    <x v="5"/>
    <x v="675"/>
    <x v="0"/>
    <x v="1"/>
  </r>
  <r>
    <x v="11"/>
    <x v="6"/>
    <x v="675"/>
    <x v="0"/>
    <x v="1"/>
  </r>
  <r>
    <x v="11"/>
    <x v="7"/>
    <x v="675"/>
    <x v="0"/>
    <x v="1"/>
  </r>
  <r>
    <x v="11"/>
    <x v="14"/>
    <x v="675"/>
    <x v="0"/>
    <x v="1"/>
  </r>
  <r>
    <x v="11"/>
    <x v="15"/>
    <x v="675"/>
    <x v="0"/>
    <x v="1"/>
  </r>
  <r>
    <x v="11"/>
    <x v="10"/>
    <x v="675"/>
    <x v="0"/>
    <x v="1"/>
  </r>
  <r>
    <x v="11"/>
    <x v="11"/>
    <x v="675"/>
    <x v="0"/>
    <x v="1"/>
  </r>
  <r>
    <x v="12"/>
    <x v="0"/>
    <x v="675"/>
    <x v="0"/>
    <x v="1"/>
  </r>
  <r>
    <x v="12"/>
    <x v="1"/>
    <x v="675"/>
    <x v="0"/>
    <x v="1"/>
  </r>
  <r>
    <x v="12"/>
    <x v="2"/>
    <x v="675"/>
    <x v="0"/>
    <x v="1"/>
  </r>
  <r>
    <x v="12"/>
    <x v="3"/>
    <x v="675"/>
    <x v="0"/>
    <x v="1"/>
  </r>
  <r>
    <x v="12"/>
    <x v="4"/>
    <x v="675"/>
    <x v="0"/>
    <x v="1"/>
  </r>
  <r>
    <x v="12"/>
    <x v="5"/>
    <x v="675"/>
    <x v="0"/>
    <x v="1"/>
  </r>
  <r>
    <x v="12"/>
    <x v="6"/>
    <x v="675"/>
    <x v="0"/>
    <x v="1"/>
  </r>
  <r>
    <x v="12"/>
    <x v="7"/>
    <x v="675"/>
    <x v="0"/>
    <x v="1"/>
  </r>
  <r>
    <x v="12"/>
    <x v="14"/>
    <x v="675"/>
    <x v="0"/>
    <x v="1"/>
  </r>
  <r>
    <x v="12"/>
    <x v="9"/>
    <x v="675"/>
    <x v="0"/>
    <x v="1"/>
  </r>
  <r>
    <x v="12"/>
    <x v="10"/>
    <x v="675"/>
    <x v="0"/>
    <x v="1"/>
  </r>
  <r>
    <x v="12"/>
    <x v="11"/>
    <x v="675"/>
    <x v="0"/>
    <x v="1"/>
  </r>
  <r>
    <x v="12"/>
    <x v="0"/>
    <x v="675"/>
    <x v="0"/>
    <x v="1"/>
  </r>
  <r>
    <x v="12"/>
    <x v="1"/>
    <x v="675"/>
    <x v="0"/>
    <x v="1"/>
  </r>
  <r>
    <x v="12"/>
    <x v="2"/>
    <x v="675"/>
    <x v="0"/>
    <x v="1"/>
  </r>
  <r>
    <x v="12"/>
    <x v="3"/>
    <x v="675"/>
    <x v="0"/>
    <x v="1"/>
  </r>
  <r>
    <x v="12"/>
    <x v="4"/>
    <x v="675"/>
    <x v="0"/>
    <x v="1"/>
  </r>
  <r>
    <x v="12"/>
    <x v="5"/>
    <x v="675"/>
    <x v="0"/>
    <x v="1"/>
  </r>
  <r>
    <x v="12"/>
    <x v="6"/>
    <x v="675"/>
    <x v="0"/>
    <x v="1"/>
  </r>
  <r>
    <x v="12"/>
    <x v="7"/>
    <x v="675"/>
    <x v="0"/>
    <x v="1"/>
  </r>
  <r>
    <x v="12"/>
    <x v="14"/>
    <x v="675"/>
    <x v="0"/>
    <x v="1"/>
  </r>
  <r>
    <x v="12"/>
    <x v="9"/>
    <x v="675"/>
    <x v="0"/>
    <x v="1"/>
  </r>
  <r>
    <x v="12"/>
    <x v="10"/>
    <x v="675"/>
    <x v="0"/>
    <x v="1"/>
  </r>
  <r>
    <x v="12"/>
    <x v="11"/>
    <x v="675"/>
    <x v="0"/>
    <x v="1"/>
  </r>
  <r>
    <x v="13"/>
    <x v="0"/>
    <x v="675"/>
    <x v="0"/>
    <x v="1"/>
  </r>
  <r>
    <x v="13"/>
    <x v="1"/>
    <x v="675"/>
    <x v="0"/>
    <x v="1"/>
  </r>
  <r>
    <x v="13"/>
    <x v="2"/>
    <x v="675"/>
    <x v="0"/>
    <x v="1"/>
  </r>
  <r>
    <x v="13"/>
    <x v="3"/>
    <x v="675"/>
    <x v="0"/>
    <x v="1"/>
  </r>
  <r>
    <x v="13"/>
    <x v="4"/>
    <x v="675"/>
    <x v="0"/>
    <x v="1"/>
  </r>
  <r>
    <x v="13"/>
    <x v="5"/>
    <x v="675"/>
    <x v="0"/>
    <x v="1"/>
  </r>
  <r>
    <x v="13"/>
    <x v="6"/>
    <x v="675"/>
    <x v="0"/>
    <x v="1"/>
  </r>
  <r>
    <x v="13"/>
    <x v="7"/>
    <x v="675"/>
    <x v="0"/>
    <x v="1"/>
  </r>
  <r>
    <x v="13"/>
    <x v="14"/>
    <x v="675"/>
    <x v="0"/>
    <x v="1"/>
  </r>
  <r>
    <x v="13"/>
    <x v="9"/>
    <x v="675"/>
    <x v="0"/>
    <x v="1"/>
  </r>
  <r>
    <x v="13"/>
    <x v="10"/>
    <x v="675"/>
    <x v="0"/>
    <x v="1"/>
  </r>
  <r>
    <x v="13"/>
    <x v="11"/>
    <x v="675"/>
    <x v="0"/>
    <x v="1"/>
  </r>
  <r>
    <x v="14"/>
    <x v="0"/>
    <x v="675"/>
    <x v="0"/>
    <x v="1"/>
  </r>
  <r>
    <x v="14"/>
    <x v="1"/>
    <x v="675"/>
    <x v="0"/>
    <x v="1"/>
  </r>
  <r>
    <x v="14"/>
    <x v="2"/>
    <x v="675"/>
    <x v="0"/>
    <x v="1"/>
  </r>
  <r>
    <x v="14"/>
    <x v="3"/>
    <x v="675"/>
    <x v="0"/>
    <x v="1"/>
  </r>
  <r>
    <x v="14"/>
    <x v="4"/>
    <x v="675"/>
    <x v="0"/>
    <x v="1"/>
  </r>
  <r>
    <x v="14"/>
    <x v="5"/>
    <x v="675"/>
    <x v="0"/>
    <x v="1"/>
  </r>
  <r>
    <x v="14"/>
    <x v="6"/>
    <x v="675"/>
    <x v="0"/>
    <x v="1"/>
  </r>
  <r>
    <x v="14"/>
    <x v="7"/>
    <x v="675"/>
    <x v="0"/>
    <x v="1"/>
  </r>
  <r>
    <x v="14"/>
    <x v="14"/>
    <x v="675"/>
    <x v="0"/>
    <x v="1"/>
  </r>
  <r>
    <x v="14"/>
    <x v="9"/>
    <x v="675"/>
    <x v="0"/>
    <x v="1"/>
  </r>
  <r>
    <x v="14"/>
    <x v="10"/>
    <x v="675"/>
    <x v="0"/>
    <x v="1"/>
  </r>
  <r>
    <x v="14"/>
    <x v="11"/>
    <x v="675"/>
    <x v="0"/>
    <x v="1"/>
  </r>
  <r>
    <x v="15"/>
    <x v="0"/>
    <x v="692"/>
    <x v="0"/>
    <x v="1"/>
  </r>
  <r>
    <x v="15"/>
    <x v="1"/>
    <x v="677"/>
    <x v="0"/>
    <x v="1"/>
  </r>
  <r>
    <x v="15"/>
    <x v="2"/>
    <x v="679"/>
    <x v="0"/>
    <x v="1"/>
  </r>
  <r>
    <x v="15"/>
    <x v="3"/>
    <x v="677"/>
    <x v="0"/>
    <x v="1"/>
  </r>
  <r>
    <x v="15"/>
    <x v="4"/>
    <x v="677"/>
    <x v="0"/>
    <x v="1"/>
  </r>
  <r>
    <x v="15"/>
    <x v="5"/>
    <x v="677"/>
    <x v="0"/>
    <x v="1"/>
  </r>
  <r>
    <x v="15"/>
    <x v="6"/>
    <x v="677"/>
    <x v="0"/>
    <x v="1"/>
  </r>
  <r>
    <x v="15"/>
    <x v="7"/>
    <x v="692"/>
    <x v="0"/>
    <x v="1"/>
  </r>
  <r>
    <x v="15"/>
    <x v="14"/>
    <x v="692"/>
    <x v="0"/>
    <x v="1"/>
  </r>
  <r>
    <x v="15"/>
    <x v="9"/>
    <x v="693"/>
    <x v="0"/>
    <x v="1"/>
  </r>
  <r>
    <x v="15"/>
    <x v="10"/>
    <x v="692"/>
    <x v="0"/>
    <x v="1"/>
  </r>
  <r>
    <x v="15"/>
    <x v="11"/>
    <x v="692"/>
    <x v="0"/>
    <x v="1"/>
  </r>
  <r>
    <x v="16"/>
    <x v="0"/>
    <x v="675"/>
    <x v="0"/>
    <x v="1"/>
  </r>
  <r>
    <x v="16"/>
    <x v="1"/>
    <x v="675"/>
    <x v="0"/>
    <x v="1"/>
  </r>
  <r>
    <x v="16"/>
    <x v="2"/>
    <x v="675"/>
    <x v="0"/>
    <x v="1"/>
  </r>
  <r>
    <x v="16"/>
    <x v="3"/>
    <x v="675"/>
    <x v="0"/>
    <x v="1"/>
  </r>
  <r>
    <x v="16"/>
    <x v="4"/>
    <x v="675"/>
    <x v="0"/>
    <x v="1"/>
  </r>
  <r>
    <x v="16"/>
    <x v="5"/>
    <x v="675"/>
    <x v="0"/>
    <x v="1"/>
  </r>
  <r>
    <x v="16"/>
    <x v="6"/>
    <x v="675"/>
    <x v="0"/>
    <x v="1"/>
  </r>
  <r>
    <x v="16"/>
    <x v="7"/>
    <x v="675"/>
    <x v="0"/>
    <x v="1"/>
  </r>
  <r>
    <x v="16"/>
    <x v="14"/>
    <x v="675"/>
    <x v="0"/>
    <x v="1"/>
  </r>
  <r>
    <x v="16"/>
    <x v="9"/>
    <x v="675"/>
    <x v="0"/>
    <x v="1"/>
  </r>
  <r>
    <x v="16"/>
    <x v="10"/>
    <x v="675"/>
    <x v="0"/>
    <x v="1"/>
  </r>
  <r>
    <x v="16"/>
    <x v="11"/>
    <x v="675"/>
    <x v="0"/>
    <x v="1"/>
  </r>
  <r>
    <x v="17"/>
    <x v="0"/>
    <x v="675"/>
    <x v="0"/>
    <x v="1"/>
  </r>
  <r>
    <x v="17"/>
    <x v="1"/>
    <x v="675"/>
    <x v="0"/>
    <x v="1"/>
  </r>
  <r>
    <x v="17"/>
    <x v="2"/>
    <x v="675"/>
    <x v="0"/>
    <x v="1"/>
  </r>
  <r>
    <x v="17"/>
    <x v="3"/>
    <x v="675"/>
    <x v="0"/>
    <x v="1"/>
  </r>
  <r>
    <x v="17"/>
    <x v="4"/>
    <x v="675"/>
    <x v="0"/>
    <x v="1"/>
  </r>
  <r>
    <x v="17"/>
    <x v="5"/>
    <x v="675"/>
    <x v="0"/>
    <x v="1"/>
  </r>
  <r>
    <x v="17"/>
    <x v="6"/>
    <x v="675"/>
    <x v="0"/>
    <x v="1"/>
  </r>
  <r>
    <x v="17"/>
    <x v="7"/>
    <x v="675"/>
    <x v="0"/>
    <x v="1"/>
  </r>
  <r>
    <x v="17"/>
    <x v="14"/>
    <x v="675"/>
    <x v="0"/>
    <x v="1"/>
  </r>
  <r>
    <x v="17"/>
    <x v="9"/>
    <x v="675"/>
    <x v="0"/>
    <x v="1"/>
  </r>
  <r>
    <x v="17"/>
    <x v="10"/>
    <x v="675"/>
    <x v="0"/>
    <x v="1"/>
  </r>
  <r>
    <x v="17"/>
    <x v="11"/>
    <x v="675"/>
    <x v="0"/>
    <x v="1"/>
  </r>
  <r>
    <x v="18"/>
    <x v="0"/>
    <x v="675"/>
    <x v="0"/>
    <x v="1"/>
  </r>
  <r>
    <x v="18"/>
    <x v="1"/>
    <x v="675"/>
    <x v="0"/>
    <x v="1"/>
  </r>
  <r>
    <x v="18"/>
    <x v="2"/>
    <x v="675"/>
    <x v="0"/>
    <x v="1"/>
  </r>
  <r>
    <x v="18"/>
    <x v="3"/>
    <x v="675"/>
    <x v="0"/>
    <x v="1"/>
  </r>
  <r>
    <x v="18"/>
    <x v="4"/>
    <x v="675"/>
    <x v="0"/>
    <x v="1"/>
  </r>
  <r>
    <x v="18"/>
    <x v="5"/>
    <x v="675"/>
    <x v="0"/>
    <x v="1"/>
  </r>
  <r>
    <x v="18"/>
    <x v="6"/>
    <x v="675"/>
    <x v="0"/>
    <x v="1"/>
  </r>
  <r>
    <x v="18"/>
    <x v="7"/>
    <x v="675"/>
    <x v="0"/>
    <x v="1"/>
  </r>
  <r>
    <x v="18"/>
    <x v="14"/>
    <x v="675"/>
    <x v="0"/>
    <x v="1"/>
  </r>
  <r>
    <x v="18"/>
    <x v="9"/>
    <x v="675"/>
    <x v="0"/>
    <x v="1"/>
  </r>
  <r>
    <x v="18"/>
    <x v="10"/>
    <x v="675"/>
    <x v="0"/>
    <x v="1"/>
  </r>
  <r>
    <x v="18"/>
    <x v="11"/>
    <x v="675"/>
    <x v="0"/>
    <x v="1"/>
  </r>
  <r>
    <x v="19"/>
    <x v="0"/>
    <x v="675"/>
    <x v="0"/>
    <x v="1"/>
  </r>
  <r>
    <x v="19"/>
    <x v="1"/>
    <x v="675"/>
    <x v="0"/>
    <x v="1"/>
  </r>
  <r>
    <x v="19"/>
    <x v="2"/>
    <x v="675"/>
    <x v="0"/>
    <x v="1"/>
  </r>
  <r>
    <x v="19"/>
    <x v="3"/>
    <x v="675"/>
    <x v="0"/>
    <x v="1"/>
  </r>
  <r>
    <x v="19"/>
    <x v="4"/>
    <x v="675"/>
    <x v="0"/>
    <x v="1"/>
  </r>
  <r>
    <x v="19"/>
    <x v="5"/>
    <x v="675"/>
    <x v="0"/>
    <x v="1"/>
  </r>
  <r>
    <x v="19"/>
    <x v="6"/>
    <x v="675"/>
    <x v="0"/>
    <x v="1"/>
  </r>
  <r>
    <x v="19"/>
    <x v="7"/>
    <x v="675"/>
    <x v="0"/>
    <x v="1"/>
  </r>
  <r>
    <x v="19"/>
    <x v="14"/>
    <x v="675"/>
    <x v="0"/>
    <x v="1"/>
  </r>
  <r>
    <x v="19"/>
    <x v="9"/>
    <x v="675"/>
    <x v="0"/>
    <x v="1"/>
  </r>
  <r>
    <x v="19"/>
    <x v="10"/>
    <x v="675"/>
    <x v="0"/>
    <x v="1"/>
  </r>
  <r>
    <x v="19"/>
    <x v="11"/>
    <x v="675"/>
    <x v="0"/>
    <x v="1"/>
  </r>
  <r>
    <x v="20"/>
    <x v="0"/>
    <x v="675"/>
    <x v="0"/>
    <x v="1"/>
  </r>
  <r>
    <x v="20"/>
    <x v="1"/>
    <x v="675"/>
    <x v="0"/>
    <x v="1"/>
  </r>
  <r>
    <x v="20"/>
    <x v="2"/>
    <x v="675"/>
    <x v="0"/>
    <x v="1"/>
  </r>
  <r>
    <x v="20"/>
    <x v="3"/>
    <x v="675"/>
    <x v="0"/>
    <x v="1"/>
  </r>
  <r>
    <x v="20"/>
    <x v="4"/>
    <x v="676"/>
    <x v="0"/>
    <x v="1"/>
  </r>
  <r>
    <x v="20"/>
    <x v="5"/>
    <x v="675"/>
    <x v="0"/>
    <x v="1"/>
  </r>
  <r>
    <x v="20"/>
    <x v="6"/>
    <x v="675"/>
    <x v="0"/>
    <x v="1"/>
  </r>
  <r>
    <x v="20"/>
    <x v="7"/>
    <x v="675"/>
    <x v="0"/>
    <x v="1"/>
  </r>
  <r>
    <x v="20"/>
    <x v="14"/>
    <x v="675"/>
    <x v="0"/>
    <x v="1"/>
  </r>
  <r>
    <x v="20"/>
    <x v="9"/>
    <x v="675"/>
    <x v="0"/>
    <x v="1"/>
  </r>
  <r>
    <x v="20"/>
    <x v="10"/>
    <x v="675"/>
    <x v="0"/>
    <x v="1"/>
  </r>
  <r>
    <x v="20"/>
    <x v="11"/>
    <x v="675"/>
    <x v="0"/>
    <x v="1"/>
  </r>
  <r>
    <x v="21"/>
    <x v="0"/>
    <x v="675"/>
    <x v="0"/>
    <x v="1"/>
  </r>
  <r>
    <x v="21"/>
    <x v="1"/>
    <x v="675"/>
    <x v="0"/>
    <x v="1"/>
  </r>
  <r>
    <x v="21"/>
    <x v="2"/>
    <x v="675"/>
    <x v="0"/>
    <x v="1"/>
  </r>
  <r>
    <x v="21"/>
    <x v="3"/>
    <x v="675"/>
    <x v="0"/>
    <x v="1"/>
  </r>
  <r>
    <x v="21"/>
    <x v="4"/>
    <x v="675"/>
    <x v="0"/>
    <x v="1"/>
  </r>
  <r>
    <x v="21"/>
    <x v="5"/>
    <x v="675"/>
    <x v="0"/>
    <x v="1"/>
  </r>
  <r>
    <x v="21"/>
    <x v="6"/>
    <x v="675"/>
    <x v="0"/>
    <x v="1"/>
  </r>
  <r>
    <x v="21"/>
    <x v="7"/>
    <x v="675"/>
    <x v="0"/>
    <x v="1"/>
  </r>
  <r>
    <x v="21"/>
    <x v="14"/>
    <x v="675"/>
    <x v="0"/>
    <x v="1"/>
  </r>
  <r>
    <x v="21"/>
    <x v="9"/>
    <x v="675"/>
    <x v="0"/>
    <x v="1"/>
  </r>
  <r>
    <x v="21"/>
    <x v="10"/>
    <x v="675"/>
    <x v="0"/>
    <x v="1"/>
  </r>
  <r>
    <x v="21"/>
    <x v="11"/>
    <x v="675"/>
    <x v="0"/>
    <x v="1"/>
  </r>
  <r>
    <x v="22"/>
    <x v="0"/>
    <x v="675"/>
    <x v="0"/>
    <x v="1"/>
  </r>
  <r>
    <x v="22"/>
    <x v="1"/>
    <x v="675"/>
    <x v="0"/>
    <x v="1"/>
  </r>
  <r>
    <x v="22"/>
    <x v="2"/>
    <x v="675"/>
    <x v="0"/>
    <x v="1"/>
  </r>
  <r>
    <x v="22"/>
    <x v="3"/>
    <x v="675"/>
    <x v="0"/>
    <x v="1"/>
  </r>
  <r>
    <x v="22"/>
    <x v="4"/>
    <x v="675"/>
    <x v="0"/>
    <x v="1"/>
  </r>
  <r>
    <x v="22"/>
    <x v="5"/>
    <x v="675"/>
    <x v="0"/>
    <x v="1"/>
  </r>
  <r>
    <x v="22"/>
    <x v="6"/>
    <x v="675"/>
    <x v="0"/>
    <x v="1"/>
  </r>
  <r>
    <x v="22"/>
    <x v="7"/>
    <x v="675"/>
    <x v="0"/>
    <x v="1"/>
  </r>
  <r>
    <x v="22"/>
    <x v="14"/>
    <x v="675"/>
    <x v="0"/>
    <x v="1"/>
  </r>
  <r>
    <x v="22"/>
    <x v="9"/>
    <x v="675"/>
    <x v="0"/>
    <x v="1"/>
  </r>
  <r>
    <x v="22"/>
    <x v="10"/>
    <x v="675"/>
    <x v="0"/>
    <x v="1"/>
  </r>
  <r>
    <x v="22"/>
    <x v="11"/>
    <x v="675"/>
    <x v="0"/>
    <x v="1"/>
  </r>
  <r>
    <x v="23"/>
    <x v="0"/>
    <x v="675"/>
    <x v="0"/>
    <x v="1"/>
  </r>
  <r>
    <x v="23"/>
    <x v="1"/>
    <x v="675"/>
    <x v="0"/>
    <x v="1"/>
  </r>
  <r>
    <x v="23"/>
    <x v="2"/>
    <x v="675"/>
    <x v="0"/>
    <x v="1"/>
  </r>
  <r>
    <x v="23"/>
    <x v="3"/>
    <x v="675"/>
    <x v="0"/>
    <x v="1"/>
  </r>
  <r>
    <x v="23"/>
    <x v="4"/>
    <x v="675"/>
    <x v="0"/>
    <x v="1"/>
  </r>
  <r>
    <x v="23"/>
    <x v="5"/>
    <x v="675"/>
    <x v="0"/>
    <x v="1"/>
  </r>
  <r>
    <x v="23"/>
    <x v="6"/>
    <x v="675"/>
    <x v="0"/>
    <x v="1"/>
  </r>
  <r>
    <x v="23"/>
    <x v="7"/>
    <x v="675"/>
    <x v="0"/>
    <x v="1"/>
  </r>
  <r>
    <x v="23"/>
    <x v="14"/>
    <x v="675"/>
    <x v="0"/>
    <x v="1"/>
  </r>
  <r>
    <x v="23"/>
    <x v="9"/>
    <x v="675"/>
    <x v="0"/>
    <x v="1"/>
  </r>
  <r>
    <x v="23"/>
    <x v="10"/>
    <x v="675"/>
    <x v="0"/>
    <x v="1"/>
  </r>
  <r>
    <x v="23"/>
    <x v="11"/>
    <x v="675"/>
    <x v="0"/>
    <x v="1"/>
  </r>
  <r>
    <x v="24"/>
    <x v="0"/>
    <x v="675"/>
    <x v="0"/>
    <x v="1"/>
  </r>
  <r>
    <x v="24"/>
    <x v="1"/>
    <x v="675"/>
    <x v="0"/>
    <x v="1"/>
  </r>
  <r>
    <x v="24"/>
    <x v="2"/>
    <x v="675"/>
    <x v="0"/>
    <x v="1"/>
  </r>
  <r>
    <x v="24"/>
    <x v="3"/>
    <x v="675"/>
    <x v="0"/>
    <x v="1"/>
  </r>
  <r>
    <x v="24"/>
    <x v="4"/>
    <x v="675"/>
    <x v="0"/>
    <x v="1"/>
  </r>
  <r>
    <x v="24"/>
    <x v="5"/>
    <x v="675"/>
    <x v="0"/>
    <x v="1"/>
  </r>
  <r>
    <x v="24"/>
    <x v="6"/>
    <x v="675"/>
    <x v="0"/>
    <x v="1"/>
  </r>
  <r>
    <x v="24"/>
    <x v="7"/>
    <x v="675"/>
    <x v="0"/>
    <x v="1"/>
  </r>
  <r>
    <x v="24"/>
    <x v="14"/>
    <x v="675"/>
    <x v="0"/>
    <x v="1"/>
  </r>
  <r>
    <x v="24"/>
    <x v="9"/>
    <x v="675"/>
    <x v="0"/>
    <x v="1"/>
  </r>
  <r>
    <x v="24"/>
    <x v="10"/>
    <x v="675"/>
    <x v="0"/>
    <x v="1"/>
  </r>
  <r>
    <x v="24"/>
    <x v="11"/>
    <x v="675"/>
    <x v="0"/>
    <x v="1"/>
  </r>
  <r>
    <x v="29"/>
    <x v="0"/>
    <x v="675"/>
    <x v="0"/>
    <x v="1"/>
  </r>
  <r>
    <x v="29"/>
    <x v="1"/>
    <x v="675"/>
    <x v="0"/>
    <x v="1"/>
  </r>
  <r>
    <x v="29"/>
    <x v="2"/>
    <x v="675"/>
    <x v="0"/>
    <x v="1"/>
  </r>
  <r>
    <x v="29"/>
    <x v="3"/>
    <x v="675"/>
    <x v="0"/>
    <x v="1"/>
  </r>
  <r>
    <x v="29"/>
    <x v="4"/>
    <x v="675"/>
    <x v="0"/>
    <x v="1"/>
  </r>
  <r>
    <x v="29"/>
    <x v="5"/>
    <x v="675"/>
    <x v="0"/>
    <x v="1"/>
  </r>
  <r>
    <x v="29"/>
    <x v="6"/>
    <x v="675"/>
    <x v="0"/>
    <x v="1"/>
  </r>
  <r>
    <x v="29"/>
    <x v="7"/>
    <x v="675"/>
    <x v="0"/>
    <x v="1"/>
  </r>
  <r>
    <x v="29"/>
    <x v="14"/>
    <x v="675"/>
    <x v="0"/>
    <x v="1"/>
  </r>
  <r>
    <x v="29"/>
    <x v="9"/>
    <x v="675"/>
    <x v="0"/>
    <x v="1"/>
  </r>
  <r>
    <x v="29"/>
    <x v="10"/>
    <x v="675"/>
    <x v="0"/>
    <x v="1"/>
  </r>
  <r>
    <x v="29"/>
    <x v="11"/>
    <x v="675"/>
    <x v="0"/>
    <x v="1"/>
  </r>
  <r>
    <x v="25"/>
    <x v="0"/>
    <x v="675"/>
    <x v="0"/>
    <x v="1"/>
  </r>
  <r>
    <x v="25"/>
    <x v="1"/>
    <x v="675"/>
    <x v="0"/>
    <x v="1"/>
  </r>
  <r>
    <x v="25"/>
    <x v="2"/>
    <x v="675"/>
    <x v="0"/>
    <x v="1"/>
  </r>
  <r>
    <x v="25"/>
    <x v="3"/>
    <x v="675"/>
    <x v="0"/>
    <x v="1"/>
  </r>
  <r>
    <x v="25"/>
    <x v="4"/>
    <x v="675"/>
    <x v="0"/>
    <x v="1"/>
  </r>
  <r>
    <x v="25"/>
    <x v="5"/>
    <x v="675"/>
    <x v="0"/>
    <x v="1"/>
  </r>
  <r>
    <x v="25"/>
    <x v="6"/>
    <x v="675"/>
    <x v="0"/>
    <x v="1"/>
  </r>
  <r>
    <x v="25"/>
    <x v="7"/>
    <x v="675"/>
    <x v="0"/>
    <x v="1"/>
  </r>
  <r>
    <x v="25"/>
    <x v="14"/>
    <x v="675"/>
    <x v="0"/>
    <x v="1"/>
  </r>
  <r>
    <x v="25"/>
    <x v="9"/>
    <x v="675"/>
    <x v="0"/>
    <x v="1"/>
  </r>
  <r>
    <x v="25"/>
    <x v="10"/>
    <x v="675"/>
    <x v="0"/>
    <x v="1"/>
  </r>
  <r>
    <x v="25"/>
    <x v="11"/>
    <x v="675"/>
    <x v="0"/>
    <x v="1"/>
  </r>
  <r>
    <x v="30"/>
    <x v="0"/>
    <x v="675"/>
    <x v="0"/>
    <x v="1"/>
  </r>
  <r>
    <x v="30"/>
    <x v="1"/>
    <x v="675"/>
    <x v="0"/>
    <x v="1"/>
  </r>
  <r>
    <x v="30"/>
    <x v="2"/>
    <x v="675"/>
    <x v="0"/>
    <x v="1"/>
  </r>
  <r>
    <x v="30"/>
    <x v="3"/>
    <x v="675"/>
    <x v="0"/>
    <x v="1"/>
  </r>
  <r>
    <x v="30"/>
    <x v="4"/>
    <x v="675"/>
    <x v="0"/>
    <x v="1"/>
  </r>
  <r>
    <x v="30"/>
    <x v="5"/>
    <x v="675"/>
    <x v="0"/>
    <x v="1"/>
  </r>
  <r>
    <x v="30"/>
    <x v="6"/>
    <x v="675"/>
    <x v="0"/>
    <x v="1"/>
  </r>
  <r>
    <x v="30"/>
    <x v="7"/>
    <x v="693"/>
    <x v="0"/>
    <x v="1"/>
  </r>
  <r>
    <x v="30"/>
    <x v="14"/>
    <x v="694"/>
    <x v="0"/>
    <x v="1"/>
  </r>
  <r>
    <x v="30"/>
    <x v="9"/>
    <x v="675"/>
    <x v="0"/>
    <x v="1"/>
  </r>
  <r>
    <x v="30"/>
    <x v="10"/>
    <x v="695"/>
    <x v="0"/>
    <x v="1"/>
  </r>
  <r>
    <x v="30"/>
    <x v="11"/>
    <x v="693"/>
    <x v="0"/>
    <x v="1"/>
  </r>
  <r>
    <x v="27"/>
    <x v="0"/>
    <x v="675"/>
    <x v="0"/>
    <x v="1"/>
  </r>
  <r>
    <x v="27"/>
    <x v="1"/>
    <x v="675"/>
    <x v="0"/>
    <x v="1"/>
  </r>
  <r>
    <x v="27"/>
    <x v="2"/>
    <x v="675"/>
    <x v="0"/>
    <x v="1"/>
  </r>
  <r>
    <x v="27"/>
    <x v="3"/>
    <x v="675"/>
    <x v="0"/>
    <x v="1"/>
  </r>
  <r>
    <x v="27"/>
    <x v="4"/>
    <x v="675"/>
    <x v="0"/>
    <x v="1"/>
  </r>
  <r>
    <x v="27"/>
    <x v="5"/>
    <x v="675"/>
    <x v="0"/>
    <x v="1"/>
  </r>
  <r>
    <x v="27"/>
    <x v="6"/>
    <x v="675"/>
    <x v="0"/>
    <x v="1"/>
  </r>
  <r>
    <x v="27"/>
    <x v="7"/>
    <x v="675"/>
    <x v="0"/>
    <x v="1"/>
  </r>
  <r>
    <x v="27"/>
    <x v="14"/>
    <x v="675"/>
    <x v="0"/>
    <x v="1"/>
  </r>
  <r>
    <x v="27"/>
    <x v="9"/>
    <x v="675"/>
    <x v="0"/>
    <x v="1"/>
  </r>
  <r>
    <x v="27"/>
    <x v="10"/>
    <x v="675"/>
    <x v="0"/>
    <x v="1"/>
  </r>
  <r>
    <x v="27"/>
    <x v="11"/>
    <x v="675"/>
    <x v="0"/>
    <x v="1"/>
  </r>
  <r>
    <x v="0"/>
    <x v="0"/>
    <x v="675"/>
    <x v="1"/>
    <x v="1"/>
  </r>
  <r>
    <x v="0"/>
    <x v="1"/>
    <x v="675"/>
    <x v="1"/>
    <x v="1"/>
  </r>
  <r>
    <x v="0"/>
    <x v="2"/>
    <x v="675"/>
    <x v="1"/>
    <x v="1"/>
  </r>
  <r>
    <x v="0"/>
    <x v="3"/>
    <x v="675"/>
    <x v="1"/>
    <x v="1"/>
  </r>
  <r>
    <x v="0"/>
    <x v="4"/>
    <x v="675"/>
    <x v="1"/>
    <x v="1"/>
  </r>
  <r>
    <x v="0"/>
    <x v="5"/>
    <x v="675"/>
    <x v="1"/>
    <x v="1"/>
  </r>
  <r>
    <x v="0"/>
    <x v="6"/>
    <x v="675"/>
    <x v="1"/>
    <x v="1"/>
  </r>
  <r>
    <x v="0"/>
    <x v="7"/>
    <x v="675"/>
    <x v="1"/>
    <x v="1"/>
  </r>
  <r>
    <x v="0"/>
    <x v="8"/>
    <x v="675"/>
    <x v="1"/>
    <x v="1"/>
  </r>
  <r>
    <x v="0"/>
    <x v="9"/>
    <x v="675"/>
    <x v="1"/>
    <x v="1"/>
  </r>
  <r>
    <x v="0"/>
    <x v="10"/>
    <x v="675"/>
    <x v="1"/>
    <x v="1"/>
  </r>
  <r>
    <x v="0"/>
    <x v="11"/>
    <x v="675"/>
    <x v="1"/>
    <x v="1"/>
  </r>
  <r>
    <x v="11"/>
    <x v="0"/>
    <x v="675"/>
    <x v="1"/>
    <x v="1"/>
  </r>
  <r>
    <x v="11"/>
    <x v="1"/>
    <x v="675"/>
    <x v="1"/>
    <x v="1"/>
  </r>
  <r>
    <x v="11"/>
    <x v="2"/>
    <x v="675"/>
    <x v="1"/>
    <x v="1"/>
  </r>
  <r>
    <x v="11"/>
    <x v="3"/>
    <x v="675"/>
    <x v="1"/>
    <x v="1"/>
  </r>
  <r>
    <x v="11"/>
    <x v="4"/>
    <x v="675"/>
    <x v="1"/>
    <x v="1"/>
  </r>
  <r>
    <x v="11"/>
    <x v="5"/>
    <x v="675"/>
    <x v="1"/>
    <x v="1"/>
  </r>
  <r>
    <x v="11"/>
    <x v="6"/>
    <x v="675"/>
    <x v="1"/>
    <x v="1"/>
  </r>
  <r>
    <x v="11"/>
    <x v="7"/>
    <x v="675"/>
    <x v="1"/>
    <x v="1"/>
  </r>
  <r>
    <x v="11"/>
    <x v="8"/>
    <x v="675"/>
    <x v="1"/>
    <x v="1"/>
  </r>
  <r>
    <x v="11"/>
    <x v="9"/>
    <x v="675"/>
    <x v="1"/>
    <x v="1"/>
  </r>
  <r>
    <x v="11"/>
    <x v="10"/>
    <x v="675"/>
    <x v="1"/>
    <x v="1"/>
  </r>
  <r>
    <x v="11"/>
    <x v="11"/>
    <x v="675"/>
    <x v="1"/>
    <x v="1"/>
  </r>
  <r>
    <x v="13"/>
    <x v="0"/>
    <x v="675"/>
    <x v="1"/>
    <x v="1"/>
  </r>
  <r>
    <x v="13"/>
    <x v="1"/>
    <x v="675"/>
    <x v="1"/>
    <x v="1"/>
  </r>
  <r>
    <x v="13"/>
    <x v="2"/>
    <x v="675"/>
    <x v="1"/>
    <x v="1"/>
  </r>
  <r>
    <x v="13"/>
    <x v="3"/>
    <x v="675"/>
    <x v="1"/>
    <x v="1"/>
  </r>
  <r>
    <x v="13"/>
    <x v="4"/>
    <x v="675"/>
    <x v="1"/>
    <x v="1"/>
  </r>
  <r>
    <x v="13"/>
    <x v="5"/>
    <x v="675"/>
    <x v="1"/>
    <x v="1"/>
  </r>
  <r>
    <x v="13"/>
    <x v="6"/>
    <x v="675"/>
    <x v="1"/>
    <x v="1"/>
  </r>
  <r>
    <x v="13"/>
    <x v="7"/>
    <x v="675"/>
    <x v="1"/>
    <x v="1"/>
  </r>
  <r>
    <x v="13"/>
    <x v="8"/>
    <x v="675"/>
    <x v="1"/>
    <x v="1"/>
  </r>
  <r>
    <x v="13"/>
    <x v="9"/>
    <x v="675"/>
    <x v="1"/>
    <x v="1"/>
  </r>
  <r>
    <x v="13"/>
    <x v="10"/>
    <x v="675"/>
    <x v="1"/>
    <x v="1"/>
  </r>
  <r>
    <x v="13"/>
    <x v="11"/>
    <x v="675"/>
    <x v="1"/>
    <x v="1"/>
  </r>
  <r>
    <x v="19"/>
    <x v="0"/>
    <x v="675"/>
    <x v="1"/>
    <x v="1"/>
  </r>
  <r>
    <x v="19"/>
    <x v="1"/>
    <x v="675"/>
    <x v="1"/>
    <x v="1"/>
  </r>
  <r>
    <x v="19"/>
    <x v="2"/>
    <x v="675"/>
    <x v="1"/>
    <x v="1"/>
  </r>
  <r>
    <x v="19"/>
    <x v="3"/>
    <x v="675"/>
    <x v="1"/>
    <x v="1"/>
  </r>
  <r>
    <x v="19"/>
    <x v="4"/>
    <x v="675"/>
    <x v="1"/>
    <x v="1"/>
  </r>
  <r>
    <x v="19"/>
    <x v="5"/>
    <x v="675"/>
    <x v="1"/>
    <x v="1"/>
  </r>
  <r>
    <x v="19"/>
    <x v="6"/>
    <x v="675"/>
    <x v="1"/>
    <x v="1"/>
  </r>
  <r>
    <x v="19"/>
    <x v="7"/>
    <x v="675"/>
    <x v="1"/>
    <x v="1"/>
  </r>
  <r>
    <x v="19"/>
    <x v="8"/>
    <x v="675"/>
    <x v="1"/>
    <x v="1"/>
  </r>
  <r>
    <x v="19"/>
    <x v="9"/>
    <x v="675"/>
    <x v="1"/>
    <x v="1"/>
  </r>
  <r>
    <x v="19"/>
    <x v="10"/>
    <x v="675"/>
    <x v="1"/>
    <x v="1"/>
  </r>
  <r>
    <x v="19"/>
    <x v="11"/>
    <x v="675"/>
    <x v="1"/>
    <x v="1"/>
  </r>
  <r>
    <x v="3"/>
    <x v="0"/>
    <x v="696"/>
    <x v="1"/>
    <x v="1"/>
  </r>
  <r>
    <x v="3"/>
    <x v="1"/>
    <x v="697"/>
    <x v="1"/>
    <x v="1"/>
  </r>
  <r>
    <x v="3"/>
    <x v="2"/>
    <x v="698"/>
    <x v="1"/>
    <x v="1"/>
  </r>
  <r>
    <x v="3"/>
    <x v="3"/>
    <x v="699"/>
    <x v="1"/>
    <x v="1"/>
  </r>
  <r>
    <x v="3"/>
    <x v="4"/>
    <x v="700"/>
    <x v="1"/>
    <x v="1"/>
  </r>
  <r>
    <x v="3"/>
    <x v="5"/>
    <x v="701"/>
    <x v="1"/>
    <x v="1"/>
  </r>
  <r>
    <x v="3"/>
    <x v="6"/>
    <x v="702"/>
    <x v="1"/>
    <x v="1"/>
  </r>
  <r>
    <x v="3"/>
    <x v="7"/>
    <x v="703"/>
    <x v="1"/>
    <x v="1"/>
  </r>
  <r>
    <x v="3"/>
    <x v="8"/>
    <x v="704"/>
    <x v="1"/>
    <x v="1"/>
  </r>
  <r>
    <x v="3"/>
    <x v="9"/>
    <x v="705"/>
    <x v="1"/>
    <x v="1"/>
  </r>
  <r>
    <x v="3"/>
    <x v="10"/>
    <x v="706"/>
    <x v="1"/>
    <x v="1"/>
  </r>
  <r>
    <x v="3"/>
    <x v="11"/>
    <x v="707"/>
    <x v="1"/>
    <x v="1"/>
  </r>
  <r>
    <x v="9"/>
    <x v="0"/>
    <x v="675"/>
    <x v="1"/>
    <x v="1"/>
  </r>
  <r>
    <x v="9"/>
    <x v="1"/>
    <x v="675"/>
    <x v="1"/>
    <x v="1"/>
  </r>
  <r>
    <x v="9"/>
    <x v="2"/>
    <x v="675"/>
    <x v="1"/>
    <x v="1"/>
  </r>
  <r>
    <x v="9"/>
    <x v="3"/>
    <x v="675"/>
    <x v="1"/>
    <x v="1"/>
  </r>
  <r>
    <x v="9"/>
    <x v="4"/>
    <x v="675"/>
    <x v="1"/>
    <x v="1"/>
  </r>
  <r>
    <x v="9"/>
    <x v="5"/>
    <x v="675"/>
    <x v="1"/>
    <x v="1"/>
  </r>
  <r>
    <x v="9"/>
    <x v="6"/>
    <x v="675"/>
    <x v="1"/>
    <x v="1"/>
  </r>
  <r>
    <x v="9"/>
    <x v="7"/>
    <x v="675"/>
    <x v="1"/>
    <x v="1"/>
  </r>
  <r>
    <x v="9"/>
    <x v="8"/>
    <x v="675"/>
    <x v="1"/>
    <x v="1"/>
  </r>
  <r>
    <x v="9"/>
    <x v="9"/>
    <x v="675"/>
    <x v="1"/>
    <x v="1"/>
  </r>
  <r>
    <x v="9"/>
    <x v="10"/>
    <x v="675"/>
    <x v="1"/>
    <x v="1"/>
  </r>
  <r>
    <x v="9"/>
    <x v="11"/>
    <x v="675"/>
    <x v="1"/>
    <x v="1"/>
  </r>
  <r>
    <x v="4"/>
    <x v="0"/>
    <x v="675"/>
    <x v="1"/>
    <x v="1"/>
  </r>
  <r>
    <x v="4"/>
    <x v="1"/>
    <x v="675"/>
    <x v="1"/>
    <x v="1"/>
  </r>
  <r>
    <x v="4"/>
    <x v="2"/>
    <x v="675"/>
    <x v="1"/>
    <x v="1"/>
  </r>
  <r>
    <x v="4"/>
    <x v="3"/>
    <x v="675"/>
    <x v="1"/>
    <x v="1"/>
  </r>
  <r>
    <x v="4"/>
    <x v="4"/>
    <x v="675"/>
    <x v="1"/>
    <x v="1"/>
  </r>
  <r>
    <x v="4"/>
    <x v="5"/>
    <x v="675"/>
    <x v="1"/>
    <x v="1"/>
  </r>
  <r>
    <x v="4"/>
    <x v="6"/>
    <x v="675"/>
    <x v="1"/>
    <x v="1"/>
  </r>
  <r>
    <x v="4"/>
    <x v="7"/>
    <x v="675"/>
    <x v="1"/>
    <x v="1"/>
  </r>
  <r>
    <x v="4"/>
    <x v="8"/>
    <x v="675"/>
    <x v="1"/>
    <x v="1"/>
  </r>
  <r>
    <x v="4"/>
    <x v="9"/>
    <x v="675"/>
    <x v="1"/>
    <x v="1"/>
  </r>
  <r>
    <x v="4"/>
    <x v="10"/>
    <x v="675"/>
    <x v="1"/>
    <x v="1"/>
  </r>
  <r>
    <x v="4"/>
    <x v="11"/>
    <x v="675"/>
    <x v="1"/>
    <x v="1"/>
  </r>
  <r>
    <x v="21"/>
    <x v="0"/>
    <x v="675"/>
    <x v="1"/>
    <x v="1"/>
  </r>
  <r>
    <x v="21"/>
    <x v="1"/>
    <x v="675"/>
    <x v="1"/>
    <x v="1"/>
  </r>
  <r>
    <x v="21"/>
    <x v="2"/>
    <x v="675"/>
    <x v="1"/>
    <x v="1"/>
  </r>
  <r>
    <x v="21"/>
    <x v="3"/>
    <x v="675"/>
    <x v="1"/>
    <x v="1"/>
  </r>
  <r>
    <x v="21"/>
    <x v="4"/>
    <x v="675"/>
    <x v="1"/>
    <x v="1"/>
  </r>
  <r>
    <x v="21"/>
    <x v="5"/>
    <x v="675"/>
    <x v="1"/>
    <x v="1"/>
  </r>
  <r>
    <x v="21"/>
    <x v="6"/>
    <x v="675"/>
    <x v="1"/>
    <x v="1"/>
  </r>
  <r>
    <x v="21"/>
    <x v="7"/>
    <x v="675"/>
    <x v="1"/>
    <x v="1"/>
  </r>
  <r>
    <x v="21"/>
    <x v="8"/>
    <x v="675"/>
    <x v="1"/>
    <x v="1"/>
  </r>
  <r>
    <x v="21"/>
    <x v="9"/>
    <x v="675"/>
    <x v="1"/>
    <x v="1"/>
  </r>
  <r>
    <x v="21"/>
    <x v="10"/>
    <x v="675"/>
    <x v="1"/>
    <x v="1"/>
  </r>
  <r>
    <x v="21"/>
    <x v="11"/>
    <x v="675"/>
    <x v="1"/>
    <x v="1"/>
  </r>
  <r>
    <x v="22"/>
    <x v="0"/>
    <x v="675"/>
    <x v="1"/>
    <x v="1"/>
  </r>
  <r>
    <x v="22"/>
    <x v="1"/>
    <x v="675"/>
    <x v="1"/>
    <x v="1"/>
  </r>
  <r>
    <x v="22"/>
    <x v="2"/>
    <x v="675"/>
    <x v="1"/>
    <x v="1"/>
  </r>
  <r>
    <x v="22"/>
    <x v="3"/>
    <x v="675"/>
    <x v="1"/>
    <x v="1"/>
  </r>
  <r>
    <x v="22"/>
    <x v="4"/>
    <x v="675"/>
    <x v="1"/>
    <x v="1"/>
  </r>
  <r>
    <x v="22"/>
    <x v="5"/>
    <x v="675"/>
    <x v="1"/>
    <x v="1"/>
  </r>
  <r>
    <x v="22"/>
    <x v="6"/>
    <x v="675"/>
    <x v="1"/>
    <x v="1"/>
  </r>
  <r>
    <x v="22"/>
    <x v="7"/>
    <x v="675"/>
    <x v="1"/>
    <x v="1"/>
  </r>
  <r>
    <x v="22"/>
    <x v="8"/>
    <x v="675"/>
    <x v="1"/>
    <x v="1"/>
  </r>
  <r>
    <x v="22"/>
    <x v="9"/>
    <x v="675"/>
    <x v="1"/>
    <x v="1"/>
  </r>
  <r>
    <x v="22"/>
    <x v="10"/>
    <x v="675"/>
    <x v="1"/>
    <x v="1"/>
  </r>
  <r>
    <x v="22"/>
    <x v="11"/>
    <x v="675"/>
    <x v="1"/>
    <x v="1"/>
  </r>
  <r>
    <x v="10"/>
    <x v="0"/>
    <x v="675"/>
    <x v="1"/>
    <x v="1"/>
  </r>
  <r>
    <x v="10"/>
    <x v="1"/>
    <x v="675"/>
    <x v="1"/>
    <x v="1"/>
  </r>
  <r>
    <x v="10"/>
    <x v="2"/>
    <x v="675"/>
    <x v="1"/>
    <x v="1"/>
  </r>
  <r>
    <x v="10"/>
    <x v="3"/>
    <x v="675"/>
    <x v="1"/>
    <x v="1"/>
  </r>
  <r>
    <x v="10"/>
    <x v="4"/>
    <x v="675"/>
    <x v="1"/>
    <x v="1"/>
  </r>
  <r>
    <x v="10"/>
    <x v="5"/>
    <x v="675"/>
    <x v="1"/>
    <x v="1"/>
  </r>
  <r>
    <x v="10"/>
    <x v="6"/>
    <x v="675"/>
    <x v="1"/>
    <x v="1"/>
  </r>
  <r>
    <x v="10"/>
    <x v="7"/>
    <x v="675"/>
    <x v="1"/>
    <x v="1"/>
  </r>
  <r>
    <x v="10"/>
    <x v="8"/>
    <x v="675"/>
    <x v="1"/>
    <x v="1"/>
  </r>
  <r>
    <x v="10"/>
    <x v="9"/>
    <x v="675"/>
    <x v="1"/>
    <x v="1"/>
  </r>
  <r>
    <x v="10"/>
    <x v="10"/>
    <x v="675"/>
    <x v="1"/>
    <x v="1"/>
  </r>
  <r>
    <x v="10"/>
    <x v="11"/>
    <x v="675"/>
    <x v="1"/>
    <x v="1"/>
  </r>
  <r>
    <x v="28"/>
    <x v="0"/>
    <x v="675"/>
    <x v="1"/>
    <x v="1"/>
  </r>
  <r>
    <x v="28"/>
    <x v="1"/>
    <x v="675"/>
    <x v="1"/>
    <x v="1"/>
  </r>
  <r>
    <x v="28"/>
    <x v="2"/>
    <x v="675"/>
    <x v="1"/>
    <x v="1"/>
  </r>
  <r>
    <x v="28"/>
    <x v="3"/>
    <x v="675"/>
    <x v="1"/>
    <x v="1"/>
  </r>
  <r>
    <x v="28"/>
    <x v="4"/>
    <x v="675"/>
    <x v="1"/>
    <x v="1"/>
  </r>
  <r>
    <x v="28"/>
    <x v="5"/>
    <x v="675"/>
    <x v="1"/>
    <x v="1"/>
  </r>
  <r>
    <x v="28"/>
    <x v="6"/>
    <x v="675"/>
    <x v="1"/>
    <x v="1"/>
  </r>
  <r>
    <x v="28"/>
    <x v="7"/>
    <x v="675"/>
    <x v="1"/>
    <x v="1"/>
  </r>
  <r>
    <x v="28"/>
    <x v="8"/>
    <x v="675"/>
    <x v="1"/>
    <x v="1"/>
  </r>
  <r>
    <x v="28"/>
    <x v="9"/>
    <x v="675"/>
    <x v="1"/>
    <x v="1"/>
  </r>
  <r>
    <x v="28"/>
    <x v="10"/>
    <x v="675"/>
    <x v="1"/>
    <x v="1"/>
  </r>
  <r>
    <x v="28"/>
    <x v="11"/>
    <x v="675"/>
    <x v="1"/>
    <x v="1"/>
  </r>
  <r>
    <x v="12"/>
    <x v="0"/>
    <x v="675"/>
    <x v="1"/>
    <x v="1"/>
  </r>
  <r>
    <x v="12"/>
    <x v="1"/>
    <x v="675"/>
    <x v="1"/>
    <x v="1"/>
  </r>
  <r>
    <x v="12"/>
    <x v="2"/>
    <x v="675"/>
    <x v="1"/>
    <x v="1"/>
  </r>
  <r>
    <x v="12"/>
    <x v="3"/>
    <x v="675"/>
    <x v="1"/>
    <x v="1"/>
  </r>
  <r>
    <x v="12"/>
    <x v="4"/>
    <x v="675"/>
    <x v="1"/>
    <x v="1"/>
  </r>
  <r>
    <x v="12"/>
    <x v="5"/>
    <x v="675"/>
    <x v="1"/>
    <x v="1"/>
  </r>
  <r>
    <x v="12"/>
    <x v="6"/>
    <x v="675"/>
    <x v="1"/>
    <x v="1"/>
  </r>
  <r>
    <x v="12"/>
    <x v="7"/>
    <x v="675"/>
    <x v="1"/>
    <x v="1"/>
  </r>
  <r>
    <x v="12"/>
    <x v="8"/>
    <x v="675"/>
    <x v="1"/>
    <x v="1"/>
  </r>
  <r>
    <x v="12"/>
    <x v="9"/>
    <x v="675"/>
    <x v="1"/>
    <x v="1"/>
  </r>
  <r>
    <x v="12"/>
    <x v="10"/>
    <x v="675"/>
    <x v="1"/>
    <x v="1"/>
  </r>
  <r>
    <x v="12"/>
    <x v="11"/>
    <x v="675"/>
    <x v="1"/>
    <x v="1"/>
  </r>
  <r>
    <x v="7"/>
    <x v="0"/>
    <x v="675"/>
    <x v="1"/>
    <x v="1"/>
  </r>
  <r>
    <x v="7"/>
    <x v="1"/>
    <x v="675"/>
    <x v="1"/>
    <x v="1"/>
  </r>
  <r>
    <x v="7"/>
    <x v="2"/>
    <x v="675"/>
    <x v="1"/>
    <x v="1"/>
  </r>
  <r>
    <x v="7"/>
    <x v="3"/>
    <x v="675"/>
    <x v="1"/>
    <x v="1"/>
  </r>
  <r>
    <x v="7"/>
    <x v="4"/>
    <x v="675"/>
    <x v="1"/>
    <x v="1"/>
  </r>
  <r>
    <x v="7"/>
    <x v="5"/>
    <x v="675"/>
    <x v="1"/>
    <x v="1"/>
  </r>
  <r>
    <x v="7"/>
    <x v="6"/>
    <x v="675"/>
    <x v="1"/>
    <x v="1"/>
  </r>
  <r>
    <x v="7"/>
    <x v="7"/>
    <x v="675"/>
    <x v="1"/>
    <x v="1"/>
  </r>
  <r>
    <x v="7"/>
    <x v="8"/>
    <x v="675"/>
    <x v="1"/>
    <x v="1"/>
  </r>
  <r>
    <x v="7"/>
    <x v="9"/>
    <x v="675"/>
    <x v="1"/>
    <x v="1"/>
  </r>
  <r>
    <x v="7"/>
    <x v="10"/>
    <x v="675"/>
    <x v="1"/>
    <x v="1"/>
  </r>
  <r>
    <x v="7"/>
    <x v="11"/>
    <x v="675"/>
    <x v="1"/>
    <x v="1"/>
  </r>
  <r>
    <x v="16"/>
    <x v="0"/>
    <x v="675"/>
    <x v="1"/>
    <x v="1"/>
  </r>
  <r>
    <x v="16"/>
    <x v="1"/>
    <x v="675"/>
    <x v="1"/>
    <x v="1"/>
  </r>
  <r>
    <x v="16"/>
    <x v="2"/>
    <x v="675"/>
    <x v="1"/>
    <x v="1"/>
  </r>
  <r>
    <x v="16"/>
    <x v="3"/>
    <x v="675"/>
    <x v="1"/>
    <x v="1"/>
  </r>
  <r>
    <x v="16"/>
    <x v="4"/>
    <x v="675"/>
    <x v="1"/>
    <x v="1"/>
  </r>
  <r>
    <x v="16"/>
    <x v="5"/>
    <x v="675"/>
    <x v="1"/>
    <x v="1"/>
  </r>
  <r>
    <x v="16"/>
    <x v="6"/>
    <x v="675"/>
    <x v="1"/>
    <x v="1"/>
  </r>
  <r>
    <x v="16"/>
    <x v="7"/>
    <x v="675"/>
    <x v="1"/>
    <x v="1"/>
  </r>
  <r>
    <x v="16"/>
    <x v="8"/>
    <x v="675"/>
    <x v="1"/>
    <x v="1"/>
  </r>
  <r>
    <x v="16"/>
    <x v="9"/>
    <x v="675"/>
    <x v="1"/>
    <x v="1"/>
  </r>
  <r>
    <x v="16"/>
    <x v="10"/>
    <x v="675"/>
    <x v="1"/>
    <x v="1"/>
  </r>
  <r>
    <x v="16"/>
    <x v="11"/>
    <x v="675"/>
    <x v="1"/>
    <x v="1"/>
  </r>
  <r>
    <x v="25"/>
    <x v="0"/>
    <x v="675"/>
    <x v="1"/>
    <x v="1"/>
  </r>
  <r>
    <x v="25"/>
    <x v="1"/>
    <x v="675"/>
    <x v="1"/>
    <x v="1"/>
  </r>
  <r>
    <x v="25"/>
    <x v="2"/>
    <x v="675"/>
    <x v="1"/>
    <x v="1"/>
  </r>
  <r>
    <x v="25"/>
    <x v="3"/>
    <x v="675"/>
    <x v="1"/>
    <x v="1"/>
  </r>
  <r>
    <x v="25"/>
    <x v="4"/>
    <x v="675"/>
    <x v="1"/>
    <x v="1"/>
  </r>
  <r>
    <x v="25"/>
    <x v="5"/>
    <x v="675"/>
    <x v="1"/>
    <x v="1"/>
  </r>
  <r>
    <x v="25"/>
    <x v="6"/>
    <x v="675"/>
    <x v="1"/>
    <x v="1"/>
  </r>
  <r>
    <x v="25"/>
    <x v="7"/>
    <x v="675"/>
    <x v="1"/>
    <x v="1"/>
  </r>
  <r>
    <x v="25"/>
    <x v="8"/>
    <x v="675"/>
    <x v="1"/>
    <x v="1"/>
  </r>
  <r>
    <x v="25"/>
    <x v="9"/>
    <x v="675"/>
    <x v="1"/>
    <x v="1"/>
  </r>
  <r>
    <x v="25"/>
    <x v="10"/>
    <x v="675"/>
    <x v="1"/>
    <x v="1"/>
  </r>
  <r>
    <x v="25"/>
    <x v="11"/>
    <x v="675"/>
    <x v="1"/>
    <x v="1"/>
  </r>
  <r>
    <x v="18"/>
    <x v="0"/>
    <x v="675"/>
    <x v="1"/>
    <x v="1"/>
  </r>
  <r>
    <x v="18"/>
    <x v="1"/>
    <x v="675"/>
    <x v="1"/>
    <x v="1"/>
  </r>
  <r>
    <x v="18"/>
    <x v="2"/>
    <x v="675"/>
    <x v="1"/>
    <x v="1"/>
  </r>
  <r>
    <x v="18"/>
    <x v="3"/>
    <x v="675"/>
    <x v="1"/>
    <x v="1"/>
  </r>
  <r>
    <x v="18"/>
    <x v="4"/>
    <x v="675"/>
    <x v="1"/>
    <x v="1"/>
  </r>
  <r>
    <x v="18"/>
    <x v="5"/>
    <x v="675"/>
    <x v="1"/>
    <x v="1"/>
  </r>
  <r>
    <x v="18"/>
    <x v="6"/>
    <x v="675"/>
    <x v="1"/>
    <x v="1"/>
  </r>
  <r>
    <x v="18"/>
    <x v="7"/>
    <x v="675"/>
    <x v="1"/>
    <x v="1"/>
  </r>
  <r>
    <x v="18"/>
    <x v="8"/>
    <x v="675"/>
    <x v="1"/>
    <x v="1"/>
  </r>
  <r>
    <x v="18"/>
    <x v="9"/>
    <x v="675"/>
    <x v="1"/>
    <x v="1"/>
  </r>
  <r>
    <x v="18"/>
    <x v="10"/>
    <x v="675"/>
    <x v="1"/>
    <x v="1"/>
  </r>
  <r>
    <x v="18"/>
    <x v="11"/>
    <x v="675"/>
    <x v="1"/>
    <x v="1"/>
  </r>
  <r>
    <x v="14"/>
    <x v="0"/>
    <x v="675"/>
    <x v="1"/>
    <x v="1"/>
  </r>
  <r>
    <x v="14"/>
    <x v="1"/>
    <x v="675"/>
    <x v="1"/>
    <x v="1"/>
  </r>
  <r>
    <x v="14"/>
    <x v="2"/>
    <x v="675"/>
    <x v="1"/>
    <x v="1"/>
  </r>
  <r>
    <x v="14"/>
    <x v="3"/>
    <x v="675"/>
    <x v="1"/>
    <x v="1"/>
  </r>
  <r>
    <x v="14"/>
    <x v="4"/>
    <x v="675"/>
    <x v="1"/>
    <x v="1"/>
  </r>
  <r>
    <x v="14"/>
    <x v="5"/>
    <x v="675"/>
    <x v="1"/>
    <x v="1"/>
  </r>
  <r>
    <x v="14"/>
    <x v="6"/>
    <x v="675"/>
    <x v="1"/>
    <x v="1"/>
  </r>
  <r>
    <x v="14"/>
    <x v="7"/>
    <x v="675"/>
    <x v="1"/>
    <x v="1"/>
  </r>
  <r>
    <x v="14"/>
    <x v="8"/>
    <x v="675"/>
    <x v="1"/>
    <x v="1"/>
  </r>
  <r>
    <x v="14"/>
    <x v="9"/>
    <x v="675"/>
    <x v="1"/>
    <x v="1"/>
  </r>
  <r>
    <x v="14"/>
    <x v="10"/>
    <x v="675"/>
    <x v="1"/>
    <x v="1"/>
  </r>
  <r>
    <x v="14"/>
    <x v="11"/>
    <x v="675"/>
    <x v="1"/>
    <x v="1"/>
  </r>
  <r>
    <x v="23"/>
    <x v="0"/>
    <x v="675"/>
    <x v="1"/>
    <x v="1"/>
  </r>
  <r>
    <x v="23"/>
    <x v="1"/>
    <x v="675"/>
    <x v="1"/>
    <x v="1"/>
  </r>
  <r>
    <x v="23"/>
    <x v="2"/>
    <x v="675"/>
    <x v="1"/>
    <x v="1"/>
  </r>
  <r>
    <x v="23"/>
    <x v="3"/>
    <x v="675"/>
    <x v="1"/>
    <x v="1"/>
  </r>
  <r>
    <x v="23"/>
    <x v="4"/>
    <x v="675"/>
    <x v="1"/>
    <x v="1"/>
  </r>
  <r>
    <x v="23"/>
    <x v="5"/>
    <x v="675"/>
    <x v="1"/>
    <x v="1"/>
  </r>
  <r>
    <x v="23"/>
    <x v="6"/>
    <x v="675"/>
    <x v="1"/>
    <x v="1"/>
  </r>
  <r>
    <x v="23"/>
    <x v="7"/>
    <x v="675"/>
    <x v="1"/>
    <x v="1"/>
  </r>
  <r>
    <x v="23"/>
    <x v="8"/>
    <x v="675"/>
    <x v="1"/>
    <x v="1"/>
  </r>
  <r>
    <x v="23"/>
    <x v="9"/>
    <x v="675"/>
    <x v="1"/>
    <x v="1"/>
  </r>
  <r>
    <x v="23"/>
    <x v="10"/>
    <x v="675"/>
    <x v="1"/>
    <x v="1"/>
  </r>
  <r>
    <x v="23"/>
    <x v="11"/>
    <x v="675"/>
    <x v="1"/>
    <x v="1"/>
  </r>
  <r>
    <x v="24"/>
    <x v="0"/>
    <x v="675"/>
    <x v="1"/>
    <x v="1"/>
  </r>
  <r>
    <x v="24"/>
    <x v="1"/>
    <x v="675"/>
    <x v="1"/>
    <x v="1"/>
  </r>
  <r>
    <x v="24"/>
    <x v="2"/>
    <x v="675"/>
    <x v="1"/>
    <x v="1"/>
  </r>
  <r>
    <x v="24"/>
    <x v="3"/>
    <x v="675"/>
    <x v="1"/>
    <x v="1"/>
  </r>
  <r>
    <x v="24"/>
    <x v="4"/>
    <x v="675"/>
    <x v="1"/>
    <x v="1"/>
  </r>
  <r>
    <x v="24"/>
    <x v="5"/>
    <x v="675"/>
    <x v="1"/>
    <x v="1"/>
  </r>
  <r>
    <x v="24"/>
    <x v="6"/>
    <x v="675"/>
    <x v="1"/>
    <x v="1"/>
  </r>
  <r>
    <x v="24"/>
    <x v="7"/>
    <x v="675"/>
    <x v="1"/>
    <x v="1"/>
  </r>
  <r>
    <x v="24"/>
    <x v="8"/>
    <x v="675"/>
    <x v="1"/>
    <x v="1"/>
  </r>
  <r>
    <x v="24"/>
    <x v="9"/>
    <x v="675"/>
    <x v="1"/>
    <x v="1"/>
  </r>
  <r>
    <x v="24"/>
    <x v="10"/>
    <x v="675"/>
    <x v="1"/>
    <x v="1"/>
  </r>
  <r>
    <x v="24"/>
    <x v="11"/>
    <x v="675"/>
    <x v="1"/>
    <x v="1"/>
  </r>
  <r>
    <x v="17"/>
    <x v="0"/>
    <x v="675"/>
    <x v="1"/>
    <x v="1"/>
  </r>
  <r>
    <x v="17"/>
    <x v="1"/>
    <x v="675"/>
    <x v="1"/>
    <x v="1"/>
  </r>
  <r>
    <x v="17"/>
    <x v="2"/>
    <x v="675"/>
    <x v="1"/>
    <x v="1"/>
  </r>
  <r>
    <x v="17"/>
    <x v="3"/>
    <x v="675"/>
    <x v="1"/>
    <x v="1"/>
  </r>
  <r>
    <x v="17"/>
    <x v="4"/>
    <x v="675"/>
    <x v="1"/>
    <x v="1"/>
  </r>
  <r>
    <x v="17"/>
    <x v="5"/>
    <x v="675"/>
    <x v="1"/>
    <x v="1"/>
  </r>
  <r>
    <x v="17"/>
    <x v="6"/>
    <x v="675"/>
    <x v="1"/>
    <x v="1"/>
  </r>
  <r>
    <x v="17"/>
    <x v="7"/>
    <x v="675"/>
    <x v="1"/>
    <x v="1"/>
  </r>
  <r>
    <x v="17"/>
    <x v="8"/>
    <x v="675"/>
    <x v="1"/>
    <x v="1"/>
  </r>
  <r>
    <x v="17"/>
    <x v="9"/>
    <x v="675"/>
    <x v="1"/>
    <x v="1"/>
  </r>
  <r>
    <x v="17"/>
    <x v="10"/>
    <x v="675"/>
    <x v="1"/>
    <x v="1"/>
  </r>
  <r>
    <x v="17"/>
    <x v="11"/>
    <x v="675"/>
    <x v="1"/>
    <x v="1"/>
  </r>
  <r>
    <x v="27"/>
    <x v="0"/>
    <x v="675"/>
    <x v="1"/>
    <x v="1"/>
  </r>
  <r>
    <x v="27"/>
    <x v="1"/>
    <x v="708"/>
    <x v="1"/>
    <x v="1"/>
  </r>
  <r>
    <x v="27"/>
    <x v="2"/>
    <x v="675"/>
    <x v="1"/>
    <x v="1"/>
  </r>
  <r>
    <x v="27"/>
    <x v="3"/>
    <x v="675"/>
    <x v="1"/>
    <x v="1"/>
  </r>
  <r>
    <x v="27"/>
    <x v="4"/>
    <x v="675"/>
    <x v="1"/>
    <x v="1"/>
  </r>
  <r>
    <x v="27"/>
    <x v="5"/>
    <x v="675"/>
    <x v="1"/>
    <x v="1"/>
  </r>
  <r>
    <x v="27"/>
    <x v="6"/>
    <x v="678"/>
    <x v="1"/>
    <x v="1"/>
  </r>
  <r>
    <x v="27"/>
    <x v="7"/>
    <x v="675"/>
    <x v="1"/>
    <x v="1"/>
  </r>
  <r>
    <x v="27"/>
    <x v="8"/>
    <x v="675"/>
    <x v="1"/>
    <x v="1"/>
  </r>
  <r>
    <x v="27"/>
    <x v="9"/>
    <x v="675"/>
    <x v="1"/>
    <x v="1"/>
  </r>
  <r>
    <x v="27"/>
    <x v="10"/>
    <x v="675"/>
    <x v="1"/>
    <x v="1"/>
  </r>
  <r>
    <x v="27"/>
    <x v="11"/>
    <x v="675"/>
    <x v="1"/>
    <x v="1"/>
  </r>
  <r>
    <x v="20"/>
    <x v="0"/>
    <x v="675"/>
    <x v="1"/>
    <x v="1"/>
  </r>
  <r>
    <x v="20"/>
    <x v="1"/>
    <x v="675"/>
    <x v="1"/>
    <x v="1"/>
  </r>
  <r>
    <x v="20"/>
    <x v="2"/>
    <x v="675"/>
    <x v="1"/>
    <x v="1"/>
  </r>
  <r>
    <x v="20"/>
    <x v="3"/>
    <x v="675"/>
    <x v="1"/>
    <x v="1"/>
  </r>
  <r>
    <x v="20"/>
    <x v="4"/>
    <x v="675"/>
    <x v="1"/>
    <x v="1"/>
  </r>
  <r>
    <x v="20"/>
    <x v="5"/>
    <x v="675"/>
    <x v="1"/>
    <x v="1"/>
  </r>
  <r>
    <x v="20"/>
    <x v="6"/>
    <x v="675"/>
    <x v="1"/>
    <x v="1"/>
  </r>
  <r>
    <x v="20"/>
    <x v="7"/>
    <x v="675"/>
    <x v="1"/>
    <x v="1"/>
  </r>
  <r>
    <x v="20"/>
    <x v="8"/>
    <x v="675"/>
    <x v="1"/>
    <x v="1"/>
  </r>
  <r>
    <x v="20"/>
    <x v="9"/>
    <x v="675"/>
    <x v="1"/>
    <x v="1"/>
  </r>
  <r>
    <x v="20"/>
    <x v="10"/>
    <x v="675"/>
    <x v="1"/>
    <x v="1"/>
  </r>
  <r>
    <x v="20"/>
    <x v="11"/>
    <x v="675"/>
    <x v="1"/>
    <x v="1"/>
  </r>
  <r>
    <x v="8"/>
    <x v="0"/>
    <x v="675"/>
    <x v="1"/>
    <x v="1"/>
  </r>
  <r>
    <x v="8"/>
    <x v="1"/>
    <x v="675"/>
    <x v="1"/>
    <x v="1"/>
  </r>
  <r>
    <x v="8"/>
    <x v="2"/>
    <x v="675"/>
    <x v="1"/>
    <x v="1"/>
  </r>
  <r>
    <x v="8"/>
    <x v="3"/>
    <x v="675"/>
    <x v="1"/>
    <x v="1"/>
  </r>
  <r>
    <x v="8"/>
    <x v="4"/>
    <x v="675"/>
    <x v="1"/>
    <x v="1"/>
  </r>
  <r>
    <x v="8"/>
    <x v="5"/>
    <x v="675"/>
    <x v="1"/>
    <x v="1"/>
  </r>
  <r>
    <x v="8"/>
    <x v="6"/>
    <x v="675"/>
    <x v="1"/>
    <x v="1"/>
  </r>
  <r>
    <x v="8"/>
    <x v="7"/>
    <x v="675"/>
    <x v="1"/>
    <x v="1"/>
  </r>
  <r>
    <x v="8"/>
    <x v="8"/>
    <x v="675"/>
    <x v="1"/>
    <x v="1"/>
  </r>
  <r>
    <x v="8"/>
    <x v="9"/>
    <x v="675"/>
    <x v="1"/>
    <x v="1"/>
  </r>
  <r>
    <x v="8"/>
    <x v="10"/>
    <x v="675"/>
    <x v="1"/>
    <x v="1"/>
  </r>
  <r>
    <x v="8"/>
    <x v="11"/>
    <x v="675"/>
    <x v="1"/>
    <x v="1"/>
  </r>
  <r>
    <x v="2"/>
    <x v="0"/>
    <x v="709"/>
    <x v="1"/>
    <x v="1"/>
  </r>
  <r>
    <x v="2"/>
    <x v="1"/>
    <x v="678"/>
    <x v="1"/>
    <x v="1"/>
  </r>
  <r>
    <x v="2"/>
    <x v="2"/>
    <x v="679"/>
    <x v="1"/>
    <x v="1"/>
  </r>
  <r>
    <x v="2"/>
    <x v="3"/>
    <x v="679"/>
    <x v="1"/>
    <x v="1"/>
  </r>
  <r>
    <x v="2"/>
    <x v="4"/>
    <x v="692"/>
    <x v="1"/>
    <x v="1"/>
  </r>
  <r>
    <x v="2"/>
    <x v="5"/>
    <x v="677"/>
    <x v="1"/>
    <x v="1"/>
  </r>
  <r>
    <x v="2"/>
    <x v="6"/>
    <x v="679"/>
    <x v="1"/>
    <x v="1"/>
  </r>
  <r>
    <x v="2"/>
    <x v="7"/>
    <x v="692"/>
    <x v="1"/>
    <x v="1"/>
  </r>
  <r>
    <x v="2"/>
    <x v="8"/>
    <x v="677"/>
    <x v="1"/>
    <x v="1"/>
  </r>
  <r>
    <x v="2"/>
    <x v="9"/>
    <x v="692"/>
    <x v="1"/>
    <x v="1"/>
  </r>
  <r>
    <x v="2"/>
    <x v="10"/>
    <x v="692"/>
    <x v="1"/>
    <x v="1"/>
  </r>
  <r>
    <x v="2"/>
    <x v="11"/>
    <x v="692"/>
    <x v="1"/>
    <x v="1"/>
  </r>
  <r>
    <x v="30"/>
    <x v="0"/>
    <x v="710"/>
    <x v="1"/>
    <x v="1"/>
  </r>
  <r>
    <x v="30"/>
    <x v="1"/>
    <x v="710"/>
    <x v="1"/>
    <x v="1"/>
  </r>
  <r>
    <x v="30"/>
    <x v="2"/>
    <x v="710"/>
    <x v="1"/>
    <x v="1"/>
  </r>
  <r>
    <x v="30"/>
    <x v="3"/>
    <x v="677"/>
    <x v="1"/>
    <x v="1"/>
  </r>
  <r>
    <x v="30"/>
    <x v="4"/>
    <x v="692"/>
    <x v="1"/>
    <x v="1"/>
  </r>
  <r>
    <x v="30"/>
    <x v="5"/>
    <x v="710"/>
    <x v="1"/>
    <x v="1"/>
  </r>
  <r>
    <x v="30"/>
    <x v="6"/>
    <x v="677"/>
    <x v="1"/>
    <x v="1"/>
  </r>
  <r>
    <x v="30"/>
    <x v="7"/>
    <x v="679"/>
    <x v="1"/>
    <x v="1"/>
  </r>
  <r>
    <x v="30"/>
    <x v="8"/>
    <x v="679"/>
    <x v="1"/>
    <x v="1"/>
  </r>
  <r>
    <x v="30"/>
    <x v="9"/>
    <x v="692"/>
    <x v="1"/>
    <x v="1"/>
  </r>
  <r>
    <x v="30"/>
    <x v="10"/>
    <x v="693"/>
    <x v="1"/>
    <x v="1"/>
  </r>
  <r>
    <x v="30"/>
    <x v="11"/>
    <x v="692"/>
    <x v="1"/>
    <x v="1"/>
  </r>
  <r>
    <x v="5"/>
    <x v="0"/>
    <x v="675"/>
    <x v="1"/>
    <x v="1"/>
  </r>
  <r>
    <x v="5"/>
    <x v="1"/>
    <x v="675"/>
    <x v="1"/>
    <x v="1"/>
  </r>
  <r>
    <x v="5"/>
    <x v="2"/>
    <x v="675"/>
    <x v="1"/>
    <x v="1"/>
  </r>
  <r>
    <x v="5"/>
    <x v="3"/>
    <x v="675"/>
    <x v="1"/>
    <x v="1"/>
  </r>
  <r>
    <x v="5"/>
    <x v="4"/>
    <x v="675"/>
    <x v="1"/>
    <x v="1"/>
  </r>
  <r>
    <x v="5"/>
    <x v="5"/>
    <x v="675"/>
    <x v="1"/>
    <x v="1"/>
  </r>
  <r>
    <x v="5"/>
    <x v="6"/>
    <x v="675"/>
    <x v="1"/>
    <x v="1"/>
  </r>
  <r>
    <x v="5"/>
    <x v="7"/>
    <x v="675"/>
    <x v="1"/>
    <x v="1"/>
  </r>
  <r>
    <x v="5"/>
    <x v="8"/>
    <x v="675"/>
    <x v="1"/>
    <x v="1"/>
  </r>
  <r>
    <x v="5"/>
    <x v="9"/>
    <x v="675"/>
    <x v="1"/>
    <x v="1"/>
  </r>
  <r>
    <x v="5"/>
    <x v="10"/>
    <x v="675"/>
    <x v="1"/>
    <x v="1"/>
  </r>
  <r>
    <x v="5"/>
    <x v="11"/>
    <x v="675"/>
    <x v="1"/>
    <x v="1"/>
  </r>
  <r>
    <x v="6"/>
    <x v="0"/>
    <x v="675"/>
    <x v="1"/>
    <x v="1"/>
  </r>
  <r>
    <x v="6"/>
    <x v="1"/>
    <x v="675"/>
    <x v="1"/>
    <x v="1"/>
  </r>
  <r>
    <x v="6"/>
    <x v="2"/>
    <x v="675"/>
    <x v="1"/>
    <x v="1"/>
  </r>
  <r>
    <x v="6"/>
    <x v="3"/>
    <x v="675"/>
    <x v="1"/>
    <x v="1"/>
  </r>
  <r>
    <x v="6"/>
    <x v="4"/>
    <x v="675"/>
    <x v="1"/>
    <x v="1"/>
  </r>
  <r>
    <x v="6"/>
    <x v="5"/>
    <x v="675"/>
    <x v="1"/>
    <x v="1"/>
  </r>
  <r>
    <x v="6"/>
    <x v="6"/>
    <x v="675"/>
    <x v="1"/>
    <x v="1"/>
  </r>
  <r>
    <x v="6"/>
    <x v="7"/>
    <x v="675"/>
    <x v="1"/>
    <x v="1"/>
  </r>
  <r>
    <x v="6"/>
    <x v="8"/>
    <x v="675"/>
    <x v="1"/>
    <x v="1"/>
  </r>
  <r>
    <x v="6"/>
    <x v="9"/>
    <x v="675"/>
    <x v="1"/>
    <x v="1"/>
  </r>
  <r>
    <x v="6"/>
    <x v="10"/>
    <x v="675"/>
    <x v="1"/>
    <x v="1"/>
  </r>
  <r>
    <x v="6"/>
    <x v="11"/>
    <x v="675"/>
    <x v="1"/>
    <x v="1"/>
  </r>
  <r>
    <x v="12"/>
    <x v="0"/>
    <x v="675"/>
    <x v="1"/>
    <x v="1"/>
  </r>
  <r>
    <x v="12"/>
    <x v="1"/>
    <x v="675"/>
    <x v="1"/>
    <x v="1"/>
  </r>
  <r>
    <x v="12"/>
    <x v="2"/>
    <x v="675"/>
    <x v="1"/>
    <x v="1"/>
  </r>
  <r>
    <x v="12"/>
    <x v="3"/>
    <x v="675"/>
    <x v="1"/>
    <x v="1"/>
  </r>
  <r>
    <x v="12"/>
    <x v="4"/>
    <x v="675"/>
    <x v="1"/>
    <x v="1"/>
  </r>
  <r>
    <x v="12"/>
    <x v="5"/>
    <x v="675"/>
    <x v="1"/>
    <x v="1"/>
  </r>
  <r>
    <x v="12"/>
    <x v="6"/>
    <x v="675"/>
    <x v="1"/>
    <x v="1"/>
  </r>
  <r>
    <x v="12"/>
    <x v="7"/>
    <x v="675"/>
    <x v="1"/>
    <x v="1"/>
  </r>
  <r>
    <x v="12"/>
    <x v="8"/>
    <x v="675"/>
    <x v="1"/>
    <x v="1"/>
  </r>
  <r>
    <x v="12"/>
    <x v="9"/>
    <x v="675"/>
    <x v="1"/>
    <x v="1"/>
  </r>
  <r>
    <x v="12"/>
    <x v="10"/>
    <x v="675"/>
    <x v="1"/>
    <x v="1"/>
  </r>
  <r>
    <x v="12"/>
    <x v="11"/>
    <x v="675"/>
    <x v="1"/>
    <x v="1"/>
  </r>
  <r>
    <x v="15"/>
    <x v="0"/>
    <x v="692"/>
    <x v="1"/>
    <x v="1"/>
  </r>
  <r>
    <x v="15"/>
    <x v="1"/>
    <x v="677"/>
    <x v="1"/>
    <x v="1"/>
  </r>
  <r>
    <x v="15"/>
    <x v="2"/>
    <x v="711"/>
    <x v="1"/>
    <x v="1"/>
  </r>
  <r>
    <x v="15"/>
    <x v="3"/>
    <x v="711"/>
    <x v="1"/>
    <x v="1"/>
  </r>
  <r>
    <x v="15"/>
    <x v="4"/>
    <x v="694"/>
    <x v="1"/>
    <x v="1"/>
  </r>
  <r>
    <x v="15"/>
    <x v="5"/>
    <x v="677"/>
    <x v="1"/>
    <x v="1"/>
  </r>
  <r>
    <x v="15"/>
    <x v="6"/>
    <x v="677"/>
    <x v="1"/>
    <x v="1"/>
  </r>
  <r>
    <x v="15"/>
    <x v="7"/>
    <x v="692"/>
    <x v="1"/>
    <x v="1"/>
  </r>
  <r>
    <x v="15"/>
    <x v="8"/>
    <x v="692"/>
    <x v="1"/>
    <x v="1"/>
  </r>
  <r>
    <x v="15"/>
    <x v="9"/>
    <x v="692"/>
    <x v="1"/>
    <x v="1"/>
  </r>
  <r>
    <x v="15"/>
    <x v="10"/>
    <x v="692"/>
    <x v="1"/>
    <x v="1"/>
  </r>
  <r>
    <x v="15"/>
    <x v="11"/>
    <x v="692"/>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4">
  <r>
    <s v="Adilabad"/>
    <x v="0"/>
    <n v="28423"/>
    <n v="2022"/>
    <s v="Domestic"/>
  </r>
  <r>
    <s v="Adilabad"/>
    <x v="1"/>
    <n v="378787"/>
    <n v="2022"/>
    <s v="Domestic"/>
  </r>
  <r>
    <s v="Adilabad"/>
    <x v="2"/>
    <n v="15469"/>
    <n v="2022"/>
    <s v="Domestic"/>
  </r>
  <r>
    <s v="Adilabad"/>
    <x v="3"/>
    <n v="10266"/>
    <n v="2022"/>
    <s v="Domestic"/>
  </r>
  <r>
    <s v="Adilabad"/>
    <x v="4"/>
    <n v="11670"/>
    <n v="2022"/>
    <s v="Domestic"/>
  </r>
  <r>
    <s v="Adilabad"/>
    <x v="5"/>
    <n v="10704"/>
    <n v="2022"/>
    <s v="Domestic"/>
  </r>
  <r>
    <s v="Adilabad"/>
    <x v="6"/>
    <n v="16035"/>
    <n v="2022"/>
    <s v="Domestic"/>
  </r>
  <r>
    <s v="Adilabad"/>
    <x v="7"/>
    <n v="20472"/>
    <n v="2022"/>
    <s v="Domestic"/>
  </r>
  <r>
    <s v="Adilabad"/>
    <x v="8"/>
    <n v="21352"/>
    <n v="2022"/>
    <s v="Domestic"/>
  </r>
  <r>
    <s v="Adilabad"/>
    <x v="9"/>
    <n v="22668"/>
    <n v="2022"/>
    <s v="Domestic"/>
  </r>
  <r>
    <s v="Adilabad"/>
    <x v="10"/>
    <n v="66152"/>
    <n v="2022"/>
    <s v="Domestic"/>
  </r>
  <r>
    <s v="Adilabad"/>
    <x v="11"/>
    <n v="25972"/>
    <n v="2022"/>
    <s v="Domestic"/>
  </r>
  <r>
    <s v="Warangal "/>
    <x v="0"/>
    <n v="84901"/>
    <n v="2022"/>
    <s v="Domestic"/>
  </r>
  <r>
    <s v="Warangal "/>
    <x v="1"/>
    <n v="108037"/>
    <n v="2022"/>
    <s v="Domestic"/>
  </r>
  <r>
    <s v="Warangal "/>
    <x v="2"/>
    <n v="177140"/>
    <n v="2022"/>
    <s v="Domestic"/>
  </r>
  <r>
    <s v="Warangal "/>
    <x v="3"/>
    <n v="180027"/>
    <n v="2022"/>
    <s v="Domestic"/>
  </r>
  <r>
    <s v="Warangal "/>
    <x v="4"/>
    <n v="179018"/>
    <n v="2022"/>
    <s v="Domestic"/>
  </r>
  <r>
    <s v="Warangal "/>
    <x v="5"/>
    <n v="167787"/>
    <n v="2022"/>
    <s v="Domestic"/>
  </r>
  <r>
    <s v="Warangal "/>
    <x v="6"/>
    <n v="95266"/>
    <n v="2022"/>
    <s v="Domestic"/>
  </r>
  <r>
    <s v="Warangal "/>
    <x v="7"/>
    <n v="76299"/>
    <n v="2022"/>
    <s v="Domestic"/>
  </r>
  <r>
    <s v="Warangal "/>
    <x v="8"/>
    <n v="87413"/>
    <n v="2022"/>
    <s v="Domestic"/>
  </r>
  <r>
    <s v="Warangal "/>
    <x v="9"/>
    <n v="101592"/>
    <n v="2022"/>
    <s v="Domestic"/>
  </r>
  <r>
    <s v="Warangal "/>
    <x v="10"/>
    <n v="85953"/>
    <n v="2022"/>
    <s v="Domestic"/>
  </r>
  <r>
    <s v="Warangal "/>
    <x v="11"/>
    <n v="115658"/>
    <n v="2022"/>
    <s v="Domestic"/>
  </r>
  <r>
    <s v="Hanumakonda"/>
    <x v="0"/>
    <n v="42135"/>
    <n v="2022"/>
    <s v="Domestic"/>
  </r>
  <r>
    <s v="Hanumakonda"/>
    <x v="1"/>
    <n v="55408"/>
    <n v="2022"/>
    <s v="Domestic"/>
  </r>
  <r>
    <s v="Hanumakonda"/>
    <x v="2"/>
    <n v="44427"/>
    <n v="2022"/>
    <s v="Domestic"/>
  </r>
  <r>
    <s v="Hanumakonda"/>
    <x v="3"/>
    <n v="44010"/>
    <n v="2022"/>
    <s v="Domestic"/>
  </r>
  <r>
    <s v="Hanumakonda"/>
    <x v="4"/>
    <n v="44785"/>
    <n v="2022"/>
    <s v="Domestic"/>
  </r>
  <r>
    <s v="Hanumakonda"/>
    <x v="5"/>
    <n v="44169"/>
    <n v="2022"/>
    <s v="Domestic"/>
  </r>
  <r>
    <s v="Hanumakonda"/>
    <x v="6"/>
    <n v="42452"/>
    <n v="2022"/>
    <s v="Domestic"/>
  </r>
  <r>
    <s v="Hanumakonda"/>
    <x v="7"/>
    <n v="33640"/>
    <n v="2022"/>
    <s v="Domestic"/>
  </r>
  <r>
    <s v="Hanumakonda"/>
    <x v="8"/>
    <n v="34774"/>
    <n v="2022"/>
    <s v="Domestic"/>
  </r>
  <r>
    <s v="Hanumakonda"/>
    <x v="9"/>
    <n v="35347"/>
    <n v="2022"/>
    <s v="Domestic"/>
  </r>
  <r>
    <s v="Hanumakonda"/>
    <x v="10"/>
    <n v="35198"/>
    <n v="2022"/>
    <s v="Domestic"/>
  </r>
  <r>
    <s v="Hanumakonda"/>
    <x v="11"/>
    <n v="36985"/>
    <n v="2022"/>
    <s v="Domestic"/>
  </r>
  <r>
    <s v="Hyderabad, Ranga Reddy, Medchal -Malkajigiri &amp; Vikarabad"/>
    <x v="0"/>
    <n v="956428"/>
    <n v="2022"/>
    <s v="Domestic"/>
  </r>
  <r>
    <s v="Hyderabad, Ranga Reddy, Medchal -Malkajigiri &amp; Vikarabad"/>
    <x v="1"/>
    <n v="733747"/>
    <n v="2022"/>
    <s v="Domestic"/>
  </r>
  <r>
    <s v="Hyderabad, Ranga Reddy, Medchal -Malkajigiri &amp; Vikarabad"/>
    <x v="2"/>
    <n v="818866"/>
    <n v="2022"/>
    <s v="Domestic"/>
  </r>
  <r>
    <s v="Hyderabad, Ranga Reddy, Medchal -Malkajigiri &amp; Vikarabad"/>
    <x v="3"/>
    <n v="776520"/>
    <n v="2022"/>
    <s v="Domestic"/>
  </r>
  <r>
    <s v="Hyderabad, Ranga Reddy, Medchal -Malkajigiri &amp; Vikarabad"/>
    <x v="4"/>
    <n v="1460904"/>
    <n v="2022"/>
    <s v="Domestic"/>
  </r>
  <r>
    <s v="Hyderabad, Ranga Reddy, Medchal -Malkajigiri &amp; Vikarabad"/>
    <x v="5"/>
    <n v="1435151"/>
    <n v="2022"/>
    <s v="Domestic"/>
  </r>
  <r>
    <s v="Hyderabad, Ranga Reddy, Medchal -Malkajigiri &amp; Vikarabad"/>
    <x v="6"/>
    <n v="816814"/>
    <n v="2022"/>
    <s v="Domestic"/>
  </r>
  <r>
    <s v="Hyderabad, Ranga Reddy, Medchal -Malkajigiri &amp; Vikarabad"/>
    <x v="7"/>
    <n v="933522"/>
    <n v="2022"/>
    <s v="Domestic"/>
  </r>
  <r>
    <s v="Hyderabad, Ranga Reddy, Medchal -Malkajigiri &amp; Vikarabad"/>
    <x v="8"/>
    <n v="1005418"/>
    <n v="2022"/>
    <s v="Domestic"/>
  </r>
  <r>
    <s v="Hyderabad, Ranga Reddy, Medchal -Malkajigiri &amp; Vikarabad"/>
    <x v="9"/>
    <n v="1724362"/>
    <n v="2022"/>
    <s v="Domestic"/>
  </r>
  <r>
    <s v="Hyderabad, Ranga Reddy, Medchal -Malkajigiri &amp; Vikarabad"/>
    <x v="10"/>
    <n v="1289350"/>
    <n v="2022"/>
    <s v="Domestic"/>
  </r>
  <r>
    <s v="Hyderabad, Ranga Reddy, Medchal -Malkajigiri &amp; Vikarabad"/>
    <x v="11"/>
    <n v="1622676"/>
    <n v="2022"/>
    <s v="Domestic"/>
  </r>
  <r>
    <s v="Jagtial"/>
    <x v="0"/>
    <n v="321355"/>
    <n v="2022"/>
    <s v="Domestic"/>
  </r>
  <r>
    <s v="Jagtial"/>
    <x v="1"/>
    <n v="221928"/>
    <n v="2022"/>
    <s v="Domestic"/>
  </r>
  <r>
    <s v="Jagtial"/>
    <x v="2"/>
    <n v="369104"/>
    <n v="2022"/>
    <s v="Domestic"/>
  </r>
  <r>
    <s v="Jagtial"/>
    <x v="3"/>
    <n v="260082"/>
    <n v="2022"/>
    <s v="Domestic"/>
  </r>
  <r>
    <s v="Jagtial"/>
    <x v="4"/>
    <n v="209660"/>
    <n v="2022"/>
    <s v="Domestic"/>
  </r>
  <r>
    <s v="Jagtial"/>
    <x v="5"/>
    <n v="197988"/>
    <n v="2022"/>
    <s v="Domestic"/>
  </r>
  <r>
    <s v="Jagtial"/>
    <x v="6"/>
    <n v="95511"/>
    <n v="2022"/>
    <s v="Domestic"/>
  </r>
  <r>
    <s v="Jagtial"/>
    <x v="7"/>
    <n v="170922"/>
    <n v="2022"/>
    <s v="Domestic"/>
  </r>
  <r>
    <s v="Jagtial"/>
    <x v="8"/>
    <n v="97975"/>
    <n v="2022"/>
    <s v="Domestic"/>
  </r>
  <r>
    <s v="Jagtial"/>
    <x v="9"/>
    <n v="122002"/>
    <n v="2022"/>
    <s v="Domestic"/>
  </r>
  <r>
    <s v="Jagtial"/>
    <x v="10"/>
    <n v="169844"/>
    <n v="2022"/>
    <s v="Domestic"/>
  </r>
  <r>
    <s v="Jagtial"/>
    <x v="11"/>
    <n v="170504"/>
    <n v="2022"/>
    <s v="Domestic"/>
  </r>
  <r>
    <s v="Jangaon"/>
    <x v="0"/>
    <n v="6280"/>
    <n v="2022"/>
    <s v="Domestic"/>
  </r>
  <r>
    <s v="Jangaon"/>
    <x v="1"/>
    <n v="6610"/>
    <n v="2022"/>
    <s v="Domestic"/>
  </r>
  <r>
    <s v="Jangaon"/>
    <x v="2"/>
    <n v="6040"/>
    <n v="2022"/>
    <s v="Domestic"/>
  </r>
  <r>
    <s v="Jangaon"/>
    <x v="3"/>
    <n v="6100"/>
    <n v="2022"/>
    <s v="Domestic"/>
  </r>
  <r>
    <s v="Jangaon"/>
    <x v="4"/>
    <n v="6350"/>
    <n v="2022"/>
    <s v="Domestic"/>
  </r>
  <r>
    <s v="Jangaon"/>
    <x v="5"/>
    <n v="6180"/>
    <n v="2022"/>
    <s v="Domestic"/>
  </r>
  <r>
    <s v="Jangaon"/>
    <x v="6"/>
    <n v="5935"/>
    <n v="2022"/>
    <s v="Domestic"/>
  </r>
  <r>
    <s v="Jangaon"/>
    <x v="7"/>
    <n v="5890"/>
    <n v="2022"/>
    <s v="Domestic"/>
  </r>
  <r>
    <s v="Jangaon"/>
    <x v="8"/>
    <n v="5875"/>
    <n v="2022"/>
    <s v="Domestic"/>
  </r>
  <r>
    <s v="Jangaon"/>
    <x v="9"/>
    <n v="5675"/>
    <n v="2022"/>
    <s v="Domestic"/>
  </r>
  <r>
    <s v="Jangaon"/>
    <x v="10"/>
    <n v="5425"/>
    <n v="2022"/>
    <s v="Domestic"/>
  </r>
  <r>
    <s v="Jangaon"/>
    <x v="11"/>
    <n v="5275"/>
    <n v="2022"/>
    <s v="Domestic"/>
  </r>
  <r>
    <s v="Jayashankar Bhoopalpally"/>
    <x v="0"/>
    <n v="11091"/>
    <n v="2022"/>
    <s v="Domestic"/>
  </r>
  <r>
    <s v="Jayashankar Bhoopalpally"/>
    <x v="1"/>
    <n v="10939"/>
    <n v="2022"/>
    <s v="Domestic"/>
  </r>
  <r>
    <s v="Jayashankar Bhoopalpally"/>
    <x v="2"/>
    <n v="12166"/>
    <n v="2022"/>
    <s v="Domestic"/>
  </r>
  <r>
    <s v="Jayashankar Bhoopalpally"/>
    <x v="3"/>
    <n v="12600"/>
    <n v="2022"/>
    <s v="Domestic"/>
  </r>
  <r>
    <s v="Jayashankar Bhoopalpally"/>
    <x v="4"/>
    <n v="12713"/>
    <n v="2022"/>
    <s v="Domestic"/>
  </r>
  <r>
    <s v="Jayashankar Bhoopalpally"/>
    <x v="5"/>
    <n v="12792"/>
    <n v="2022"/>
    <s v="Domestic"/>
  </r>
  <r>
    <s v="Jayashankar Bhoopalpally"/>
    <x v="6"/>
    <n v="13668"/>
    <n v="2022"/>
    <s v="Domestic"/>
  </r>
  <r>
    <s v="Jayashankar Bhoopalpally"/>
    <x v="7"/>
    <n v="12500"/>
    <n v="2022"/>
    <s v="Domestic"/>
  </r>
  <r>
    <s v="Jayashankar Bhoopalpally"/>
    <x v="8"/>
    <n v="12414"/>
    <n v="2022"/>
    <s v="Domestic"/>
  </r>
  <r>
    <s v="Jayashankar Bhoopalpally"/>
    <x v="9"/>
    <n v="12209"/>
    <n v="2022"/>
    <s v="Domestic"/>
  </r>
  <r>
    <s v="Jayashankar Bhoopalpally"/>
    <x v="10"/>
    <n v="13838"/>
    <n v="2022"/>
    <s v="Domestic"/>
  </r>
  <r>
    <s v="Jayashankar Bhoopalpally"/>
    <x v="11"/>
    <n v="12704"/>
    <n v="2022"/>
    <s v="Domestic"/>
  </r>
  <r>
    <s v="Jogulamba Gadwal"/>
    <x v="0"/>
    <n v="159487"/>
    <n v="2022"/>
    <s v="Domestic"/>
  </r>
  <r>
    <s v="Jogulamba Gadwal"/>
    <x v="1"/>
    <n v="192389"/>
    <n v="2022"/>
    <s v="Domestic"/>
  </r>
  <r>
    <s v="Jogulamba Gadwal"/>
    <x v="2"/>
    <n v="171090"/>
    <n v="2022"/>
    <s v="Domestic"/>
  </r>
  <r>
    <s v="Jogulamba Gadwal"/>
    <x v="3"/>
    <n v="131186"/>
    <n v="2022"/>
    <s v="Domestic"/>
  </r>
  <r>
    <s v="Jogulamba Gadwal"/>
    <x v="4"/>
    <n v="131310"/>
    <n v="2022"/>
    <s v="Domestic"/>
  </r>
  <r>
    <s v="Jogulamba Gadwal"/>
    <x v="5"/>
    <n v="98046"/>
    <n v="2022"/>
    <s v="Domestic"/>
  </r>
  <r>
    <s v="Jogulamba Gadwal"/>
    <x v="6"/>
    <n v="97097"/>
    <n v="2022"/>
    <s v="Domestic"/>
  </r>
  <r>
    <s v="Jogulamba Gadwal"/>
    <x v="7"/>
    <n v="103708"/>
    <n v="2022"/>
    <s v="Domestic"/>
  </r>
  <r>
    <s v="Jogulamba Gadwal"/>
    <x v="8"/>
    <n v="102049"/>
    <n v="2022"/>
    <s v="Domestic"/>
  </r>
  <r>
    <s v="Jogulamba Gadwal"/>
    <x v="9"/>
    <n v="128895"/>
    <n v="2022"/>
    <s v="Domestic"/>
  </r>
  <r>
    <s v="Jogulamba Gadwal"/>
    <x v="10"/>
    <n v="133993"/>
    <n v="2022"/>
    <s v="Domestic"/>
  </r>
  <r>
    <s v="Jogulamba Gadwal"/>
    <x v="11"/>
    <n v="124264"/>
    <n v="2022"/>
    <s v="Domestic"/>
  </r>
  <r>
    <s v="Kamareddy"/>
    <x v="0"/>
    <n v="31"/>
    <n v="2022"/>
    <s v="Domestic"/>
  </r>
  <r>
    <s v="Kamareddy"/>
    <x v="1"/>
    <n v="41"/>
    <n v="2022"/>
    <s v="Domestic"/>
  </r>
  <r>
    <s v="Kamareddy"/>
    <x v="2"/>
    <n v="35"/>
    <n v="2022"/>
    <s v="Domestic"/>
  </r>
  <r>
    <s v="Kamareddy"/>
    <x v="3"/>
    <n v="42"/>
    <n v="2022"/>
    <s v="Domestic"/>
  </r>
  <r>
    <s v="Kamareddy"/>
    <x v="4"/>
    <n v="30"/>
    <n v="2022"/>
    <s v="Domestic"/>
  </r>
  <r>
    <s v="Kamareddy"/>
    <x v="5"/>
    <n v="32"/>
    <n v="2022"/>
    <s v="Domestic"/>
  </r>
  <r>
    <s v="Kamareddy"/>
    <x v="6"/>
    <n v="33"/>
    <n v="2022"/>
    <s v="Domestic"/>
  </r>
  <r>
    <s v="Kamareddy"/>
    <x v="7"/>
    <n v="50"/>
    <n v="2022"/>
    <s v="Domestic"/>
  </r>
  <r>
    <s v="Kamareddy"/>
    <x v="8"/>
    <n v="50"/>
    <n v="2022"/>
    <s v="Domestic"/>
  </r>
  <r>
    <s v="Kamareddy"/>
    <x v="9"/>
    <n v="52"/>
    <n v="2022"/>
    <s v="Domestic"/>
  </r>
  <r>
    <s v="Kamareddy"/>
    <x v="10"/>
    <n v="51"/>
    <n v="2022"/>
    <s v="Domestic"/>
  </r>
  <r>
    <s v="Kamareddy"/>
    <x v="11"/>
    <n v="48"/>
    <n v="2022"/>
    <s v="Domestic"/>
  </r>
  <r>
    <s v="Karimnagar"/>
    <x v="0"/>
    <n v="5011"/>
    <n v="2022"/>
    <s v="Domestic"/>
  </r>
  <r>
    <s v="Karimnagar"/>
    <x v="1"/>
    <n v="4564"/>
    <n v="2022"/>
    <s v="Domestic"/>
  </r>
  <r>
    <s v="Karimnagar"/>
    <x v="2"/>
    <n v="5979"/>
    <n v="2022"/>
    <s v="Domestic"/>
  </r>
  <r>
    <s v="Karimnagar"/>
    <x v="3"/>
    <n v="2259"/>
    <n v="2022"/>
    <s v="Domestic"/>
  </r>
  <r>
    <s v="Karimnagar"/>
    <x v="4"/>
    <n v="4620"/>
    <n v="2022"/>
    <s v="Domestic"/>
  </r>
  <r>
    <s v="Karimnagar"/>
    <x v="5"/>
    <n v="3175"/>
    <n v="2022"/>
    <s v="Domestic"/>
  </r>
  <r>
    <s v="Karimnagar"/>
    <x v="6"/>
    <n v="5235"/>
    <n v="2022"/>
    <s v="Domestic"/>
  </r>
  <r>
    <s v="Karimnagar"/>
    <x v="7"/>
    <n v="3620"/>
    <n v="2022"/>
    <s v="Domestic"/>
  </r>
  <r>
    <s v="Karimnagar"/>
    <x v="8"/>
    <n v="5095"/>
    <n v="2022"/>
    <s v="Domestic"/>
  </r>
  <r>
    <s v="Karimnagar"/>
    <x v="9"/>
    <n v="5625"/>
    <n v="2022"/>
    <s v="Domestic"/>
  </r>
  <r>
    <s v="Karimnagar"/>
    <x v="10"/>
    <n v="6115"/>
    <n v="2022"/>
    <s v="Domestic"/>
  </r>
  <r>
    <s v="Karimnagar"/>
    <x v="11"/>
    <n v="7440"/>
    <n v="2022"/>
    <s v="Domestic"/>
  </r>
  <r>
    <s v="Khammam"/>
    <x v="0"/>
    <n v="38645"/>
    <n v="2022"/>
    <s v="Domestic"/>
  </r>
  <r>
    <s v="Khammam"/>
    <x v="1"/>
    <n v="62355"/>
    <n v="2022"/>
    <s v="Domestic"/>
  </r>
  <r>
    <s v="Khammam"/>
    <x v="2"/>
    <n v="42502"/>
    <n v="2022"/>
    <s v="Domestic"/>
  </r>
  <r>
    <s v="Khammam"/>
    <x v="3"/>
    <n v="53897"/>
    <n v="2022"/>
    <s v="Domestic"/>
  </r>
  <r>
    <s v="Khammam"/>
    <x v="4"/>
    <n v="66404"/>
    <n v="2022"/>
    <s v="Domestic"/>
  </r>
  <r>
    <s v="Khammam"/>
    <x v="5"/>
    <n v="68590"/>
    <n v="2022"/>
    <s v="Domestic"/>
  </r>
  <r>
    <s v="Khammam"/>
    <x v="6"/>
    <n v="44448"/>
    <n v="2022"/>
    <s v="Domestic"/>
  </r>
  <r>
    <s v="Khammam"/>
    <x v="7"/>
    <n v="27651"/>
    <n v="2022"/>
    <s v="Domestic"/>
  </r>
  <r>
    <s v="Khammam"/>
    <x v="8"/>
    <n v="31088"/>
    <n v="2022"/>
    <s v="Domestic"/>
  </r>
  <r>
    <s v="Khammam"/>
    <x v="9"/>
    <n v="39455"/>
    <n v="2022"/>
    <s v="Domestic"/>
  </r>
  <r>
    <s v="Khammam"/>
    <x v="10"/>
    <n v="42806"/>
    <n v="2022"/>
    <s v="Domestic"/>
  </r>
  <r>
    <s v="Khammam"/>
    <x v="11"/>
    <n v="56856"/>
    <n v="2022"/>
    <s v="Domestic"/>
  </r>
  <r>
    <s v="Komaram Bheem Asifabad"/>
    <x v="0"/>
    <n v="619"/>
    <n v="2022"/>
    <s v="Domestic"/>
  </r>
  <r>
    <s v="Komaram Bheem Asifabad"/>
    <x v="1"/>
    <n v="679"/>
    <n v="2022"/>
    <s v="Domestic"/>
  </r>
  <r>
    <s v="Komaram Bheem Asifabad"/>
    <x v="2"/>
    <n v="689"/>
    <n v="2022"/>
    <s v="Domestic"/>
  </r>
  <r>
    <s v="Komaram Bheem Asifabad"/>
    <x v="3"/>
    <n v="397"/>
    <n v="2022"/>
    <s v="Domestic"/>
  </r>
  <r>
    <s v="Komaram Bheem Asifabad"/>
    <x v="4"/>
    <n v="549"/>
    <n v="2022"/>
    <s v="Domestic"/>
  </r>
  <r>
    <s v="Komaram Bheem Asifabad"/>
    <x v="5"/>
    <n v="684"/>
    <n v="2022"/>
    <s v="Domestic"/>
  </r>
  <r>
    <s v="Komaram Bheem Asifabad"/>
    <x v="6"/>
    <n v="587"/>
    <n v="2022"/>
    <s v="Domestic"/>
  </r>
  <r>
    <s v="Komaram Bheem Asifabad"/>
    <x v="7"/>
    <n v="642"/>
    <n v="2022"/>
    <s v="Domestic"/>
  </r>
  <r>
    <s v="Komaram Bheem Asifabad"/>
    <x v="8"/>
    <n v="813"/>
    <n v="2022"/>
    <s v="Domestic"/>
  </r>
  <r>
    <s v="Komaram Bheem Asifabad"/>
    <x v="9"/>
    <n v="802"/>
    <n v="2022"/>
    <s v="Domestic"/>
  </r>
  <r>
    <s v="Komaram Bheem Asifabad"/>
    <x v="10"/>
    <n v="1031"/>
    <n v="2022"/>
    <s v="Domestic"/>
  </r>
  <r>
    <s v="Komaram Bheem Asifabad"/>
    <x v="11"/>
    <n v="1213"/>
    <n v="2022"/>
    <s v="Domestic"/>
  </r>
  <r>
    <s v="Mahabubabad"/>
    <x v="0"/>
    <n v="3410"/>
    <n v="2022"/>
    <s v="Domestic"/>
  </r>
  <r>
    <s v="Mahabubabad"/>
    <x v="1"/>
    <n v="3370"/>
    <n v="2022"/>
    <s v="Domestic"/>
  </r>
  <r>
    <s v="Mahabubabad"/>
    <x v="2"/>
    <n v="3380"/>
    <n v="2022"/>
    <s v="Domestic"/>
  </r>
  <r>
    <s v="Mahabubabad"/>
    <x v="3"/>
    <n v="3550"/>
    <n v="2022"/>
    <s v="Domestic"/>
  </r>
  <r>
    <s v="Mahabubabad"/>
    <x v="4"/>
    <n v="3625"/>
    <n v="2022"/>
    <s v="Domestic"/>
  </r>
  <r>
    <s v="Mahabubabad"/>
    <x v="5"/>
    <n v="3415"/>
    <n v="2022"/>
    <s v="Domestic"/>
  </r>
  <r>
    <s v="Mahabubabad"/>
    <x v="6"/>
    <n v="3180"/>
    <n v="2022"/>
    <s v="Domestic"/>
  </r>
  <r>
    <s v="Mahabubabad"/>
    <x v="7"/>
    <n v="3270"/>
    <n v="2022"/>
    <s v="Domestic"/>
  </r>
  <r>
    <s v="Mahabubabad"/>
    <x v="8"/>
    <n v="3310"/>
    <n v="2022"/>
    <s v="Domestic"/>
  </r>
  <r>
    <s v="Mahabubabad"/>
    <x v="9"/>
    <n v="3240"/>
    <n v="2022"/>
    <s v="Domestic"/>
  </r>
  <r>
    <s v="Mahabubabad"/>
    <x v="10"/>
    <n v="3250"/>
    <n v="2022"/>
    <s v="Domestic"/>
  </r>
  <r>
    <s v="Mahabubabad"/>
    <x v="11"/>
    <n v="3180"/>
    <n v="2022"/>
    <s v="Domestic"/>
  </r>
  <r>
    <s v="Mahabubabad"/>
    <x v="0"/>
    <n v="269141"/>
    <n v="2022"/>
    <s v="Domestic"/>
  </r>
  <r>
    <s v="Mahabubabad"/>
    <x v="1"/>
    <n v="490326"/>
    <n v="2022"/>
    <s v="Domestic"/>
  </r>
  <r>
    <s v="Mahabubabad"/>
    <x v="2"/>
    <n v="388498"/>
    <n v="2022"/>
    <s v="Domestic"/>
  </r>
  <r>
    <s v="Mahabubabad"/>
    <x v="3"/>
    <n v="267529"/>
    <n v="2022"/>
    <s v="Domestic"/>
  </r>
  <r>
    <s v="Mahabubabad"/>
    <x v="4"/>
    <n v="230417"/>
    <n v="2022"/>
    <s v="Domestic"/>
  </r>
  <r>
    <s v="Mahabubabad"/>
    <x v="5"/>
    <n v="191442"/>
    <n v="2022"/>
    <s v="Domestic"/>
  </r>
  <r>
    <s v="Mahabubabad"/>
    <x v="6"/>
    <n v="227062"/>
    <n v="2022"/>
    <s v="Domestic"/>
  </r>
  <r>
    <s v="Mahabubabad"/>
    <x v="7"/>
    <n v="235700"/>
    <n v="2022"/>
    <s v="Domestic"/>
  </r>
  <r>
    <s v="Mahabubabad"/>
    <x v="8"/>
    <n v="225500"/>
    <n v="2022"/>
    <s v="Domestic"/>
  </r>
  <r>
    <s v="Mahabubabad"/>
    <x v="9"/>
    <n v="221400"/>
    <n v="2022"/>
    <s v="Domestic"/>
  </r>
  <r>
    <s v="Mahabubabad"/>
    <x v="10"/>
    <n v="270200"/>
    <n v="2022"/>
    <s v="Domestic"/>
  </r>
  <r>
    <s v="Mahabubabad"/>
    <x v="11"/>
    <n v="203200"/>
    <n v="2022"/>
    <s v="Domestic"/>
  </r>
  <r>
    <s v="Mancherial"/>
    <x v="0"/>
    <n v="9540"/>
    <n v="2022"/>
    <s v="Domestic"/>
  </r>
  <r>
    <s v="Mancherial"/>
    <x v="1"/>
    <n v="11210"/>
    <n v="2022"/>
    <s v="Domestic"/>
  </r>
  <r>
    <s v="Mancherial"/>
    <x v="2"/>
    <n v="10089"/>
    <n v="2022"/>
    <s v="Domestic"/>
  </r>
  <r>
    <s v="Mancherial"/>
    <x v="3"/>
    <n v="7847"/>
    <n v="2022"/>
    <s v="Domestic"/>
  </r>
  <r>
    <s v="Mancherial"/>
    <x v="4"/>
    <n v="9538"/>
    <n v="2022"/>
    <s v="Domestic"/>
  </r>
  <r>
    <s v="Mancherial"/>
    <x v="5"/>
    <n v="10244"/>
    <n v="2022"/>
    <s v="Domestic"/>
  </r>
  <r>
    <s v="Mancherial"/>
    <x v="6"/>
    <n v="11763"/>
    <n v="2022"/>
    <s v="Domestic"/>
  </r>
  <r>
    <s v="Mancherial"/>
    <x v="7"/>
    <n v="10255"/>
    <n v="2022"/>
    <s v="Domestic"/>
  </r>
  <r>
    <s v="Mancherial"/>
    <x v="8"/>
    <n v="10855"/>
    <n v="2022"/>
    <s v="Domestic"/>
  </r>
  <r>
    <s v="Mancherial"/>
    <x v="9"/>
    <n v="12198"/>
    <n v="2022"/>
    <s v="Domestic"/>
  </r>
  <r>
    <s v="Mancherial"/>
    <x v="10"/>
    <n v="11550"/>
    <n v="2022"/>
    <s v="Domestic"/>
  </r>
  <r>
    <s v="Mancherial"/>
    <x v="11"/>
    <n v="12346"/>
    <n v="2022"/>
    <s v="Domestic"/>
  </r>
  <r>
    <s v="Medak"/>
    <x v="0"/>
    <n v="12232"/>
    <n v="2022"/>
    <s v="Domestic"/>
  </r>
  <r>
    <s v="Medak"/>
    <x v="1"/>
    <n v="17705"/>
    <n v="2022"/>
    <s v="Domestic"/>
  </r>
  <r>
    <s v="Medak"/>
    <x v="2"/>
    <n v="1500322"/>
    <n v="2022"/>
    <s v="Domestic"/>
  </r>
  <r>
    <s v="Medak"/>
    <x v="3"/>
    <n v="70295"/>
    <n v="2022"/>
    <s v="Domestic"/>
  </r>
  <r>
    <s v="Medak"/>
    <x v="4"/>
    <n v="80288"/>
    <n v="2022"/>
    <s v="Domestic"/>
  </r>
  <r>
    <s v="Medak"/>
    <x v="5"/>
    <n v="45000"/>
    <n v="2022"/>
    <s v="Domestic"/>
  </r>
  <r>
    <s v="Medak"/>
    <x v="6"/>
    <n v="35488"/>
    <n v="2022"/>
    <s v="Domestic"/>
  </r>
  <r>
    <s v="Medak"/>
    <x v="7"/>
    <n v="30575"/>
    <n v="2022"/>
    <s v="Domestic"/>
  </r>
  <r>
    <s v="Medak"/>
    <x v="8"/>
    <n v="31773"/>
    <n v="2022"/>
    <s v="Domestic"/>
  </r>
  <r>
    <s v="Medak"/>
    <x v="9"/>
    <n v="45262"/>
    <n v="2022"/>
    <s v="Domestic"/>
  </r>
  <r>
    <s v="Medak"/>
    <x v="10"/>
    <n v="50234"/>
    <n v="2022"/>
    <s v="Domestic"/>
  </r>
  <r>
    <s v="Medak"/>
    <x v="11"/>
    <n v="42236"/>
    <n v="2022"/>
    <s v="Domestic"/>
  </r>
  <r>
    <s v="Mulugu"/>
    <x v="0"/>
    <n v="2547050"/>
    <n v="2022"/>
    <s v="Domestic"/>
  </r>
  <r>
    <s v="Mulugu"/>
    <x v="1"/>
    <n v="8049800"/>
    <n v="2022"/>
    <s v="Domestic"/>
  </r>
  <r>
    <s v="Mulugu"/>
    <x v="2"/>
    <n v="47500"/>
    <n v="2022"/>
    <s v="Domestic"/>
  </r>
  <r>
    <s v="Mulugu"/>
    <x v="3"/>
    <n v="48502"/>
    <n v="2022"/>
    <s v="Domestic"/>
  </r>
  <r>
    <s v="Mulugu"/>
    <x v="4"/>
    <n v="47342"/>
    <n v="2022"/>
    <s v="Domestic"/>
  </r>
  <r>
    <s v="Mulugu"/>
    <x v="5"/>
    <n v="47332"/>
    <n v="2022"/>
    <s v="Domestic"/>
  </r>
  <r>
    <s v="Mulugu"/>
    <x v="6"/>
    <n v="48355"/>
    <n v="2022"/>
    <s v="Domestic"/>
  </r>
  <r>
    <s v="Mulugu"/>
    <x v="7"/>
    <n v="50064"/>
    <n v="2022"/>
    <s v="Domestic"/>
  </r>
  <r>
    <s v="Mulugu"/>
    <x v="8"/>
    <n v="50503"/>
    <n v="2022"/>
    <s v="Domestic"/>
  </r>
  <r>
    <s v="Mulugu"/>
    <x v="9"/>
    <n v="51654"/>
    <n v="2022"/>
    <s v="Domestic"/>
  </r>
  <r>
    <s v="Mulugu"/>
    <x v="10"/>
    <n v="50273"/>
    <n v="2022"/>
    <s v="Domestic"/>
  </r>
  <r>
    <s v="Mulugu"/>
    <x v="11"/>
    <n v="49398"/>
    <n v="2022"/>
    <s v="Domestic"/>
  </r>
  <r>
    <s v="Nagarkurnool"/>
    <x v="0"/>
    <n v="198660"/>
    <n v="2022"/>
    <s v="Domestic"/>
  </r>
  <r>
    <s v="Nagarkurnool"/>
    <x v="1"/>
    <n v="128680"/>
    <n v="2022"/>
    <s v="Domestic"/>
  </r>
  <r>
    <s v="Nagarkurnool"/>
    <x v="2"/>
    <n v="147400"/>
    <n v="2022"/>
    <s v="Domestic"/>
  </r>
  <r>
    <s v="Nagarkurnool"/>
    <x v="3"/>
    <n v="188600"/>
    <n v="2022"/>
    <s v="Domestic"/>
  </r>
  <r>
    <s v="Nagarkurnool"/>
    <x v="4"/>
    <n v="131000"/>
    <n v="2022"/>
    <s v="Domestic"/>
  </r>
  <r>
    <s v="Nagarkurnool"/>
    <x v="5"/>
    <n v="101350"/>
    <n v="2022"/>
    <s v="Domestic"/>
  </r>
  <r>
    <s v="Nagarkurnool"/>
    <x v="6"/>
    <n v="116400"/>
    <n v="2022"/>
    <s v="Domestic"/>
  </r>
  <r>
    <s v="Nagarkurnool"/>
    <x v="7"/>
    <n v="126500"/>
    <n v="2022"/>
    <s v="Domestic"/>
  </r>
  <r>
    <s v="Nagarkurnool"/>
    <x v="8"/>
    <n v="124000"/>
    <n v="2022"/>
    <s v="Domestic"/>
  </r>
  <r>
    <s v="Nagarkurnool"/>
    <x v="9"/>
    <n v="136400"/>
    <n v="2022"/>
    <s v="Domestic"/>
  </r>
  <r>
    <s v="Nagarkurnool"/>
    <x v="10"/>
    <n v="139250"/>
    <n v="2022"/>
    <s v="Domestic"/>
  </r>
  <r>
    <s v="Nagarkurnool"/>
    <x v="11"/>
    <n v="140000"/>
    <n v="2022"/>
    <s v="Domestic"/>
  </r>
  <r>
    <s v="Nalgonda"/>
    <x v="0"/>
    <n v="18165"/>
    <n v="2022"/>
    <s v="Domestic"/>
  </r>
  <r>
    <s v="Nalgonda"/>
    <x v="1"/>
    <n v="12694"/>
    <n v="2022"/>
    <s v="Domestic"/>
  </r>
  <r>
    <s v="Nalgonda"/>
    <x v="2"/>
    <n v="11565"/>
    <n v="2022"/>
    <s v="Domestic"/>
  </r>
  <r>
    <s v="Nalgonda"/>
    <x v="3"/>
    <n v="8922"/>
    <n v="2022"/>
    <s v="Domestic"/>
  </r>
  <r>
    <s v="Nalgonda"/>
    <x v="4"/>
    <n v="12508"/>
    <n v="2022"/>
    <s v="Domestic"/>
  </r>
  <r>
    <s v="Nalgonda"/>
    <x v="5"/>
    <n v="17231"/>
    <n v="2022"/>
    <s v="Domestic"/>
  </r>
  <r>
    <s v="Nalgonda"/>
    <x v="6"/>
    <n v="21554"/>
    <n v="2022"/>
    <s v="Domestic"/>
  </r>
  <r>
    <s v="Nalgonda"/>
    <x v="7"/>
    <n v="30041"/>
    <n v="2022"/>
    <s v="Domestic"/>
  </r>
  <r>
    <s v="Nalgonda"/>
    <x v="8"/>
    <n v="22875"/>
    <n v="2022"/>
    <s v="Domestic"/>
  </r>
  <r>
    <s v="Nalgonda"/>
    <x v="9"/>
    <n v="31877"/>
    <n v="2022"/>
    <s v="Domestic"/>
  </r>
  <r>
    <s v="Nalgonda"/>
    <x v="10"/>
    <n v="17501"/>
    <n v="2022"/>
    <s v="Domestic"/>
  </r>
  <r>
    <s v="Nalgonda"/>
    <x v="11"/>
    <n v="20344"/>
    <n v="2022"/>
    <s v="Domestic"/>
  </r>
  <r>
    <s v="Narayanpet"/>
    <x v="0"/>
    <n v="23800"/>
    <n v="2022"/>
    <s v="Domestic"/>
  </r>
  <r>
    <s v="Narayanpet"/>
    <x v="1"/>
    <n v="99700"/>
    <n v="2022"/>
    <s v="Domestic"/>
  </r>
  <r>
    <s v="Narayanpet"/>
    <x v="2"/>
    <n v="130000"/>
    <n v="2022"/>
    <s v="Domestic"/>
  </r>
  <r>
    <s v="Narayanpet"/>
    <x v="3"/>
    <n v="170500"/>
    <n v="2022"/>
    <s v="Domestic"/>
  </r>
  <r>
    <s v="Narayanpet"/>
    <x v="4"/>
    <n v="15600"/>
    <n v="2022"/>
    <s v="Domestic"/>
  </r>
  <r>
    <s v="Narayanpet"/>
    <x v="5"/>
    <n v="11200"/>
    <n v="2022"/>
    <s v="Domestic"/>
  </r>
  <r>
    <s v="Narayanpet"/>
    <x v="6"/>
    <n v="12400"/>
    <n v="2022"/>
    <s v="Domestic"/>
  </r>
  <r>
    <s v="Narayanpet"/>
    <x v="7"/>
    <n v="11900"/>
    <n v="2022"/>
    <s v="Domestic"/>
  </r>
  <r>
    <s v="Narayanpet"/>
    <x v="8"/>
    <n v="10800"/>
    <n v="2022"/>
    <s v="Domestic"/>
  </r>
  <r>
    <s v="Narayanpet"/>
    <x v="9"/>
    <n v="9400"/>
    <n v="2022"/>
    <s v="Domestic"/>
  </r>
  <r>
    <s v="Narayanpet"/>
    <x v="10"/>
    <n v="11150"/>
    <n v="2022"/>
    <s v="Domestic"/>
  </r>
  <r>
    <s v="Narayanpet"/>
    <x v="11"/>
    <n v="15750"/>
    <n v="2022"/>
    <s v="Domestic"/>
  </r>
  <r>
    <s v="Nirmal"/>
    <x v="0"/>
    <n v="230377"/>
    <n v="2022"/>
    <s v="Domestic"/>
  </r>
  <r>
    <s v="Nirmal"/>
    <x v="1"/>
    <n v="278184"/>
    <n v="2022"/>
    <s v="Domestic"/>
  </r>
  <r>
    <s v="Nirmal"/>
    <x v="2"/>
    <n v="334135"/>
    <n v="2022"/>
    <s v="Domestic"/>
  </r>
  <r>
    <s v="Nirmal"/>
    <x v="3"/>
    <n v="275087"/>
    <n v="2022"/>
    <s v="Domestic"/>
  </r>
  <r>
    <s v="Nirmal"/>
    <x v="4"/>
    <n v="302772"/>
    <n v="2022"/>
    <s v="Domestic"/>
  </r>
  <r>
    <s v="Nirmal"/>
    <x v="5"/>
    <n v="389714"/>
    <n v="2022"/>
    <s v="Domestic"/>
  </r>
  <r>
    <s v="Nirmal"/>
    <x v="6"/>
    <n v="333767"/>
    <n v="2022"/>
    <s v="Domestic"/>
  </r>
  <r>
    <s v="Nirmal"/>
    <x v="7"/>
    <n v="344930"/>
    <n v="2022"/>
    <s v="Domestic"/>
  </r>
  <r>
    <s v="Nirmal"/>
    <x v="8"/>
    <n v="318387"/>
    <n v="2022"/>
    <s v="Domestic"/>
  </r>
  <r>
    <s v="Nirmal"/>
    <x v="9"/>
    <n v="325830"/>
    <n v="2022"/>
    <s v="Domestic"/>
  </r>
  <r>
    <s v="Nirmal"/>
    <x v="10"/>
    <n v="408666"/>
    <n v="2022"/>
    <s v="Domestic"/>
  </r>
  <r>
    <s v="Nirmal"/>
    <x v="11"/>
    <n v="363179"/>
    <n v="2022"/>
    <s v="Domestic"/>
  </r>
  <r>
    <s v="Nizamabad"/>
    <x v="0"/>
    <n v="12881"/>
    <n v="2022"/>
    <s v="Domestic"/>
  </r>
  <r>
    <s v="Nizamabad"/>
    <x v="1"/>
    <n v="75753"/>
    <n v="2022"/>
    <s v="Domestic"/>
  </r>
  <r>
    <s v="Nizamabad"/>
    <x v="2"/>
    <n v="106250"/>
    <n v="2022"/>
    <s v="Domestic"/>
  </r>
  <r>
    <s v="Nizamabad"/>
    <x v="3"/>
    <n v="10875"/>
    <n v="2022"/>
    <s v="Domestic"/>
  </r>
  <r>
    <s v="Nizamabad"/>
    <x v="4"/>
    <n v="17259"/>
    <n v="2022"/>
    <s v="Domestic"/>
  </r>
  <r>
    <s v="Nizamabad"/>
    <x v="5"/>
    <n v="16640"/>
    <n v="2022"/>
    <s v="Domestic"/>
  </r>
  <r>
    <s v="Nizamabad"/>
    <x v="6"/>
    <n v="11758"/>
    <n v="2022"/>
    <s v="Domestic"/>
  </r>
  <r>
    <s v="Nizamabad"/>
    <x v="7"/>
    <n v="19056"/>
    <n v="2022"/>
    <s v="Domestic"/>
  </r>
  <r>
    <s v="Nizamabad"/>
    <x v="8"/>
    <n v="16124"/>
    <n v="2022"/>
    <s v="Domestic"/>
  </r>
  <r>
    <s v="Nizamabad"/>
    <x v="9"/>
    <n v="28465"/>
    <n v="2022"/>
    <s v="Domestic"/>
  </r>
  <r>
    <s v="Nizamabad"/>
    <x v="10"/>
    <n v="43667"/>
    <n v="2022"/>
    <s v="Domestic"/>
  </r>
  <r>
    <s v="Nizamabad"/>
    <x v="11"/>
    <n v="38483"/>
    <n v="2022"/>
    <s v="Domestic"/>
  </r>
  <r>
    <s v="Peddapalli"/>
    <x v="0"/>
    <n v="1635"/>
    <n v="2022"/>
    <s v="Domestic"/>
  </r>
  <r>
    <s v="Peddapalli"/>
    <x v="1"/>
    <n v="1675"/>
    <n v="2022"/>
    <s v="Domestic"/>
  </r>
  <r>
    <s v="Peddapalli"/>
    <x v="2"/>
    <n v="478"/>
    <n v="2022"/>
    <s v="Domestic"/>
  </r>
  <r>
    <s v="Peddapalli"/>
    <x v="3"/>
    <n v="516"/>
    <n v="2022"/>
    <s v="Domestic"/>
  </r>
  <r>
    <s v="Peddapalli"/>
    <x v="4"/>
    <n v="1750"/>
    <n v="2022"/>
    <s v="Domestic"/>
  </r>
  <r>
    <s v="Peddapalli"/>
    <x v="5"/>
    <n v="620"/>
    <n v="2022"/>
    <s v="Domestic"/>
  </r>
  <r>
    <s v="Peddapalli"/>
    <x v="6"/>
    <n v="1550"/>
    <n v="2022"/>
    <s v="Domestic"/>
  </r>
  <r>
    <s v="Peddapalli"/>
    <x v="7"/>
    <n v="750"/>
    <n v="2022"/>
    <s v="Domestic"/>
  </r>
  <r>
    <s v="Peddapalli"/>
    <x v="8"/>
    <n v="765"/>
    <n v="2022"/>
    <s v="Domestic"/>
  </r>
  <r>
    <s v="Peddapalli"/>
    <x v="9"/>
    <n v="1835"/>
    <n v="2022"/>
    <s v="Domestic"/>
  </r>
  <r>
    <s v="Peddapalli"/>
    <x v="10"/>
    <n v="2185"/>
    <n v="2022"/>
    <s v="Domestic"/>
  </r>
  <r>
    <s v="Peddapalli"/>
    <x v="11"/>
    <n v="920"/>
    <n v="2022"/>
    <s v="Domestic"/>
  </r>
  <r>
    <s v="Rajarina Sircilla"/>
    <x v="0"/>
    <n v="685642"/>
    <n v="2022"/>
    <s v="Domestic"/>
  </r>
  <r>
    <s v="Rajarina Sircilla"/>
    <x v="1"/>
    <n v="622385"/>
    <n v="2022"/>
    <s v="Domestic"/>
  </r>
  <r>
    <s v="Rajarina Sircilla"/>
    <x v="2"/>
    <n v="544400"/>
    <n v="2022"/>
    <s v="Domestic"/>
  </r>
  <r>
    <s v="Rajarina Sircilla"/>
    <x v="3"/>
    <n v="472924"/>
    <n v="2022"/>
    <s v="Domestic"/>
  </r>
  <r>
    <s v="Rajarina Sircilla"/>
    <x v="4"/>
    <n v="559320"/>
    <n v="2022"/>
    <s v="Domestic"/>
  </r>
  <r>
    <s v="Rajarina Sircilla"/>
    <x v="5"/>
    <n v="538663"/>
    <n v="2022"/>
    <s v="Domestic"/>
  </r>
  <r>
    <s v="Rajarina Sircilla"/>
    <x v="6"/>
    <n v="217276"/>
    <n v="2022"/>
    <s v="Domestic"/>
  </r>
  <r>
    <s v="Rajarina Sircilla"/>
    <x v="7"/>
    <n v="476608"/>
    <n v="2022"/>
    <s v="Domestic"/>
  </r>
  <r>
    <s v="Rajarina Sircilla"/>
    <x v="8"/>
    <n v="285048"/>
    <n v="2022"/>
    <s v="Domestic"/>
  </r>
  <r>
    <s v="Rajarina Sircilla"/>
    <x v="9"/>
    <n v="316687"/>
    <n v="2022"/>
    <s v="Domestic"/>
  </r>
  <r>
    <s v="Rajarina Sircilla"/>
    <x v="10"/>
    <n v="390875"/>
    <n v="2022"/>
    <s v="Domestic"/>
  </r>
  <r>
    <s v="Rajarina Sircilla"/>
    <x v="11"/>
    <n v="394472"/>
    <n v="2022"/>
    <s v="Domestic"/>
  </r>
  <r>
    <s v="Sangareddy"/>
    <x v="0"/>
    <n v="115988"/>
    <n v="2022"/>
    <s v="Domestic"/>
  </r>
  <r>
    <s v="Sangareddy"/>
    <x v="1"/>
    <n v="130632"/>
    <n v="2022"/>
    <s v="Domestic"/>
  </r>
  <r>
    <s v="Sangareddy"/>
    <x v="2"/>
    <n v="417000"/>
    <n v="2022"/>
    <s v="Domestic"/>
  </r>
  <r>
    <s v="Sangareddy"/>
    <x v="3"/>
    <n v="72000"/>
    <n v="2022"/>
    <s v="Domestic"/>
  </r>
  <r>
    <s v="Sangareddy"/>
    <x v="4"/>
    <n v="82500"/>
    <n v="2022"/>
    <s v="Domestic"/>
  </r>
  <r>
    <s v="Sangareddy"/>
    <x v="5"/>
    <n v="81000"/>
    <n v="2022"/>
    <s v="Domestic"/>
  </r>
  <r>
    <s v="Sangareddy"/>
    <x v="6"/>
    <n v="85000"/>
    <n v="2022"/>
    <s v="Domestic"/>
  </r>
  <r>
    <s v="Sangareddy"/>
    <x v="7"/>
    <n v="160000"/>
    <n v="2022"/>
    <s v="Domestic"/>
  </r>
  <r>
    <s v="Sangareddy"/>
    <x v="8"/>
    <n v="129000"/>
    <n v="2022"/>
    <s v="Domestic"/>
  </r>
  <r>
    <s v="Sangareddy"/>
    <x v="9"/>
    <n v="151000"/>
    <n v="2022"/>
    <s v="Domestic"/>
  </r>
  <r>
    <s v="Sangareddy"/>
    <x v="10"/>
    <n v="180205"/>
    <n v="2022"/>
    <s v="Domestic"/>
  </r>
  <r>
    <s v="Sangareddy"/>
    <x v="11"/>
    <n v="160854"/>
    <n v="2022"/>
    <s v="Domestic"/>
  </r>
  <r>
    <s v="Siddipet"/>
    <x v="0"/>
    <n v="161000"/>
    <n v="2022"/>
    <s v="Domestic"/>
  </r>
  <r>
    <s v="Siddipet"/>
    <x v="1"/>
    <n v="222250"/>
    <n v="2022"/>
    <s v="Domestic"/>
  </r>
  <r>
    <s v="Siddipet"/>
    <x v="2"/>
    <n v="108750"/>
    <n v="2022"/>
    <s v="Domestic"/>
  </r>
  <r>
    <s v="Siddipet"/>
    <x v="3"/>
    <n v="114311"/>
    <n v="2022"/>
    <s v="Domestic"/>
  </r>
  <r>
    <s v="Siddipet"/>
    <x v="4"/>
    <n v="144239"/>
    <n v="2022"/>
    <s v="Domestic"/>
  </r>
  <r>
    <s v="Siddipet"/>
    <x v="5"/>
    <n v="104583"/>
    <n v="2022"/>
    <s v="Domestic"/>
  </r>
  <r>
    <s v="Siddipet"/>
    <x v="6"/>
    <n v="59832"/>
    <n v="2022"/>
    <s v="Domestic"/>
  </r>
  <r>
    <s v="Siddipet"/>
    <x v="7"/>
    <n v="106635"/>
    <n v="2022"/>
    <s v="Domestic"/>
  </r>
  <r>
    <s v="Siddipet"/>
    <x v="8"/>
    <n v="67500"/>
    <n v="2022"/>
    <s v="Domestic"/>
  </r>
  <r>
    <s v="Siddipet"/>
    <x v="9"/>
    <n v="78009"/>
    <n v="2022"/>
    <s v="Domestic"/>
  </r>
  <r>
    <s v="Siddipet"/>
    <x v="10"/>
    <n v="136709"/>
    <n v="2022"/>
    <s v="Domestic"/>
  </r>
  <r>
    <s v="Siddipet"/>
    <x v="11"/>
    <n v="113370"/>
    <n v="2022"/>
    <s v="Domestic"/>
  </r>
  <r>
    <s v="Wanaparthy"/>
    <x v="0"/>
    <n v="30000"/>
    <n v="2022"/>
    <s v="Domestic"/>
  </r>
  <r>
    <s v="Wanaparthy"/>
    <x v="1"/>
    <n v="19000"/>
    <n v="2022"/>
    <s v="Domestic"/>
  </r>
  <r>
    <s v="Wanaparthy"/>
    <x v="2"/>
    <n v="21000"/>
    <n v="2022"/>
    <s v="Domestic"/>
  </r>
  <r>
    <s v="Wanaparthy"/>
    <x v="3"/>
    <n v="22250"/>
    <n v="2022"/>
    <s v="Domestic"/>
  </r>
  <r>
    <s v="Wanaparthy"/>
    <x v="4"/>
    <n v="17000"/>
    <n v="2022"/>
    <s v="Domestic"/>
  </r>
  <r>
    <s v="Wanaparthy"/>
    <x v="5"/>
    <n v="12200"/>
    <n v="2022"/>
    <s v="Domestic"/>
  </r>
  <r>
    <s v="Wanaparthy"/>
    <x v="6"/>
    <n v="13200"/>
    <n v="2022"/>
    <s v="Domestic"/>
  </r>
  <r>
    <s v="Wanaparthy"/>
    <x v="7"/>
    <n v="15700"/>
    <n v="2022"/>
    <s v="Domestic"/>
  </r>
  <r>
    <s v="Wanaparthy"/>
    <x v="8"/>
    <n v="13000"/>
    <n v="2022"/>
    <s v="Domestic"/>
  </r>
  <r>
    <s v="Wanaparthy"/>
    <x v="9"/>
    <n v="12000"/>
    <n v="2022"/>
    <s v="Domestic"/>
  </r>
  <r>
    <s v="Wanaparthy"/>
    <x v="10"/>
    <n v="12600"/>
    <n v="2022"/>
    <s v="Domestic"/>
  </r>
  <r>
    <s v="Wanaparthy"/>
    <x v="11"/>
    <n v="12000"/>
    <n v="2022"/>
    <s v="Domestic"/>
  </r>
  <r>
    <s v="Warangal"/>
    <x v="0"/>
    <n v="5810"/>
    <n v="2022"/>
    <s v="Domestic"/>
  </r>
  <r>
    <s v="Warangal"/>
    <x v="1"/>
    <n v="5543"/>
    <n v="2022"/>
    <s v="Domestic"/>
  </r>
  <r>
    <s v="Warangal"/>
    <x v="2"/>
    <n v="5650"/>
    <n v="2022"/>
    <s v="Domestic"/>
  </r>
  <r>
    <s v="Warangal"/>
    <x v="3"/>
    <n v="6626"/>
    <n v="2022"/>
    <s v="Domestic"/>
  </r>
  <r>
    <s v="Warangal"/>
    <x v="4"/>
    <n v="6500"/>
    <n v="2022"/>
    <s v="Domestic"/>
  </r>
  <r>
    <s v="Warangal"/>
    <x v="5"/>
    <n v="6459"/>
    <n v="2022"/>
    <s v="Domestic"/>
  </r>
  <r>
    <s v="Warangal"/>
    <x v="6"/>
    <n v="7285"/>
    <n v="2022"/>
    <s v="Domestic"/>
  </r>
  <r>
    <s v="Warangal"/>
    <x v="7"/>
    <n v="15724"/>
    <n v="2022"/>
    <s v="Domestic"/>
  </r>
  <r>
    <s v="Warangal"/>
    <x v="8"/>
    <n v="14681"/>
    <n v="2022"/>
    <s v="Domestic"/>
  </r>
  <r>
    <s v="Warangal"/>
    <x v="9"/>
    <n v="14476"/>
    <n v="2022"/>
    <s v="Domestic"/>
  </r>
  <r>
    <s v="Warangal"/>
    <x v="10"/>
    <n v="14631"/>
    <n v="2022"/>
    <s v="Domestic"/>
  </r>
  <r>
    <s v="Warangal"/>
    <x v="11"/>
    <n v="14550"/>
    <n v="2022"/>
    <s v="Domestic"/>
  </r>
  <r>
    <s v="Yadadri Bhongir"/>
    <x v="0"/>
    <n v="550000"/>
    <n v="2022"/>
    <s v="Domestic"/>
  </r>
  <r>
    <s v="Yadadri Bhongir"/>
    <x v="1"/>
    <n v="500000"/>
    <n v="2022"/>
    <s v="Domestic"/>
  </r>
  <r>
    <s v="Yadadri Bhongir"/>
    <x v="2"/>
    <n v="600000"/>
    <n v="2022"/>
    <s v="Domestic"/>
  </r>
  <r>
    <s v="Yadadri Bhongir"/>
    <x v="3"/>
    <n v="651276"/>
    <n v="2022"/>
    <s v="Domestic"/>
  </r>
  <r>
    <s v="Yadadri Bhongir"/>
    <x v="4"/>
    <n v="801312"/>
    <n v="2022"/>
    <s v="Domestic"/>
  </r>
  <r>
    <s v="Yadadri Bhongir"/>
    <x v="5"/>
    <n v="762672"/>
    <n v="2022"/>
    <s v="Domestic"/>
  </r>
  <r>
    <s v="Yadadri Bhongir"/>
    <x v="6"/>
    <n v="370064"/>
    <n v="2022"/>
    <s v="Domestic"/>
  </r>
  <r>
    <s v="Yadadri Bhongir"/>
    <x v="7"/>
    <n v="597045"/>
    <n v="2022"/>
    <s v="Domestic"/>
  </r>
  <r>
    <s v="Yadadri Bhongir"/>
    <x v="8"/>
    <n v="328666"/>
    <n v="2022"/>
    <s v="Domestic"/>
  </r>
  <r>
    <s v="Yadadri Bhongir"/>
    <x v="9"/>
    <n v="640912"/>
    <n v="2022"/>
    <s v="Domestic"/>
  </r>
  <r>
    <s v="Yadadri Bhongir"/>
    <x v="10"/>
    <n v="751364"/>
    <n v="2022"/>
    <s v="Domestic"/>
  </r>
  <r>
    <s v="Yadadri Bhongir"/>
    <x v="11"/>
    <n v="1012272"/>
    <n v="2022"/>
    <s v="Domestic"/>
  </r>
  <r>
    <s v="Adilabad"/>
    <x v="0"/>
    <n v="405414"/>
    <n v="2023"/>
    <s v="Domestic"/>
  </r>
  <r>
    <s v="Adilabad"/>
    <x v="1"/>
    <n v="41462"/>
    <n v="2023"/>
    <s v="Domestic"/>
  </r>
  <r>
    <s v="Adilabad"/>
    <x v="2"/>
    <n v="17236"/>
    <n v="2023"/>
    <s v="Domestic"/>
  </r>
  <r>
    <s v="Adilabad"/>
    <x v="3"/>
    <n v="12640"/>
    <n v="2023"/>
    <s v="Domestic"/>
  </r>
  <r>
    <s v="Adilabad"/>
    <x v="4"/>
    <n v="13030"/>
    <n v="2023"/>
    <s v="Domestic"/>
  </r>
  <r>
    <s v="Adilabad"/>
    <x v="5"/>
    <n v="10929"/>
    <n v="2023"/>
    <s v="Domestic"/>
  </r>
  <r>
    <s v="Adilabad"/>
    <x v="6"/>
    <n v="21085"/>
    <n v="2023"/>
    <s v="Domestic"/>
  </r>
  <r>
    <s v="Adilabad"/>
    <x v="7"/>
    <n v="32623"/>
    <n v="2023"/>
    <s v="Domestic"/>
  </r>
  <r>
    <s v="Adilabad"/>
    <x v="8"/>
    <n v="22961"/>
    <n v="2023"/>
    <s v="Domestic"/>
  </r>
  <r>
    <s v="Adilabad"/>
    <x v="9"/>
    <n v="25294"/>
    <n v="2023"/>
    <s v="Domestic"/>
  </r>
  <r>
    <s v="Adilabad"/>
    <x v="10"/>
    <n v="29836"/>
    <n v="2023"/>
    <s v="Domestic"/>
  </r>
  <r>
    <s v="Adilabad"/>
    <x v="11"/>
    <n v="50235"/>
    <n v="2023"/>
    <s v="Domestic"/>
  </r>
  <r>
    <s v="Komaram Bheem Asifabad"/>
    <x v="0"/>
    <n v="1452"/>
    <n v="2023"/>
    <s v="Domestic"/>
  </r>
  <r>
    <s v="Komaram Bheem Asifabad"/>
    <x v="1"/>
    <n v="1337"/>
    <n v="2023"/>
    <s v="Domestic"/>
  </r>
  <r>
    <s v="Komaram Bheem Asifabad"/>
    <x v="2"/>
    <n v="821"/>
    <n v="2023"/>
    <s v="Domestic"/>
  </r>
  <r>
    <s v="Komaram Bheem Asifabad"/>
    <x v="3"/>
    <n v="767"/>
    <n v="2023"/>
    <s v="Domestic"/>
  </r>
  <r>
    <s v="Komaram Bheem Asifabad"/>
    <x v="4"/>
    <n v="637"/>
    <n v="2023"/>
    <s v="Domestic"/>
  </r>
  <r>
    <s v="Komaram Bheem Asifabad"/>
    <x v="5"/>
    <n v="679"/>
    <n v="2023"/>
    <s v="Domestic"/>
  </r>
  <r>
    <s v="Komaram Bheem Asifabad"/>
    <x v="6"/>
    <n v="611"/>
    <n v="2023"/>
    <s v="Domestic"/>
  </r>
  <r>
    <s v="Komaram Bheem Asifabad"/>
    <x v="7"/>
    <n v="1072"/>
    <n v="2023"/>
    <s v="Domestic"/>
  </r>
  <r>
    <s v="Komaram Bheem Asifabad"/>
    <x v="8"/>
    <n v="1159"/>
    <n v="2023"/>
    <s v="Domestic"/>
  </r>
  <r>
    <s v="Komaram Bheem Asifabad"/>
    <x v="9"/>
    <n v="1367"/>
    <n v="2023"/>
    <s v="Domestic"/>
  </r>
  <r>
    <s v="Komaram Bheem Asifabad"/>
    <x v="10"/>
    <n v="1688"/>
    <n v="2023"/>
    <s v="Domestic"/>
  </r>
  <r>
    <s v="Komaram Bheem Asifabad"/>
    <x v="11"/>
    <n v="1739"/>
    <n v="2023"/>
    <s v="Domestic"/>
  </r>
  <r>
    <s v="Mancherial"/>
    <x v="0"/>
    <n v="10278"/>
    <n v="2023"/>
    <s v="Domestic"/>
  </r>
  <r>
    <s v="Mancherial"/>
    <x v="1"/>
    <n v="18555"/>
    <n v="2023"/>
    <s v="Domestic"/>
  </r>
  <r>
    <s v="Mancherial"/>
    <x v="2"/>
    <n v="10222"/>
    <n v="2023"/>
    <s v="Domestic"/>
  </r>
  <r>
    <s v="Mancherial"/>
    <x v="3"/>
    <n v="12473"/>
    <n v="2023"/>
    <s v="Domestic"/>
  </r>
  <r>
    <s v="Mancherial"/>
    <x v="4"/>
    <n v="10503"/>
    <n v="2023"/>
    <s v="Domestic"/>
  </r>
  <r>
    <s v="Mancherial"/>
    <x v="5"/>
    <n v="12024"/>
    <n v="2023"/>
    <s v="Domestic"/>
  </r>
  <r>
    <s v="Mancherial"/>
    <x v="6"/>
    <n v="13506"/>
    <n v="2023"/>
    <s v="Domestic"/>
  </r>
  <r>
    <s v="Mancherial"/>
    <x v="7"/>
    <n v="14433"/>
    <n v="2023"/>
    <s v="Domestic"/>
  </r>
  <r>
    <s v="Mancherial"/>
    <x v="8"/>
    <n v="10409"/>
    <n v="2023"/>
    <s v="Domestic"/>
  </r>
  <r>
    <s v="Mancherial"/>
    <x v="9"/>
    <n v="11785"/>
    <n v="2023"/>
    <s v="Domestic"/>
  </r>
  <r>
    <s v="Mancherial"/>
    <x v="10"/>
    <n v="11401"/>
    <n v="2023"/>
    <s v="Domestic"/>
  </r>
  <r>
    <s v="Mancherial"/>
    <x v="11"/>
    <n v="12536"/>
    <n v="2023"/>
    <s v="Domestic"/>
  </r>
  <r>
    <s v="Nirmal"/>
    <x v="0"/>
    <n v="413328"/>
    <n v="2023"/>
    <s v="Domestic"/>
  </r>
  <r>
    <s v="Nirmal"/>
    <x v="1"/>
    <n v="320785"/>
    <n v="2023"/>
    <s v="Domestic"/>
  </r>
  <r>
    <s v="Nirmal"/>
    <x v="2"/>
    <n v="404555"/>
    <n v="2023"/>
    <s v="Domestic"/>
  </r>
  <r>
    <s v="Nirmal"/>
    <x v="3"/>
    <n v="323987"/>
    <n v="2023"/>
    <s v="Domestic"/>
  </r>
  <r>
    <s v="Nirmal"/>
    <x v="4"/>
    <n v="384755"/>
    <n v="2023"/>
    <s v="Domestic"/>
  </r>
  <r>
    <s v="Nirmal"/>
    <x v="5"/>
    <n v="408390"/>
    <n v="2023"/>
    <s v="Domestic"/>
  </r>
  <r>
    <s v="Nirmal"/>
    <x v="6"/>
    <n v="364326"/>
    <n v="2023"/>
    <s v="Domestic"/>
  </r>
  <r>
    <s v="Nirmal"/>
    <x v="7"/>
    <n v="379447"/>
    <n v="2023"/>
    <s v="Domestic"/>
  </r>
  <r>
    <s v="Nirmal"/>
    <x v="8"/>
    <n v="382582"/>
    <n v="2023"/>
    <s v="Domestic"/>
  </r>
  <r>
    <s v="Nirmal"/>
    <x v="9"/>
    <n v="405646"/>
    <n v="2023"/>
    <s v="Domestic"/>
  </r>
  <r>
    <s v="Nirmal"/>
    <x v="10"/>
    <n v="415121"/>
    <n v="2023"/>
    <s v="Domestic"/>
  </r>
  <r>
    <s v="Nirmal"/>
    <x v="11"/>
    <n v="398336"/>
    <n v="2023"/>
    <s v="Domestic"/>
  </r>
  <r>
    <s v="Hyderabad, Ranga Reddy, Medchal -Malkajigiri &amp; Vikarabad"/>
    <x v="0"/>
    <n v="1792085"/>
    <n v="2023"/>
    <s v="Domestic"/>
  </r>
  <r>
    <s v="Hyderabad, Ranga Reddy, Medchal -Malkajigiri &amp; Vikarabad"/>
    <x v="1"/>
    <n v="1279128"/>
    <n v="2023"/>
    <s v="Domestic"/>
  </r>
  <r>
    <s v="Hyderabad, Ranga Reddy, Medchal -Malkajigiri &amp; Vikarabad"/>
    <x v="2"/>
    <n v="1134117"/>
    <n v="2023"/>
    <s v="Domestic"/>
  </r>
  <r>
    <s v="Hyderabad, Ranga Reddy, Medchal -Malkajigiri &amp; Vikarabad"/>
    <x v="3"/>
    <n v="1353144"/>
    <n v="2023"/>
    <s v="Domestic"/>
  </r>
  <r>
    <s v="Hyderabad, Ranga Reddy, Medchal -Malkajigiri &amp; Vikarabad"/>
    <x v="4"/>
    <n v="1788013"/>
    <n v="2023"/>
    <s v="Domestic"/>
  </r>
  <r>
    <s v="Hyderabad, Ranga Reddy, Medchal -Malkajigiri &amp; Vikarabad"/>
    <x v="5"/>
    <n v="1415295"/>
    <n v="2023"/>
    <s v="Domestic"/>
  </r>
  <r>
    <s v="Hyderabad, Ranga Reddy, Medchal -Malkajigiri &amp; Vikarabad"/>
    <x v="6"/>
    <n v="1209926"/>
    <n v="2023"/>
    <s v="Domestic"/>
  </r>
  <r>
    <s v="Hyderabad, Ranga Reddy, Medchal -Malkajigiri &amp; Vikarabad"/>
    <x v="7"/>
    <n v="1351690"/>
    <n v="2023"/>
    <s v="Domestic"/>
  </r>
  <r>
    <s v="Hyderabad, Ranga Reddy, Medchal -Malkajigiri &amp; Vikarabad"/>
    <x v="8"/>
    <n v="1288523"/>
    <n v="2023"/>
    <s v="Domestic"/>
  </r>
  <r>
    <s v="Hyderabad, Ranga Reddy, Medchal -Malkajigiri &amp; Vikarabad"/>
    <x v="9"/>
    <n v="1916011"/>
    <n v="2023"/>
    <s v="Domestic"/>
  </r>
  <r>
    <s v="Hyderabad, Ranga Reddy, Medchal -Malkajigiri &amp; Vikarabad"/>
    <x v="10"/>
    <n v="1662165"/>
    <n v="2023"/>
    <s v="Domestic"/>
  </r>
  <r>
    <s v="Hyderabad, Ranga Reddy, Medchal -Malkajigiri &amp; Vikarabad"/>
    <x v="11"/>
    <n v="2382597"/>
    <n v="2023"/>
    <s v="Domestic"/>
  </r>
  <r>
    <s v="Karimnagar"/>
    <x v="0"/>
    <n v="6300"/>
    <n v="2023"/>
    <s v="Domestic"/>
  </r>
  <r>
    <s v="Karimnagar"/>
    <x v="1"/>
    <n v="6000"/>
    <n v="2023"/>
    <s v="Domestic"/>
  </r>
  <r>
    <s v="Karimnagar"/>
    <x v="2"/>
    <n v="4525"/>
    <n v="2023"/>
    <s v="Domestic"/>
  </r>
  <r>
    <s v="Karimnagar"/>
    <x v="3"/>
    <n v="4125"/>
    <n v="2023"/>
    <s v="Domestic"/>
  </r>
  <r>
    <s v="Karimnagar"/>
    <x v="4"/>
    <n v="3900"/>
    <n v="2023"/>
    <s v="Domestic"/>
  </r>
  <r>
    <s v="Karimnagar"/>
    <x v="5"/>
    <n v="3900"/>
    <n v="2023"/>
    <s v="Domestic"/>
  </r>
  <r>
    <s v="Karimnagar"/>
    <x v="6"/>
    <n v="6050"/>
    <n v="2023"/>
    <s v="Domestic"/>
  </r>
  <r>
    <s v="Karimnagar"/>
    <x v="7"/>
    <n v="4600"/>
    <n v="2023"/>
    <s v="Domestic"/>
  </r>
  <r>
    <s v="Karimnagar"/>
    <x v="8"/>
    <n v="3396"/>
    <n v="2023"/>
    <s v="Domestic"/>
  </r>
  <r>
    <s v="Karimnagar"/>
    <x v="9"/>
    <n v="4500"/>
    <n v="2023"/>
    <s v="Domestic"/>
  </r>
  <r>
    <s v="Karimnagar"/>
    <x v="10"/>
    <n v="5310"/>
    <n v="2023"/>
    <s v="Domestic"/>
  </r>
  <r>
    <s v="Karimnagar"/>
    <x v="11"/>
    <n v="6150"/>
    <n v="2023"/>
    <s v="Domestic"/>
  </r>
  <r>
    <s v="Jagtial"/>
    <x v="0"/>
    <n v="215746"/>
    <n v="2023"/>
    <s v="Domestic"/>
  </r>
  <r>
    <s v="Jagtial"/>
    <x v="1"/>
    <n v="213846"/>
    <n v="2023"/>
    <s v="Domestic"/>
  </r>
  <r>
    <s v="Jagtial"/>
    <x v="2"/>
    <n v="822553"/>
    <n v="2023"/>
    <s v="Domestic"/>
  </r>
  <r>
    <s v="Jagtial"/>
    <x v="3"/>
    <n v="507092"/>
    <n v="2023"/>
    <s v="Domestic"/>
  </r>
  <r>
    <s v="Jagtial"/>
    <x v="4"/>
    <n v="504073"/>
    <n v="2023"/>
    <s v="Domestic"/>
  </r>
  <r>
    <s v="Jagtial"/>
    <x v="5"/>
    <n v="352546"/>
    <n v="2023"/>
    <s v="Domestic"/>
  </r>
  <r>
    <s v="Jagtial"/>
    <x v="6"/>
    <n v="153545"/>
    <n v="2023"/>
    <s v="Domestic"/>
  </r>
  <r>
    <s v="Jagtial"/>
    <x v="7"/>
    <n v="133336"/>
    <n v="2023"/>
    <s v="Domestic"/>
  </r>
  <r>
    <s v="Jagtial"/>
    <x v="8"/>
    <n v="82078"/>
    <n v="2023"/>
    <s v="Domestic"/>
  </r>
  <r>
    <s v="Jagtial"/>
    <x v="9"/>
    <n v="83261"/>
    <n v="2023"/>
    <s v="Domestic"/>
  </r>
  <r>
    <s v="Jagtial"/>
    <x v="10"/>
    <n v="113565"/>
    <n v="2023"/>
    <s v="Domestic"/>
  </r>
  <r>
    <s v="Jagtial"/>
    <x v="11"/>
    <n v="339094"/>
    <n v="2023"/>
    <s v="Domestic"/>
  </r>
  <r>
    <s v="Peddapalli"/>
    <x v="0"/>
    <n v="1720"/>
    <n v="2023"/>
    <s v="Domestic"/>
  </r>
  <r>
    <s v="Peddapalli"/>
    <x v="1"/>
    <n v="1625"/>
    <n v="2023"/>
    <s v="Domestic"/>
  </r>
  <r>
    <s v="Peddapalli"/>
    <x v="2"/>
    <n v="1510"/>
    <n v="2023"/>
    <s v="Domestic"/>
  </r>
  <r>
    <s v="Peddapalli"/>
    <x v="3"/>
    <n v="1615"/>
    <n v="2023"/>
    <s v="Domestic"/>
  </r>
  <r>
    <s v="Peddapalli"/>
    <x v="4"/>
    <n v="1290"/>
    <n v="2023"/>
    <s v="Domestic"/>
  </r>
  <r>
    <s v="Peddapalli"/>
    <x v="5"/>
    <n v="1430"/>
    <n v="2023"/>
    <s v="Domestic"/>
  </r>
  <r>
    <s v="Peddapalli"/>
    <x v="6"/>
    <n v="1040"/>
    <n v="2023"/>
    <s v="Domestic"/>
  </r>
  <r>
    <s v="Peddapalli"/>
    <x v="7"/>
    <n v="1410"/>
    <n v="2023"/>
    <s v="Domestic"/>
  </r>
  <r>
    <s v="Peddapalli"/>
    <x v="8"/>
    <n v="1360"/>
    <n v="2023"/>
    <s v="Domestic"/>
  </r>
  <r>
    <s v="Peddapalli"/>
    <x v="9"/>
    <n v="1495"/>
    <n v="2023"/>
    <s v="Domestic"/>
  </r>
  <r>
    <s v="Peddapalli"/>
    <x v="10"/>
    <n v="1630"/>
    <n v="2023"/>
    <s v="Domestic"/>
  </r>
  <r>
    <s v="Peddapalli"/>
    <x v="11"/>
    <n v="1155"/>
    <n v="2023"/>
    <s v="Domestic"/>
  </r>
  <r>
    <s v="Rajarina Sircilla"/>
    <x v="0"/>
    <n v="377393"/>
    <n v="2023"/>
    <s v="Domestic"/>
  </r>
  <r>
    <s v="Rajarina Sircilla"/>
    <x v="1"/>
    <n v="538057"/>
    <n v="2023"/>
    <s v="Domestic"/>
  </r>
  <r>
    <s v="Rajarina Sircilla"/>
    <x v="2"/>
    <n v="467996"/>
    <n v="2023"/>
    <s v="Domestic"/>
  </r>
  <r>
    <s v="Rajarina Sircilla"/>
    <x v="3"/>
    <n v="473718"/>
    <n v="2023"/>
    <s v="Domestic"/>
  </r>
  <r>
    <s v="Rajarina Sircilla"/>
    <x v="4"/>
    <n v="565654"/>
    <n v="2023"/>
    <s v="Domestic"/>
  </r>
  <r>
    <s v="Rajarina Sircilla"/>
    <x v="5"/>
    <n v="487331"/>
    <n v="2023"/>
    <s v="Domestic"/>
  </r>
  <r>
    <s v="Rajarina Sircilla"/>
    <x v="6"/>
    <n v="286185"/>
    <n v="2023"/>
    <s v="Domestic"/>
  </r>
  <r>
    <s v="Rajarina Sircilla"/>
    <x v="7"/>
    <n v="425962"/>
    <n v="2023"/>
    <s v="Domestic"/>
  </r>
  <r>
    <s v="Rajarina Sircilla"/>
    <x v="8"/>
    <n v="461574"/>
    <n v="2023"/>
    <s v="Domestic"/>
  </r>
  <r>
    <s v="Rajarina Sircilla"/>
    <x v="9"/>
    <n v="321294"/>
    <n v="2023"/>
    <s v="Domestic"/>
  </r>
  <r>
    <s v="Rajarina Sircilla"/>
    <x v="10"/>
    <n v="672994"/>
    <n v="2023"/>
    <s v="Domestic"/>
  </r>
  <r>
    <s v="Rajarina Sircilla"/>
    <x v="11"/>
    <n v="896048"/>
    <n v="2023"/>
    <s v="Domestic"/>
  </r>
  <r>
    <s v="Khammam"/>
    <x v="0"/>
    <n v="39768"/>
    <n v="2023"/>
    <s v="Domestic"/>
  </r>
  <r>
    <s v="Khammam"/>
    <x v="1"/>
    <n v="56431"/>
    <n v="2023"/>
    <s v="Domestic"/>
  </r>
  <r>
    <s v="Khammam"/>
    <x v="2"/>
    <n v="61976"/>
    <n v="2023"/>
    <s v="Domestic"/>
  </r>
  <r>
    <s v="Khammam"/>
    <x v="3"/>
    <n v="63244"/>
    <n v="2023"/>
    <s v="Domestic"/>
  </r>
  <r>
    <s v="Khammam"/>
    <x v="4"/>
    <n v="61592"/>
    <n v="2023"/>
    <s v="Domestic"/>
  </r>
  <r>
    <s v="Khammam"/>
    <x v="5"/>
    <n v="85100"/>
    <n v="2023"/>
    <s v="Domestic"/>
  </r>
  <r>
    <s v="Khammam"/>
    <x v="6"/>
    <n v="73424"/>
    <n v="2023"/>
    <s v="Domestic"/>
  </r>
  <r>
    <s v="Khammam"/>
    <x v="7"/>
    <n v="34607"/>
    <n v="2023"/>
    <s v="Domestic"/>
  </r>
  <r>
    <s v="Khammam"/>
    <x v="8"/>
    <n v="33774"/>
    <n v="2023"/>
    <s v="Domestic"/>
  </r>
  <r>
    <s v="Khammam"/>
    <x v="9"/>
    <n v="64040"/>
    <n v="2023"/>
    <s v="Domestic"/>
  </r>
  <r>
    <s v="Khammam"/>
    <x v="10"/>
    <n v="41086"/>
    <n v="2023"/>
    <s v="Domestic"/>
  </r>
  <r>
    <s v="Khammam"/>
    <x v="11"/>
    <n v="63412"/>
    <n v="2023"/>
    <s v="Domestic"/>
  </r>
  <r>
    <s v="Bhadradri Kothagudem"/>
    <x v="0"/>
    <n v="85616"/>
    <n v="2023"/>
    <s v="Domestic"/>
  </r>
  <r>
    <s v="Bhadradri Kothagudem"/>
    <x v="1"/>
    <n v="88572"/>
    <n v="2023"/>
    <s v="Domestic"/>
  </r>
  <r>
    <s v="Bhadradri Kothagudem"/>
    <x v="2"/>
    <n v="236493"/>
    <n v="2023"/>
    <s v="Domestic"/>
  </r>
  <r>
    <s v="Bhadradri Kothagudem"/>
    <x v="3"/>
    <n v="168425"/>
    <n v="2023"/>
    <s v="Domestic"/>
  </r>
  <r>
    <s v="Bhadradri Kothagudem"/>
    <x v="4"/>
    <n v="171159"/>
    <n v="2023"/>
    <s v="Domestic"/>
  </r>
  <r>
    <s v="Bhadradri Kothagudem"/>
    <x v="5"/>
    <n v="153273"/>
    <n v="2023"/>
    <s v="Domestic"/>
  </r>
  <r>
    <s v="Bhadradri Kothagudem"/>
    <x v="6"/>
    <n v="118259"/>
    <n v="2023"/>
    <s v="Domestic"/>
  </r>
  <r>
    <s v="Bhadradri Kothagudem"/>
    <x v="7"/>
    <n v="90891"/>
    <n v="2023"/>
    <s v="Domestic"/>
  </r>
  <r>
    <s v="Bhadradri Kothagudem"/>
    <x v="8"/>
    <n v="86799"/>
    <n v="2023"/>
    <s v="Domestic"/>
  </r>
  <r>
    <s v="Bhadradri Kothagudem"/>
    <x v="9"/>
    <n v="129853"/>
    <n v="2023"/>
    <s v="Domestic"/>
  </r>
  <r>
    <s v="Bhadradri Kothagudem"/>
    <x v="10"/>
    <n v="94395"/>
    <n v="2023"/>
    <s v="Domestic"/>
  </r>
  <r>
    <s v="Bhadradri Kothagudem"/>
    <x v="11"/>
    <n v="131979"/>
    <n v="2023"/>
    <s v="Domestic"/>
  </r>
  <r>
    <s v="Mahabubabad"/>
    <x v="0"/>
    <n v="220100"/>
    <n v="2023"/>
    <s v="Domestic"/>
  </r>
  <r>
    <s v="Mahabubabad"/>
    <x v="1"/>
    <n v="253100"/>
    <n v="2023"/>
    <s v="Domestic"/>
  </r>
  <r>
    <s v="Mahabubabad"/>
    <x v="2"/>
    <n v="185000"/>
    <n v="2023"/>
    <s v="Domestic"/>
  </r>
  <r>
    <s v="Mahabubabad"/>
    <x v="3"/>
    <n v="98800"/>
    <n v="2023"/>
    <s v="Domestic"/>
  </r>
  <r>
    <s v="Mahabubabad"/>
    <x v="4"/>
    <n v="72800"/>
    <n v="2023"/>
    <s v="Domestic"/>
  </r>
  <r>
    <s v="Mahabubabad"/>
    <x v="5"/>
    <n v="76500"/>
    <n v="2023"/>
    <s v="Domestic"/>
  </r>
  <r>
    <s v="Mahabubabad"/>
    <x v="6"/>
    <n v="54000"/>
    <n v="2023"/>
    <s v="Domestic"/>
  </r>
  <r>
    <s v="Mahabubabad"/>
    <x v="7"/>
    <n v="57900"/>
    <n v="2023"/>
    <s v="Domestic"/>
  </r>
  <r>
    <s v="Mahabubabad"/>
    <x v="8"/>
    <n v="46000"/>
    <n v="2023"/>
    <s v="Domestic"/>
  </r>
  <r>
    <s v="Mahabubabad"/>
    <x v="9"/>
    <n v="47500"/>
    <n v="2023"/>
    <s v="Domestic"/>
  </r>
  <r>
    <s v="Mahabubabad"/>
    <x v="10"/>
    <n v="51500"/>
    <n v="2023"/>
    <s v="Domestic"/>
  </r>
  <r>
    <s v="Mahabubabad"/>
    <x v="11"/>
    <n v="53800"/>
    <n v="2023"/>
    <s v="Domestic"/>
  </r>
  <r>
    <s v="Jogulamba Gadwal"/>
    <x v="0"/>
    <n v="126784"/>
    <n v="2023"/>
    <s v="Domestic"/>
  </r>
  <r>
    <s v="Jogulamba Gadwal"/>
    <x v="1"/>
    <n v="151825"/>
    <n v="2023"/>
    <s v="Domestic"/>
  </r>
  <r>
    <s v="Jogulamba Gadwal"/>
    <x v="2"/>
    <n v="139689"/>
    <n v="2023"/>
    <s v="Domestic"/>
  </r>
  <r>
    <s v="Jogulamba Gadwal"/>
    <x v="3"/>
    <n v="99114"/>
    <n v="2023"/>
    <s v="Domestic"/>
  </r>
  <r>
    <s v="Jogulamba Gadwal"/>
    <x v="4"/>
    <n v="70093"/>
    <n v="2023"/>
    <s v="Domestic"/>
  </r>
  <r>
    <s v="Jogulamba Gadwal"/>
    <x v="5"/>
    <n v="67712"/>
    <n v="2023"/>
    <s v="Domestic"/>
  </r>
  <r>
    <s v="Jogulamba Gadwal"/>
    <x v="6"/>
    <n v="47076"/>
    <n v="2023"/>
    <s v="Domestic"/>
  </r>
  <r>
    <s v="Jogulamba Gadwal"/>
    <x v="7"/>
    <n v="55365"/>
    <n v="2023"/>
    <s v="Domestic"/>
  </r>
  <r>
    <s v="Jogulamba Gadwal"/>
    <x v="8"/>
    <n v="38056"/>
    <n v="2023"/>
    <s v="Domestic"/>
  </r>
  <r>
    <s v="Jogulamba Gadwal"/>
    <x v="9"/>
    <n v="40746"/>
    <n v="2023"/>
    <s v="Domestic"/>
  </r>
  <r>
    <s v="Jogulamba Gadwal"/>
    <x v="10"/>
    <n v="44853"/>
    <n v="2023"/>
    <s v="Domestic"/>
  </r>
  <r>
    <s v="Jogulamba Gadwal"/>
    <x v="11"/>
    <n v="46731"/>
    <n v="2023"/>
    <s v="Domestic"/>
  </r>
  <r>
    <s v="Nagarkurnool"/>
    <x v="0"/>
    <n v="162900"/>
    <n v="2023"/>
    <s v="Domestic"/>
  </r>
  <r>
    <s v="Nagarkurnool"/>
    <x v="1"/>
    <n v="162800"/>
    <n v="2023"/>
    <s v="Domestic"/>
  </r>
  <r>
    <s v="Nagarkurnool"/>
    <x v="2"/>
    <n v="144500"/>
    <n v="2023"/>
    <s v="Domestic"/>
  </r>
  <r>
    <s v="Nagarkurnool"/>
    <x v="3"/>
    <n v="76800"/>
    <n v="2023"/>
    <s v="Domestic"/>
  </r>
  <r>
    <s v="Nagarkurnool"/>
    <x v="4"/>
    <n v="52800"/>
    <n v="2023"/>
    <s v="Domestic"/>
  </r>
  <r>
    <s v="Nagarkurnool"/>
    <x v="5"/>
    <n v="50400"/>
    <n v="2023"/>
    <s v="Domestic"/>
  </r>
  <r>
    <s v="Nagarkurnool"/>
    <x v="6"/>
    <n v="34200"/>
    <n v="2023"/>
    <s v="Domestic"/>
  </r>
  <r>
    <s v="Nagarkurnool"/>
    <x v="7"/>
    <n v="36150"/>
    <n v="2023"/>
    <s v="Domestic"/>
  </r>
  <r>
    <s v="Nagarkurnool"/>
    <x v="8"/>
    <n v="25400"/>
    <n v="2023"/>
    <s v="Domestic"/>
  </r>
  <r>
    <s v="Nagarkurnool"/>
    <x v="9"/>
    <n v="26200"/>
    <n v="2023"/>
    <s v="Domestic"/>
  </r>
  <r>
    <s v="Nagarkurnool"/>
    <x v="10"/>
    <n v="29600"/>
    <n v="2023"/>
    <s v="Domestic"/>
  </r>
  <r>
    <s v="Nagarkurnool"/>
    <x v="11"/>
    <n v="32460"/>
    <n v="2023"/>
    <s v="Domestic"/>
  </r>
  <r>
    <s v="Wanaparthy"/>
    <x v="0"/>
    <n v="13000"/>
    <n v="2023"/>
    <s v="Domestic"/>
  </r>
  <r>
    <s v="Wanaparthy"/>
    <x v="1"/>
    <n v="151500"/>
    <n v="2023"/>
    <s v="Domestic"/>
  </r>
  <r>
    <s v="Wanaparthy"/>
    <x v="2"/>
    <n v="13500"/>
    <n v="2023"/>
    <s v="Domestic"/>
  </r>
  <r>
    <s v="Wanaparthy"/>
    <x v="3"/>
    <n v="4600"/>
    <n v="2023"/>
    <s v="Domestic"/>
  </r>
  <r>
    <s v="Wanaparthy"/>
    <x v="4"/>
    <n v="2600"/>
    <n v="2023"/>
    <s v="Domestic"/>
  </r>
  <r>
    <s v="Wanaparthy"/>
    <x v="5"/>
    <n v="3000"/>
    <n v="2023"/>
    <s v="Domestic"/>
  </r>
  <r>
    <s v="Wanaparthy"/>
    <x v="6"/>
    <n v="1700"/>
    <n v="2023"/>
    <s v="Domestic"/>
  </r>
  <r>
    <s v="Wanaparthy"/>
    <x v="7"/>
    <n v="1900"/>
    <n v="2023"/>
    <s v="Domestic"/>
  </r>
  <r>
    <s v="Wanaparthy"/>
    <x v="8"/>
    <n v="1200"/>
    <n v="2023"/>
    <s v="Domestic"/>
  </r>
  <r>
    <s v="Wanaparthy"/>
    <x v="9"/>
    <n v="1400"/>
    <n v="2023"/>
    <s v="Domestic"/>
  </r>
  <r>
    <s v="Wanaparthy"/>
    <x v="10"/>
    <n v="1600"/>
    <n v="2023"/>
    <s v="Domestic"/>
  </r>
  <r>
    <s v="Wanaparthy"/>
    <x v="11"/>
    <n v="1700"/>
    <n v="2023"/>
    <s v="Domestic"/>
  </r>
  <r>
    <s v="Narayanpet"/>
    <x v="0"/>
    <n v="10450"/>
    <n v="2023"/>
    <s v="Domestic"/>
  </r>
  <r>
    <s v="Narayanpet"/>
    <x v="1"/>
    <n v="17350"/>
    <n v="2023"/>
    <s v="Domestic"/>
  </r>
  <r>
    <s v="Narayanpet"/>
    <x v="2"/>
    <n v="12800"/>
    <n v="2023"/>
    <s v="Domestic"/>
  </r>
  <r>
    <s v="Narayanpet"/>
    <x v="3"/>
    <n v="53800"/>
    <n v="2023"/>
    <s v="Domestic"/>
  </r>
  <r>
    <s v="Narayanpet"/>
    <x v="4"/>
    <n v="4600"/>
    <n v="2023"/>
    <s v="Domestic"/>
  </r>
  <r>
    <s v="Narayanpet"/>
    <x v="5"/>
    <n v="3100"/>
    <n v="2023"/>
    <s v="Domestic"/>
  </r>
  <r>
    <s v="Narayanpet"/>
    <x v="6"/>
    <n v="1550"/>
    <n v="2023"/>
    <s v="Domestic"/>
  </r>
  <r>
    <s v="Narayanpet"/>
    <x v="7"/>
    <n v="1730"/>
    <n v="2023"/>
    <s v="Domestic"/>
  </r>
  <r>
    <s v="Narayanpet"/>
    <x v="8"/>
    <n v="3650"/>
    <n v="2023"/>
    <s v="Domestic"/>
  </r>
  <r>
    <s v="Narayanpet"/>
    <x v="9"/>
    <n v="960"/>
    <n v="2023"/>
    <s v="Domestic"/>
  </r>
  <r>
    <s v="Narayanpet"/>
    <x v="10"/>
    <n v="1050"/>
    <n v="2023"/>
    <s v="Domestic"/>
  </r>
  <r>
    <s v="Narayanpet"/>
    <x v="11"/>
    <n v="1560"/>
    <n v="2023"/>
    <s v="Domestic"/>
  </r>
  <r>
    <s v="Medak"/>
    <x v="0"/>
    <n v="100938"/>
    <n v="2023"/>
    <s v="Domestic"/>
  </r>
  <r>
    <s v="Medak"/>
    <x v="1"/>
    <n v="936994"/>
    <n v="2023"/>
    <s v="Domestic"/>
  </r>
  <r>
    <s v="Medak"/>
    <x v="2"/>
    <n v="57188"/>
    <n v="2023"/>
    <s v="Domestic"/>
  </r>
  <r>
    <s v="Medak"/>
    <x v="3"/>
    <n v="67225"/>
    <n v="2023"/>
    <s v="Domestic"/>
  </r>
  <r>
    <s v="Medak"/>
    <x v="4"/>
    <n v="54588"/>
    <n v="2023"/>
    <s v="Domestic"/>
  </r>
  <r>
    <s v="Medak"/>
    <x v="5"/>
    <n v="47671"/>
    <n v="2023"/>
    <s v="Domestic"/>
  </r>
  <r>
    <s v="Medak"/>
    <x v="6"/>
    <n v="43792"/>
    <n v="2023"/>
    <s v="Domestic"/>
  </r>
  <r>
    <s v="Medak"/>
    <x v="7"/>
    <n v="35203"/>
    <n v="2023"/>
    <s v="Domestic"/>
  </r>
  <r>
    <s v="Medak"/>
    <x v="8"/>
    <n v="23004"/>
    <n v="2023"/>
    <s v="Domestic"/>
  </r>
  <r>
    <s v="Medak"/>
    <x v="9"/>
    <n v="108978"/>
    <n v="2023"/>
    <s v="Domestic"/>
  </r>
  <r>
    <s v="Medak"/>
    <x v="10"/>
    <n v="44914"/>
    <n v="2023"/>
    <s v="Domestic"/>
  </r>
  <r>
    <s v="Medak"/>
    <x v="11"/>
    <n v="70811"/>
    <n v="2023"/>
    <s v="Domestic"/>
  </r>
  <r>
    <s v="Sangareddy"/>
    <x v="0"/>
    <n v="121240"/>
    <n v="2023"/>
    <s v="Domestic"/>
  </r>
  <r>
    <s v="Sangareddy"/>
    <x v="1"/>
    <n v="965600"/>
    <n v="2023"/>
    <s v="Domestic"/>
  </r>
  <r>
    <s v="Sangareddy"/>
    <x v="2"/>
    <n v="166000"/>
    <n v="2023"/>
    <s v="Domestic"/>
  </r>
  <r>
    <s v="Sangareddy"/>
    <x v="3"/>
    <n v="66000"/>
    <n v="2023"/>
    <s v="Domestic"/>
  </r>
  <r>
    <s v="Sangareddy"/>
    <x v="4"/>
    <n v="98500"/>
    <n v="2023"/>
    <s v="Domestic"/>
  </r>
  <r>
    <s v="Sangareddy"/>
    <x v="5"/>
    <n v="73000"/>
    <n v="2023"/>
    <s v="Domestic"/>
  </r>
  <r>
    <s v="Sangareddy"/>
    <x v="6"/>
    <n v="70000"/>
    <n v="2023"/>
    <s v="Domestic"/>
  </r>
  <r>
    <s v="Sangareddy"/>
    <x v="7"/>
    <n v="161400"/>
    <n v="2023"/>
    <s v="Domestic"/>
  </r>
  <r>
    <s v="Sangareddy"/>
    <x v="8"/>
    <n v="334865"/>
    <n v="2023"/>
    <s v="Domestic"/>
  </r>
  <r>
    <s v="Sangareddy"/>
    <x v="9"/>
    <n v="176166"/>
    <n v="2023"/>
    <s v="Domestic"/>
  </r>
  <r>
    <s v="Sangareddy"/>
    <x v="10"/>
    <n v="285725"/>
    <n v="2023"/>
    <s v="Domestic"/>
  </r>
  <r>
    <s v="Sangareddy"/>
    <x v="11"/>
    <n v="246834"/>
    <n v="2023"/>
    <s v="Domestic"/>
  </r>
  <r>
    <s v="Siddipet"/>
    <x v="0"/>
    <n v="280919"/>
    <n v="2023"/>
    <s v="Domestic"/>
  </r>
  <r>
    <s v="Siddipet"/>
    <x v="1"/>
    <n v="96013"/>
    <n v="2023"/>
    <s v="Domestic"/>
  </r>
  <r>
    <s v="Siddipet"/>
    <x v="2"/>
    <n v="162100"/>
    <n v="2023"/>
    <s v="Domestic"/>
  </r>
  <r>
    <s v="Siddipet"/>
    <x v="3"/>
    <n v="150672"/>
    <n v="2023"/>
    <s v="Domestic"/>
  </r>
  <r>
    <s v="Siddipet"/>
    <x v="4"/>
    <n v="178186"/>
    <n v="2023"/>
    <s v="Domestic"/>
  </r>
  <r>
    <s v="Siddipet"/>
    <x v="5"/>
    <n v="150924"/>
    <n v="2023"/>
    <s v="Domestic"/>
  </r>
  <r>
    <s v="Siddipet"/>
    <x v="6"/>
    <n v="420926"/>
    <n v="2023"/>
    <s v="Domestic"/>
  </r>
  <r>
    <s v="Siddipet"/>
    <x v="7"/>
    <n v="145257"/>
    <n v="2023"/>
    <s v="Domestic"/>
  </r>
  <r>
    <s v="Siddipet"/>
    <x v="8"/>
    <n v="164346"/>
    <n v="2023"/>
    <s v="Domestic"/>
  </r>
  <r>
    <s v="Siddipet"/>
    <x v="9"/>
    <n v="265054"/>
    <n v="2023"/>
    <s v="Domestic"/>
  </r>
  <r>
    <s v="Siddipet"/>
    <x v="10"/>
    <n v="871162"/>
    <n v="2023"/>
    <s v="Domestic"/>
  </r>
  <r>
    <s v="Siddipet"/>
    <x v="11"/>
    <n v="1063109"/>
    <n v="2023"/>
    <s v="Domestic"/>
  </r>
  <r>
    <s v="Nalgonda"/>
    <x v="0"/>
    <n v="20347"/>
    <n v="2023"/>
    <s v="Domestic"/>
  </r>
  <r>
    <s v="Nalgonda"/>
    <x v="1"/>
    <n v="27631"/>
    <n v="2023"/>
    <s v="Domestic"/>
  </r>
  <r>
    <s v="Nalgonda"/>
    <x v="2"/>
    <n v="13608"/>
    <n v="2023"/>
    <s v="Domestic"/>
  </r>
  <r>
    <s v="Nalgonda"/>
    <x v="3"/>
    <n v="12416"/>
    <n v="2023"/>
    <s v="Domestic"/>
  </r>
  <r>
    <s v="Nalgonda"/>
    <x v="4"/>
    <n v="14512"/>
    <n v="2023"/>
    <s v="Domestic"/>
  </r>
  <r>
    <s v="Nalgonda"/>
    <x v="5"/>
    <n v="13931"/>
    <n v="2023"/>
    <s v="Domestic"/>
  </r>
  <r>
    <s v="Nalgonda"/>
    <x v="6"/>
    <n v="14771"/>
    <n v="2023"/>
    <s v="Domestic"/>
  </r>
  <r>
    <s v="Nalgonda"/>
    <x v="7"/>
    <n v="12769"/>
    <n v="2023"/>
    <s v="Domestic"/>
  </r>
  <r>
    <s v="Nalgonda"/>
    <x v="8"/>
    <n v="12764"/>
    <n v="2023"/>
    <s v="Domestic"/>
  </r>
  <r>
    <s v="Nalgonda"/>
    <x v="9"/>
    <n v="18622"/>
    <n v="2023"/>
    <s v="Domestic"/>
  </r>
  <r>
    <s v="Nalgonda"/>
    <x v="10"/>
    <n v="18648"/>
    <n v="2023"/>
    <s v="Domestic"/>
  </r>
  <r>
    <s v="Nalgonda"/>
    <x v="11"/>
    <n v="271997"/>
    <n v="2023"/>
    <s v="Domestic"/>
  </r>
  <r>
    <s v="Yadadri Bhongir"/>
    <x v="0"/>
    <n v="555616"/>
    <n v="2023"/>
    <s v="Domestic"/>
  </r>
  <r>
    <s v="Yadadri Bhongir"/>
    <x v="1"/>
    <n v="348130"/>
    <n v="2023"/>
    <s v="Domestic"/>
  </r>
  <r>
    <s v="Yadadri Bhongir"/>
    <x v="2"/>
    <n v="549974"/>
    <n v="2023"/>
    <s v="Domestic"/>
  </r>
  <r>
    <s v="Yadadri Bhongir"/>
    <x v="3"/>
    <n v="496474"/>
    <n v="2023"/>
    <s v="Domestic"/>
  </r>
  <r>
    <s v="Yadadri Bhongir"/>
    <x v="4"/>
    <n v="766175"/>
    <n v="2023"/>
    <s v="Domestic"/>
  </r>
  <r>
    <s v="Yadadri Bhongir"/>
    <x v="5"/>
    <n v="834264"/>
    <n v="2023"/>
    <s v="Domestic"/>
  </r>
  <r>
    <s v="Yadadri Bhongir"/>
    <x v="6"/>
    <n v="794528"/>
    <n v="2023"/>
    <s v="Domestic"/>
  </r>
  <r>
    <s v="Yadadri Bhongir"/>
    <x v="7"/>
    <n v="822416"/>
    <n v="2023"/>
    <s v="Domestic"/>
  </r>
  <r>
    <s v="Yadadri Bhongir"/>
    <x v="8"/>
    <n v="656397"/>
    <n v="2023"/>
    <s v="Domestic"/>
  </r>
  <r>
    <s v="Yadadri Bhongir"/>
    <x v="9"/>
    <n v="650163"/>
    <n v="2023"/>
    <s v="Domestic"/>
  </r>
  <r>
    <s v="Yadadri Bhongir"/>
    <x v="10"/>
    <n v="626666"/>
    <n v="2023"/>
    <s v="Domestic"/>
  </r>
  <r>
    <s v="Yadadri Bhongir"/>
    <x v="11"/>
    <n v="1238000"/>
    <n v="2023"/>
    <s v="Domestic"/>
  </r>
  <r>
    <s v="Nizamabad"/>
    <x v="0"/>
    <n v="30502"/>
    <n v="2023"/>
    <s v="Domestic"/>
  </r>
  <r>
    <s v="Nizamabad"/>
    <x v="1"/>
    <n v="258940"/>
    <n v="2023"/>
    <s v="Domestic"/>
  </r>
  <r>
    <s v="Nizamabad"/>
    <x v="2"/>
    <n v="94964"/>
    <n v="2023"/>
    <s v="Domestic"/>
  </r>
  <r>
    <s v="Nizamabad"/>
    <x v="3"/>
    <n v="16167"/>
    <n v="2023"/>
    <s v="Domestic"/>
  </r>
  <r>
    <s v="Nizamabad"/>
    <x v="4"/>
    <n v="20511"/>
    <n v="2023"/>
    <s v="Domestic"/>
  </r>
  <r>
    <s v="Nizamabad"/>
    <x v="5"/>
    <n v="22160"/>
    <n v="2023"/>
    <s v="Domestic"/>
  </r>
  <r>
    <s v="Nizamabad"/>
    <x v="6"/>
    <n v="26051"/>
    <n v="2023"/>
    <s v="Domestic"/>
  </r>
  <r>
    <s v="Nizamabad"/>
    <x v="7"/>
    <n v="35232"/>
    <n v="2023"/>
    <s v="Domestic"/>
  </r>
  <r>
    <s v="Nizamabad"/>
    <x v="8"/>
    <n v="30863"/>
    <n v="2023"/>
    <s v="Domestic"/>
  </r>
  <r>
    <s v="Nizamabad"/>
    <x v="9"/>
    <n v="17749"/>
    <n v="2023"/>
    <s v="Domestic"/>
  </r>
  <r>
    <s v="Nizamabad"/>
    <x v="10"/>
    <n v="51367"/>
    <n v="2023"/>
    <s v="Domestic"/>
  </r>
  <r>
    <s v="Nizamabad"/>
    <x v="11"/>
    <n v="90230"/>
    <n v="2023"/>
    <s v="Domestic"/>
  </r>
  <r>
    <s v="Kamareddy"/>
    <x v="0"/>
    <n v="40"/>
    <n v="2023"/>
    <s v="Domestic"/>
  </r>
  <r>
    <s v="Kamareddy"/>
    <x v="1"/>
    <n v="45"/>
    <n v="2023"/>
    <s v="Domestic"/>
  </r>
  <r>
    <s v="Kamareddy"/>
    <x v="2"/>
    <n v="46"/>
    <n v="2023"/>
    <s v="Domestic"/>
  </r>
  <r>
    <s v="Kamareddy"/>
    <x v="3"/>
    <n v="56"/>
    <n v="2023"/>
    <s v="Domestic"/>
  </r>
  <r>
    <s v="Kamareddy"/>
    <x v="4"/>
    <n v="52"/>
    <n v="2023"/>
    <s v="Domestic"/>
  </r>
  <r>
    <s v="Kamareddy"/>
    <x v="5"/>
    <n v="65"/>
    <n v="2023"/>
    <s v="Domestic"/>
  </r>
  <r>
    <s v="Kamareddy"/>
    <x v="6"/>
    <n v="40"/>
    <n v="2023"/>
    <s v="Domestic"/>
  </r>
  <r>
    <s v="Kamareddy"/>
    <x v="7"/>
    <n v="50"/>
    <n v="2023"/>
    <s v="Domestic"/>
  </r>
  <r>
    <s v="Kamareddy"/>
    <x v="8"/>
    <n v="43"/>
    <n v="2023"/>
    <s v="Domestic"/>
  </r>
  <r>
    <s v="Kamareddy"/>
    <x v="9"/>
    <n v="48"/>
    <n v="2023"/>
    <s v="Domestic"/>
  </r>
  <r>
    <s v="Kamareddy"/>
    <x v="10"/>
    <n v="53"/>
    <n v="2023"/>
    <s v="Domestic"/>
  </r>
  <r>
    <s v="Kamareddy"/>
    <x v="11"/>
    <n v="52"/>
    <n v="2023"/>
    <s v="Domestic"/>
  </r>
  <r>
    <s v="Hanumakonda"/>
    <x v="0"/>
    <n v="37595"/>
    <n v="2023"/>
    <s v="Domestic"/>
  </r>
  <r>
    <s v="Hanumakonda"/>
    <x v="1"/>
    <n v="39412"/>
    <n v="2023"/>
    <s v="Domestic"/>
  </r>
  <r>
    <s v="Hanumakonda"/>
    <x v="2"/>
    <n v="36329"/>
    <n v="2023"/>
    <s v="Domestic"/>
  </r>
  <r>
    <s v="Hanumakonda"/>
    <x v="3"/>
    <n v="41475"/>
    <n v="2023"/>
    <s v="Domestic"/>
  </r>
  <r>
    <s v="Hanumakonda"/>
    <x v="4"/>
    <n v="42765"/>
    <n v="2023"/>
    <s v="Domestic"/>
  </r>
  <r>
    <s v="Hanumakonda"/>
    <x v="5"/>
    <n v="39677"/>
    <n v="2023"/>
    <s v="Domestic"/>
  </r>
  <r>
    <s v="Hanumakonda"/>
    <x v="6"/>
    <n v="39620"/>
    <n v="2023"/>
    <s v="Domestic"/>
  </r>
  <r>
    <s v="Hanumakonda"/>
    <x v="7"/>
    <n v="35084"/>
    <n v="2023"/>
    <s v="Domestic"/>
  </r>
  <r>
    <s v="Hanumakonda"/>
    <x v="8"/>
    <n v="34374"/>
    <n v="2023"/>
    <s v="Domestic"/>
  </r>
  <r>
    <s v="Hanumakonda"/>
    <x v="9"/>
    <n v="35331"/>
    <n v="2023"/>
    <s v="Domestic"/>
  </r>
  <r>
    <s v="Hanumakonda"/>
    <x v="10"/>
    <n v="35790"/>
    <n v="2023"/>
    <s v="Domestic"/>
  </r>
  <r>
    <s v="Hanumakonda"/>
    <x v="11"/>
    <n v="34552"/>
    <n v="2023"/>
    <s v="Domestic"/>
  </r>
  <r>
    <s v="Warangal"/>
    <x v="0"/>
    <n v="14883"/>
    <n v="2023"/>
    <s v="Domestic"/>
  </r>
  <r>
    <s v="Warangal"/>
    <x v="1"/>
    <n v="14938"/>
    <n v="2023"/>
    <s v="Domestic"/>
  </r>
  <r>
    <s v="Warangal"/>
    <x v="2"/>
    <n v="15391"/>
    <n v="2023"/>
    <s v="Domestic"/>
  </r>
  <r>
    <s v="Warangal"/>
    <x v="3"/>
    <n v="16545"/>
    <n v="2023"/>
    <s v="Domestic"/>
  </r>
  <r>
    <s v="Warangal"/>
    <x v="4"/>
    <n v="17360"/>
    <n v="2023"/>
    <s v="Domestic"/>
  </r>
  <r>
    <s v="Warangal"/>
    <x v="5"/>
    <n v="14399"/>
    <n v="2023"/>
    <s v="Domestic"/>
  </r>
  <r>
    <s v="Warangal"/>
    <x v="6"/>
    <n v="15355"/>
    <n v="2023"/>
    <s v="Domestic"/>
  </r>
  <r>
    <s v="Warangal"/>
    <x v="7"/>
    <n v="16108"/>
    <n v="2023"/>
    <s v="Domestic"/>
  </r>
  <r>
    <s v="Warangal"/>
    <x v="8"/>
    <n v="16548"/>
    <n v="2023"/>
    <s v="Domestic"/>
  </r>
  <r>
    <s v="Warangal"/>
    <x v="9"/>
    <n v="16280"/>
    <n v="2023"/>
    <s v="Domestic"/>
  </r>
  <r>
    <s v="Warangal"/>
    <x v="10"/>
    <n v="17494"/>
    <n v="2023"/>
    <s v="Domestic"/>
  </r>
  <r>
    <s v="Warangal"/>
    <x v="11"/>
    <n v="16019"/>
    <n v="2023"/>
    <s v="Domestic"/>
  </r>
  <r>
    <s v="Jangaon"/>
    <x v="0"/>
    <n v="5305"/>
    <n v="2023"/>
    <s v="Domestic"/>
  </r>
  <r>
    <s v="Jangaon"/>
    <x v="1"/>
    <n v="4995"/>
    <n v="2023"/>
    <s v="Domestic"/>
  </r>
  <r>
    <s v="Jangaon"/>
    <x v="2"/>
    <n v="4940"/>
    <n v="2023"/>
    <s v="Domestic"/>
  </r>
  <r>
    <s v="Jangaon"/>
    <x v="3"/>
    <n v="4820"/>
    <n v="2023"/>
    <s v="Domestic"/>
  </r>
  <r>
    <s v="Jangaon"/>
    <x v="4"/>
    <n v="5035"/>
    <n v="2023"/>
    <s v="Domestic"/>
  </r>
  <r>
    <s v="Jangaon"/>
    <x v="5"/>
    <n v="4970"/>
    <n v="2023"/>
    <s v="Domestic"/>
  </r>
  <r>
    <s v="Jangaon"/>
    <x v="6"/>
    <n v="4780"/>
    <n v="2023"/>
    <s v="Domestic"/>
  </r>
  <r>
    <s v="Jangaon"/>
    <x v="7"/>
    <n v="5765"/>
    <n v="2023"/>
    <s v="Domestic"/>
  </r>
  <r>
    <s v="Jangaon"/>
    <x v="8"/>
    <n v="5410"/>
    <n v="2023"/>
    <s v="Domestic"/>
  </r>
  <r>
    <s v="Jangaon"/>
    <x v="9"/>
    <n v="5720"/>
    <n v="2023"/>
    <s v="Domestic"/>
  </r>
  <r>
    <s v="Jangaon"/>
    <x v="10"/>
    <n v="5305"/>
    <n v="2023"/>
    <s v="Domestic"/>
  </r>
  <r>
    <s v="Jangaon"/>
    <x v="11"/>
    <n v="5310"/>
    <n v="2023"/>
    <s v="Domestic"/>
  </r>
  <r>
    <s v="Jayashankar Bhoopalpally"/>
    <x v="0"/>
    <n v="13606"/>
    <n v="2023"/>
    <s v="Domestic"/>
  </r>
  <r>
    <s v="Jayashankar Bhoopalpally"/>
    <x v="1"/>
    <n v="12799"/>
    <n v="2023"/>
    <s v="Domestic"/>
  </r>
  <r>
    <s v="Jayashankar Bhoopalpally"/>
    <x v="2"/>
    <n v="12252"/>
    <n v="2023"/>
    <s v="Domestic"/>
  </r>
  <r>
    <s v="Jayashankar Bhoopalpally"/>
    <x v="3"/>
    <n v="15836"/>
    <n v="2023"/>
    <s v="Domestic"/>
  </r>
  <r>
    <s v="Jayashankar Bhoopalpally"/>
    <x v="4"/>
    <n v="16585"/>
    <n v="2023"/>
    <s v="Domestic"/>
  </r>
  <r>
    <s v="Jayashankar Bhoopalpally"/>
    <x v="5"/>
    <n v="13350"/>
    <n v="2023"/>
    <s v="Domestic"/>
  </r>
  <r>
    <s v="Jayashankar Bhoopalpally"/>
    <x v="6"/>
    <n v="10994"/>
    <n v="2023"/>
    <s v="Domestic"/>
  </r>
  <r>
    <s v="Jayashankar Bhoopalpally"/>
    <x v="7"/>
    <n v="14341"/>
    <n v="2023"/>
    <s v="Domestic"/>
  </r>
  <r>
    <s v="Jayashankar Bhoopalpally"/>
    <x v="8"/>
    <n v="15010"/>
    <n v="2023"/>
    <s v="Domestic"/>
  </r>
  <r>
    <s v="Jayashankar Bhoopalpally"/>
    <x v="9"/>
    <n v="13896"/>
    <n v="2023"/>
    <s v="Domestic"/>
  </r>
  <r>
    <s v="Jayashankar Bhoopalpally"/>
    <x v="10"/>
    <n v="15913"/>
    <n v="2023"/>
    <s v="Domestic"/>
  </r>
  <r>
    <s v="Jayashankar Bhoopalpally"/>
    <x v="11"/>
    <n v="15434"/>
    <n v="2023"/>
    <s v="Domestic"/>
  </r>
  <r>
    <s v="Mahabubabad"/>
    <x v="0"/>
    <n v="2930"/>
    <n v="2023"/>
    <s v="Domestic"/>
  </r>
  <r>
    <s v="Mahabubabad"/>
    <x v="1"/>
    <n v="2420"/>
    <n v="2023"/>
    <s v="Domestic"/>
  </r>
  <r>
    <s v="Mahabubabad"/>
    <x v="2"/>
    <n v="2475"/>
    <n v="2023"/>
    <s v="Domestic"/>
  </r>
  <r>
    <s v="Mahabubabad"/>
    <x v="3"/>
    <n v="2705"/>
    <n v="2023"/>
    <s v="Domestic"/>
  </r>
  <r>
    <s v="Mahabubabad"/>
    <x v="4"/>
    <n v="2660"/>
    <n v="2023"/>
    <s v="Domestic"/>
  </r>
  <r>
    <s v="Mahabubabad"/>
    <x v="5"/>
    <n v="2560"/>
    <n v="2023"/>
    <s v="Domestic"/>
  </r>
  <r>
    <s v="Mahabubabad"/>
    <x v="6"/>
    <n v="2230"/>
    <n v="2023"/>
    <s v="Domestic"/>
  </r>
  <r>
    <s v="Mahabubabad"/>
    <x v="7"/>
    <n v="3565"/>
    <n v="2023"/>
    <s v="Domestic"/>
  </r>
  <r>
    <s v="Mahabubabad"/>
    <x v="8"/>
    <n v="3355"/>
    <n v="2023"/>
    <s v="Domestic"/>
  </r>
  <r>
    <s v="Mahabubabad"/>
    <x v="9"/>
    <n v="2560"/>
    <n v="2023"/>
    <s v="Domestic"/>
  </r>
  <r>
    <s v="Mahabubabad"/>
    <x v="10"/>
    <n v="3875"/>
    <n v="2023"/>
    <s v="Domestic"/>
  </r>
  <r>
    <s v="Mahabubabad"/>
    <x v="11"/>
    <n v="3460"/>
    <n v="2023"/>
    <s v="Domestic"/>
  </r>
  <r>
    <s v="Mulugu"/>
    <x v="0"/>
    <n v="48377"/>
    <n v="2023"/>
    <s v="Domestic"/>
  </r>
  <r>
    <s v="Mulugu"/>
    <x v="1"/>
    <n v="48353"/>
    <n v="2023"/>
    <s v="Domestic"/>
  </r>
  <r>
    <s v="Mulugu"/>
    <x v="2"/>
    <n v="48804"/>
    <n v="2023"/>
    <s v="Domestic"/>
  </r>
  <r>
    <s v="Mulugu"/>
    <x v="3"/>
    <n v="50129"/>
    <n v="2023"/>
    <s v="Domestic"/>
  </r>
  <r>
    <s v="Mulugu"/>
    <x v="4"/>
    <n v="51640"/>
    <n v="2023"/>
    <s v="Domestic"/>
  </r>
  <r>
    <s v="Mulugu"/>
    <x v="5"/>
    <n v="47359"/>
    <n v="2023"/>
    <s v="Domestic"/>
  </r>
  <r>
    <s v="Mulugu"/>
    <x v="6"/>
    <n v="61688"/>
    <n v="2023"/>
    <s v="Domestic"/>
  </r>
  <r>
    <s v="Mulugu"/>
    <x v="7"/>
    <n v="50448"/>
    <n v="2023"/>
    <s v="Domestic"/>
  </r>
  <r>
    <s v="Mulugu"/>
    <x v="8"/>
    <n v="51635"/>
    <n v="2023"/>
    <s v="Domestic"/>
  </r>
  <r>
    <s v="Mulugu"/>
    <x v="9"/>
    <n v="50995"/>
    <n v="2023"/>
    <s v="Domestic"/>
  </r>
  <r>
    <s v="Mulugu"/>
    <x v="10"/>
    <n v="52285"/>
    <n v="2023"/>
    <s v="Domestic"/>
  </r>
  <r>
    <s v="Mulugu"/>
    <x v="11"/>
    <n v="71071"/>
    <n v="2023"/>
    <s v="Domestic"/>
  </r>
  <r>
    <s v="Adilabad"/>
    <x v="0"/>
    <n v="0"/>
    <n v="2022"/>
    <s v="Foreign"/>
  </r>
  <r>
    <s v="Adilabad"/>
    <x v="12"/>
    <n v="2"/>
    <n v="2022"/>
    <s v="Foreign"/>
  </r>
  <r>
    <s v="Adilabad"/>
    <x v="13"/>
    <n v="0"/>
    <n v="2022"/>
    <s v="Foreign"/>
  </r>
  <r>
    <s v="Adilabad"/>
    <x v="3"/>
    <n v="0"/>
    <n v="2022"/>
    <s v="Foreign"/>
  </r>
  <r>
    <s v="Adilabad"/>
    <x v="4"/>
    <n v="0"/>
    <n v="2022"/>
    <s v="Foreign"/>
  </r>
  <r>
    <s v="Adilabad"/>
    <x v="5"/>
    <n v="0"/>
    <n v="2022"/>
    <s v="Foreign"/>
  </r>
  <r>
    <s v="Adilabad"/>
    <x v="6"/>
    <n v="0"/>
    <n v="2022"/>
    <s v="Foreign"/>
  </r>
  <r>
    <s v="Adilabad"/>
    <x v="7"/>
    <n v="0"/>
    <n v="2022"/>
    <s v="Foreign"/>
  </r>
  <r>
    <s v="Adilabad"/>
    <x v="14"/>
    <n v="0"/>
    <n v="2022"/>
    <s v="Foreign"/>
  </r>
  <r>
    <s v="Adilabad"/>
    <x v="15"/>
    <n v="0"/>
    <n v="2022"/>
    <s v="Foreign"/>
  </r>
  <r>
    <s v="Adilabad"/>
    <x v="10"/>
    <n v="0"/>
    <n v="2022"/>
    <s v="Foreign"/>
  </r>
  <r>
    <s v="Adilabad"/>
    <x v="11"/>
    <n v="0"/>
    <n v="2022"/>
    <s v="Foreign"/>
  </r>
  <r>
    <s v="Bhadradri Kothagudem"/>
    <x v="0"/>
    <n v="0"/>
    <n v="2022"/>
    <s v="Foreign"/>
  </r>
  <r>
    <s v="Bhadradri Kothagudem"/>
    <x v="1"/>
    <n v="0"/>
    <n v="2022"/>
    <s v="Foreign"/>
  </r>
  <r>
    <s v="Bhadradri Kothagudem"/>
    <x v="2"/>
    <n v="0"/>
    <n v="2022"/>
    <s v="Foreign"/>
  </r>
  <r>
    <s v="Bhadradri Kothagudem"/>
    <x v="3"/>
    <n v="0"/>
    <n v="2022"/>
    <s v="Foreign"/>
  </r>
  <r>
    <s v="Bhadradri Kothagudem"/>
    <x v="4"/>
    <n v="0"/>
    <n v="2022"/>
    <s v="Foreign"/>
  </r>
  <r>
    <s v="Bhadradri Kothagudem"/>
    <x v="5"/>
    <n v="0"/>
    <n v="2022"/>
    <s v="Foreign"/>
  </r>
  <r>
    <s v="Bhadradri Kothagudem"/>
    <x v="6"/>
    <n v="0"/>
    <n v="2022"/>
    <s v="Foreign"/>
  </r>
  <r>
    <s v="Bhadradri Kothagudem"/>
    <x v="7"/>
    <n v="0"/>
    <n v="2022"/>
    <s v="Foreign"/>
  </r>
  <r>
    <s v="Bhadradri Kothagudem"/>
    <x v="14"/>
    <n v="0"/>
    <n v="2022"/>
    <s v="Foreign"/>
  </r>
  <r>
    <s v="Bhadradri Kothagudem"/>
    <x v="9"/>
    <n v="0"/>
    <n v="2022"/>
    <s v="Foreign"/>
  </r>
  <r>
    <s v="Bhadradri Kothagudem"/>
    <x v="10"/>
    <n v="0"/>
    <n v="2022"/>
    <s v="Foreign"/>
  </r>
  <r>
    <s v="Bhadradri Kothagudem"/>
    <x v="11"/>
    <n v="0"/>
    <n v="2022"/>
    <s v="Foreign"/>
  </r>
  <r>
    <s v="Hanumakonda"/>
    <x v="0"/>
    <n v="8"/>
    <n v="2022"/>
    <s v="Foreign"/>
  </r>
  <r>
    <s v="Hanumakonda"/>
    <x v="1"/>
    <n v="8"/>
    <n v="2022"/>
    <s v="Foreign"/>
  </r>
  <r>
    <s v="Hanumakonda"/>
    <x v="2"/>
    <n v="8"/>
    <n v="2022"/>
    <s v="Foreign"/>
  </r>
  <r>
    <s v="Hanumakonda"/>
    <x v="3"/>
    <n v="8"/>
    <n v="2022"/>
    <s v="Foreign"/>
  </r>
  <r>
    <s v="Hanumakonda"/>
    <x v="4"/>
    <n v="7"/>
    <n v="2022"/>
    <s v="Foreign"/>
  </r>
  <r>
    <s v="Hanumakonda"/>
    <x v="5"/>
    <n v="7"/>
    <n v="2022"/>
    <s v="Foreign"/>
  </r>
  <r>
    <s v="Hanumakonda"/>
    <x v="6"/>
    <n v="9"/>
    <n v="2022"/>
    <s v="Foreign"/>
  </r>
  <r>
    <s v="Hanumakonda"/>
    <x v="7"/>
    <n v="0"/>
    <n v="2022"/>
    <s v="Foreign"/>
  </r>
  <r>
    <s v="Hanumakonda"/>
    <x v="14"/>
    <n v="0"/>
    <n v="2022"/>
    <s v="Foreign"/>
  </r>
  <r>
    <s v="Hanumakonda"/>
    <x v="9"/>
    <n v="9"/>
    <n v="2022"/>
    <s v="Foreign"/>
  </r>
  <r>
    <s v="Hanumakonda"/>
    <x v="10"/>
    <n v="0"/>
    <n v="2022"/>
    <s v="Foreign"/>
  </r>
  <r>
    <s v="Hanumakonda"/>
    <x v="11"/>
    <n v="0"/>
    <n v="2022"/>
    <s v="Foreign"/>
  </r>
  <r>
    <s v="Hyderabad, Ranga Reddy, Medchal -Malkajigiri &amp; Vikarabad"/>
    <x v="0"/>
    <n v="575"/>
    <n v="2022"/>
    <s v="Foreign"/>
  </r>
  <r>
    <s v="Hyderabad, Ranga Reddy, Medchal -Malkajigiri &amp; Vikarabad"/>
    <x v="1"/>
    <n v="592"/>
    <n v="2022"/>
    <s v="Foreign"/>
  </r>
  <r>
    <s v="Hyderabad, Ranga Reddy, Medchal -Malkajigiri &amp; Vikarabad"/>
    <x v="2"/>
    <n v="1907"/>
    <n v="2022"/>
    <s v="Foreign"/>
  </r>
  <r>
    <s v="Hyderabad, Ranga Reddy, Medchal -Malkajigiri &amp; Vikarabad"/>
    <x v="3"/>
    <n v="4959"/>
    <n v="2022"/>
    <s v="Foreign"/>
  </r>
  <r>
    <s v="Hyderabad, Ranga Reddy, Medchal -Malkajigiri &amp; Vikarabad"/>
    <x v="4"/>
    <n v="7841"/>
    <n v="2022"/>
    <s v="Foreign"/>
  </r>
  <r>
    <s v="Hyderabad, Ranga Reddy, Medchal -Malkajigiri &amp; Vikarabad"/>
    <x v="5"/>
    <n v="5241"/>
    <n v="2022"/>
    <s v="Foreign"/>
  </r>
  <r>
    <s v="Hyderabad, Ranga Reddy, Medchal -Malkajigiri &amp; Vikarabad"/>
    <x v="6"/>
    <n v="6972"/>
    <n v="2022"/>
    <s v="Foreign"/>
  </r>
  <r>
    <s v="Hyderabad, Ranga Reddy, Medchal -Malkajigiri &amp; Vikarabad"/>
    <x v="7"/>
    <n v="13256"/>
    <n v="2022"/>
    <s v="Foreign"/>
  </r>
  <r>
    <s v="Hyderabad, Ranga Reddy, Medchal -Malkajigiri &amp; Vikarabad"/>
    <x v="14"/>
    <n v="7828"/>
    <n v="2022"/>
    <s v="Foreign"/>
  </r>
  <r>
    <s v="Hyderabad, Ranga Reddy, Medchal -Malkajigiri &amp; Vikarabad"/>
    <x v="9"/>
    <n v="5206"/>
    <n v="2022"/>
    <s v="Foreign"/>
  </r>
  <r>
    <s v="Hyderabad, Ranga Reddy, Medchal -Malkajigiri &amp; Vikarabad"/>
    <x v="10"/>
    <n v="4524"/>
    <n v="2022"/>
    <s v="Foreign"/>
  </r>
  <r>
    <s v="Hyderabad, Ranga Reddy, Medchal -Malkajigiri &amp; Vikarabad"/>
    <x v="11"/>
    <n v="9275"/>
    <n v="2022"/>
    <s v="Foreign"/>
  </r>
  <r>
    <s v="Jagtial"/>
    <x v="0"/>
    <n v="0"/>
    <n v="2022"/>
    <s v="Foreign"/>
  </r>
  <r>
    <s v="Jagtial"/>
    <x v="1"/>
    <n v="0"/>
    <n v="2022"/>
    <s v="Foreign"/>
  </r>
  <r>
    <s v="Jagtial"/>
    <x v="2"/>
    <n v="0"/>
    <n v="2022"/>
    <s v="Foreign"/>
  </r>
  <r>
    <s v="Jagtial"/>
    <x v="3"/>
    <n v="0"/>
    <n v="2022"/>
    <s v="Foreign"/>
  </r>
  <r>
    <s v="Jagtial"/>
    <x v="4"/>
    <n v="0"/>
    <n v="2022"/>
    <s v="Foreign"/>
  </r>
  <r>
    <s v="Jagtial"/>
    <x v="5"/>
    <n v="0"/>
    <n v="2022"/>
    <s v="Foreign"/>
  </r>
  <r>
    <s v="Jagtial"/>
    <x v="6"/>
    <n v="0"/>
    <n v="2022"/>
    <s v="Foreign"/>
  </r>
  <r>
    <s v="Jagtial"/>
    <x v="7"/>
    <n v="0"/>
    <n v="2022"/>
    <s v="Foreign"/>
  </r>
  <r>
    <s v="Jagtial"/>
    <x v="14"/>
    <n v="0"/>
    <n v="2022"/>
    <s v="Foreign"/>
  </r>
  <r>
    <s v="Jagtial"/>
    <x v="9"/>
    <n v="0"/>
    <n v="2022"/>
    <s v="Foreign"/>
  </r>
  <r>
    <s v="Jagtial"/>
    <x v="10"/>
    <n v="0"/>
    <n v="2022"/>
    <s v="Foreign"/>
  </r>
  <r>
    <s v="Jagtial"/>
    <x v="11"/>
    <n v="0"/>
    <n v="2022"/>
    <s v="Foreign"/>
  </r>
  <r>
    <s v="Jangaon"/>
    <x v="0"/>
    <n v="0"/>
    <n v="2022"/>
    <s v="Foreign"/>
  </r>
  <r>
    <s v="Jangaon"/>
    <x v="1"/>
    <n v="0"/>
    <n v="2022"/>
    <s v="Foreign"/>
  </r>
  <r>
    <s v="Jangaon"/>
    <x v="2"/>
    <n v="0"/>
    <n v="2022"/>
    <s v="Foreign"/>
  </r>
  <r>
    <s v="Jangaon"/>
    <x v="3"/>
    <n v="0"/>
    <n v="2022"/>
    <s v="Foreign"/>
  </r>
  <r>
    <s v="Jangaon"/>
    <x v="4"/>
    <n v="0"/>
    <n v="2022"/>
    <s v="Foreign"/>
  </r>
  <r>
    <s v="Jangaon"/>
    <x v="5"/>
    <n v="0"/>
    <n v="2022"/>
    <s v="Foreign"/>
  </r>
  <r>
    <s v="Jangaon"/>
    <x v="6"/>
    <n v="0"/>
    <n v="2022"/>
    <s v="Foreign"/>
  </r>
  <r>
    <s v="Jangaon"/>
    <x v="7"/>
    <n v="0"/>
    <n v="2022"/>
    <s v="Foreign"/>
  </r>
  <r>
    <s v="Jangaon"/>
    <x v="14"/>
    <n v="0"/>
    <n v="2022"/>
    <s v="Foreign"/>
  </r>
  <r>
    <s v="Jangaon"/>
    <x v="9"/>
    <n v="0"/>
    <n v="2022"/>
    <s v="Foreign"/>
  </r>
  <r>
    <s v="Jangaon"/>
    <x v="10"/>
    <n v="0"/>
    <n v="2022"/>
    <s v="Foreign"/>
  </r>
  <r>
    <s v="Jangaon"/>
    <x v="11"/>
    <n v="0"/>
    <n v="2022"/>
    <s v="Foreign"/>
  </r>
  <r>
    <s v="Jayashankar Bhoopalpally"/>
    <x v="0"/>
    <n v="0"/>
    <n v="2022"/>
    <s v="Foreign"/>
  </r>
  <r>
    <s v="Jayashankar Bhoopalpally"/>
    <x v="1"/>
    <n v="0"/>
    <n v="2022"/>
    <s v="Foreign"/>
  </r>
  <r>
    <s v="Jayashankar Bhoopalpally"/>
    <x v="2"/>
    <n v="0"/>
    <n v="2022"/>
    <s v="Foreign"/>
  </r>
  <r>
    <s v="Jayashankar Bhoopalpally"/>
    <x v="3"/>
    <n v="0"/>
    <n v="2022"/>
    <s v="Foreign"/>
  </r>
  <r>
    <s v="Jayashankar Bhoopalpally"/>
    <x v="4"/>
    <n v="0"/>
    <n v="2022"/>
    <s v="Foreign"/>
  </r>
  <r>
    <s v="Jayashankar Bhoopalpally"/>
    <x v="5"/>
    <n v="0"/>
    <n v="2022"/>
    <s v="Foreign"/>
  </r>
  <r>
    <s v="Jayashankar Bhoopalpally"/>
    <x v="6"/>
    <n v="0"/>
    <n v="2022"/>
    <s v="Foreign"/>
  </r>
  <r>
    <s v="Jayashankar Bhoopalpally"/>
    <x v="7"/>
    <n v="0"/>
    <n v="2022"/>
    <s v="Foreign"/>
  </r>
  <r>
    <s v="Jayashankar Bhoopalpally"/>
    <x v="14"/>
    <n v="0"/>
    <n v="2022"/>
    <s v="Foreign"/>
  </r>
  <r>
    <s v="Jayashankar Bhoopalpally"/>
    <x v="9"/>
    <n v="0"/>
    <n v="2022"/>
    <s v="Foreign"/>
  </r>
  <r>
    <s v="Jayashankar Bhoopalpally"/>
    <x v="10"/>
    <n v="0"/>
    <n v="2022"/>
    <s v="Foreign"/>
  </r>
  <r>
    <s v="Jayashankar Bhoopalpally"/>
    <x v="11"/>
    <n v="0"/>
    <n v="2022"/>
    <s v="Foreign"/>
  </r>
  <r>
    <s v="Jogulamba Gadwal"/>
    <x v="0"/>
    <n v="0"/>
    <n v="2022"/>
    <s v="Foreign"/>
  </r>
  <r>
    <s v="Jogulamba Gadwal"/>
    <x v="1"/>
    <n v="0"/>
    <n v="2022"/>
    <s v="Foreign"/>
  </r>
  <r>
    <s v="Jogulamba Gadwal"/>
    <x v="2"/>
    <n v="0"/>
    <n v="2022"/>
    <s v="Foreign"/>
  </r>
  <r>
    <s v="Jogulamba Gadwal"/>
    <x v="3"/>
    <n v="0"/>
    <n v="2022"/>
    <s v="Foreign"/>
  </r>
  <r>
    <s v="Jogulamba Gadwal"/>
    <x v="4"/>
    <n v="0"/>
    <n v="2022"/>
    <s v="Foreign"/>
  </r>
  <r>
    <s v="Jogulamba Gadwal"/>
    <x v="5"/>
    <n v="0"/>
    <n v="2022"/>
    <s v="Foreign"/>
  </r>
  <r>
    <s v="Jogulamba Gadwal"/>
    <x v="6"/>
    <n v="0"/>
    <n v="2022"/>
    <s v="Foreign"/>
  </r>
  <r>
    <s v="Jogulamba Gadwal"/>
    <x v="7"/>
    <n v="0"/>
    <n v="2022"/>
    <s v="Foreign"/>
  </r>
  <r>
    <s v="Jogulamba Gadwal"/>
    <x v="14"/>
    <n v="0"/>
    <n v="2022"/>
    <s v="Foreign"/>
  </r>
  <r>
    <s v="Jogulamba Gadwal"/>
    <x v="9"/>
    <n v="0"/>
    <n v="2022"/>
    <s v="Foreign"/>
  </r>
  <r>
    <s v="Jogulamba Gadwal"/>
    <x v="10"/>
    <n v="0"/>
    <n v="2022"/>
    <s v="Foreign"/>
  </r>
  <r>
    <s v="Jogulamba Gadwal"/>
    <x v="11"/>
    <n v="0"/>
    <n v="2022"/>
    <s v="Foreign"/>
  </r>
  <r>
    <s v="Kamareddy"/>
    <x v="0"/>
    <n v="0"/>
    <n v="2022"/>
    <s v="Foreign"/>
  </r>
  <r>
    <s v="Kamareddy"/>
    <x v="1"/>
    <n v="0"/>
    <n v="2022"/>
    <s v="Foreign"/>
  </r>
  <r>
    <s v="Kamareddy"/>
    <x v="2"/>
    <n v="0"/>
    <n v="2022"/>
    <s v="Foreign"/>
  </r>
  <r>
    <s v="Kamareddy"/>
    <x v="3"/>
    <n v="0"/>
    <n v="2022"/>
    <s v="Foreign"/>
  </r>
  <r>
    <s v="Kamareddy"/>
    <x v="4"/>
    <n v="0"/>
    <n v="2022"/>
    <s v="Foreign"/>
  </r>
  <r>
    <s v="Kamareddy"/>
    <x v="5"/>
    <n v="0"/>
    <n v="2022"/>
    <s v="Foreign"/>
  </r>
  <r>
    <s v="Kamareddy"/>
    <x v="6"/>
    <n v="0"/>
    <n v="2022"/>
    <s v="Foreign"/>
  </r>
  <r>
    <s v="Kamareddy"/>
    <x v="7"/>
    <n v="0"/>
    <n v="2022"/>
    <s v="Foreign"/>
  </r>
  <r>
    <s v="Kamareddy"/>
    <x v="14"/>
    <n v="0"/>
    <n v="2022"/>
    <s v="Foreign"/>
  </r>
  <r>
    <s v="Kamareddy"/>
    <x v="9"/>
    <n v="0"/>
    <n v="2022"/>
    <s v="Foreign"/>
  </r>
  <r>
    <s v="Kamareddy"/>
    <x v="10"/>
    <n v="0"/>
    <n v="2022"/>
    <s v="Foreign"/>
  </r>
  <r>
    <s v="Kamareddy"/>
    <x v="11"/>
    <n v="0"/>
    <n v="2022"/>
    <s v="Foreign"/>
  </r>
  <r>
    <s v="Karimnagar"/>
    <x v="0"/>
    <n v="0"/>
    <n v="2022"/>
    <s v="Foreign"/>
  </r>
  <r>
    <s v="Karimnagar"/>
    <x v="1"/>
    <n v="0"/>
    <n v="2022"/>
    <s v="Foreign"/>
  </r>
  <r>
    <s v="Karimnagar"/>
    <x v="2"/>
    <n v="0"/>
    <n v="2022"/>
    <s v="Foreign"/>
  </r>
  <r>
    <s v="Karimnagar"/>
    <x v="3"/>
    <n v="0"/>
    <n v="2022"/>
    <s v="Foreign"/>
  </r>
  <r>
    <s v="Karimnagar"/>
    <x v="4"/>
    <n v="0"/>
    <n v="2022"/>
    <s v="Foreign"/>
  </r>
  <r>
    <s v="Karimnagar"/>
    <x v="5"/>
    <n v="0"/>
    <n v="2022"/>
    <s v="Foreign"/>
  </r>
  <r>
    <s v="Karimnagar"/>
    <x v="6"/>
    <n v="0"/>
    <n v="2022"/>
    <s v="Foreign"/>
  </r>
  <r>
    <s v="Karimnagar"/>
    <x v="7"/>
    <n v="0"/>
    <n v="2022"/>
    <s v="Foreign"/>
  </r>
  <r>
    <s v="Karimnagar"/>
    <x v="14"/>
    <n v="0"/>
    <n v="2022"/>
    <s v="Foreign"/>
  </r>
  <r>
    <s v="Karimnagar"/>
    <x v="9"/>
    <n v="0"/>
    <n v="2022"/>
    <s v="Foreign"/>
  </r>
  <r>
    <s v="Karimnagar"/>
    <x v="10"/>
    <n v="0"/>
    <n v="2022"/>
    <s v="Foreign"/>
  </r>
  <r>
    <s v="Karimnagar"/>
    <x v="11"/>
    <n v="0"/>
    <n v="2022"/>
    <s v="Foreign"/>
  </r>
  <r>
    <s v="Khammam"/>
    <x v="0"/>
    <n v="0"/>
    <n v="2022"/>
    <s v="Foreign"/>
  </r>
  <r>
    <s v="Khammam"/>
    <x v="1"/>
    <n v="0"/>
    <n v="2022"/>
    <s v="Foreign"/>
  </r>
  <r>
    <s v="Khammam"/>
    <x v="2"/>
    <n v="0"/>
    <n v="2022"/>
    <s v="Foreign"/>
  </r>
  <r>
    <s v="Khammam"/>
    <x v="3"/>
    <n v="0"/>
    <n v="2022"/>
    <s v="Foreign"/>
  </r>
  <r>
    <s v="Khammam"/>
    <x v="4"/>
    <n v="0"/>
    <n v="2022"/>
    <s v="Foreign"/>
  </r>
  <r>
    <s v="Khammam"/>
    <x v="5"/>
    <n v="0"/>
    <n v="2022"/>
    <s v="Foreign"/>
  </r>
  <r>
    <s v="Khammam"/>
    <x v="6"/>
    <n v="0"/>
    <n v="2022"/>
    <s v="Foreign"/>
  </r>
  <r>
    <s v="Khammam"/>
    <x v="7"/>
    <n v="0"/>
    <n v="2022"/>
    <s v="Foreign"/>
  </r>
  <r>
    <s v="Khammam"/>
    <x v="14"/>
    <n v="0"/>
    <n v="2022"/>
    <s v="Foreign"/>
  </r>
  <r>
    <s v="Khammam"/>
    <x v="9"/>
    <n v="0"/>
    <n v="2022"/>
    <s v="Foreign"/>
  </r>
  <r>
    <s v="Khammam"/>
    <x v="10"/>
    <n v="0"/>
    <n v="2022"/>
    <s v="Foreign"/>
  </r>
  <r>
    <s v="Khammam"/>
    <x v="11"/>
    <n v="0"/>
    <n v="2022"/>
    <s v="Foreign"/>
  </r>
  <r>
    <s v="Komaram Bheem Asifabad"/>
    <x v="0"/>
    <n v="0"/>
    <n v="2022"/>
    <s v="Foreign"/>
  </r>
  <r>
    <s v="Komaram Bheem Asifabad"/>
    <x v="12"/>
    <n v="0"/>
    <n v="2022"/>
    <s v="Foreign"/>
  </r>
  <r>
    <s v="Komaram Bheem Asifabad"/>
    <x v="13"/>
    <n v="0"/>
    <n v="2022"/>
    <s v="Foreign"/>
  </r>
  <r>
    <s v="Komaram Bheem Asifabad"/>
    <x v="3"/>
    <n v="0"/>
    <n v="2022"/>
    <s v="Foreign"/>
  </r>
  <r>
    <s v="Komaram Bheem Asifabad"/>
    <x v="4"/>
    <n v="0"/>
    <n v="2022"/>
    <s v="Foreign"/>
  </r>
  <r>
    <s v="Komaram Bheem Asifabad"/>
    <x v="5"/>
    <n v="0"/>
    <n v="2022"/>
    <s v="Foreign"/>
  </r>
  <r>
    <s v="Komaram Bheem Asifabad"/>
    <x v="6"/>
    <n v="0"/>
    <n v="2022"/>
    <s v="Foreign"/>
  </r>
  <r>
    <s v="Komaram Bheem Asifabad"/>
    <x v="7"/>
    <n v="0"/>
    <n v="2022"/>
    <s v="Foreign"/>
  </r>
  <r>
    <s v="Komaram Bheem Asifabad"/>
    <x v="14"/>
    <n v="0"/>
    <n v="2022"/>
    <s v="Foreign"/>
  </r>
  <r>
    <s v="Komaram Bheem Asifabad"/>
    <x v="15"/>
    <n v="0"/>
    <n v="2022"/>
    <s v="Foreign"/>
  </r>
  <r>
    <s v="Komaram Bheem Asifabad"/>
    <x v="10"/>
    <n v="0"/>
    <n v="2022"/>
    <s v="Foreign"/>
  </r>
  <r>
    <s v="Komaram Bheem Asifabad"/>
    <x v="11"/>
    <n v="0"/>
    <n v="2022"/>
    <s v="Foreign"/>
  </r>
  <r>
    <s v="Mahabubabad"/>
    <x v="0"/>
    <n v="0"/>
    <n v="2022"/>
    <s v="Foreign"/>
  </r>
  <r>
    <s v="Mahabubabad"/>
    <x v="1"/>
    <n v="0"/>
    <n v="2022"/>
    <s v="Foreign"/>
  </r>
  <r>
    <s v="Mahabubabad"/>
    <x v="2"/>
    <n v="0"/>
    <n v="2022"/>
    <s v="Foreign"/>
  </r>
  <r>
    <s v="Mahabubabad"/>
    <x v="3"/>
    <n v="0"/>
    <n v="2022"/>
    <s v="Foreign"/>
  </r>
  <r>
    <s v="Mahabubabad"/>
    <x v="4"/>
    <n v="0"/>
    <n v="2022"/>
    <s v="Foreign"/>
  </r>
  <r>
    <s v="Mahabubabad"/>
    <x v="5"/>
    <n v="0"/>
    <n v="2022"/>
    <s v="Foreign"/>
  </r>
  <r>
    <s v="Mahabubabad"/>
    <x v="6"/>
    <n v="0"/>
    <n v="2022"/>
    <s v="Foreign"/>
  </r>
  <r>
    <s v="Mahabubabad"/>
    <x v="7"/>
    <n v="0"/>
    <n v="2022"/>
    <s v="Foreign"/>
  </r>
  <r>
    <s v="Mahabubabad"/>
    <x v="14"/>
    <n v="0"/>
    <n v="2022"/>
    <s v="Foreign"/>
  </r>
  <r>
    <s v="Mahabubabad"/>
    <x v="9"/>
    <n v="0"/>
    <n v="2022"/>
    <s v="Foreign"/>
  </r>
  <r>
    <s v="Mahabubabad"/>
    <x v="10"/>
    <n v="0"/>
    <n v="2022"/>
    <s v="Foreign"/>
  </r>
  <r>
    <s v="Mahabubabad"/>
    <x v="11"/>
    <n v="0"/>
    <n v="2022"/>
    <s v="Foreign"/>
  </r>
  <r>
    <s v="Mahabubabad"/>
    <x v="0"/>
    <n v="0"/>
    <n v="2022"/>
    <s v="Foreign"/>
  </r>
  <r>
    <s v="Mahabubabad"/>
    <x v="1"/>
    <n v="0"/>
    <n v="2022"/>
    <s v="Foreign"/>
  </r>
  <r>
    <s v="Mahabubabad"/>
    <x v="2"/>
    <n v="0"/>
    <n v="2022"/>
    <s v="Foreign"/>
  </r>
  <r>
    <s v="Mahabubabad"/>
    <x v="3"/>
    <n v="0"/>
    <n v="2022"/>
    <s v="Foreign"/>
  </r>
  <r>
    <s v="Mahabubabad"/>
    <x v="4"/>
    <n v="0"/>
    <n v="2022"/>
    <s v="Foreign"/>
  </r>
  <r>
    <s v="Mahabubabad"/>
    <x v="5"/>
    <n v="0"/>
    <n v="2022"/>
    <s v="Foreign"/>
  </r>
  <r>
    <s v="Mahabubabad"/>
    <x v="6"/>
    <n v="0"/>
    <n v="2022"/>
    <s v="Foreign"/>
  </r>
  <r>
    <s v="Mahabubabad"/>
    <x v="7"/>
    <n v="0"/>
    <n v="2022"/>
    <s v="Foreign"/>
  </r>
  <r>
    <s v="Mahabubabad"/>
    <x v="14"/>
    <n v="0"/>
    <n v="2022"/>
    <s v="Foreign"/>
  </r>
  <r>
    <s v="Mahabubabad"/>
    <x v="9"/>
    <n v="0"/>
    <n v="2022"/>
    <s v="Foreign"/>
  </r>
  <r>
    <s v="Mahabubabad"/>
    <x v="10"/>
    <n v="0"/>
    <n v="2022"/>
    <s v="Foreign"/>
  </r>
  <r>
    <s v="Mahabubabad"/>
    <x v="11"/>
    <n v="0"/>
    <n v="2022"/>
    <s v="Foreign"/>
  </r>
  <r>
    <s v="Mancherial"/>
    <x v="0"/>
    <n v="0"/>
    <n v="2022"/>
    <s v="Foreign"/>
  </r>
  <r>
    <s v="Mancherial"/>
    <x v="1"/>
    <n v="0"/>
    <n v="2022"/>
    <s v="Foreign"/>
  </r>
  <r>
    <s v="Mancherial"/>
    <x v="2"/>
    <n v="0"/>
    <n v="2022"/>
    <s v="Foreign"/>
  </r>
  <r>
    <s v="Mancherial"/>
    <x v="3"/>
    <n v="0"/>
    <n v="2022"/>
    <s v="Foreign"/>
  </r>
  <r>
    <s v="Mancherial"/>
    <x v="4"/>
    <n v="0"/>
    <n v="2022"/>
    <s v="Foreign"/>
  </r>
  <r>
    <s v="Mancherial"/>
    <x v="5"/>
    <n v="0"/>
    <n v="2022"/>
    <s v="Foreign"/>
  </r>
  <r>
    <s v="Mancherial"/>
    <x v="6"/>
    <n v="0"/>
    <n v="2022"/>
    <s v="Foreign"/>
  </r>
  <r>
    <s v="Mancherial"/>
    <x v="7"/>
    <n v="0"/>
    <n v="2022"/>
    <s v="Foreign"/>
  </r>
  <r>
    <s v="Mancherial"/>
    <x v="14"/>
    <n v="0"/>
    <n v="2022"/>
    <s v="Foreign"/>
  </r>
  <r>
    <s v="Mancherial"/>
    <x v="9"/>
    <n v="0"/>
    <n v="2022"/>
    <s v="Foreign"/>
  </r>
  <r>
    <s v="Mancherial"/>
    <x v="10"/>
    <n v="0"/>
    <n v="2022"/>
    <s v="Foreign"/>
  </r>
  <r>
    <s v="Mancherial"/>
    <x v="11"/>
    <n v="0"/>
    <n v="2022"/>
    <s v="Foreign"/>
  </r>
  <r>
    <s v="Medak"/>
    <x v="0"/>
    <n v="0"/>
    <n v="2022"/>
    <s v="Foreign"/>
  </r>
  <r>
    <s v="Medak"/>
    <x v="1"/>
    <n v="0"/>
    <n v="2022"/>
    <s v="Foreign"/>
  </r>
  <r>
    <s v="Medak"/>
    <x v="2"/>
    <n v="0"/>
    <n v="2022"/>
    <s v="Foreign"/>
  </r>
  <r>
    <s v="Medak"/>
    <x v="3"/>
    <n v="0"/>
    <n v="2022"/>
    <s v="Foreign"/>
  </r>
  <r>
    <s v="Medak"/>
    <x v="4"/>
    <n v="0"/>
    <n v="2022"/>
    <s v="Foreign"/>
  </r>
  <r>
    <s v="Medak"/>
    <x v="5"/>
    <n v="0"/>
    <n v="2022"/>
    <s v="Foreign"/>
  </r>
  <r>
    <s v="Medak"/>
    <x v="6"/>
    <n v="0"/>
    <n v="2022"/>
    <s v="Foreign"/>
  </r>
  <r>
    <s v="Medak"/>
    <x v="7"/>
    <n v="0"/>
    <n v="2022"/>
    <s v="Foreign"/>
  </r>
  <r>
    <s v="Medak"/>
    <x v="14"/>
    <n v="0"/>
    <n v="2022"/>
    <s v="Foreign"/>
  </r>
  <r>
    <s v="Medak"/>
    <x v="9"/>
    <n v="0"/>
    <n v="2022"/>
    <s v="Foreign"/>
  </r>
  <r>
    <s v="Medak"/>
    <x v="10"/>
    <n v="0"/>
    <n v="2022"/>
    <s v="Foreign"/>
  </r>
  <r>
    <s v="Medak"/>
    <x v="11"/>
    <n v="0"/>
    <n v="2022"/>
    <s v="Foreign"/>
  </r>
  <r>
    <s v="Mulugu"/>
    <x v="0"/>
    <n v="10"/>
    <n v="2022"/>
    <s v="Foreign"/>
  </r>
  <r>
    <s v="Mulugu"/>
    <x v="1"/>
    <n v="8"/>
    <n v="2022"/>
    <s v="Foreign"/>
  </r>
  <r>
    <s v="Mulugu"/>
    <x v="2"/>
    <n v="9"/>
    <n v="2022"/>
    <s v="Foreign"/>
  </r>
  <r>
    <s v="Mulugu"/>
    <x v="3"/>
    <n v="8"/>
    <n v="2022"/>
    <s v="Foreign"/>
  </r>
  <r>
    <s v="Mulugu"/>
    <x v="4"/>
    <n v="8"/>
    <n v="2022"/>
    <s v="Foreign"/>
  </r>
  <r>
    <s v="Mulugu"/>
    <x v="5"/>
    <n v="8"/>
    <n v="2022"/>
    <s v="Foreign"/>
  </r>
  <r>
    <s v="Mulugu"/>
    <x v="6"/>
    <n v="8"/>
    <n v="2022"/>
    <s v="Foreign"/>
  </r>
  <r>
    <s v="Mulugu"/>
    <x v="7"/>
    <n v="10"/>
    <n v="2022"/>
    <s v="Foreign"/>
  </r>
  <r>
    <s v="Mulugu"/>
    <x v="14"/>
    <n v="10"/>
    <n v="2022"/>
    <s v="Foreign"/>
  </r>
  <r>
    <s v="Mulugu"/>
    <x v="9"/>
    <n v="11"/>
    <n v="2022"/>
    <s v="Foreign"/>
  </r>
  <r>
    <s v="Mulugu"/>
    <x v="10"/>
    <n v="10"/>
    <n v="2022"/>
    <s v="Foreign"/>
  </r>
  <r>
    <s v="Mulugu"/>
    <x v="11"/>
    <n v="10"/>
    <n v="2022"/>
    <s v="Foreign"/>
  </r>
  <r>
    <s v="Nagarkurnool"/>
    <x v="0"/>
    <n v="0"/>
    <n v="2022"/>
    <s v="Foreign"/>
  </r>
  <r>
    <s v="Nagarkurnool"/>
    <x v="1"/>
    <n v="0"/>
    <n v="2022"/>
    <s v="Foreign"/>
  </r>
  <r>
    <s v="Nagarkurnool"/>
    <x v="2"/>
    <n v="0"/>
    <n v="2022"/>
    <s v="Foreign"/>
  </r>
  <r>
    <s v="Nagarkurnool"/>
    <x v="3"/>
    <n v="0"/>
    <n v="2022"/>
    <s v="Foreign"/>
  </r>
  <r>
    <s v="Nagarkurnool"/>
    <x v="4"/>
    <n v="0"/>
    <n v="2022"/>
    <s v="Foreign"/>
  </r>
  <r>
    <s v="Nagarkurnool"/>
    <x v="5"/>
    <n v="0"/>
    <n v="2022"/>
    <s v="Foreign"/>
  </r>
  <r>
    <s v="Nagarkurnool"/>
    <x v="6"/>
    <n v="0"/>
    <n v="2022"/>
    <s v="Foreign"/>
  </r>
  <r>
    <s v="Nagarkurnool"/>
    <x v="7"/>
    <n v="0"/>
    <n v="2022"/>
    <s v="Foreign"/>
  </r>
  <r>
    <s v="Nagarkurnool"/>
    <x v="14"/>
    <n v="0"/>
    <n v="2022"/>
    <s v="Foreign"/>
  </r>
  <r>
    <s v="Nagarkurnool"/>
    <x v="9"/>
    <n v="0"/>
    <n v="2022"/>
    <s v="Foreign"/>
  </r>
  <r>
    <s v="Nagarkurnool"/>
    <x v="10"/>
    <n v="0"/>
    <n v="2022"/>
    <s v="Foreign"/>
  </r>
  <r>
    <s v="Nagarkurnool"/>
    <x v="11"/>
    <n v="0"/>
    <n v="2022"/>
    <s v="Foreign"/>
  </r>
  <r>
    <s v="Nalgonda"/>
    <x v="0"/>
    <n v="0"/>
    <n v="2022"/>
    <s v="Foreign"/>
  </r>
  <r>
    <s v="Nalgonda"/>
    <x v="1"/>
    <n v="0"/>
    <n v="2022"/>
    <s v="Foreign"/>
  </r>
  <r>
    <s v="Nalgonda"/>
    <x v="2"/>
    <n v="0"/>
    <n v="2022"/>
    <s v="Foreign"/>
  </r>
  <r>
    <s v="Nalgonda"/>
    <x v="3"/>
    <n v="0"/>
    <n v="2022"/>
    <s v="Foreign"/>
  </r>
  <r>
    <s v="Nalgonda"/>
    <x v="4"/>
    <n v="0"/>
    <n v="2022"/>
    <s v="Foreign"/>
  </r>
  <r>
    <s v="Nalgonda"/>
    <x v="5"/>
    <n v="0"/>
    <n v="2022"/>
    <s v="Foreign"/>
  </r>
  <r>
    <s v="Nalgonda"/>
    <x v="6"/>
    <n v="0"/>
    <n v="2022"/>
    <s v="Foreign"/>
  </r>
  <r>
    <s v="Nalgonda"/>
    <x v="7"/>
    <n v="0"/>
    <n v="2022"/>
    <s v="Foreign"/>
  </r>
  <r>
    <s v="Nalgonda"/>
    <x v="14"/>
    <n v="0"/>
    <n v="2022"/>
    <s v="Foreign"/>
  </r>
  <r>
    <s v="Nalgonda"/>
    <x v="9"/>
    <n v="0"/>
    <n v="2022"/>
    <s v="Foreign"/>
  </r>
  <r>
    <s v="Nalgonda"/>
    <x v="10"/>
    <n v="0"/>
    <n v="2022"/>
    <s v="Foreign"/>
  </r>
  <r>
    <s v="Nalgonda"/>
    <x v="11"/>
    <n v="0"/>
    <n v="2022"/>
    <s v="Foreign"/>
  </r>
  <r>
    <s v="Narayanpet"/>
    <x v="0"/>
    <n v="0"/>
    <n v="2022"/>
    <s v="Foreign"/>
  </r>
  <r>
    <s v="Narayanpet"/>
    <x v="1"/>
    <n v="0"/>
    <n v="2022"/>
    <s v="Foreign"/>
  </r>
  <r>
    <s v="Narayanpet"/>
    <x v="2"/>
    <n v="0"/>
    <n v="2022"/>
    <s v="Foreign"/>
  </r>
  <r>
    <s v="Narayanpet"/>
    <x v="3"/>
    <n v="0"/>
    <n v="2022"/>
    <s v="Foreign"/>
  </r>
  <r>
    <s v="Narayanpet"/>
    <x v="4"/>
    <n v="0"/>
    <n v="2022"/>
    <s v="Foreign"/>
  </r>
  <r>
    <s v="Narayanpet"/>
    <x v="5"/>
    <n v="0"/>
    <n v="2022"/>
    <s v="Foreign"/>
  </r>
  <r>
    <s v="Narayanpet"/>
    <x v="6"/>
    <n v="0"/>
    <n v="2022"/>
    <s v="Foreign"/>
  </r>
  <r>
    <s v="Narayanpet"/>
    <x v="7"/>
    <n v="0"/>
    <n v="2022"/>
    <s v="Foreign"/>
  </r>
  <r>
    <s v="Narayanpet"/>
    <x v="14"/>
    <n v="0"/>
    <n v="2022"/>
    <s v="Foreign"/>
  </r>
  <r>
    <s v="Narayanpet"/>
    <x v="9"/>
    <n v="0"/>
    <n v="2022"/>
    <s v="Foreign"/>
  </r>
  <r>
    <s v="Narayanpet"/>
    <x v="10"/>
    <n v="0"/>
    <n v="2022"/>
    <s v="Foreign"/>
  </r>
  <r>
    <s v="Narayanpet"/>
    <x v="11"/>
    <n v="0"/>
    <n v="2022"/>
    <s v="Foreign"/>
  </r>
  <r>
    <s v="Nirmal"/>
    <x v="0"/>
    <n v="0"/>
    <n v="2022"/>
    <s v="Foreign"/>
  </r>
  <r>
    <s v="Nirmal"/>
    <x v="1"/>
    <n v="0"/>
    <n v="2022"/>
    <s v="Foreign"/>
  </r>
  <r>
    <s v="Nirmal"/>
    <x v="2"/>
    <n v="0"/>
    <n v="2022"/>
    <s v="Foreign"/>
  </r>
  <r>
    <s v="Nirmal"/>
    <x v="3"/>
    <n v="0"/>
    <n v="2022"/>
    <s v="Foreign"/>
  </r>
  <r>
    <s v="Nirmal"/>
    <x v="4"/>
    <n v="0"/>
    <n v="2022"/>
    <s v="Foreign"/>
  </r>
  <r>
    <s v="Nirmal"/>
    <x v="5"/>
    <n v="0"/>
    <n v="2022"/>
    <s v="Foreign"/>
  </r>
  <r>
    <s v="Nirmal"/>
    <x v="6"/>
    <n v="0"/>
    <n v="2022"/>
    <s v="Foreign"/>
  </r>
  <r>
    <s v="Nirmal"/>
    <x v="7"/>
    <n v="0"/>
    <n v="2022"/>
    <s v="Foreign"/>
  </r>
  <r>
    <s v="Nirmal"/>
    <x v="14"/>
    <n v="0"/>
    <n v="2022"/>
    <s v="Foreign"/>
  </r>
  <r>
    <s v="Nirmal"/>
    <x v="9"/>
    <n v="0"/>
    <n v="2022"/>
    <s v="Foreign"/>
  </r>
  <r>
    <s v="Nirmal"/>
    <x v="10"/>
    <n v="0"/>
    <n v="2022"/>
    <s v="Foreign"/>
  </r>
  <r>
    <s v="Nirmal"/>
    <x v="11"/>
    <n v="0"/>
    <n v="2022"/>
    <s v="Foreign"/>
  </r>
  <r>
    <s v="Nizamabad"/>
    <x v="0"/>
    <n v="0"/>
    <n v="2022"/>
    <s v="Foreign"/>
  </r>
  <r>
    <s v="Nizamabad"/>
    <x v="1"/>
    <n v="0"/>
    <n v="2022"/>
    <s v="Foreign"/>
  </r>
  <r>
    <s v="Nizamabad"/>
    <x v="2"/>
    <n v="0"/>
    <n v="2022"/>
    <s v="Foreign"/>
  </r>
  <r>
    <s v="Nizamabad"/>
    <x v="3"/>
    <n v="0"/>
    <n v="2022"/>
    <s v="Foreign"/>
  </r>
  <r>
    <s v="Nizamabad"/>
    <x v="4"/>
    <n v="2"/>
    <n v="2022"/>
    <s v="Foreign"/>
  </r>
  <r>
    <s v="Nizamabad"/>
    <x v="5"/>
    <n v="0"/>
    <n v="2022"/>
    <s v="Foreign"/>
  </r>
  <r>
    <s v="Nizamabad"/>
    <x v="6"/>
    <n v="0"/>
    <n v="2022"/>
    <s v="Foreign"/>
  </r>
  <r>
    <s v="Nizamabad"/>
    <x v="7"/>
    <n v="0"/>
    <n v="2022"/>
    <s v="Foreign"/>
  </r>
  <r>
    <s v="Nizamabad"/>
    <x v="14"/>
    <n v="0"/>
    <n v="2022"/>
    <s v="Foreign"/>
  </r>
  <r>
    <s v="Nizamabad"/>
    <x v="9"/>
    <n v="0"/>
    <n v="2022"/>
    <s v="Foreign"/>
  </r>
  <r>
    <s v="Nizamabad"/>
    <x v="10"/>
    <n v="0"/>
    <n v="2022"/>
    <s v="Foreign"/>
  </r>
  <r>
    <s v="Nizamabad"/>
    <x v="11"/>
    <n v="0"/>
    <n v="2022"/>
    <s v="Foreign"/>
  </r>
  <r>
    <s v="Peddapalli"/>
    <x v="0"/>
    <n v="0"/>
    <n v="2022"/>
    <s v="Foreign"/>
  </r>
  <r>
    <s v="Peddapalli"/>
    <x v="1"/>
    <n v="0"/>
    <n v="2022"/>
    <s v="Foreign"/>
  </r>
  <r>
    <s v="Peddapalli"/>
    <x v="2"/>
    <n v="0"/>
    <n v="2022"/>
    <s v="Foreign"/>
  </r>
  <r>
    <s v="Peddapalli"/>
    <x v="3"/>
    <n v="0"/>
    <n v="2022"/>
    <s v="Foreign"/>
  </r>
  <r>
    <s v="Peddapalli"/>
    <x v="4"/>
    <n v="0"/>
    <n v="2022"/>
    <s v="Foreign"/>
  </r>
  <r>
    <s v="Peddapalli"/>
    <x v="5"/>
    <n v="0"/>
    <n v="2022"/>
    <s v="Foreign"/>
  </r>
  <r>
    <s v="Peddapalli"/>
    <x v="6"/>
    <n v="0"/>
    <n v="2022"/>
    <s v="Foreign"/>
  </r>
  <r>
    <s v="Peddapalli"/>
    <x v="7"/>
    <n v="0"/>
    <n v="2022"/>
    <s v="Foreign"/>
  </r>
  <r>
    <s v="Peddapalli"/>
    <x v="14"/>
    <n v="0"/>
    <n v="2022"/>
    <s v="Foreign"/>
  </r>
  <r>
    <s v="Peddapalli"/>
    <x v="9"/>
    <n v="0"/>
    <n v="2022"/>
    <s v="Foreign"/>
  </r>
  <r>
    <s v="Peddapalli"/>
    <x v="10"/>
    <n v="0"/>
    <n v="2022"/>
    <s v="Foreign"/>
  </r>
  <r>
    <s v="Peddapalli"/>
    <x v="11"/>
    <n v="0"/>
    <n v="2022"/>
    <s v="Foreign"/>
  </r>
  <r>
    <s v="Rajarina Sircilla"/>
    <x v="0"/>
    <n v="0"/>
    <n v="2022"/>
    <s v="Foreign"/>
  </r>
  <r>
    <s v="Rajarina Sircilla"/>
    <x v="1"/>
    <n v="0"/>
    <n v="2022"/>
    <s v="Foreign"/>
  </r>
  <r>
    <s v="Rajarina Sircilla"/>
    <x v="2"/>
    <n v="0"/>
    <n v="2022"/>
    <s v="Foreign"/>
  </r>
  <r>
    <s v="Rajarina Sircilla"/>
    <x v="3"/>
    <n v="0"/>
    <n v="2022"/>
    <s v="Foreign"/>
  </r>
  <r>
    <s v="Rajarina Sircilla"/>
    <x v="4"/>
    <n v="0"/>
    <n v="2022"/>
    <s v="Foreign"/>
  </r>
  <r>
    <s v="Rajarina Sircilla"/>
    <x v="5"/>
    <n v="0"/>
    <n v="2022"/>
    <s v="Foreign"/>
  </r>
  <r>
    <s v="Rajarina Sircilla"/>
    <x v="6"/>
    <n v="0"/>
    <n v="2022"/>
    <s v="Foreign"/>
  </r>
  <r>
    <s v="Rajarina Sircilla"/>
    <x v="7"/>
    <n v="0"/>
    <n v="2022"/>
    <s v="Foreign"/>
  </r>
  <r>
    <s v="Rajarina Sircilla"/>
    <x v="14"/>
    <n v="0"/>
    <n v="2022"/>
    <s v="Foreign"/>
  </r>
  <r>
    <s v="Rajarina Sircilla"/>
    <x v="9"/>
    <n v="0"/>
    <n v="2022"/>
    <s v="Foreign"/>
  </r>
  <r>
    <s v="Rajarina Sircilla"/>
    <x v="10"/>
    <n v="0"/>
    <n v="2022"/>
    <s v="Foreign"/>
  </r>
  <r>
    <s v="Rajarina Sircilla"/>
    <x v="11"/>
    <n v="0"/>
    <n v="2022"/>
    <s v="Foreign"/>
  </r>
  <r>
    <s v="Sangareddy"/>
    <x v="0"/>
    <n v="0"/>
    <n v="2022"/>
    <s v="Foreign"/>
  </r>
  <r>
    <s v="Sangareddy"/>
    <x v="1"/>
    <n v="0"/>
    <n v="2022"/>
    <s v="Foreign"/>
  </r>
  <r>
    <s v="Sangareddy"/>
    <x v="2"/>
    <n v="0"/>
    <n v="2022"/>
    <s v="Foreign"/>
  </r>
  <r>
    <s v="Sangareddy"/>
    <x v="3"/>
    <n v="0"/>
    <n v="2022"/>
    <s v="Foreign"/>
  </r>
  <r>
    <s v="Sangareddy"/>
    <x v="4"/>
    <n v="0"/>
    <n v="2022"/>
    <s v="Foreign"/>
  </r>
  <r>
    <s v="Sangareddy"/>
    <x v="5"/>
    <n v="0"/>
    <n v="2022"/>
    <s v="Foreign"/>
  </r>
  <r>
    <s v="Sangareddy"/>
    <x v="6"/>
    <n v="0"/>
    <n v="2022"/>
    <s v="Foreign"/>
  </r>
  <r>
    <s v="Sangareddy"/>
    <x v="7"/>
    <n v="0"/>
    <n v="2022"/>
    <s v="Foreign"/>
  </r>
  <r>
    <s v="Sangareddy"/>
    <x v="14"/>
    <n v="0"/>
    <n v="2022"/>
    <s v="Foreign"/>
  </r>
  <r>
    <s v="Sangareddy"/>
    <x v="9"/>
    <n v="0"/>
    <n v="2022"/>
    <s v="Foreign"/>
  </r>
  <r>
    <s v="Sangareddy"/>
    <x v="10"/>
    <n v="0"/>
    <n v="2022"/>
    <s v="Foreign"/>
  </r>
  <r>
    <s v="Sangareddy"/>
    <x v="11"/>
    <n v="0"/>
    <n v="2022"/>
    <s v="Foreign"/>
  </r>
  <r>
    <s v="Siddipet"/>
    <x v="0"/>
    <n v="0"/>
    <n v="2022"/>
    <s v="Foreign"/>
  </r>
  <r>
    <s v="Siddipet"/>
    <x v="1"/>
    <n v="0"/>
    <n v="2022"/>
    <s v="Foreign"/>
  </r>
  <r>
    <s v="Siddipet"/>
    <x v="2"/>
    <n v="0"/>
    <n v="2022"/>
    <s v="Foreign"/>
  </r>
  <r>
    <s v="Siddipet"/>
    <x v="3"/>
    <n v="0"/>
    <n v="2022"/>
    <s v="Foreign"/>
  </r>
  <r>
    <s v="Siddipet"/>
    <x v="4"/>
    <n v="0"/>
    <n v="2022"/>
    <s v="Foreign"/>
  </r>
  <r>
    <s v="Siddipet"/>
    <x v="5"/>
    <n v="0"/>
    <n v="2022"/>
    <s v="Foreign"/>
  </r>
  <r>
    <s v="Siddipet"/>
    <x v="6"/>
    <n v="0"/>
    <n v="2022"/>
    <s v="Foreign"/>
  </r>
  <r>
    <s v="Siddipet"/>
    <x v="7"/>
    <n v="0"/>
    <n v="2022"/>
    <s v="Foreign"/>
  </r>
  <r>
    <s v="Siddipet"/>
    <x v="14"/>
    <n v="0"/>
    <n v="2022"/>
    <s v="Foreign"/>
  </r>
  <r>
    <s v="Siddipet"/>
    <x v="9"/>
    <n v="0"/>
    <n v="2022"/>
    <s v="Foreign"/>
  </r>
  <r>
    <s v="Siddipet"/>
    <x v="10"/>
    <n v="0"/>
    <n v="2022"/>
    <s v="Foreign"/>
  </r>
  <r>
    <s v="Siddipet"/>
    <x v="11"/>
    <n v="0"/>
    <n v="2022"/>
    <s v="Foreign"/>
  </r>
  <r>
    <s v="Suryapet"/>
    <x v="0"/>
    <n v="0"/>
    <n v="2022"/>
    <s v="Foreign"/>
  </r>
  <r>
    <s v="Suryapet"/>
    <x v="1"/>
    <n v="0"/>
    <n v="2022"/>
    <s v="Foreign"/>
  </r>
  <r>
    <s v="Suryapet"/>
    <x v="2"/>
    <n v="0"/>
    <n v="2022"/>
    <s v="Foreign"/>
  </r>
  <r>
    <s v="Suryapet"/>
    <x v="3"/>
    <n v="0"/>
    <n v="2022"/>
    <s v="Foreign"/>
  </r>
  <r>
    <s v="Suryapet"/>
    <x v="4"/>
    <n v="0"/>
    <n v="2022"/>
    <s v="Foreign"/>
  </r>
  <r>
    <s v="Suryapet"/>
    <x v="5"/>
    <n v="0"/>
    <n v="2022"/>
    <s v="Foreign"/>
  </r>
  <r>
    <s v="Suryapet"/>
    <x v="6"/>
    <n v="0"/>
    <n v="2022"/>
    <s v="Foreign"/>
  </r>
  <r>
    <s v="Suryapet"/>
    <x v="7"/>
    <n v="0"/>
    <n v="2022"/>
    <s v="Foreign"/>
  </r>
  <r>
    <s v="Suryapet"/>
    <x v="14"/>
    <n v="0"/>
    <n v="2022"/>
    <s v="Foreign"/>
  </r>
  <r>
    <s v="Suryapet"/>
    <x v="9"/>
    <n v="0"/>
    <n v="2022"/>
    <s v="Foreign"/>
  </r>
  <r>
    <s v="Suryapet"/>
    <x v="10"/>
    <n v="0"/>
    <n v="2022"/>
    <s v="Foreign"/>
  </r>
  <r>
    <s v="Suryapet"/>
    <x v="11"/>
    <n v="0"/>
    <n v="2022"/>
    <s v="Foreign"/>
  </r>
  <r>
    <s v="Wanaparthy"/>
    <x v="0"/>
    <n v="0"/>
    <n v="2022"/>
    <s v="Foreign"/>
  </r>
  <r>
    <s v="Wanaparthy"/>
    <x v="1"/>
    <n v="0"/>
    <n v="2022"/>
    <s v="Foreign"/>
  </r>
  <r>
    <s v="Wanaparthy"/>
    <x v="2"/>
    <n v="0"/>
    <n v="2022"/>
    <s v="Foreign"/>
  </r>
  <r>
    <s v="Wanaparthy"/>
    <x v="3"/>
    <n v="0"/>
    <n v="2022"/>
    <s v="Foreign"/>
  </r>
  <r>
    <s v="Wanaparthy"/>
    <x v="4"/>
    <n v="0"/>
    <n v="2022"/>
    <s v="Foreign"/>
  </r>
  <r>
    <s v="Wanaparthy"/>
    <x v="5"/>
    <n v="0"/>
    <n v="2022"/>
    <s v="Foreign"/>
  </r>
  <r>
    <s v="Wanaparthy"/>
    <x v="6"/>
    <n v="0"/>
    <n v="2022"/>
    <s v="Foreign"/>
  </r>
  <r>
    <s v="Wanaparthy"/>
    <x v="7"/>
    <n v="0"/>
    <n v="2022"/>
    <s v="Foreign"/>
  </r>
  <r>
    <s v="Wanaparthy"/>
    <x v="14"/>
    <n v="0"/>
    <n v="2022"/>
    <s v="Foreign"/>
  </r>
  <r>
    <s v="Wanaparthy"/>
    <x v="9"/>
    <n v="0"/>
    <n v="2022"/>
    <s v="Foreign"/>
  </r>
  <r>
    <s v="Wanaparthy"/>
    <x v="10"/>
    <n v="0"/>
    <n v="2022"/>
    <s v="Foreign"/>
  </r>
  <r>
    <s v="Wanaparthy"/>
    <x v="11"/>
    <n v="0"/>
    <n v="2022"/>
    <s v="Foreign"/>
  </r>
  <r>
    <s v="Warangal (Rural)"/>
    <x v="0"/>
    <n v="0"/>
    <n v="2022"/>
    <s v="Foreign"/>
  </r>
  <r>
    <s v="Warangal (Rural)"/>
    <x v="1"/>
    <n v="0"/>
    <n v="2022"/>
    <s v="Foreign"/>
  </r>
  <r>
    <s v="Warangal (Rural)"/>
    <x v="2"/>
    <n v="0"/>
    <n v="2022"/>
    <s v="Foreign"/>
  </r>
  <r>
    <s v="Warangal (Rural)"/>
    <x v="3"/>
    <n v="0"/>
    <n v="2022"/>
    <s v="Foreign"/>
  </r>
  <r>
    <s v="Warangal (Rural)"/>
    <x v="4"/>
    <n v="0"/>
    <n v="2022"/>
    <s v="Foreign"/>
  </r>
  <r>
    <s v="Warangal (Rural)"/>
    <x v="5"/>
    <n v="0"/>
    <n v="2022"/>
    <s v="Foreign"/>
  </r>
  <r>
    <s v="Warangal (Rural)"/>
    <x v="6"/>
    <n v="0"/>
    <n v="2022"/>
    <s v="Foreign"/>
  </r>
  <r>
    <s v="Warangal (Rural)"/>
    <x v="7"/>
    <n v="11"/>
    <n v="2022"/>
    <s v="Foreign"/>
  </r>
  <r>
    <s v="Warangal (Rural)"/>
    <x v="14"/>
    <n v="13"/>
    <n v="2022"/>
    <s v="Foreign"/>
  </r>
  <r>
    <s v="Warangal (Rural)"/>
    <x v="9"/>
    <n v="0"/>
    <n v="2022"/>
    <s v="Foreign"/>
  </r>
  <r>
    <s v="Warangal (Rural)"/>
    <x v="10"/>
    <n v="12"/>
    <n v="2022"/>
    <s v="Foreign"/>
  </r>
  <r>
    <s v="Warangal (Rural)"/>
    <x v="11"/>
    <n v="11"/>
    <n v="2022"/>
    <s v="Foreign"/>
  </r>
  <r>
    <s v="Yadadri Bhongir"/>
    <x v="0"/>
    <n v="0"/>
    <n v="2022"/>
    <s v="Foreign"/>
  </r>
  <r>
    <s v="Yadadri Bhongir"/>
    <x v="1"/>
    <n v="0"/>
    <n v="2022"/>
    <s v="Foreign"/>
  </r>
  <r>
    <s v="Yadadri Bhongir"/>
    <x v="2"/>
    <n v="0"/>
    <n v="2022"/>
    <s v="Foreign"/>
  </r>
  <r>
    <s v="Yadadri Bhongir"/>
    <x v="3"/>
    <n v="0"/>
    <n v="2022"/>
    <s v="Foreign"/>
  </r>
  <r>
    <s v="Yadadri Bhongir"/>
    <x v="4"/>
    <n v="0"/>
    <n v="2022"/>
    <s v="Foreign"/>
  </r>
  <r>
    <s v="Yadadri Bhongir"/>
    <x v="5"/>
    <n v="0"/>
    <n v="2022"/>
    <s v="Foreign"/>
  </r>
  <r>
    <s v="Yadadri Bhongir"/>
    <x v="6"/>
    <n v="0"/>
    <n v="2022"/>
    <s v="Foreign"/>
  </r>
  <r>
    <s v="Yadadri Bhongir"/>
    <x v="7"/>
    <n v="0"/>
    <n v="2022"/>
    <s v="Foreign"/>
  </r>
  <r>
    <s v="Yadadri Bhongir"/>
    <x v="14"/>
    <n v="0"/>
    <n v="2022"/>
    <s v="Foreign"/>
  </r>
  <r>
    <s v="Yadadri Bhongir"/>
    <x v="9"/>
    <n v="0"/>
    <n v="2022"/>
    <s v="Foreign"/>
  </r>
  <r>
    <s v="Yadadri Bhongir"/>
    <x v="10"/>
    <n v="0"/>
    <n v="2022"/>
    <s v="Foreign"/>
  </r>
  <r>
    <s v="Yadadri Bhongir"/>
    <x v="11"/>
    <n v="0"/>
    <n v="2022"/>
    <s v="Foreign"/>
  </r>
  <r>
    <s v="Adilabad"/>
    <x v="0"/>
    <n v="0"/>
    <n v="2023"/>
    <s v="Foreign"/>
  </r>
  <r>
    <s v="Adilabad"/>
    <x v="1"/>
    <n v="0"/>
    <n v="2023"/>
    <s v="Foreign"/>
  </r>
  <r>
    <s v="Adilabad"/>
    <x v="2"/>
    <n v="0"/>
    <n v="2023"/>
    <s v="Foreign"/>
  </r>
  <r>
    <s v="Adilabad"/>
    <x v="3"/>
    <n v="0"/>
    <n v="2023"/>
    <s v="Foreign"/>
  </r>
  <r>
    <s v="Adilabad"/>
    <x v="4"/>
    <n v="0"/>
    <n v="2023"/>
    <s v="Foreign"/>
  </r>
  <r>
    <s v="Adilabad"/>
    <x v="5"/>
    <n v="0"/>
    <n v="2023"/>
    <s v="Foreign"/>
  </r>
  <r>
    <s v="Adilabad"/>
    <x v="6"/>
    <n v="0"/>
    <n v="2023"/>
    <s v="Foreign"/>
  </r>
  <r>
    <s v="Adilabad"/>
    <x v="7"/>
    <n v="0"/>
    <n v="2023"/>
    <s v="Foreign"/>
  </r>
  <r>
    <s v="Adilabad"/>
    <x v="8"/>
    <n v="0"/>
    <n v="2023"/>
    <s v="Foreign"/>
  </r>
  <r>
    <s v="Adilabad"/>
    <x v="9"/>
    <n v="0"/>
    <n v="2023"/>
    <s v="Foreign"/>
  </r>
  <r>
    <s v="Adilabad"/>
    <x v="10"/>
    <n v="0"/>
    <n v="2023"/>
    <s v="Foreign"/>
  </r>
  <r>
    <s v="Adilabad"/>
    <x v="11"/>
    <n v="0"/>
    <n v="2023"/>
    <s v="Foreign"/>
  </r>
  <r>
    <s v="Komaram Bheem Asifabad"/>
    <x v="0"/>
    <n v="0"/>
    <n v="2023"/>
    <s v="Foreign"/>
  </r>
  <r>
    <s v="Komaram Bheem Asifabad"/>
    <x v="1"/>
    <n v="0"/>
    <n v="2023"/>
    <s v="Foreign"/>
  </r>
  <r>
    <s v="Komaram Bheem Asifabad"/>
    <x v="2"/>
    <n v="0"/>
    <n v="2023"/>
    <s v="Foreign"/>
  </r>
  <r>
    <s v="Komaram Bheem Asifabad"/>
    <x v="3"/>
    <n v="0"/>
    <n v="2023"/>
    <s v="Foreign"/>
  </r>
  <r>
    <s v="Komaram Bheem Asifabad"/>
    <x v="4"/>
    <n v="0"/>
    <n v="2023"/>
    <s v="Foreign"/>
  </r>
  <r>
    <s v="Komaram Bheem Asifabad"/>
    <x v="5"/>
    <n v="0"/>
    <n v="2023"/>
    <s v="Foreign"/>
  </r>
  <r>
    <s v="Komaram Bheem Asifabad"/>
    <x v="6"/>
    <n v="0"/>
    <n v="2023"/>
    <s v="Foreign"/>
  </r>
  <r>
    <s v="Komaram Bheem Asifabad"/>
    <x v="7"/>
    <n v="0"/>
    <n v="2023"/>
    <s v="Foreign"/>
  </r>
  <r>
    <s v="Komaram Bheem Asifabad"/>
    <x v="8"/>
    <n v="0"/>
    <n v="2023"/>
    <s v="Foreign"/>
  </r>
  <r>
    <s v="Komaram Bheem Asifabad"/>
    <x v="9"/>
    <n v="0"/>
    <n v="2023"/>
    <s v="Foreign"/>
  </r>
  <r>
    <s v="Komaram Bheem Asifabad"/>
    <x v="10"/>
    <n v="0"/>
    <n v="2023"/>
    <s v="Foreign"/>
  </r>
  <r>
    <s v="Komaram Bheem Asifabad"/>
    <x v="11"/>
    <n v="0"/>
    <n v="2023"/>
    <s v="Foreign"/>
  </r>
  <r>
    <s v="Mancherial"/>
    <x v="0"/>
    <n v="0"/>
    <n v="2023"/>
    <s v="Foreign"/>
  </r>
  <r>
    <s v="Mancherial"/>
    <x v="1"/>
    <n v="0"/>
    <n v="2023"/>
    <s v="Foreign"/>
  </r>
  <r>
    <s v="Mancherial"/>
    <x v="2"/>
    <n v="0"/>
    <n v="2023"/>
    <s v="Foreign"/>
  </r>
  <r>
    <s v="Mancherial"/>
    <x v="3"/>
    <n v="0"/>
    <n v="2023"/>
    <s v="Foreign"/>
  </r>
  <r>
    <s v="Mancherial"/>
    <x v="4"/>
    <n v="0"/>
    <n v="2023"/>
    <s v="Foreign"/>
  </r>
  <r>
    <s v="Mancherial"/>
    <x v="5"/>
    <n v="0"/>
    <n v="2023"/>
    <s v="Foreign"/>
  </r>
  <r>
    <s v="Mancherial"/>
    <x v="6"/>
    <n v="0"/>
    <n v="2023"/>
    <s v="Foreign"/>
  </r>
  <r>
    <s v="Mancherial"/>
    <x v="7"/>
    <n v="0"/>
    <n v="2023"/>
    <s v="Foreign"/>
  </r>
  <r>
    <s v="Mancherial"/>
    <x v="8"/>
    <n v="0"/>
    <n v="2023"/>
    <s v="Foreign"/>
  </r>
  <r>
    <s v="Mancherial"/>
    <x v="9"/>
    <n v="0"/>
    <n v="2023"/>
    <s v="Foreign"/>
  </r>
  <r>
    <s v="Mancherial"/>
    <x v="10"/>
    <n v="0"/>
    <n v="2023"/>
    <s v="Foreign"/>
  </r>
  <r>
    <s v="Mancherial"/>
    <x v="11"/>
    <n v="0"/>
    <n v="2023"/>
    <s v="Foreign"/>
  </r>
  <r>
    <s v="Nirmal"/>
    <x v="0"/>
    <n v="0"/>
    <n v="2023"/>
    <s v="Foreign"/>
  </r>
  <r>
    <s v="Nirmal"/>
    <x v="1"/>
    <n v="0"/>
    <n v="2023"/>
    <s v="Foreign"/>
  </r>
  <r>
    <s v="Nirmal"/>
    <x v="2"/>
    <n v="0"/>
    <n v="2023"/>
    <s v="Foreign"/>
  </r>
  <r>
    <s v="Nirmal"/>
    <x v="3"/>
    <n v="0"/>
    <n v="2023"/>
    <s v="Foreign"/>
  </r>
  <r>
    <s v="Nirmal"/>
    <x v="4"/>
    <n v="0"/>
    <n v="2023"/>
    <s v="Foreign"/>
  </r>
  <r>
    <s v="Nirmal"/>
    <x v="5"/>
    <n v="0"/>
    <n v="2023"/>
    <s v="Foreign"/>
  </r>
  <r>
    <s v="Nirmal"/>
    <x v="6"/>
    <n v="0"/>
    <n v="2023"/>
    <s v="Foreign"/>
  </r>
  <r>
    <s v="Nirmal"/>
    <x v="7"/>
    <n v="0"/>
    <n v="2023"/>
    <s v="Foreign"/>
  </r>
  <r>
    <s v="Nirmal"/>
    <x v="8"/>
    <n v="0"/>
    <n v="2023"/>
    <s v="Foreign"/>
  </r>
  <r>
    <s v="Nirmal"/>
    <x v="9"/>
    <n v="0"/>
    <n v="2023"/>
    <s v="Foreign"/>
  </r>
  <r>
    <s v="Nirmal"/>
    <x v="10"/>
    <n v="0"/>
    <n v="2023"/>
    <s v="Foreign"/>
  </r>
  <r>
    <s v="Nirmal"/>
    <x v="11"/>
    <n v="0"/>
    <n v="2023"/>
    <s v="Foreign"/>
  </r>
  <r>
    <s v="Hyderabad, Ranga Reddy, Medchal -Malkajigiri &amp; Vikarabad"/>
    <x v="0"/>
    <n v="20226"/>
    <n v="2023"/>
    <s v="Foreign"/>
  </r>
  <r>
    <s v="Hyderabad, Ranga Reddy, Medchal -Malkajigiri &amp; Vikarabad"/>
    <x v="1"/>
    <n v="18838"/>
    <n v="2023"/>
    <s v="Foreign"/>
  </r>
  <r>
    <s v="Hyderabad, Ranga Reddy, Medchal -Malkajigiri &amp; Vikarabad"/>
    <x v="2"/>
    <n v="20599"/>
    <n v="2023"/>
    <s v="Foreign"/>
  </r>
  <r>
    <s v="Hyderabad, Ranga Reddy, Medchal -Malkajigiri &amp; Vikarabad"/>
    <x v="3"/>
    <n v="5802"/>
    <n v="2023"/>
    <s v="Foreign"/>
  </r>
  <r>
    <s v="Hyderabad, Ranga Reddy, Medchal -Malkajigiri &amp; Vikarabad"/>
    <x v="4"/>
    <n v="8674"/>
    <n v="2023"/>
    <s v="Foreign"/>
  </r>
  <r>
    <s v="Hyderabad, Ranga Reddy, Medchal -Malkajigiri &amp; Vikarabad"/>
    <x v="5"/>
    <n v="9320"/>
    <n v="2023"/>
    <s v="Foreign"/>
  </r>
  <r>
    <s v="Hyderabad, Ranga Reddy, Medchal -Malkajigiri &amp; Vikarabad"/>
    <x v="6"/>
    <n v="12893"/>
    <n v="2023"/>
    <s v="Foreign"/>
  </r>
  <r>
    <s v="Hyderabad, Ranga Reddy, Medchal -Malkajigiri &amp; Vikarabad"/>
    <x v="7"/>
    <n v="7979"/>
    <n v="2023"/>
    <s v="Foreign"/>
  </r>
  <r>
    <s v="Hyderabad, Ranga Reddy, Medchal -Malkajigiri &amp; Vikarabad"/>
    <x v="8"/>
    <n v="17984"/>
    <n v="2023"/>
    <s v="Foreign"/>
  </r>
  <r>
    <s v="Hyderabad, Ranga Reddy, Medchal -Malkajigiri &amp; Vikarabad"/>
    <x v="9"/>
    <n v="11021"/>
    <n v="2023"/>
    <s v="Foreign"/>
  </r>
  <r>
    <s v="Hyderabad, Ranga Reddy, Medchal -Malkajigiri &amp; Vikarabad"/>
    <x v="10"/>
    <n v="13031"/>
    <n v="2023"/>
    <s v="Foreign"/>
  </r>
  <r>
    <s v="Hyderabad, Ranga Reddy, Medchal -Malkajigiri &amp; Vikarabad"/>
    <x v="11"/>
    <n v="14178"/>
    <n v="2023"/>
    <s v="Foreign"/>
  </r>
  <r>
    <s v="Karimnagar"/>
    <x v="0"/>
    <n v="0"/>
    <n v="2023"/>
    <s v="Foreign"/>
  </r>
  <r>
    <s v="Karimnagar"/>
    <x v="1"/>
    <n v="0"/>
    <n v="2023"/>
    <s v="Foreign"/>
  </r>
  <r>
    <s v="Karimnagar"/>
    <x v="2"/>
    <n v="0"/>
    <n v="2023"/>
    <s v="Foreign"/>
  </r>
  <r>
    <s v="Karimnagar"/>
    <x v="3"/>
    <n v="0"/>
    <n v="2023"/>
    <s v="Foreign"/>
  </r>
  <r>
    <s v="Karimnagar"/>
    <x v="4"/>
    <n v="0"/>
    <n v="2023"/>
    <s v="Foreign"/>
  </r>
  <r>
    <s v="Karimnagar"/>
    <x v="5"/>
    <n v="0"/>
    <n v="2023"/>
    <s v="Foreign"/>
  </r>
  <r>
    <s v="Karimnagar"/>
    <x v="6"/>
    <n v="0"/>
    <n v="2023"/>
    <s v="Foreign"/>
  </r>
  <r>
    <s v="Karimnagar"/>
    <x v="7"/>
    <n v="0"/>
    <n v="2023"/>
    <s v="Foreign"/>
  </r>
  <r>
    <s v="Karimnagar"/>
    <x v="8"/>
    <n v="0"/>
    <n v="2023"/>
    <s v="Foreign"/>
  </r>
  <r>
    <s v="Karimnagar"/>
    <x v="9"/>
    <n v="0"/>
    <n v="2023"/>
    <s v="Foreign"/>
  </r>
  <r>
    <s v="Karimnagar"/>
    <x v="10"/>
    <n v="0"/>
    <n v="2023"/>
    <s v="Foreign"/>
  </r>
  <r>
    <s v="Karimnagar"/>
    <x v="11"/>
    <n v="0"/>
    <n v="2023"/>
    <s v="Foreign"/>
  </r>
  <r>
    <s v="Jagtial"/>
    <x v="0"/>
    <n v="0"/>
    <n v="2023"/>
    <s v="Foreign"/>
  </r>
  <r>
    <s v="Jagtial"/>
    <x v="1"/>
    <n v="0"/>
    <n v="2023"/>
    <s v="Foreign"/>
  </r>
  <r>
    <s v="Jagtial"/>
    <x v="2"/>
    <n v="0"/>
    <n v="2023"/>
    <s v="Foreign"/>
  </r>
  <r>
    <s v="Jagtial"/>
    <x v="3"/>
    <n v="0"/>
    <n v="2023"/>
    <s v="Foreign"/>
  </r>
  <r>
    <s v="Jagtial"/>
    <x v="4"/>
    <n v="0"/>
    <n v="2023"/>
    <s v="Foreign"/>
  </r>
  <r>
    <s v="Jagtial"/>
    <x v="5"/>
    <n v="0"/>
    <n v="2023"/>
    <s v="Foreign"/>
  </r>
  <r>
    <s v="Jagtial"/>
    <x v="6"/>
    <n v="0"/>
    <n v="2023"/>
    <s v="Foreign"/>
  </r>
  <r>
    <s v="Jagtial"/>
    <x v="7"/>
    <n v="0"/>
    <n v="2023"/>
    <s v="Foreign"/>
  </r>
  <r>
    <s v="Jagtial"/>
    <x v="8"/>
    <n v="0"/>
    <n v="2023"/>
    <s v="Foreign"/>
  </r>
  <r>
    <s v="Jagtial"/>
    <x v="9"/>
    <n v="0"/>
    <n v="2023"/>
    <s v="Foreign"/>
  </r>
  <r>
    <s v="Jagtial"/>
    <x v="10"/>
    <n v="0"/>
    <n v="2023"/>
    <s v="Foreign"/>
  </r>
  <r>
    <s v="Jagtial"/>
    <x v="11"/>
    <n v="0"/>
    <n v="2023"/>
    <s v="Foreign"/>
  </r>
  <r>
    <s v="Peddapalli"/>
    <x v="0"/>
    <n v="0"/>
    <n v="2023"/>
    <s v="Foreign"/>
  </r>
  <r>
    <s v="Peddapalli"/>
    <x v="1"/>
    <n v="0"/>
    <n v="2023"/>
    <s v="Foreign"/>
  </r>
  <r>
    <s v="Peddapalli"/>
    <x v="2"/>
    <n v="0"/>
    <n v="2023"/>
    <s v="Foreign"/>
  </r>
  <r>
    <s v="Peddapalli"/>
    <x v="3"/>
    <n v="0"/>
    <n v="2023"/>
    <s v="Foreign"/>
  </r>
  <r>
    <s v="Peddapalli"/>
    <x v="4"/>
    <n v="0"/>
    <n v="2023"/>
    <s v="Foreign"/>
  </r>
  <r>
    <s v="Peddapalli"/>
    <x v="5"/>
    <n v="0"/>
    <n v="2023"/>
    <s v="Foreign"/>
  </r>
  <r>
    <s v="Peddapalli"/>
    <x v="6"/>
    <n v="0"/>
    <n v="2023"/>
    <s v="Foreign"/>
  </r>
  <r>
    <s v="Peddapalli"/>
    <x v="7"/>
    <n v="0"/>
    <n v="2023"/>
    <s v="Foreign"/>
  </r>
  <r>
    <s v="Peddapalli"/>
    <x v="8"/>
    <n v="0"/>
    <n v="2023"/>
    <s v="Foreign"/>
  </r>
  <r>
    <s v="Peddapalli"/>
    <x v="9"/>
    <n v="0"/>
    <n v="2023"/>
    <s v="Foreign"/>
  </r>
  <r>
    <s v="Peddapalli"/>
    <x v="10"/>
    <n v="0"/>
    <n v="2023"/>
    <s v="Foreign"/>
  </r>
  <r>
    <s v="Peddapalli"/>
    <x v="11"/>
    <n v="0"/>
    <n v="2023"/>
    <s v="Foreign"/>
  </r>
  <r>
    <s v="Rajarina Sircilla"/>
    <x v="0"/>
    <n v="0"/>
    <n v="2023"/>
    <s v="Foreign"/>
  </r>
  <r>
    <s v="Rajarina Sircilla"/>
    <x v="1"/>
    <n v="0"/>
    <n v="2023"/>
    <s v="Foreign"/>
  </r>
  <r>
    <s v="Rajarina Sircilla"/>
    <x v="2"/>
    <n v="0"/>
    <n v="2023"/>
    <s v="Foreign"/>
  </r>
  <r>
    <s v="Rajarina Sircilla"/>
    <x v="3"/>
    <n v="0"/>
    <n v="2023"/>
    <s v="Foreign"/>
  </r>
  <r>
    <s v="Rajarina Sircilla"/>
    <x v="4"/>
    <n v="0"/>
    <n v="2023"/>
    <s v="Foreign"/>
  </r>
  <r>
    <s v="Rajarina Sircilla"/>
    <x v="5"/>
    <n v="0"/>
    <n v="2023"/>
    <s v="Foreign"/>
  </r>
  <r>
    <s v="Rajarina Sircilla"/>
    <x v="6"/>
    <n v="0"/>
    <n v="2023"/>
    <s v="Foreign"/>
  </r>
  <r>
    <s v="Rajarina Sircilla"/>
    <x v="7"/>
    <n v="0"/>
    <n v="2023"/>
    <s v="Foreign"/>
  </r>
  <r>
    <s v="Rajarina Sircilla"/>
    <x v="8"/>
    <n v="0"/>
    <n v="2023"/>
    <s v="Foreign"/>
  </r>
  <r>
    <s v="Rajarina Sircilla"/>
    <x v="9"/>
    <n v="0"/>
    <n v="2023"/>
    <s v="Foreign"/>
  </r>
  <r>
    <s v="Rajarina Sircilla"/>
    <x v="10"/>
    <n v="0"/>
    <n v="2023"/>
    <s v="Foreign"/>
  </r>
  <r>
    <s v="Rajarina Sircilla"/>
    <x v="11"/>
    <n v="0"/>
    <n v="2023"/>
    <s v="Foreign"/>
  </r>
  <r>
    <s v="Khammam"/>
    <x v="0"/>
    <n v="0"/>
    <n v="2023"/>
    <s v="Foreign"/>
  </r>
  <r>
    <s v="Khammam"/>
    <x v="1"/>
    <n v="0"/>
    <n v="2023"/>
    <s v="Foreign"/>
  </r>
  <r>
    <s v="Khammam"/>
    <x v="2"/>
    <n v="0"/>
    <n v="2023"/>
    <s v="Foreign"/>
  </r>
  <r>
    <s v="Khammam"/>
    <x v="3"/>
    <n v="0"/>
    <n v="2023"/>
    <s v="Foreign"/>
  </r>
  <r>
    <s v="Khammam"/>
    <x v="4"/>
    <n v="0"/>
    <n v="2023"/>
    <s v="Foreign"/>
  </r>
  <r>
    <s v="Khammam"/>
    <x v="5"/>
    <n v="0"/>
    <n v="2023"/>
    <s v="Foreign"/>
  </r>
  <r>
    <s v="Khammam"/>
    <x v="6"/>
    <n v="0"/>
    <n v="2023"/>
    <s v="Foreign"/>
  </r>
  <r>
    <s v="Khammam"/>
    <x v="7"/>
    <n v="0"/>
    <n v="2023"/>
    <s v="Foreign"/>
  </r>
  <r>
    <s v="Khammam"/>
    <x v="8"/>
    <n v="0"/>
    <n v="2023"/>
    <s v="Foreign"/>
  </r>
  <r>
    <s v="Khammam"/>
    <x v="9"/>
    <n v="0"/>
    <n v="2023"/>
    <s v="Foreign"/>
  </r>
  <r>
    <s v="Khammam"/>
    <x v="10"/>
    <n v="0"/>
    <n v="2023"/>
    <s v="Foreign"/>
  </r>
  <r>
    <s v="Khammam"/>
    <x v="11"/>
    <n v="0"/>
    <n v="2023"/>
    <s v="Foreign"/>
  </r>
  <r>
    <s v="Bhadradri Kothagudem"/>
    <x v="0"/>
    <n v="0"/>
    <n v="2023"/>
    <s v="Foreign"/>
  </r>
  <r>
    <s v="Bhadradri Kothagudem"/>
    <x v="1"/>
    <n v="0"/>
    <n v="2023"/>
    <s v="Foreign"/>
  </r>
  <r>
    <s v="Bhadradri Kothagudem"/>
    <x v="2"/>
    <n v="0"/>
    <n v="2023"/>
    <s v="Foreign"/>
  </r>
  <r>
    <s v="Bhadradri Kothagudem"/>
    <x v="3"/>
    <n v="0"/>
    <n v="2023"/>
    <s v="Foreign"/>
  </r>
  <r>
    <s v="Bhadradri Kothagudem"/>
    <x v="4"/>
    <n v="0"/>
    <n v="2023"/>
    <s v="Foreign"/>
  </r>
  <r>
    <s v="Bhadradri Kothagudem"/>
    <x v="5"/>
    <n v="0"/>
    <n v="2023"/>
    <s v="Foreign"/>
  </r>
  <r>
    <s v="Bhadradri Kothagudem"/>
    <x v="6"/>
    <n v="0"/>
    <n v="2023"/>
    <s v="Foreign"/>
  </r>
  <r>
    <s v="Bhadradri Kothagudem"/>
    <x v="7"/>
    <n v="0"/>
    <n v="2023"/>
    <s v="Foreign"/>
  </r>
  <r>
    <s v="Bhadradri Kothagudem"/>
    <x v="8"/>
    <n v="0"/>
    <n v="2023"/>
    <s v="Foreign"/>
  </r>
  <r>
    <s v="Bhadradri Kothagudem"/>
    <x v="9"/>
    <n v="0"/>
    <n v="2023"/>
    <s v="Foreign"/>
  </r>
  <r>
    <s v="Bhadradri Kothagudem"/>
    <x v="10"/>
    <n v="0"/>
    <n v="2023"/>
    <s v="Foreign"/>
  </r>
  <r>
    <s v="Bhadradri Kothagudem"/>
    <x v="11"/>
    <n v="0"/>
    <n v="2023"/>
    <s v="Foreign"/>
  </r>
  <r>
    <s v="Mahabubabad"/>
    <x v="0"/>
    <n v="0"/>
    <n v="2023"/>
    <s v="Foreign"/>
  </r>
  <r>
    <s v="Mahabubabad"/>
    <x v="1"/>
    <n v="0"/>
    <n v="2023"/>
    <s v="Foreign"/>
  </r>
  <r>
    <s v="Mahabubabad"/>
    <x v="2"/>
    <n v="0"/>
    <n v="2023"/>
    <s v="Foreign"/>
  </r>
  <r>
    <s v="Mahabubabad"/>
    <x v="3"/>
    <n v="0"/>
    <n v="2023"/>
    <s v="Foreign"/>
  </r>
  <r>
    <s v="Mahabubabad"/>
    <x v="4"/>
    <n v="0"/>
    <n v="2023"/>
    <s v="Foreign"/>
  </r>
  <r>
    <s v="Mahabubabad"/>
    <x v="5"/>
    <n v="0"/>
    <n v="2023"/>
    <s v="Foreign"/>
  </r>
  <r>
    <s v="Mahabubabad"/>
    <x v="6"/>
    <n v="0"/>
    <n v="2023"/>
    <s v="Foreign"/>
  </r>
  <r>
    <s v="Mahabubabad"/>
    <x v="7"/>
    <n v="0"/>
    <n v="2023"/>
    <s v="Foreign"/>
  </r>
  <r>
    <s v="Mahabubabad"/>
    <x v="8"/>
    <n v="0"/>
    <n v="2023"/>
    <s v="Foreign"/>
  </r>
  <r>
    <s v="Mahabubabad"/>
    <x v="9"/>
    <n v="0"/>
    <n v="2023"/>
    <s v="Foreign"/>
  </r>
  <r>
    <s v="Mahabubabad"/>
    <x v="10"/>
    <n v="0"/>
    <n v="2023"/>
    <s v="Foreign"/>
  </r>
  <r>
    <s v="Mahabubabad"/>
    <x v="11"/>
    <n v="0"/>
    <n v="2023"/>
    <s v="Foreign"/>
  </r>
  <r>
    <s v="Jogulamba Gadwal"/>
    <x v="0"/>
    <n v="0"/>
    <n v="2023"/>
    <s v="Foreign"/>
  </r>
  <r>
    <s v="Jogulamba Gadwal"/>
    <x v="1"/>
    <n v="0"/>
    <n v="2023"/>
    <s v="Foreign"/>
  </r>
  <r>
    <s v="Jogulamba Gadwal"/>
    <x v="2"/>
    <n v="0"/>
    <n v="2023"/>
    <s v="Foreign"/>
  </r>
  <r>
    <s v="Jogulamba Gadwal"/>
    <x v="3"/>
    <n v="0"/>
    <n v="2023"/>
    <s v="Foreign"/>
  </r>
  <r>
    <s v="Jogulamba Gadwal"/>
    <x v="4"/>
    <n v="0"/>
    <n v="2023"/>
    <s v="Foreign"/>
  </r>
  <r>
    <s v="Jogulamba Gadwal"/>
    <x v="5"/>
    <n v="0"/>
    <n v="2023"/>
    <s v="Foreign"/>
  </r>
  <r>
    <s v="Jogulamba Gadwal"/>
    <x v="6"/>
    <n v="0"/>
    <n v="2023"/>
    <s v="Foreign"/>
  </r>
  <r>
    <s v="Jogulamba Gadwal"/>
    <x v="7"/>
    <n v="0"/>
    <n v="2023"/>
    <s v="Foreign"/>
  </r>
  <r>
    <s v="Jogulamba Gadwal"/>
    <x v="8"/>
    <n v="0"/>
    <n v="2023"/>
    <s v="Foreign"/>
  </r>
  <r>
    <s v="Jogulamba Gadwal"/>
    <x v="9"/>
    <n v="0"/>
    <n v="2023"/>
    <s v="Foreign"/>
  </r>
  <r>
    <s v="Jogulamba Gadwal"/>
    <x v="10"/>
    <n v="0"/>
    <n v="2023"/>
    <s v="Foreign"/>
  </r>
  <r>
    <s v="Jogulamba Gadwal"/>
    <x v="11"/>
    <n v="0"/>
    <n v="2023"/>
    <s v="Foreign"/>
  </r>
  <r>
    <s v="Nagarkurnool"/>
    <x v="0"/>
    <n v="0"/>
    <n v="2023"/>
    <s v="Foreign"/>
  </r>
  <r>
    <s v="Nagarkurnool"/>
    <x v="1"/>
    <n v="0"/>
    <n v="2023"/>
    <s v="Foreign"/>
  </r>
  <r>
    <s v="Nagarkurnool"/>
    <x v="2"/>
    <n v="0"/>
    <n v="2023"/>
    <s v="Foreign"/>
  </r>
  <r>
    <s v="Nagarkurnool"/>
    <x v="3"/>
    <n v="0"/>
    <n v="2023"/>
    <s v="Foreign"/>
  </r>
  <r>
    <s v="Nagarkurnool"/>
    <x v="4"/>
    <n v="0"/>
    <n v="2023"/>
    <s v="Foreign"/>
  </r>
  <r>
    <s v="Nagarkurnool"/>
    <x v="5"/>
    <n v="0"/>
    <n v="2023"/>
    <s v="Foreign"/>
  </r>
  <r>
    <s v="Nagarkurnool"/>
    <x v="6"/>
    <n v="0"/>
    <n v="2023"/>
    <s v="Foreign"/>
  </r>
  <r>
    <s v="Nagarkurnool"/>
    <x v="7"/>
    <n v="0"/>
    <n v="2023"/>
    <s v="Foreign"/>
  </r>
  <r>
    <s v="Nagarkurnool"/>
    <x v="8"/>
    <n v="0"/>
    <n v="2023"/>
    <s v="Foreign"/>
  </r>
  <r>
    <s v="Nagarkurnool"/>
    <x v="9"/>
    <n v="0"/>
    <n v="2023"/>
    <s v="Foreign"/>
  </r>
  <r>
    <s v="Nagarkurnool"/>
    <x v="10"/>
    <n v="0"/>
    <n v="2023"/>
    <s v="Foreign"/>
  </r>
  <r>
    <s v="Nagarkurnool"/>
    <x v="11"/>
    <n v="0"/>
    <n v="2023"/>
    <s v="Foreign"/>
  </r>
  <r>
    <s v="Wanaparthy"/>
    <x v="0"/>
    <n v="0"/>
    <n v="2023"/>
    <s v="Foreign"/>
  </r>
  <r>
    <s v="Wanaparthy"/>
    <x v="1"/>
    <n v="0"/>
    <n v="2023"/>
    <s v="Foreign"/>
  </r>
  <r>
    <s v="Wanaparthy"/>
    <x v="2"/>
    <n v="0"/>
    <n v="2023"/>
    <s v="Foreign"/>
  </r>
  <r>
    <s v="Wanaparthy"/>
    <x v="3"/>
    <n v="0"/>
    <n v="2023"/>
    <s v="Foreign"/>
  </r>
  <r>
    <s v="Wanaparthy"/>
    <x v="4"/>
    <n v="0"/>
    <n v="2023"/>
    <s v="Foreign"/>
  </r>
  <r>
    <s v="Wanaparthy"/>
    <x v="5"/>
    <n v="0"/>
    <n v="2023"/>
    <s v="Foreign"/>
  </r>
  <r>
    <s v="Wanaparthy"/>
    <x v="6"/>
    <n v="0"/>
    <n v="2023"/>
    <s v="Foreign"/>
  </r>
  <r>
    <s v="Wanaparthy"/>
    <x v="7"/>
    <n v="0"/>
    <n v="2023"/>
    <s v="Foreign"/>
  </r>
  <r>
    <s v="Wanaparthy"/>
    <x v="8"/>
    <n v="0"/>
    <n v="2023"/>
    <s v="Foreign"/>
  </r>
  <r>
    <s v="Wanaparthy"/>
    <x v="9"/>
    <n v="0"/>
    <n v="2023"/>
    <s v="Foreign"/>
  </r>
  <r>
    <s v="Wanaparthy"/>
    <x v="10"/>
    <n v="0"/>
    <n v="2023"/>
    <s v="Foreign"/>
  </r>
  <r>
    <s v="Wanaparthy"/>
    <x v="11"/>
    <n v="0"/>
    <n v="2023"/>
    <s v="Foreign"/>
  </r>
  <r>
    <s v="Narayanpet"/>
    <x v="0"/>
    <n v="0"/>
    <n v="2023"/>
    <s v="Foreign"/>
  </r>
  <r>
    <s v="Narayanpet"/>
    <x v="1"/>
    <n v="0"/>
    <n v="2023"/>
    <s v="Foreign"/>
  </r>
  <r>
    <s v="Narayanpet"/>
    <x v="2"/>
    <n v="0"/>
    <n v="2023"/>
    <s v="Foreign"/>
  </r>
  <r>
    <s v="Narayanpet"/>
    <x v="3"/>
    <n v="0"/>
    <n v="2023"/>
    <s v="Foreign"/>
  </r>
  <r>
    <s v="Narayanpet"/>
    <x v="4"/>
    <n v="0"/>
    <n v="2023"/>
    <s v="Foreign"/>
  </r>
  <r>
    <s v="Narayanpet"/>
    <x v="5"/>
    <n v="0"/>
    <n v="2023"/>
    <s v="Foreign"/>
  </r>
  <r>
    <s v="Narayanpet"/>
    <x v="6"/>
    <n v="0"/>
    <n v="2023"/>
    <s v="Foreign"/>
  </r>
  <r>
    <s v="Narayanpet"/>
    <x v="7"/>
    <n v="0"/>
    <n v="2023"/>
    <s v="Foreign"/>
  </r>
  <r>
    <s v="Narayanpet"/>
    <x v="8"/>
    <n v="0"/>
    <n v="2023"/>
    <s v="Foreign"/>
  </r>
  <r>
    <s v="Narayanpet"/>
    <x v="9"/>
    <n v="0"/>
    <n v="2023"/>
    <s v="Foreign"/>
  </r>
  <r>
    <s v="Narayanpet"/>
    <x v="10"/>
    <n v="0"/>
    <n v="2023"/>
    <s v="Foreign"/>
  </r>
  <r>
    <s v="Narayanpet"/>
    <x v="11"/>
    <n v="0"/>
    <n v="2023"/>
    <s v="Foreign"/>
  </r>
  <r>
    <s v="Medak"/>
    <x v="0"/>
    <n v="0"/>
    <n v="2023"/>
    <s v="Foreign"/>
  </r>
  <r>
    <s v="Medak"/>
    <x v="1"/>
    <n v="0"/>
    <n v="2023"/>
    <s v="Foreign"/>
  </r>
  <r>
    <s v="Medak"/>
    <x v="2"/>
    <n v="0"/>
    <n v="2023"/>
    <s v="Foreign"/>
  </r>
  <r>
    <s v="Medak"/>
    <x v="3"/>
    <n v="0"/>
    <n v="2023"/>
    <s v="Foreign"/>
  </r>
  <r>
    <s v="Medak"/>
    <x v="4"/>
    <n v="0"/>
    <n v="2023"/>
    <s v="Foreign"/>
  </r>
  <r>
    <s v="Medak"/>
    <x v="5"/>
    <n v="0"/>
    <n v="2023"/>
    <s v="Foreign"/>
  </r>
  <r>
    <s v="Medak"/>
    <x v="6"/>
    <n v="0"/>
    <n v="2023"/>
    <s v="Foreign"/>
  </r>
  <r>
    <s v="Medak"/>
    <x v="7"/>
    <n v="0"/>
    <n v="2023"/>
    <s v="Foreign"/>
  </r>
  <r>
    <s v="Medak"/>
    <x v="8"/>
    <n v="0"/>
    <n v="2023"/>
    <s v="Foreign"/>
  </r>
  <r>
    <s v="Medak"/>
    <x v="9"/>
    <n v="0"/>
    <n v="2023"/>
    <s v="Foreign"/>
  </r>
  <r>
    <s v="Medak"/>
    <x v="10"/>
    <n v="0"/>
    <n v="2023"/>
    <s v="Foreign"/>
  </r>
  <r>
    <s v="Medak"/>
    <x v="11"/>
    <n v="0"/>
    <n v="2023"/>
    <s v="Foreign"/>
  </r>
  <r>
    <s v="Sangareddy"/>
    <x v="0"/>
    <n v="0"/>
    <n v="2023"/>
    <s v="Foreign"/>
  </r>
  <r>
    <s v="Sangareddy"/>
    <x v="1"/>
    <n v="0"/>
    <n v="2023"/>
    <s v="Foreign"/>
  </r>
  <r>
    <s v="Sangareddy"/>
    <x v="2"/>
    <n v="0"/>
    <n v="2023"/>
    <s v="Foreign"/>
  </r>
  <r>
    <s v="Sangareddy"/>
    <x v="3"/>
    <n v="0"/>
    <n v="2023"/>
    <s v="Foreign"/>
  </r>
  <r>
    <s v="Sangareddy"/>
    <x v="4"/>
    <n v="0"/>
    <n v="2023"/>
    <s v="Foreign"/>
  </r>
  <r>
    <s v="Sangareddy"/>
    <x v="5"/>
    <n v="0"/>
    <n v="2023"/>
    <s v="Foreign"/>
  </r>
  <r>
    <s v="Sangareddy"/>
    <x v="6"/>
    <n v="0"/>
    <n v="2023"/>
    <s v="Foreign"/>
  </r>
  <r>
    <s v="Sangareddy"/>
    <x v="7"/>
    <n v="0"/>
    <n v="2023"/>
    <s v="Foreign"/>
  </r>
  <r>
    <s v="Sangareddy"/>
    <x v="8"/>
    <n v="0"/>
    <n v="2023"/>
    <s v="Foreign"/>
  </r>
  <r>
    <s v="Sangareddy"/>
    <x v="9"/>
    <n v="0"/>
    <n v="2023"/>
    <s v="Foreign"/>
  </r>
  <r>
    <s v="Sangareddy"/>
    <x v="10"/>
    <n v="0"/>
    <n v="2023"/>
    <s v="Foreign"/>
  </r>
  <r>
    <s v="Sangareddy"/>
    <x v="11"/>
    <n v="0"/>
    <n v="2023"/>
    <s v="Foreign"/>
  </r>
  <r>
    <s v="Siddipet"/>
    <x v="0"/>
    <n v="0"/>
    <n v="2023"/>
    <s v="Foreign"/>
  </r>
  <r>
    <s v="Siddipet"/>
    <x v="1"/>
    <n v="0"/>
    <n v="2023"/>
    <s v="Foreign"/>
  </r>
  <r>
    <s v="Siddipet"/>
    <x v="2"/>
    <n v="0"/>
    <n v="2023"/>
    <s v="Foreign"/>
  </r>
  <r>
    <s v="Siddipet"/>
    <x v="3"/>
    <n v="0"/>
    <n v="2023"/>
    <s v="Foreign"/>
  </r>
  <r>
    <s v="Siddipet"/>
    <x v="4"/>
    <n v="0"/>
    <n v="2023"/>
    <s v="Foreign"/>
  </r>
  <r>
    <s v="Siddipet"/>
    <x v="5"/>
    <n v="0"/>
    <n v="2023"/>
    <s v="Foreign"/>
  </r>
  <r>
    <s v="Siddipet"/>
    <x v="6"/>
    <n v="0"/>
    <n v="2023"/>
    <s v="Foreign"/>
  </r>
  <r>
    <s v="Siddipet"/>
    <x v="7"/>
    <n v="0"/>
    <n v="2023"/>
    <s v="Foreign"/>
  </r>
  <r>
    <s v="Siddipet"/>
    <x v="8"/>
    <n v="0"/>
    <n v="2023"/>
    <s v="Foreign"/>
  </r>
  <r>
    <s v="Siddipet"/>
    <x v="9"/>
    <n v="0"/>
    <n v="2023"/>
    <s v="Foreign"/>
  </r>
  <r>
    <s v="Siddipet"/>
    <x v="10"/>
    <n v="0"/>
    <n v="2023"/>
    <s v="Foreign"/>
  </r>
  <r>
    <s v="Siddipet"/>
    <x v="11"/>
    <n v="0"/>
    <n v="2023"/>
    <s v="Foreign"/>
  </r>
  <r>
    <s v="Nalgonda"/>
    <x v="0"/>
    <n v="0"/>
    <n v="2023"/>
    <s v="Foreign"/>
  </r>
  <r>
    <s v="Nalgonda"/>
    <x v="1"/>
    <n v="0"/>
    <n v="2023"/>
    <s v="Foreign"/>
  </r>
  <r>
    <s v="Nalgonda"/>
    <x v="2"/>
    <n v="0"/>
    <n v="2023"/>
    <s v="Foreign"/>
  </r>
  <r>
    <s v="Nalgonda"/>
    <x v="3"/>
    <n v="0"/>
    <n v="2023"/>
    <s v="Foreign"/>
  </r>
  <r>
    <s v="Nalgonda"/>
    <x v="4"/>
    <n v="0"/>
    <n v="2023"/>
    <s v="Foreign"/>
  </r>
  <r>
    <s v="Nalgonda"/>
    <x v="5"/>
    <n v="0"/>
    <n v="2023"/>
    <s v="Foreign"/>
  </r>
  <r>
    <s v="Nalgonda"/>
    <x v="6"/>
    <n v="0"/>
    <n v="2023"/>
    <s v="Foreign"/>
  </r>
  <r>
    <s v="Nalgonda"/>
    <x v="7"/>
    <n v="0"/>
    <n v="2023"/>
    <s v="Foreign"/>
  </r>
  <r>
    <s v="Nalgonda"/>
    <x v="8"/>
    <n v="0"/>
    <n v="2023"/>
    <s v="Foreign"/>
  </r>
  <r>
    <s v="Nalgonda"/>
    <x v="9"/>
    <n v="0"/>
    <n v="2023"/>
    <s v="Foreign"/>
  </r>
  <r>
    <s v="Nalgonda"/>
    <x v="10"/>
    <n v="0"/>
    <n v="2023"/>
    <s v="Foreign"/>
  </r>
  <r>
    <s v="Nalgonda"/>
    <x v="11"/>
    <n v="0"/>
    <n v="2023"/>
    <s v="Foreign"/>
  </r>
  <r>
    <s v="Yadadri Bhongir"/>
    <x v="0"/>
    <n v="0"/>
    <n v="2023"/>
    <s v="Foreign"/>
  </r>
  <r>
    <s v="Yadadri Bhongir"/>
    <x v="1"/>
    <n v="29"/>
    <n v="2023"/>
    <s v="Foreign"/>
  </r>
  <r>
    <s v="Yadadri Bhongir"/>
    <x v="2"/>
    <n v="0"/>
    <n v="2023"/>
    <s v="Foreign"/>
  </r>
  <r>
    <s v="Yadadri Bhongir"/>
    <x v="3"/>
    <n v="0"/>
    <n v="2023"/>
    <s v="Foreign"/>
  </r>
  <r>
    <s v="Yadadri Bhongir"/>
    <x v="4"/>
    <n v="0"/>
    <n v="2023"/>
    <s v="Foreign"/>
  </r>
  <r>
    <s v="Yadadri Bhongir"/>
    <x v="5"/>
    <n v="0"/>
    <n v="2023"/>
    <s v="Foreign"/>
  </r>
  <r>
    <s v="Yadadri Bhongir"/>
    <x v="6"/>
    <n v="7"/>
    <n v="2023"/>
    <s v="Foreign"/>
  </r>
  <r>
    <s v="Yadadri Bhongir"/>
    <x v="7"/>
    <n v="0"/>
    <n v="2023"/>
    <s v="Foreign"/>
  </r>
  <r>
    <s v="Yadadri Bhongir"/>
    <x v="8"/>
    <n v="0"/>
    <n v="2023"/>
    <s v="Foreign"/>
  </r>
  <r>
    <s v="Yadadri Bhongir"/>
    <x v="9"/>
    <n v="0"/>
    <n v="2023"/>
    <s v="Foreign"/>
  </r>
  <r>
    <s v="Yadadri Bhongir"/>
    <x v="10"/>
    <n v="0"/>
    <n v="2023"/>
    <s v="Foreign"/>
  </r>
  <r>
    <s v="Yadadri Bhongir"/>
    <x v="11"/>
    <n v="0"/>
    <n v="2023"/>
    <s v="Foreign"/>
  </r>
  <r>
    <s v="Nizamabad"/>
    <x v="0"/>
    <n v="0"/>
    <n v="2023"/>
    <s v="Foreign"/>
  </r>
  <r>
    <s v="Nizamabad"/>
    <x v="1"/>
    <n v="0"/>
    <n v="2023"/>
    <s v="Foreign"/>
  </r>
  <r>
    <s v="Nizamabad"/>
    <x v="2"/>
    <n v="0"/>
    <n v="2023"/>
    <s v="Foreign"/>
  </r>
  <r>
    <s v="Nizamabad"/>
    <x v="3"/>
    <n v="0"/>
    <n v="2023"/>
    <s v="Foreign"/>
  </r>
  <r>
    <s v="Nizamabad"/>
    <x v="4"/>
    <n v="0"/>
    <n v="2023"/>
    <s v="Foreign"/>
  </r>
  <r>
    <s v="Nizamabad"/>
    <x v="5"/>
    <n v="0"/>
    <n v="2023"/>
    <s v="Foreign"/>
  </r>
  <r>
    <s v="Nizamabad"/>
    <x v="6"/>
    <n v="0"/>
    <n v="2023"/>
    <s v="Foreign"/>
  </r>
  <r>
    <s v="Nizamabad"/>
    <x v="7"/>
    <n v="0"/>
    <n v="2023"/>
    <s v="Foreign"/>
  </r>
  <r>
    <s v="Nizamabad"/>
    <x v="8"/>
    <n v="0"/>
    <n v="2023"/>
    <s v="Foreign"/>
  </r>
  <r>
    <s v="Nizamabad"/>
    <x v="9"/>
    <n v="0"/>
    <n v="2023"/>
    <s v="Foreign"/>
  </r>
  <r>
    <s v="Nizamabad"/>
    <x v="10"/>
    <n v="0"/>
    <n v="2023"/>
    <s v="Foreign"/>
  </r>
  <r>
    <s v="Nizamabad"/>
    <x v="11"/>
    <n v="0"/>
    <n v="2023"/>
    <s v="Foreign"/>
  </r>
  <r>
    <s v="Kamareddy"/>
    <x v="0"/>
    <n v="0"/>
    <n v="2023"/>
    <s v="Foreign"/>
  </r>
  <r>
    <s v="Kamareddy"/>
    <x v="1"/>
    <n v="0"/>
    <n v="2023"/>
    <s v="Foreign"/>
  </r>
  <r>
    <s v="Kamareddy"/>
    <x v="2"/>
    <n v="0"/>
    <n v="2023"/>
    <s v="Foreign"/>
  </r>
  <r>
    <s v="Kamareddy"/>
    <x v="3"/>
    <n v="0"/>
    <n v="2023"/>
    <s v="Foreign"/>
  </r>
  <r>
    <s v="Kamareddy"/>
    <x v="4"/>
    <n v="0"/>
    <n v="2023"/>
    <s v="Foreign"/>
  </r>
  <r>
    <s v="Kamareddy"/>
    <x v="5"/>
    <n v="0"/>
    <n v="2023"/>
    <s v="Foreign"/>
  </r>
  <r>
    <s v="Kamareddy"/>
    <x v="6"/>
    <n v="0"/>
    <n v="2023"/>
    <s v="Foreign"/>
  </r>
  <r>
    <s v="Kamareddy"/>
    <x v="7"/>
    <n v="0"/>
    <n v="2023"/>
    <s v="Foreign"/>
  </r>
  <r>
    <s v="Kamareddy"/>
    <x v="8"/>
    <n v="0"/>
    <n v="2023"/>
    <s v="Foreign"/>
  </r>
  <r>
    <s v="Kamareddy"/>
    <x v="9"/>
    <n v="0"/>
    <n v="2023"/>
    <s v="Foreign"/>
  </r>
  <r>
    <s v="Kamareddy"/>
    <x v="10"/>
    <n v="0"/>
    <n v="2023"/>
    <s v="Foreign"/>
  </r>
  <r>
    <s v="Kamareddy"/>
    <x v="11"/>
    <n v="0"/>
    <n v="2023"/>
    <s v="Foreign"/>
  </r>
  <r>
    <s v="Hanumakonda"/>
    <x v="0"/>
    <n v="5"/>
    <n v="2023"/>
    <s v="Foreign"/>
  </r>
  <r>
    <s v="Hanumakonda"/>
    <x v="1"/>
    <n v="7"/>
    <n v="2023"/>
    <s v="Foreign"/>
  </r>
  <r>
    <s v="Hanumakonda"/>
    <x v="2"/>
    <n v="9"/>
    <n v="2023"/>
    <s v="Foreign"/>
  </r>
  <r>
    <s v="Hanumakonda"/>
    <x v="3"/>
    <n v="9"/>
    <n v="2023"/>
    <s v="Foreign"/>
  </r>
  <r>
    <s v="Hanumakonda"/>
    <x v="4"/>
    <n v="10"/>
    <n v="2023"/>
    <s v="Foreign"/>
  </r>
  <r>
    <s v="Hanumakonda"/>
    <x v="5"/>
    <n v="8"/>
    <n v="2023"/>
    <s v="Foreign"/>
  </r>
  <r>
    <s v="Hanumakonda"/>
    <x v="6"/>
    <n v="9"/>
    <n v="2023"/>
    <s v="Foreign"/>
  </r>
  <r>
    <s v="Hanumakonda"/>
    <x v="7"/>
    <n v="10"/>
    <n v="2023"/>
    <s v="Foreign"/>
  </r>
  <r>
    <s v="Hanumakonda"/>
    <x v="8"/>
    <n v="8"/>
    <n v="2023"/>
    <s v="Foreign"/>
  </r>
  <r>
    <s v="Hanumakonda"/>
    <x v="9"/>
    <n v="10"/>
    <n v="2023"/>
    <s v="Foreign"/>
  </r>
  <r>
    <s v="Hanumakonda"/>
    <x v="10"/>
    <n v="10"/>
    <n v="2023"/>
    <s v="Foreign"/>
  </r>
  <r>
    <s v="Hanumakonda"/>
    <x v="11"/>
    <n v="10"/>
    <n v="2023"/>
    <s v="Foreign"/>
  </r>
  <r>
    <s v="Warangal (Rural)"/>
    <x v="0"/>
    <n v="6"/>
    <n v="2023"/>
    <s v="Foreign"/>
  </r>
  <r>
    <s v="Warangal (Rural)"/>
    <x v="1"/>
    <n v="6"/>
    <n v="2023"/>
    <s v="Foreign"/>
  </r>
  <r>
    <s v="Warangal (Rural)"/>
    <x v="2"/>
    <n v="6"/>
    <n v="2023"/>
    <s v="Foreign"/>
  </r>
  <r>
    <s v="Warangal (Rural)"/>
    <x v="3"/>
    <n v="8"/>
    <n v="2023"/>
    <s v="Foreign"/>
  </r>
  <r>
    <s v="Warangal (Rural)"/>
    <x v="4"/>
    <n v="10"/>
    <n v="2023"/>
    <s v="Foreign"/>
  </r>
  <r>
    <s v="Warangal (Rural)"/>
    <x v="5"/>
    <n v="6"/>
    <n v="2023"/>
    <s v="Foreign"/>
  </r>
  <r>
    <s v="Warangal (Rural)"/>
    <x v="6"/>
    <n v="8"/>
    <n v="2023"/>
    <s v="Foreign"/>
  </r>
  <r>
    <s v="Warangal (Rural)"/>
    <x v="7"/>
    <n v="9"/>
    <n v="2023"/>
    <s v="Foreign"/>
  </r>
  <r>
    <s v="Warangal (Rural)"/>
    <x v="8"/>
    <n v="9"/>
    <n v="2023"/>
    <s v="Foreign"/>
  </r>
  <r>
    <s v="Warangal (Rural)"/>
    <x v="9"/>
    <n v="10"/>
    <n v="2023"/>
    <s v="Foreign"/>
  </r>
  <r>
    <s v="Warangal (Rural)"/>
    <x v="10"/>
    <n v="11"/>
    <n v="2023"/>
    <s v="Foreign"/>
  </r>
  <r>
    <s v="Warangal (Rural)"/>
    <x v="11"/>
    <n v="10"/>
    <n v="2023"/>
    <s v="Foreign"/>
  </r>
  <r>
    <s v="Jangaon"/>
    <x v="0"/>
    <n v="0"/>
    <n v="2023"/>
    <s v="Foreign"/>
  </r>
  <r>
    <s v="Jangaon"/>
    <x v="1"/>
    <n v="0"/>
    <n v="2023"/>
    <s v="Foreign"/>
  </r>
  <r>
    <s v="Jangaon"/>
    <x v="2"/>
    <n v="0"/>
    <n v="2023"/>
    <s v="Foreign"/>
  </r>
  <r>
    <s v="Jangaon"/>
    <x v="3"/>
    <n v="0"/>
    <n v="2023"/>
    <s v="Foreign"/>
  </r>
  <r>
    <s v="Jangaon"/>
    <x v="4"/>
    <n v="0"/>
    <n v="2023"/>
    <s v="Foreign"/>
  </r>
  <r>
    <s v="Jangaon"/>
    <x v="5"/>
    <n v="0"/>
    <n v="2023"/>
    <s v="Foreign"/>
  </r>
  <r>
    <s v="Jangaon"/>
    <x v="6"/>
    <n v="0"/>
    <n v="2023"/>
    <s v="Foreign"/>
  </r>
  <r>
    <s v="Jangaon"/>
    <x v="7"/>
    <n v="0"/>
    <n v="2023"/>
    <s v="Foreign"/>
  </r>
  <r>
    <s v="Jangaon"/>
    <x v="8"/>
    <n v="0"/>
    <n v="2023"/>
    <s v="Foreign"/>
  </r>
  <r>
    <s v="Jangaon"/>
    <x v="9"/>
    <n v="0"/>
    <n v="2023"/>
    <s v="Foreign"/>
  </r>
  <r>
    <s v="Jangaon"/>
    <x v="10"/>
    <n v="0"/>
    <n v="2023"/>
    <s v="Foreign"/>
  </r>
  <r>
    <s v="Jangaon"/>
    <x v="11"/>
    <n v="0"/>
    <n v="2023"/>
    <s v="Foreign"/>
  </r>
  <r>
    <s v="Jayashankar Bhoopalpally"/>
    <x v="0"/>
    <n v="0"/>
    <n v="2023"/>
    <s v="Foreign"/>
  </r>
  <r>
    <s v="Jayashankar Bhoopalpally"/>
    <x v="1"/>
    <n v="0"/>
    <n v="2023"/>
    <s v="Foreign"/>
  </r>
  <r>
    <s v="Jayashankar Bhoopalpally"/>
    <x v="2"/>
    <n v="0"/>
    <n v="2023"/>
    <s v="Foreign"/>
  </r>
  <r>
    <s v="Jayashankar Bhoopalpally"/>
    <x v="3"/>
    <n v="0"/>
    <n v="2023"/>
    <s v="Foreign"/>
  </r>
  <r>
    <s v="Jayashankar Bhoopalpally"/>
    <x v="4"/>
    <n v="0"/>
    <n v="2023"/>
    <s v="Foreign"/>
  </r>
  <r>
    <s v="Jayashankar Bhoopalpally"/>
    <x v="5"/>
    <n v="0"/>
    <n v="2023"/>
    <s v="Foreign"/>
  </r>
  <r>
    <s v="Jayashankar Bhoopalpally"/>
    <x v="6"/>
    <n v="0"/>
    <n v="2023"/>
    <s v="Foreign"/>
  </r>
  <r>
    <s v="Jayashankar Bhoopalpally"/>
    <x v="7"/>
    <n v="0"/>
    <n v="2023"/>
    <s v="Foreign"/>
  </r>
  <r>
    <s v="Jayashankar Bhoopalpally"/>
    <x v="8"/>
    <n v="0"/>
    <n v="2023"/>
    <s v="Foreign"/>
  </r>
  <r>
    <s v="Jayashankar Bhoopalpally"/>
    <x v="9"/>
    <n v="0"/>
    <n v="2023"/>
    <s v="Foreign"/>
  </r>
  <r>
    <s v="Jayashankar Bhoopalpally"/>
    <x v="10"/>
    <n v="0"/>
    <n v="2023"/>
    <s v="Foreign"/>
  </r>
  <r>
    <s v="Jayashankar Bhoopalpally"/>
    <x v="11"/>
    <n v="0"/>
    <n v="2023"/>
    <s v="Foreign"/>
  </r>
  <r>
    <s v="Mahabubabad"/>
    <x v="0"/>
    <n v="0"/>
    <n v="2023"/>
    <s v="Foreign"/>
  </r>
  <r>
    <s v="Mahabubabad"/>
    <x v="1"/>
    <n v="0"/>
    <n v="2023"/>
    <s v="Foreign"/>
  </r>
  <r>
    <s v="Mahabubabad"/>
    <x v="2"/>
    <n v="0"/>
    <n v="2023"/>
    <s v="Foreign"/>
  </r>
  <r>
    <s v="Mahabubabad"/>
    <x v="3"/>
    <n v="0"/>
    <n v="2023"/>
    <s v="Foreign"/>
  </r>
  <r>
    <s v="Mahabubabad"/>
    <x v="4"/>
    <n v="0"/>
    <n v="2023"/>
    <s v="Foreign"/>
  </r>
  <r>
    <s v="Mahabubabad"/>
    <x v="5"/>
    <n v="0"/>
    <n v="2023"/>
    <s v="Foreign"/>
  </r>
  <r>
    <s v="Mahabubabad"/>
    <x v="6"/>
    <n v="0"/>
    <n v="2023"/>
    <s v="Foreign"/>
  </r>
  <r>
    <s v="Mahabubabad"/>
    <x v="7"/>
    <n v="0"/>
    <n v="2023"/>
    <s v="Foreign"/>
  </r>
  <r>
    <s v="Mahabubabad"/>
    <x v="8"/>
    <n v="0"/>
    <n v="2023"/>
    <s v="Foreign"/>
  </r>
  <r>
    <s v="Mahabubabad"/>
    <x v="9"/>
    <n v="0"/>
    <n v="2023"/>
    <s v="Foreign"/>
  </r>
  <r>
    <s v="Mahabubabad"/>
    <x v="10"/>
    <n v="0"/>
    <n v="2023"/>
    <s v="Foreign"/>
  </r>
  <r>
    <s v="Mahabubabad"/>
    <x v="11"/>
    <n v="0"/>
    <n v="2023"/>
    <s v="Foreign"/>
  </r>
  <r>
    <s v="Mulugu"/>
    <x v="0"/>
    <n v="10"/>
    <n v="2023"/>
    <s v="Foreign"/>
  </r>
  <r>
    <s v="Mulugu"/>
    <x v="1"/>
    <n v="8"/>
    <n v="2023"/>
    <s v="Foreign"/>
  </r>
  <r>
    <s v="Mulugu"/>
    <x v="2"/>
    <n v="15"/>
    <n v="2023"/>
    <s v="Foreign"/>
  </r>
  <r>
    <s v="Mulugu"/>
    <x v="3"/>
    <n v="15"/>
    <n v="2023"/>
    <s v="Foreign"/>
  </r>
  <r>
    <s v="Mulugu"/>
    <x v="4"/>
    <n v="13"/>
    <n v="2023"/>
    <s v="Foreign"/>
  </r>
  <r>
    <s v="Mulugu"/>
    <x v="5"/>
    <n v="8"/>
    <n v="2023"/>
    <s v="Foreign"/>
  </r>
  <r>
    <s v="Mulugu"/>
    <x v="6"/>
    <n v="8"/>
    <n v="2023"/>
    <s v="Foreign"/>
  </r>
  <r>
    <s v="Mulugu"/>
    <x v="7"/>
    <n v="10"/>
    <n v="2023"/>
    <s v="Foreign"/>
  </r>
  <r>
    <s v="Mulugu"/>
    <x v="8"/>
    <n v="10"/>
    <n v="2023"/>
    <s v="Foreign"/>
  </r>
  <r>
    <s v="Mulugu"/>
    <x v="9"/>
    <n v="10"/>
    <n v="2023"/>
    <s v="Foreign"/>
  </r>
  <r>
    <s v="Mulugu"/>
    <x v="10"/>
    <n v="10"/>
    <n v="2023"/>
    <s v="Foreign"/>
  </r>
  <r>
    <s v="Mulugu"/>
    <x v="11"/>
    <n v="10"/>
    <n v="2023"/>
    <s v="Foreig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4">
  <r>
    <s v="Adilabad"/>
    <x v="0"/>
    <n v="28423"/>
    <n v="2022"/>
    <x v="0"/>
  </r>
  <r>
    <s v="Adilabad"/>
    <x v="1"/>
    <n v="378787"/>
    <n v="2022"/>
    <x v="0"/>
  </r>
  <r>
    <s v="Adilabad"/>
    <x v="2"/>
    <n v="15469"/>
    <n v="2022"/>
    <x v="0"/>
  </r>
  <r>
    <s v="Adilabad"/>
    <x v="3"/>
    <n v="10266"/>
    <n v="2022"/>
    <x v="0"/>
  </r>
  <r>
    <s v="Adilabad"/>
    <x v="4"/>
    <n v="11670"/>
    <n v="2022"/>
    <x v="0"/>
  </r>
  <r>
    <s v="Adilabad"/>
    <x v="5"/>
    <n v="10704"/>
    <n v="2022"/>
    <x v="0"/>
  </r>
  <r>
    <s v="Adilabad"/>
    <x v="6"/>
    <n v="16035"/>
    <n v="2022"/>
    <x v="0"/>
  </r>
  <r>
    <s v="Adilabad"/>
    <x v="7"/>
    <n v="20472"/>
    <n v="2022"/>
    <x v="0"/>
  </r>
  <r>
    <s v="Adilabad"/>
    <x v="8"/>
    <n v="21352"/>
    <n v="2022"/>
    <x v="0"/>
  </r>
  <r>
    <s v="Adilabad"/>
    <x v="9"/>
    <n v="22668"/>
    <n v="2022"/>
    <x v="0"/>
  </r>
  <r>
    <s v="Adilabad"/>
    <x v="10"/>
    <n v="66152"/>
    <n v="2022"/>
    <x v="0"/>
  </r>
  <r>
    <s v="Adilabad"/>
    <x v="11"/>
    <n v="25972"/>
    <n v="2022"/>
    <x v="0"/>
  </r>
  <r>
    <s v="Warangal "/>
    <x v="0"/>
    <n v="84901"/>
    <n v="2022"/>
    <x v="0"/>
  </r>
  <r>
    <s v="Warangal "/>
    <x v="1"/>
    <n v="108037"/>
    <n v="2022"/>
    <x v="0"/>
  </r>
  <r>
    <s v="Warangal "/>
    <x v="2"/>
    <n v="177140"/>
    <n v="2022"/>
    <x v="0"/>
  </r>
  <r>
    <s v="Warangal "/>
    <x v="3"/>
    <n v="180027"/>
    <n v="2022"/>
    <x v="0"/>
  </r>
  <r>
    <s v="Warangal "/>
    <x v="4"/>
    <n v="179018"/>
    <n v="2022"/>
    <x v="0"/>
  </r>
  <r>
    <s v="Warangal "/>
    <x v="5"/>
    <n v="167787"/>
    <n v="2022"/>
    <x v="0"/>
  </r>
  <r>
    <s v="Warangal "/>
    <x v="6"/>
    <n v="95266"/>
    <n v="2022"/>
    <x v="0"/>
  </r>
  <r>
    <s v="Warangal "/>
    <x v="7"/>
    <n v="76299"/>
    <n v="2022"/>
    <x v="0"/>
  </r>
  <r>
    <s v="Warangal "/>
    <x v="8"/>
    <n v="87413"/>
    <n v="2022"/>
    <x v="0"/>
  </r>
  <r>
    <s v="Warangal "/>
    <x v="9"/>
    <n v="101592"/>
    <n v="2022"/>
    <x v="0"/>
  </r>
  <r>
    <s v="Warangal "/>
    <x v="10"/>
    <n v="85953"/>
    <n v="2022"/>
    <x v="0"/>
  </r>
  <r>
    <s v="Warangal "/>
    <x v="11"/>
    <n v="115658"/>
    <n v="2022"/>
    <x v="0"/>
  </r>
  <r>
    <s v="Hanumakonda"/>
    <x v="0"/>
    <n v="42135"/>
    <n v="2022"/>
    <x v="0"/>
  </r>
  <r>
    <s v="Hanumakonda"/>
    <x v="1"/>
    <n v="55408"/>
    <n v="2022"/>
    <x v="0"/>
  </r>
  <r>
    <s v="Hanumakonda"/>
    <x v="2"/>
    <n v="44427"/>
    <n v="2022"/>
    <x v="0"/>
  </r>
  <r>
    <s v="Hanumakonda"/>
    <x v="3"/>
    <n v="44010"/>
    <n v="2022"/>
    <x v="0"/>
  </r>
  <r>
    <s v="Hanumakonda"/>
    <x v="4"/>
    <n v="44785"/>
    <n v="2022"/>
    <x v="0"/>
  </r>
  <r>
    <s v="Hanumakonda"/>
    <x v="5"/>
    <n v="44169"/>
    <n v="2022"/>
    <x v="0"/>
  </r>
  <r>
    <s v="Hanumakonda"/>
    <x v="6"/>
    <n v="42452"/>
    <n v="2022"/>
    <x v="0"/>
  </r>
  <r>
    <s v="Hanumakonda"/>
    <x v="7"/>
    <n v="33640"/>
    <n v="2022"/>
    <x v="0"/>
  </r>
  <r>
    <s v="Hanumakonda"/>
    <x v="8"/>
    <n v="34774"/>
    <n v="2022"/>
    <x v="0"/>
  </r>
  <r>
    <s v="Hanumakonda"/>
    <x v="9"/>
    <n v="35347"/>
    <n v="2022"/>
    <x v="0"/>
  </r>
  <r>
    <s v="Hanumakonda"/>
    <x v="10"/>
    <n v="35198"/>
    <n v="2022"/>
    <x v="0"/>
  </r>
  <r>
    <s v="Hanumakonda"/>
    <x v="11"/>
    <n v="36985"/>
    <n v="2022"/>
    <x v="0"/>
  </r>
  <r>
    <s v="Hyderabad, Ranga Reddy, Medchal -Malkajigiri &amp; Vikarabad"/>
    <x v="0"/>
    <n v="956428"/>
    <n v="2022"/>
    <x v="0"/>
  </r>
  <r>
    <s v="Hyderabad, Ranga Reddy, Medchal -Malkajigiri &amp; Vikarabad"/>
    <x v="1"/>
    <n v="733747"/>
    <n v="2022"/>
    <x v="0"/>
  </r>
  <r>
    <s v="Hyderabad, Ranga Reddy, Medchal -Malkajigiri &amp; Vikarabad"/>
    <x v="2"/>
    <n v="818866"/>
    <n v="2022"/>
    <x v="0"/>
  </r>
  <r>
    <s v="Hyderabad, Ranga Reddy, Medchal -Malkajigiri &amp; Vikarabad"/>
    <x v="3"/>
    <n v="776520"/>
    <n v="2022"/>
    <x v="0"/>
  </r>
  <r>
    <s v="Hyderabad, Ranga Reddy, Medchal -Malkajigiri &amp; Vikarabad"/>
    <x v="4"/>
    <n v="1460904"/>
    <n v="2022"/>
    <x v="0"/>
  </r>
  <r>
    <s v="Hyderabad, Ranga Reddy, Medchal -Malkajigiri &amp; Vikarabad"/>
    <x v="5"/>
    <n v="1435151"/>
    <n v="2022"/>
    <x v="0"/>
  </r>
  <r>
    <s v="Hyderabad, Ranga Reddy, Medchal -Malkajigiri &amp; Vikarabad"/>
    <x v="6"/>
    <n v="816814"/>
    <n v="2022"/>
    <x v="0"/>
  </r>
  <r>
    <s v="Hyderabad, Ranga Reddy, Medchal -Malkajigiri &amp; Vikarabad"/>
    <x v="7"/>
    <n v="933522"/>
    <n v="2022"/>
    <x v="0"/>
  </r>
  <r>
    <s v="Hyderabad, Ranga Reddy, Medchal -Malkajigiri &amp; Vikarabad"/>
    <x v="8"/>
    <n v="1005418"/>
    <n v="2022"/>
    <x v="0"/>
  </r>
  <r>
    <s v="Hyderabad, Ranga Reddy, Medchal -Malkajigiri &amp; Vikarabad"/>
    <x v="9"/>
    <n v="1724362"/>
    <n v="2022"/>
    <x v="0"/>
  </r>
  <r>
    <s v="Hyderabad, Ranga Reddy, Medchal -Malkajigiri &amp; Vikarabad"/>
    <x v="10"/>
    <n v="1289350"/>
    <n v="2022"/>
    <x v="0"/>
  </r>
  <r>
    <s v="Hyderabad, Ranga Reddy, Medchal -Malkajigiri &amp; Vikarabad"/>
    <x v="11"/>
    <n v="1622676"/>
    <n v="2022"/>
    <x v="0"/>
  </r>
  <r>
    <s v="Jagtial"/>
    <x v="0"/>
    <n v="321355"/>
    <n v="2022"/>
    <x v="0"/>
  </r>
  <r>
    <s v="Jagtial"/>
    <x v="1"/>
    <n v="221928"/>
    <n v="2022"/>
    <x v="0"/>
  </r>
  <r>
    <s v="Jagtial"/>
    <x v="2"/>
    <n v="369104"/>
    <n v="2022"/>
    <x v="0"/>
  </r>
  <r>
    <s v="Jagtial"/>
    <x v="3"/>
    <n v="260082"/>
    <n v="2022"/>
    <x v="0"/>
  </r>
  <r>
    <s v="Jagtial"/>
    <x v="4"/>
    <n v="209660"/>
    <n v="2022"/>
    <x v="0"/>
  </r>
  <r>
    <s v="Jagtial"/>
    <x v="5"/>
    <n v="197988"/>
    <n v="2022"/>
    <x v="0"/>
  </r>
  <r>
    <s v="Jagtial"/>
    <x v="6"/>
    <n v="95511"/>
    <n v="2022"/>
    <x v="0"/>
  </r>
  <r>
    <s v="Jagtial"/>
    <x v="7"/>
    <n v="170922"/>
    <n v="2022"/>
    <x v="0"/>
  </r>
  <r>
    <s v="Jagtial"/>
    <x v="8"/>
    <n v="97975"/>
    <n v="2022"/>
    <x v="0"/>
  </r>
  <r>
    <s v="Jagtial"/>
    <x v="9"/>
    <n v="122002"/>
    <n v="2022"/>
    <x v="0"/>
  </r>
  <r>
    <s v="Jagtial"/>
    <x v="10"/>
    <n v="169844"/>
    <n v="2022"/>
    <x v="0"/>
  </r>
  <r>
    <s v="Jagtial"/>
    <x v="11"/>
    <n v="170504"/>
    <n v="2022"/>
    <x v="0"/>
  </r>
  <r>
    <s v="Jangaon"/>
    <x v="0"/>
    <n v="6280"/>
    <n v="2022"/>
    <x v="0"/>
  </r>
  <r>
    <s v="Jangaon"/>
    <x v="1"/>
    <n v="6610"/>
    <n v="2022"/>
    <x v="0"/>
  </r>
  <r>
    <s v="Jangaon"/>
    <x v="2"/>
    <n v="6040"/>
    <n v="2022"/>
    <x v="0"/>
  </r>
  <r>
    <s v="Jangaon"/>
    <x v="3"/>
    <n v="6100"/>
    <n v="2022"/>
    <x v="0"/>
  </r>
  <r>
    <s v="Jangaon"/>
    <x v="4"/>
    <n v="6350"/>
    <n v="2022"/>
    <x v="0"/>
  </r>
  <r>
    <s v="Jangaon"/>
    <x v="5"/>
    <n v="6180"/>
    <n v="2022"/>
    <x v="0"/>
  </r>
  <r>
    <s v="Jangaon"/>
    <x v="6"/>
    <n v="5935"/>
    <n v="2022"/>
    <x v="0"/>
  </r>
  <r>
    <s v="Jangaon"/>
    <x v="7"/>
    <n v="5890"/>
    <n v="2022"/>
    <x v="0"/>
  </r>
  <r>
    <s v="Jangaon"/>
    <x v="8"/>
    <n v="5875"/>
    <n v="2022"/>
    <x v="0"/>
  </r>
  <r>
    <s v="Jangaon"/>
    <x v="9"/>
    <n v="5675"/>
    <n v="2022"/>
    <x v="0"/>
  </r>
  <r>
    <s v="Jangaon"/>
    <x v="10"/>
    <n v="5425"/>
    <n v="2022"/>
    <x v="0"/>
  </r>
  <r>
    <s v="Jangaon"/>
    <x v="11"/>
    <n v="5275"/>
    <n v="2022"/>
    <x v="0"/>
  </r>
  <r>
    <s v="Jayashankar Bhoopalpally"/>
    <x v="0"/>
    <n v="11091"/>
    <n v="2022"/>
    <x v="0"/>
  </r>
  <r>
    <s v="Jayashankar Bhoopalpally"/>
    <x v="1"/>
    <n v="10939"/>
    <n v="2022"/>
    <x v="0"/>
  </r>
  <r>
    <s v="Jayashankar Bhoopalpally"/>
    <x v="2"/>
    <n v="12166"/>
    <n v="2022"/>
    <x v="0"/>
  </r>
  <r>
    <s v="Jayashankar Bhoopalpally"/>
    <x v="3"/>
    <n v="12600"/>
    <n v="2022"/>
    <x v="0"/>
  </r>
  <r>
    <s v="Jayashankar Bhoopalpally"/>
    <x v="4"/>
    <n v="12713"/>
    <n v="2022"/>
    <x v="0"/>
  </r>
  <r>
    <s v="Jayashankar Bhoopalpally"/>
    <x v="5"/>
    <n v="12792"/>
    <n v="2022"/>
    <x v="0"/>
  </r>
  <r>
    <s v="Jayashankar Bhoopalpally"/>
    <x v="6"/>
    <n v="13668"/>
    <n v="2022"/>
    <x v="0"/>
  </r>
  <r>
    <s v="Jayashankar Bhoopalpally"/>
    <x v="7"/>
    <n v="12500"/>
    <n v="2022"/>
    <x v="0"/>
  </r>
  <r>
    <s v="Jayashankar Bhoopalpally"/>
    <x v="8"/>
    <n v="12414"/>
    <n v="2022"/>
    <x v="0"/>
  </r>
  <r>
    <s v="Jayashankar Bhoopalpally"/>
    <x v="9"/>
    <n v="12209"/>
    <n v="2022"/>
    <x v="0"/>
  </r>
  <r>
    <s v="Jayashankar Bhoopalpally"/>
    <x v="10"/>
    <n v="13838"/>
    <n v="2022"/>
    <x v="0"/>
  </r>
  <r>
    <s v="Jayashankar Bhoopalpally"/>
    <x v="11"/>
    <n v="12704"/>
    <n v="2022"/>
    <x v="0"/>
  </r>
  <r>
    <s v="Jogulamba Gadwal"/>
    <x v="0"/>
    <n v="159487"/>
    <n v="2022"/>
    <x v="0"/>
  </r>
  <r>
    <s v="Jogulamba Gadwal"/>
    <x v="1"/>
    <n v="192389"/>
    <n v="2022"/>
    <x v="0"/>
  </r>
  <r>
    <s v="Jogulamba Gadwal"/>
    <x v="2"/>
    <n v="171090"/>
    <n v="2022"/>
    <x v="0"/>
  </r>
  <r>
    <s v="Jogulamba Gadwal"/>
    <x v="3"/>
    <n v="131186"/>
    <n v="2022"/>
    <x v="0"/>
  </r>
  <r>
    <s v="Jogulamba Gadwal"/>
    <x v="4"/>
    <n v="131310"/>
    <n v="2022"/>
    <x v="0"/>
  </r>
  <r>
    <s v="Jogulamba Gadwal"/>
    <x v="5"/>
    <n v="98046"/>
    <n v="2022"/>
    <x v="0"/>
  </r>
  <r>
    <s v="Jogulamba Gadwal"/>
    <x v="6"/>
    <n v="97097"/>
    <n v="2022"/>
    <x v="0"/>
  </r>
  <r>
    <s v="Jogulamba Gadwal"/>
    <x v="7"/>
    <n v="103708"/>
    <n v="2022"/>
    <x v="0"/>
  </r>
  <r>
    <s v="Jogulamba Gadwal"/>
    <x v="8"/>
    <n v="102049"/>
    <n v="2022"/>
    <x v="0"/>
  </r>
  <r>
    <s v="Jogulamba Gadwal"/>
    <x v="9"/>
    <n v="128895"/>
    <n v="2022"/>
    <x v="0"/>
  </r>
  <r>
    <s v="Jogulamba Gadwal"/>
    <x v="10"/>
    <n v="133993"/>
    <n v="2022"/>
    <x v="0"/>
  </r>
  <r>
    <s v="Jogulamba Gadwal"/>
    <x v="11"/>
    <n v="124264"/>
    <n v="2022"/>
    <x v="0"/>
  </r>
  <r>
    <s v="Kamareddy"/>
    <x v="0"/>
    <n v="31"/>
    <n v="2022"/>
    <x v="0"/>
  </r>
  <r>
    <s v="Kamareddy"/>
    <x v="1"/>
    <n v="41"/>
    <n v="2022"/>
    <x v="0"/>
  </r>
  <r>
    <s v="Kamareddy"/>
    <x v="2"/>
    <n v="35"/>
    <n v="2022"/>
    <x v="0"/>
  </r>
  <r>
    <s v="Kamareddy"/>
    <x v="3"/>
    <n v="42"/>
    <n v="2022"/>
    <x v="0"/>
  </r>
  <r>
    <s v="Kamareddy"/>
    <x v="4"/>
    <n v="30"/>
    <n v="2022"/>
    <x v="0"/>
  </r>
  <r>
    <s v="Kamareddy"/>
    <x v="5"/>
    <n v="32"/>
    <n v="2022"/>
    <x v="0"/>
  </r>
  <r>
    <s v="Kamareddy"/>
    <x v="6"/>
    <n v="33"/>
    <n v="2022"/>
    <x v="0"/>
  </r>
  <r>
    <s v="Kamareddy"/>
    <x v="7"/>
    <n v="50"/>
    <n v="2022"/>
    <x v="0"/>
  </r>
  <r>
    <s v="Kamareddy"/>
    <x v="8"/>
    <n v="50"/>
    <n v="2022"/>
    <x v="0"/>
  </r>
  <r>
    <s v="Kamareddy"/>
    <x v="9"/>
    <n v="52"/>
    <n v="2022"/>
    <x v="0"/>
  </r>
  <r>
    <s v="Kamareddy"/>
    <x v="10"/>
    <n v="51"/>
    <n v="2022"/>
    <x v="0"/>
  </r>
  <r>
    <s v="Kamareddy"/>
    <x v="11"/>
    <n v="48"/>
    <n v="2022"/>
    <x v="0"/>
  </r>
  <r>
    <s v="Karimnagar"/>
    <x v="0"/>
    <n v="5011"/>
    <n v="2022"/>
    <x v="0"/>
  </r>
  <r>
    <s v="Karimnagar"/>
    <x v="1"/>
    <n v="4564"/>
    <n v="2022"/>
    <x v="0"/>
  </r>
  <r>
    <s v="Karimnagar"/>
    <x v="2"/>
    <n v="5979"/>
    <n v="2022"/>
    <x v="0"/>
  </r>
  <r>
    <s v="Karimnagar"/>
    <x v="3"/>
    <n v="2259"/>
    <n v="2022"/>
    <x v="0"/>
  </r>
  <r>
    <s v="Karimnagar"/>
    <x v="4"/>
    <n v="4620"/>
    <n v="2022"/>
    <x v="0"/>
  </r>
  <r>
    <s v="Karimnagar"/>
    <x v="5"/>
    <n v="3175"/>
    <n v="2022"/>
    <x v="0"/>
  </r>
  <r>
    <s v="Karimnagar"/>
    <x v="6"/>
    <n v="5235"/>
    <n v="2022"/>
    <x v="0"/>
  </r>
  <r>
    <s v="Karimnagar"/>
    <x v="7"/>
    <n v="3620"/>
    <n v="2022"/>
    <x v="0"/>
  </r>
  <r>
    <s v="Karimnagar"/>
    <x v="8"/>
    <n v="5095"/>
    <n v="2022"/>
    <x v="0"/>
  </r>
  <r>
    <s v="Karimnagar"/>
    <x v="9"/>
    <n v="5625"/>
    <n v="2022"/>
    <x v="0"/>
  </r>
  <r>
    <s v="Karimnagar"/>
    <x v="10"/>
    <n v="6115"/>
    <n v="2022"/>
    <x v="0"/>
  </r>
  <r>
    <s v="Karimnagar"/>
    <x v="11"/>
    <n v="7440"/>
    <n v="2022"/>
    <x v="0"/>
  </r>
  <r>
    <s v="Khammam"/>
    <x v="0"/>
    <n v="38645"/>
    <n v="2022"/>
    <x v="0"/>
  </r>
  <r>
    <s v="Khammam"/>
    <x v="1"/>
    <n v="62355"/>
    <n v="2022"/>
    <x v="0"/>
  </r>
  <r>
    <s v="Khammam"/>
    <x v="2"/>
    <n v="42502"/>
    <n v="2022"/>
    <x v="0"/>
  </r>
  <r>
    <s v="Khammam"/>
    <x v="3"/>
    <n v="53897"/>
    <n v="2022"/>
    <x v="0"/>
  </r>
  <r>
    <s v="Khammam"/>
    <x v="4"/>
    <n v="66404"/>
    <n v="2022"/>
    <x v="0"/>
  </r>
  <r>
    <s v="Khammam"/>
    <x v="5"/>
    <n v="68590"/>
    <n v="2022"/>
    <x v="0"/>
  </r>
  <r>
    <s v="Khammam"/>
    <x v="6"/>
    <n v="44448"/>
    <n v="2022"/>
    <x v="0"/>
  </r>
  <r>
    <s v="Khammam"/>
    <x v="7"/>
    <n v="27651"/>
    <n v="2022"/>
    <x v="0"/>
  </r>
  <r>
    <s v="Khammam"/>
    <x v="8"/>
    <n v="31088"/>
    <n v="2022"/>
    <x v="0"/>
  </r>
  <r>
    <s v="Khammam"/>
    <x v="9"/>
    <n v="39455"/>
    <n v="2022"/>
    <x v="0"/>
  </r>
  <r>
    <s v="Khammam"/>
    <x v="10"/>
    <n v="42806"/>
    <n v="2022"/>
    <x v="0"/>
  </r>
  <r>
    <s v="Khammam"/>
    <x v="11"/>
    <n v="56856"/>
    <n v="2022"/>
    <x v="0"/>
  </r>
  <r>
    <s v="Komaram Bheem Asifabad"/>
    <x v="0"/>
    <n v="619"/>
    <n v="2022"/>
    <x v="0"/>
  </r>
  <r>
    <s v="Komaram Bheem Asifabad"/>
    <x v="1"/>
    <n v="679"/>
    <n v="2022"/>
    <x v="0"/>
  </r>
  <r>
    <s v="Komaram Bheem Asifabad"/>
    <x v="2"/>
    <n v="689"/>
    <n v="2022"/>
    <x v="0"/>
  </r>
  <r>
    <s v="Komaram Bheem Asifabad"/>
    <x v="3"/>
    <n v="397"/>
    <n v="2022"/>
    <x v="0"/>
  </r>
  <r>
    <s v="Komaram Bheem Asifabad"/>
    <x v="4"/>
    <n v="549"/>
    <n v="2022"/>
    <x v="0"/>
  </r>
  <r>
    <s v="Komaram Bheem Asifabad"/>
    <x v="5"/>
    <n v="684"/>
    <n v="2022"/>
    <x v="0"/>
  </r>
  <r>
    <s v="Komaram Bheem Asifabad"/>
    <x v="6"/>
    <n v="587"/>
    <n v="2022"/>
    <x v="0"/>
  </r>
  <r>
    <s v="Komaram Bheem Asifabad"/>
    <x v="7"/>
    <n v="642"/>
    <n v="2022"/>
    <x v="0"/>
  </r>
  <r>
    <s v="Komaram Bheem Asifabad"/>
    <x v="8"/>
    <n v="813"/>
    <n v="2022"/>
    <x v="0"/>
  </r>
  <r>
    <s v="Komaram Bheem Asifabad"/>
    <x v="9"/>
    <n v="802"/>
    <n v="2022"/>
    <x v="0"/>
  </r>
  <r>
    <s v="Komaram Bheem Asifabad"/>
    <x v="10"/>
    <n v="1031"/>
    <n v="2022"/>
    <x v="0"/>
  </r>
  <r>
    <s v="Komaram Bheem Asifabad"/>
    <x v="11"/>
    <n v="1213"/>
    <n v="2022"/>
    <x v="0"/>
  </r>
  <r>
    <s v="Mahabubabad"/>
    <x v="0"/>
    <n v="3410"/>
    <n v="2022"/>
    <x v="0"/>
  </r>
  <r>
    <s v="Mahabubabad"/>
    <x v="1"/>
    <n v="3370"/>
    <n v="2022"/>
    <x v="0"/>
  </r>
  <r>
    <s v="Mahabubabad"/>
    <x v="2"/>
    <n v="3380"/>
    <n v="2022"/>
    <x v="0"/>
  </r>
  <r>
    <s v="Mahabubabad"/>
    <x v="3"/>
    <n v="3550"/>
    <n v="2022"/>
    <x v="0"/>
  </r>
  <r>
    <s v="Mahabubabad"/>
    <x v="4"/>
    <n v="3625"/>
    <n v="2022"/>
    <x v="0"/>
  </r>
  <r>
    <s v="Mahabubabad"/>
    <x v="5"/>
    <n v="3415"/>
    <n v="2022"/>
    <x v="0"/>
  </r>
  <r>
    <s v="Mahabubabad"/>
    <x v="6"/>
    <n v="3180"/>
    <n v="2022"/>
    <x v="0"/>
  </r>
  <r>
    <s v="Mahabubabad"/>
    <x v="7"/>
    <n v="3270"/>
    <n v="2022"/>
    <x v="0"/>
  </r>
  <r>
    <s v="Mahabubabad"/>
    <x v="8"/>
    <n v="3310"/>
    <n v="2022"/>
    <x v="0"/>
  </r>
  <r>
    <s v="Mahabubabad"/>
    <x v="9"/>
    <n v="3240"/>
    <n v="2022"/>
    <x v="0"/>
  </r>
  <r>
    <s v="Mahabubabad"/>
    <x v="10"/>
    <n v="3250"/>
    <n v="2022"/>
    <x v="0"/>
  </r>
  <r>
    <s v="Mahabubabad"/>
    <x v="11"/>
    <n v="3180"/>
    <n v="2022"/>
    <x v="0"/>
  </r>
  <r>
    <s v="Mahabubabad"/>
    <x v="0"/>
    <n v="269141"/>
    <n v="2022"/>
    <x v="0"/>
  </r>
  <r>
    <s v="Mahabubabad"/>
    <x v="1"/>
    <n v="490326"/>
    <n v="2022"/>
    <x v="0"/>
  </r>
  <r>
    <s v="Mahabubabad"/>
    <x v="2"/>
    <n v="388498"/>
    <n v="2022"/>
    <x v="0"/>
  </r>
  <r>
    <s v="Mahabubabad"/>
    <x v="3"/>
    <n v="267529"/>
    <n v="2022"/>
    <x v="0"/>
  </r>
  <r>
    <s v="Mahabubabad"/>
    <x v="4"/>
    <n v="230417"/>
    <n v="2022"/>
    <x v="0"/>
  </r>
  <r>
    <s v="Mahabubabad"/>
    <x v="5"/>
    <n v="191442"/>
    <n v="2022"/>
    <x v="0"/>
  </r>
  <r>
    <s v="Mahabubabad"/>
    <x v="6"/>
    <n v="227062"/>
    <n v="2022"/>
    <x v="0"/>
  </r>
  <r>
    <s v="Mahabubabad"/>
    <x v="7"/>
    <n v="235700"/>
    <n v="2022"/>
    <x v="0"/>
  </r>
  <r>
    <s v="Mahabubabad"/>
    <x v="8"/>
    <n v="225500"/>
    <n v="2022"/>
    <x v="0"/>
  </r>
  <r>
    <s v="Mahabubabad"/>
    <x v="9"/>
    <n v="221400"/>
    <n v="2022"/>
    <x v="0"/>
  </r>
  <r>
    <s v="Mahabubabad"/>
    <x v="10"/>
    <n v="270200"/>
    <n v="2022"/>
    <x v="0"/>
  </r>
  <r>
    <s v="Mahabubabad"/>
    <x v="11"/>
    <n v="203200"/>
    <n v="2022"/>
    <x v="0"/>
  </r>
  <r>
    <s v="Mancherial"/>
    <x v="0"/>
    <n v="9540"/>
    <n v="2022"/>
    <x v="0"/>
  </r>
  <r>
    <s v="Mancherial"/>
    <x v="1"/>
    <n v="11210"/>
    <n v="2022"/>
    <x v="0"/>
  </r>
  <r>
    <s v="Mancherial"/>
    <x v="2"/>
    <n v="10089"/>
    <n v="2022"/>
    <x v="0"/>
  </r>
  <r>
    <s v="Mancherial"/>
    <x v="3"/>
    <n v="7847"/>
    <n v="2022"/>
    <x v="0"/>
  </r>
  <r>
    <s v="Mancherial"/>
    <x v="4"/>
    <n v="9538"/>
    <n v="2022"/>
    <x v="0"/>
  </r>
  <r>
    <s v="Mancherial"/>
    <x v="5"/>
    <n v="10244"/>
    <n v="2022"/>
    <x v="0"/>
  </r>
  <r>
    <s v="Mancherial"/>
    <x v="6"/>
    <n v="11763"/>
    <n v="2022"/>
    <x v="0"/>
  </r>
  <r>
    <s v="Mancherial"/>
    <x v="7"/>
    <n v="10255"/>
    <n v="2022"/>
    <x v="0"/>
  </r>
  <r>
    <s v="Mancherial"/>
    <x v="8"/>
    <n v="10855"/>
    <n v="2022"/>
    <x v="0"/>
  </r>
  <r>
    <s v="Mancherial"/>
    <x v="9"/>
    <n v="12198"/>
    <n v="2022"/>
    <x v="0"/>
  </r>
  <r>
    <s v="Mancherial"/>
    <x v="10"/>
    <n v="11550"/>
    <n v="2022"/>
    <x v="0"/>
  </r>
  <r>
    <s v="Mancherial"/>
    <x v="11"/>
    <n v="12346"/>
    <n v="2022"/>
    <x v="0"/>
  </r>
  <r>
    <s v="Medak"/>
    <x v="0"/>
    <n v="12232"/>
    <n v="2022"/>
    <x v="0"/>
  </r>
  <r>
    <s v="Medak"/>
    <x v="1"/>
    <n v="17705"/>
    <n v="2022"/>
    <x v="0"/>
  </r>
  <r>
    <s v="Medak"/>
    <x v="2"/>
    <n v="1500322"/>
    <n v="2022"/>
    <x v="0"/>
  </r>
  <r>
    <s v="Medak"/>
    <x v="3"/>
    <n v="70295"/>
    <n v="2022"/>
    <x v="0"/>
  </r>
  <r>
    <s v="Medak"/>
    <x v="4"/>
    <n v="80288"/>
    <n v="2022"/>
    <x v="0"/>
  </r>
  <r>
    <s v="Medak"/>
    <x v="5"/>
    <n v="45000"/>
    <n v="2022"/>
    <x v="0"/>
  </r>
  <r>
    <s v="Medak"/>
    <x v="6"/>
    <n v="35488"/>
    <n v="2022"/>
    <x v="0"/>
  </r>
  <r>
    <s v="Medak"/>
    <x v="7"/>
    <n v="30575"/>
    <n v="2022"/>
    <x v="0"/>
  </r>
  <r>
    <s v="Medak"/>
    <x v="8"/>
    <n v="31773"/>
    <n v="2022"/>
    <x v="0"/>
  </r>
  <r>
    <s v="Medak"/>
    <x v="9"/>
    <n v="45262"/>
    <n v="2022"/>
    <x v="0"/>
  </r>
  <r>
    <s v="Medak"/>
    <x v="10"/>
    <n v="50234"/>
    <n v="2022"/>
    <x v="0"/>
  </r>
  <r>
    <s v="Medak"/>
    <x v="11"/>
    <n v="42236"/>
    <n v="2022"/>
    <x v="0"/>
  </r>
  <r>
    <s v="Mulugu"/>
    <x v="0"/>
    <n v="2547050"/>
    <n v="2022"/>
    <x v="0"/>
  </r>
  <r>
    <s v="Mulugu"/>
    <x v="1"/>
    <n v="8049800"/>
    <n v="2022"/>
    <x v="0"/>
  </r>
  <r>
    <s v="Mulugu"/>
    <x v="2"/>
    <n v="47500"/>
    <n v="2022"/>
    <x v="0"/>
  </r>
  <r>
    <s v="Mulugu"/>
    <x v="3"/>
    <n v="48502"/>
    <n v="2022"/>
    <x v="0"/>
  </r>
  <r>
    <s v="Mulugu"/>
    <x v="4"/>
    <n v="47342"/>
    <n v="2022"/>
    <x v="0"/>
  </r>
  <r>
    <s v="Mulugu"/>
    <x v="5"/>
    <n v="47332"/>
    <n v="2022"/>
    <x v="0"/>
  </r>
  <r>
    <s v="Mulugu"/>
    <x v="6"/>
    <n v="48355"/>
    <n v="2022"/>
    <x v="0"/>
  </r>
  <r>
    <s v="Mulugu"/>
    <x v="7"/>
    <n v="50064"/>
    <n v="2022"/>
    <x v="0"/>
  </r>
  <r>
    <s v="Mulugu"/>
    <x v="8"/>
    <n v="50503"/>
    <n v="2022"/>
    <x v="0"/>
  </r>
  <r>
    <s v="Mulugu"/>
    <x v="9"/>
    <n v="51654"/>
    <n v="2022"/>
    <x v="0"/>
  </r>
  <r>
    <s v="Mulugu"/>
    <x v="10"/>
    <n v="50273"/>
    <n v="2022"/>
    <x v="0"/>
  </r>
  <r>
    <s v="Mulugu"/>
    <x v="11"/>
    <n v="49398"/>
    <n v="2022"/>
    <x v="0"/>
  </r>
  <r>
    <s v="Nagarkurnool"/>
    <x v="0"/>
    <n v="198660"/>
    <n v="2022"/>
    <x v="0"/>
  </r>
  <r>
    <s v="Nagarkurnool"/>
    <x v="1"/>
    <n v="128680"/>
    <n v="2022"/>
    <x v="0"/>
  </r>
  <r>
    <s v="Nagarkurnool"/>
    <x v="2"/>
    <n v="147400"/>
    <n v="2022"/>
    <x v="0"/>
  </r>
  <r>
    <s v="Nagarkurnool"/>
    <x v="3"/>
    <n v="188600"/>
    <n v="2022"/>
    <x v="0"/>
  </r>
  <r>
    <s v="Nagarkurnool"/>
    <x v="4"/>
    <n v="131000"/>
    <n v="2022"/>
    <x v="0"/>
  </r>
  <r>
    <s v="Nagarkurnool"/>
    <x v="5"/>
    <n v="101350"/>
    <n v="2022"/>
    <x v="0"/>
  </r>
  <r>
    <s v="Nagarkurnool"/>
    <x v="6"/>
    <n v="116400"/>
    <n v="2022"/>
    <x v="0"/>
  </r>
  <r>
    <s v="Nagarkurnool"/>
    <x v="7"/>
    <n v="126500"/>
    <n v="2022"/>
    <x v="0"/>
  </r>
  <r>
    <s v="Nagarkurnool"/>
    <x v="8"/>
    <n v="124000"/>
    <n v="2022"/>
    <x v="0"/>
  </r>
  <r>
    <s v="Nagarkurnool"/>
    <x v="9"/>
    <n v="136400"/>
    <n v="2022"/>
    <x v="0"/>
  </r>
  <r>
    <s v="Nagarkurnool"/>
    <x v="10"/>
    <n v="139250"/>
    <n v="2022"/>
    <x v="0"/>
  </r>
  <r>
    <s v="Nagarkurnool"/>
    <x v="11"/>
    <n v="140000"/>
    <n v="2022"/>
    <x v="0"/>
  </r>
  <r>
    <s v="Nalgonda"/>
    <x v="0"/>
    <n v="18165"/>
    <n v="2022"/>
    <x v="0"/>
  </r>
  <r>
    <s v="Nalgonda"/>
    <x v="1"/>
    <n v="12694"/>
    <n v="2022"/>
    <x v="0"/>
  </r>
  <r>
    <s v="Nalgonda"/>
    <x v="2"/>
    <n v="11565"/>
    <n v="2022"/>
    <x v="0"/>
  </r>
  <r>
    <s v="Nalgonda"/>
    <x v="3"/>
    <n v="8922"/>
    <n v="2022"/>
    <x v="0"/>
  </r>
  <r>
    <s v="Nalgonda"/>
    <x v="4"/>
    <n v="12508"/>
    <n v="2022"/>
    <x v="0"/>
  </r>
  <r>
    <s v="Nalgonda"/>
    <x v="5"/>
    <n v="17231"/>
    <n v="2022"/>
    <x v="0"/>
  </r>
  <r>
    <s v="Nalgonda"/>
    <x v="6"/>
    <n v="21554"/>
    <n v="2022"/>
    <x v="0"/>
  </r>
  <r>
    <s v="Nalgonda"/>
    <x v="7"/>
    <n v="30041"/>
    <n v="2022"/>
    <x v="0"/>
  </r>
  <r>
    <s v="Nalgonda"/>
    <x v="8"/>
    <n v="22875"/>
    <n v="2022"/>
    <x v="0"/>
  </r>
  <r>
    <s v="Nalgonda"/>
    <x v="9"/>
    <n v="31877"/>
    <n v="2022"/>
    <x v="0"/>
  </r>
  <r>
    <s v="Nalgonda"/>
    <x v="10"/>
    <n v="17501"/>
    <n v="2022"/>
    <x v="0"/>
  </r>
  <r>
    <s v="Nalgonda"/>
    <x v="11"/>
    <n v="20344"/>
    <n v="2022"/>
    <x v="0"/>
  </r>
  <r>
    <s v="Narayanpet"/>
    <x v="0"/>
    <n v="23800"/>
    <n v="2022"/>
    <x v="0"/>
  </r>
  <r>
    <s v="Narayanpet"/>
    <x v="1"/>
    <n v="99700"/>
    <n v="2022"/>
    <x v="0"/>
  </r>
  <r>
    <s v="Narayanpet"/>
    <x v="2"/>
    <n v="130000"/>
    <n v="2022"/>
    <x v="0"/>
  </r>
  <r>
    <s v="Narayanpet"/>
    <x v="3"/>
    <n v="170500"/>
    <n v="2022"/>
    <x v="0"/>
  </r>
  <r>
    <s v="Narayanpet"/>
    <x v="4"/>
    <n v="15600"/>
    <n v="2022"/>
    <x v="0"/>
  </r>
  <r>
    <s v="Narayanpet"/>
    <x v="5"/>
    <n v="11200"/>
    <n v="2022"/>
    <x v="0"/>
  </r>
  <r>
    <s v="Narayanpet"/>
    <x v="6"/>
    <n v="12400"/>
    <n v="2022"/>
    <x v="0"/>
  </r>
  <r>
    <s v="Narayanpet"/>
    <x v="7"/>
    <n v="11900"/>
    <n v="2022"/>
    <x v="0"/>
  </r>
  <r>
    <s v="Narayanpet"/>
    <x v="8"/>
    <n v="10800"/>
    <n v="2022"/>
    <x v="0"/>
  </r>
  <r>
    <s v="Narayanpet"/>
    <x v="9"/>
    <n v="9400"/>
    <n v="2022"/>
    <x v="0"/>
  </r>
  <r>
    <s v="Narayanpet"/>
    <x v="10"/>
    <n v="11150"/>
    <n v="2022"/>
    <x v="0"/>
  </r>
  <r>
    <s v="Narayanpet"/>
    <x v="11"/>
    <n v="15750"/>
    <n v="2022"/>
    <x v="0"/>
  </r>
  <r>
    <s v="Nirmal"/>
    <x v="0"/>
    <n v="230377"/>
    <n v="2022"/>
    <x v="0"/>
  </r>
  <r>
    <s v="Nirmal"/>
    <x v="1"/>
    <n v="278184"/>
    <n v="2022"/>
    <x v="0"/>
  </r>
  <r>
    <s v="Nirmal"/>
    <x v="2"/>
    <n v="334135"/>
    <n v="2022"/>
    <x v="0"/>
  </r>
  <r>
    <s v="Nirmal"/>
    <x v="3"/>
    <n v="275087"/>
    <n v="2022"/>
    <x v="0"/>
  </r>
  <r>
    <s v="Nirmal"/>
    <x v="4"/>
    <n v="302772"/>
    <n v="2022"/>
    <x v="0"/>
  </r>
  <r>
    <s v="Nirmal"/>
    <x v="5"/>
    <n v="389714"/>
    <n v="2022"/>
    <x v="0"/>
  </r>
  <r>
    <s v="Nirmal"/>
    <x v="6"/>
    <n v="333767"/>
    <n v="2022"/>
    <x v="0"/>
  </r>
  <r>
    <s v="Nirmal"/>
    <x v="7"/>
    <n v="344930"/>
    <n v="2022"/>
    <x v="0"/>
  </r>
  <r>
    <s v="Nirmal"/>
    <x v="8"/>
    <n v="318387"/>
    <n v="2022"/>
    <x v="0"/>
  </r>
  <r>
    <s v="Nirmal"/>
    <x v="9"/>
    <n v="325830"/>
    <n v="2022"/>
    <x v="0"/>
  </r>
  <r>
    <s v="Nirmal"/>
    <x v="10"/>
    <n v="408666"/>
    <n v="2022"/>
    <x v="0"/>
  </r>
  <r>
    <s v="Nirmal"/>
    <x v="11"/>
    <n v="363179"/>
    <n v="2022"/>
    <x v="0"/>
  </r>
  <r>
    <s v="Nizamabad"/>
    <x v="0"/>
    <n v="12881"/>
    <n v="2022"/>
    <x v="0"/>
  </r>
  <r>
    <s v="Nizamabad"/>
    <x v="1"/>
    <n v="75753"/>
    <n v="2022"/>
    <x v="0"/>
  </r>
  <r>
    <s v="Nizamabad"/>
    <x v="2"/>
    <n v="106250"/>
    <n v="2022"/>
    <x v="0"/>
  </r>
  <r>
    <s v="Nizamabad"/>
    <x v="3"/>
    <n v="10875"/>
    <n v="2022"/>
    <x v="0"/>
  </r>
  <r>
    <s v="Nizamabad"/>
    <x v="4"/>
    <n v="17259"/>
    <n v="2022"/>
    <x v="0"/>
  </r>
  <r>
    <s v="Nizamabad"/>
    <x v="5"/>
    <n v="16640"/>
    <n v="2022"/>
    <x v="0"/>
  </r>
  <r>
    <s v="Nizamabad"/>
    <x v="6"/>
    <n v="11758"/>
    <n v="2022"/>
    <x v="0"/>
  </r>
  <r>
    <s v="Nizamabad"/>
    <x v="7"/>
    <n v="19056"/>
    <n v="2022"/>
    <x v="0"/>
  </r>
  <r>
    <s v="Nizamabad"/>
    <x v="8"/>
    <n v="16124"/>
    <n v="2022"/>
    <x v="0"/>
  </r>
  <r>
    <s v="Nizamabad"/>
    <x v="9"/>
    <n v="28465"/>
    <n v="2022"/>
    <x v="0"/>
  </r>
  <r>
    <s v="Nizamabad"/>
    <x v="10"/>
    <n v="43667"/>
    <n v="2022"/>
    <x v="0"/>
  </r>
  <r>
    <s v="Nizamabad"/>
    <x v="11"/>
    <n v="38483"/>
    <n v="2022"/>
    <x v="0"/>
  </r>
  <r>
    <s v="Peddapalli"/>
    <x v="0"/>
    <n v="1635"/>
    <n v="2022"/>
    <x v="0"/>
  </r>
  <r>
    <s v="Peddapalli"/>
    <x v="1"/>
    <n v="1675"/>
    <n v="2022"/>
    <x v="0"/>
  </r>
  <r>
    <s v="Peddapalli"/>
    <x v="2"/>
    <n v="478"/>
    <n v="2022"/>
    <x v="0"/>
  </r>
  <r>
    <s v="Peddapalli"/>
    <x v="3"/>
    <n v="516"/>
    <n v="2022"/>
    <x v="0"/>
  </r>
  <r>
    <s v="Peddapalli"/>
    <x v="4"/>
    <n v="1750"/>
    <n v="2022"/>
    <x v="0"/>
  </r>
  <r>
    <s v="Peddapalli"/>
    <x v="5"/>
    <n v="620"/>
    <n v="2022"/>
    <x v="0"/>
  </r>
  <r>
    <s v="Peddapalli"/>
    <x v="6"/>
    <n v="1550"/>
    <n v="2022"/>
    <x v="0"/>
  </r>
  <r>
    <s v="Peddapalli"/>
    <x v="7"/>
    <n v="750"/>
    <n v="2022"/>
    <x v="0"/>
  </r>
  <r>
    <s v="Peddapalli"/>
    <x v="8"/>
    <n v="765"/>
    <n v="2022"/>
    <x v="0"/>
  </r>
  <r>
    <s v="Peddapalli"/>
    <x v="9"/>
    <n v="1835"/>
    <n v="2022"/>
    <x v="0"/>
  </r>
  <r>
    <s v="Peddapalli"/>
    <x v="10"/>
    <n v="2185"/>
    <n v="2022"/>
    <x v="0"/>
  </r>
  <r>
    <s v="Peddapalli"/>
    <x v="11"/>
    <n v="920"/>
    <n v="2022"/>
    <x v="0"/>
  </r>
  <r>
    <s v="Rajarina Sircilla"/>
    <x v="0"/>
    <n v="685642"/>
    <n v="2022"/>
    <x v="0"/>
  </r>
  <r>
    <s v="Rajarina Sircilla"/>
    <x v="1"/>
    <n v="622385"/>
    <n v="2022"/>
    <x v="0"/>
  </r>
  <r>
    <s v="Rajarina Sircilla"/>
    <x v="2"/>
    <n v="544400"/>
    <n v="2022"/>
    <x v="0"/>
  </r>
  <r>
    <s v="Rajarina Sircilla"/>
    <x v="3"/>
    <n v="472924"/>
    <n v="2022"/>
    <x v="0"/>
  </r>
  <r>
    <s v="Rajarina Sircilla"/>
    <x v="4"/>
    <n v="559320"/>
    <n v="2022"/>
    <x v="0"/>
  </r>
  <r>
    <s v="Rajarina Sircilla"/>
    <x v="5"/>
    <n v="538663"/>
    <n v="2022"/>
    <x v="0"/>
  </r>
  <r>
    <s v="Rajarina Sircilla"/>
    <x v="6"/>
    <n v="217276"/>
    <n v="2022"/>
    <x v="0"/>
  </r>
  <r>
    <s v="Rajarina Sircilla"/>
    <x v="7"/>
    <n v="476608"/>
    <n v="2022"/>
    <x v="0"/>
  </r>
  <r>
    <s v="Rajarina Sircilla"/>
    <x v="8"/>
    <n v="285048"/>
    <n v="2022"/>
    <x v="0"/>
  </r>
  <r>
    <s v="Rajarina Sircilla"/>
    <x v="9"/>
    <n v="316687"/>
    <n v="2022"/>
    <x v="0"/>
  </r>
  <r>
    <s v="Rajarina Sircilla"/>
    <x v="10"/>
    <n v="390875"/>
    <n v="2022"/>
    <x v="0"/>
  </r>
  <r>
    <s v="Rajarina Sircilla"/>
    <x v="11"/>
    <n v="394472"/>
    <n v="2022"/>
    <x v="0"/>
  </r>
  <r>
    <s v="Sangareddy"/>
    <x v="0"/>
    <n v="115988"/>
    <n v="2022"/>
    <x v="0"/>
  </r>
  <r>
    <s v="Sangareddy"/>
    <x v="1"/>
    <n v="130632"/>
    <n v="2022"/>
    <x v="0"/>
  </r>
  <r>
    <s v="Sangareddy"/>
    <x v="2"/>
    <n v="417000"/>
    <n v="2022"/>
    <x v="0"/>
  </r>
  <r>
    <s v="Sangareddy"/>
    <x v="3"/>
    <n v="72000"/>
    <n v="2022"/>
    <x v="0"/>
  </r>
  <r>
    <s v="Sangareddy"/>
    <x v="4"/>
    <n v="82500"/>
    <n v="2022"/>
    <x v="0"/>
  </r>
  <r>
    <s v="Sangareddy"/>
    <x v="5"/>
    <n v="81000"/>
    <n v="2022"/>
    <x v="0"/>
  </r>
  <r>
    <s v="Sangareddy"/>
    <x v="6"/>
    <n v="85000"/>
    <n v="2022"/>
    <x v="0"/>
  </r>
  <r>
    <s v="Sangareddy"/>
    <x v="7"/>
    <n v="160000"/>
    <n v="2022"/>
    <x v="0"/>
  </r>
  <r>
    <s v="Sangareddy"/>
    <x v="8"/>
    <n v="129000"/>
    <n v="2022"/>
    <x v="0"/>
  </r>
  <r>
    <s v="Sangareddy"/>
    <x v="9"/>
    <n v="151000"/>
    <n v="2022"/>
    <x v="0"/>
  </r>
  <r>
    <s v="Sangareddy"/>
    <x v="10"/>
    <n v="180205"/>
    <n v="2022"/>
    <x v="0"/>
  </r>
  <r>
    <s v="Sangareddy"/>
    <x v="11"/>
    <n v="160854"/>
    <n v="2022"/>
    <x v="0"/>
  </r>
  <r>
    <s v="Siddipet"/>
    <x v="0"/>
    <n v="161000"/>
    <n v="2022"/>
    <x v="0"/>
  </r>
  <r>
    <s v="Siddipet"/>
    <x v="1"/>
    <n v="222250"/>
    <n v="2022"/>
    <x v="0"/>
  </r>
  <r>
    <s v="Siddipet"/>
    <x v="2"/>
    <n v="108750"/>
    <n v="2022"/>
    <x v="0"/>
  </r>
  <r>
    <s v="Siddipet"/>
    <x v="3"/>
    <n v="114311"/>
    <n v="2022"/>
    <x v="0"/>
  </r>
  <r>
    <s v="Siddipet"/>
    <x v="4"/>
    <n v="144239"/>
    <n v="2022"/>
    <x v="0"/>
  </r>
  <r>
    <s v="Siddipet"/>
    <x v="5"/>
    <n v="104583"/>
    <n v="2022"/>
    <x v="0"/>
  </r>
  <r>
    <s v="Siddipet"/>
    <x v="6"/>
    <n v="59832"/>
    <n v="2022"/>
    <x v="0"/>
  </r>
  <r>
    <s v="Siddipet"/>
    <x v="7"/>
    <n v="106635"/>
    <n v="2022"/>
    <x v="0"/>
  </r>
  <r>
    <s v="Siddipet"/>
    <x v="8"/>
    <n v="67500"/>
    <n v="2022"/>
    <x v="0"/>
  </r>
  <r>
    <s v="Siddipet"/>
    <x v="9"/>
    <n v="78009"/>
    <n v="2022"/>
    <x v="0"/>
  </r>
  <r>
    <s v="Siddipet"/>
    <x v="10"/>
    <n v="136709"/>
    <n v="2022"/>
    <x v="0"/>
  </r>
  <r>
    <s v="Siddipet"/>
    <x v="11"/>
    <n v="113370"/>
    <n v="2022"/>
    <x v="0"/>
  </r>
  <r>
    <s v="Wanaparthy"/>
    <x v="0"/>
    <n v="30000"/>
    <n v="2022"/>
    <x v="0"/>
  </r>
  <r>
    <s v="Wanaparthy"/>
    <x v="1"/>
    <n v="19000"/>
    <n v="2022"/>
    <x v="0"/>
  </r>
  <r>
    <s v="Wanaparthy"/>
    <x v="2"/>
    <n v="21000"/>
    <n v="2022"/>
    <x v="0"/>
  </r>
  <r>
    <s v="Wanaparthy"/>
    <x v="3"/>
    <n v="22250"/>
    <n v="2022"/>
    <x v="0"/>
  </r>
  <r>
    <s v="Wanaparthy"/>
    <x v="4"/>
    <n v="17000"/>
    <n v="2022"/>
    <x v="0"/>
  </r>
  <r>
    <s v="Wanaparthy"/>
    <x v="5"/>
    <n v="12200"/>
    <n v="2022"/>
    <x v="0"/>
  </r>
  <r>
    <s v="Wanaparthy"/>
    <x v="6"/>
    <n v="13200"/>
    <n v="2022"/>
    <x v="0"/>
  </r>
  <r>
    <s v="Wanaparthy"/>
    <x v="7"/>
    <n v="15700"/>
    <n v="2022"/>
    <x v="0"/>
  </r>
  <r>
    <s v="Wanaparthy"/>
    <x v="8"/>
    <n v="13000"/>
    <n v="2022"/>
    <x v="0"/>
  </r>
  <r>
    <s v="Wanaparthy"/>
    <x v="9"/>
    <n v="12000"/>
    <n v="2022"/>
    <x v="0"/>
  </r>
  <r>
    <s v="Wanaparthy"/>
    <x v="10"/>
    <n v="12600"/>
    <n v="2022"/>
    <x v="0"/>
  </r>
  <r>
    <s v="Wanaparthy"/>
    <x v="11"/>
    <n v="12000"/>
    <n v="2022"/>
    <x v="0"/>
  </r>
  <r>
    <s v="Warangal"/>
    <x v="0"/>
    <n v="5810"/>
    <n v="2022"/>
    <x v="0"/>
  </r>
  <r>
    <s v="Warangal"/>
    <x v="1"/>
    <n v="5543"/>
    <n v="2022"/>
    <x v="0"/>
  </r>
  <r>
    <s v="Warangal"/>
    <x v="2"/>
    <n v="5650"/>
    <n v="2022"/>
    <x v="0"/>
  </r>
  <r>
    <s v="Warangal"/>
    <x v="3"/>
    <n v="6626"/>
    <n v="2022"/>
    <x v="0"/>
  </r>
  <r>
    <s v="Warangal"/>
    <x v="4"/>
    <n v="6500"/>
    <n v="2022"/>
    <x v="0"/>
  </r>
  <r>
    <s v="Warangal"/>
    <x v="5"/>
    <n v="6459"/>
    <n v="2022"/>
    <x v="0"/>
  </r>
  <r>
    <s v="Warangal"/>
    <x v="6"/>
    <n v="7285"/>
    <n v="2022"/>
    <x v="0"/>
  </r>
  <r>
    <s v="Warangal"/>
    <x v="7"/>
    <n v="15724"/>
    <n v="2022"/>
    <x v="0"/>
  </r>
  <r>
    <s v="Warangal"/>
    <x v="8"/>
    <n v="14681"/>
    <n v="2022"/>
    <x v="0"/>
  </r>
  <r>
    <s v="Warangal"/>
    <x v="9"/>
    <n v="14476"/>
    <n v="2022"/>
    <x v="0"/>
  </r>
  <r>
    <s v="Warangal"/>
    <x v="10"/>
    <n v="14631"/>
    <n v="2022"/>
    <x v="0"/>
  </r>
  <r>
    <s v="Warangal"/>
    <x v="11"/>
    <n v="14550"/>
    <n v="2022"/>
    <x v="0"/>
  </r>
  <r>
    <s v="Yadadri Bhongir"/>
    <x v="0"/>
    <n v="550000"/>
    <n v="2022"/>
    <x v="0"/>
  </r>
  <r>
    <s v="Yadadri Bhongir"/>
    <x v="1"/>
    <n v="500000"/>
    <n v="2022"/>
    <x v="0"/>
  </r>
  <r>
    <s v="Yadadri Bhongir"/>
    <x v="2"/>
    <n v="600000"/>
    <n v="2022"/>
    <x v="0"/>
  </r>
  <r>
    <s v="Yadadri Bhongir"/>
    <x v="3"/>
    <n v="651276"/>
    <n v="2022"/>
    <x v="0"/>
  </r>
  <r>
    <s v="Yadadri Bhongir"/>
    <x v="4"/>
    <n v="801312"/>
    <n v="2022"/>
    <x v="0"/>
  </r>
  <r>
    <s v="Yadadri Bhongir"/>
    <x v="5"/>
    <n v="762672"/>
    <n v="2022"/>
    <x v="0"/>
  </r>
  <r>
    <s v="Yadadri Bhongir"/>
    <x v="6"/>
    <n v="370064"/>
    <n v="2022"/>
    <x v="0"/>
  </r>
  <r>
    <s v="Yadadri Bhongir"/>
    <x v="7"/>
    <n v="597045"/>
    <n v="2022"/>
    <x v="0"/>
  </r>
  <r>
    <s v="Yadadri Bhongir"/>
    <x v="8"/>
    <n v="328666"/>
    <n v="2022"/>
    <x v="0"/>
  </r>
  <r>
    <s v="Yadadri Bhongir"/>
    <x v="9"/>
    <n v="640912"/>
    <n v="2022"/>
    <x v="0"/>
  </r>
  <r>
    <s v="Yadadri Bhongir"/>
    <x v="10"/>
    <n v="751364"/>
    <n v="2022"/>
    <x v="0"/>
  </r>
  <r>
    <s v="Yadadri Bhongir"/>
    <x v="11"/>
    <n v="1012272"/>
    <n v="2022"/>
    <x v="0"/>
  </r>
  <r>
    <s v="Adilabad"/>
    <x v="0"/>
    <n v="405414"/>
    <n v="2023"/>
    <x v="0"/>
  </r>
  <r>
    <s v="Adilabad"/>
    <x v="1"/>
    <n v="41462"/>
    <n v="2023"/>
    <x v="0"/>
  </r>
  <r>
    <s v="Adilabad"/>
    <x v="2"/>
    <n v="17236"/>
    <n v="2023"/>
    <x v="0"/>
  </r>
  <r>
    <s v="Adilabad"/>
    <x v="3"/>
    <n v="12640"/>
    <n v="2023"/>
    <x v="0"/>
  </r>
  <r>
    <s v="Adilabad"/>
    <x v="4"/>
    <n v="13030"/>
    <n v="2023"/>
    <x v="0"/>
  </r>
  <r>
    <s v="Adilabad"/>
    <x v="5"/>
    <n v="10929"/>
    <n v="2023"/>
    <x v="0"/>
  </r>
  <r>
    <s v="Adilabad"/>
    <x v="6"/>
    <n v="21085"/>
    <n v="2023"/>
    <x v="0"/>
  </r>
  <r>
    <s v="Adilabad"/>
    <x v="7"/>
    <n v="32623"/>
    <n v="2023"/>
    <x v="0"/>
  </r>
  <r>
    <s v="Adilabad"/>
    <x v="8"/>
    <n v="22961"/>
    <n v="2023"/>
    <x v="0"/>
  </r>
  <r>
    <s v="Adilabad"/>
    <x v="9"/>
    <n v="25294"/>
    <n v="2023"/>
    <x v="0"/>
  </r>
  <r>
    <s v="Adilabad"/>
    <x v="10"/>
    <n v="29836"/>
    <n v="2023"/>
    <x v="0"/>
  </r>
  <r>
    <s v="Adilabad"/>
    <x v="11"/>
    <n v="50235"/>
    <n v="2023"/>
    <x v="0"/>
  </r>
  <r>
    <s v="Komaram Bheem Asifabad"/>
    <x v="0"/>
    <n v="1452"/>
    <n v="2023"/>
    <x v="0"/>
  </r>
  <r>
    <s v="Komaram Bheem Asifabad"/>
    <x v="1"/>
    <n v="1337"/>
    <n v="2023"/>
    <x v="0"/>
  </r>
  <r>
    <s v="Komaram Bheem Asifabad"/>
    <x v="2"/>
    <n v="821"/>
    <n v="2023"/>
    <x v="0"/>
  </r>
  <r>
    <s v="Komaram Bheem Asifabad"/>
    <x v="3"/>
    <n v="767"/>
    <n v="2023"/>
    <x v="0"/>
  </r>
  <r>
    <s v="Komaram Bheem Asifabad"/>
    <x v="4"/>
    <n v="637"/>
    <n v="2023"/>
    <x v="0"/>
  </r>
  <r>
    <s v="Komaram Bheem Asifabad"/>
    <x v="5"/>
    <n v="679"/>
    <n v="2023"/>
    <x v="0"/>
  </r>
  <r>
    <s v="Komaram Bheem Asifabad"/>
    <x v="6"/>
    <n v="611"/>
    <n v="2023"/>
    <x v="0"/>
  </r>
  <r>
    <s v="Komaram Bheem Asifabad"/>
    <x v="7"/>
    <n v="1072"/>
    <n v="2023"/>
    <x v="0"/>
  </r>
  <r>
    <s v="Komaram Bheem Asifabad"/>
    <x v="8"/>
    <n v="1159"/>
    <n v="2023"/>
    <x v="0"/>
  </r>
  <r>
    <s v="Komaram Bheem Asifabad"/>
    <x v="9"/>
    <n v="1367"/>
    <n v="2023"/>
    <x v="0"/>
  </r>
  <r>
    <s v="Komaram Bheem Asifabad"/>
    <x v="10"/>
    <n v="1688"/>
    <n v="2023"/>
    <x v="0"/>
  </r>
  <r>
    <s v="Komaram Bheem Asifabad"/>
    <x v="11"/>
    <n v="1739"/>
    <n v="2023"/>
    <x v="0"/>
  </r>
  <r>
    <s v="Mancherial"/>
    <x v="0"/>
    <n v="10278"/>
    <n v="2023"/>
    <x v="0"/>
  </r>
  <r>
    <s v="Mancherial"/>
    <x v="1"/>
    <n v="18555"/>
    <n v="2023"/>
    <x v="0"/>
  </r>
  <r>
    <s v="Mancherial"/>
    <x v="2"/>
    <n v="10222"/>
    <n v="2023"/>
    <x v="0"/>
  </r>
  <r>
    <s v="Mancherial"/>
    <x v="3"/>
    <n v="12473"/>
    <n v="2023"/>
    <x v="0"/>
  </r>
  <r>
    <s v="Mancherial"/>
    <x v="4"/>
    <n v="10503"/>
    <n v="2023"/>
    <x v="0"/>
  </r>
  <r>
    <s v="Mancherial"/>
    <x v="5"/>
    <n v="12024"/>
    <n v="2023"/>
    <x v="0"/>
  </r>
  <r>
    <s v="Mancherial"/>
    <x v="6"/>
    <n v="13506"/>
    <n v="2023"/>
    <x v="0"/>
  </r>
  <r>
    <s v="Mancherial"/>
    <x v="7"/>
    <n v="14433"/>
    <n v="2023"/>
    <x v="0"/>
  </r>
  <r>
    <s v="Mancherial"/>
    <x v="8"/>
    <n v="10409"/>
    <n v="2023"/>
    <x v="0"/>
  </r>
  <r>
    <s v="Mancherial"/>
    <x v="9"/>
    <n v="11785"/>
    <n v="2023"/>
    <x v="0"/>
  </r>
  <r>
    <s v="Mancherial"/>
    <x v="10"/>
    <n v="11401"/>
    <n v="2023"/>
    <x v="0"/>
  </r>
  <r>
    <s v="Mancherial"/>
    <x v="11"/>
    <n v="12536"/>
    <n v="2023"/>
    <x v="0"/>
  </r>
  <r>
    <s v="Nirmal"/>
    <x v="0"/>
    <n v="413328"/>
    <n v="2023"/>
    <x v="0"/>
  </r>
  <r>
    <s v="Nirmal"/>
    <x v="1"/>
    <n v="320785"/>
    <n v="2023"/>
    <x v="0"/>
  </r>
  <r>
    <s v="Nirmal"/>
    <x v="2"/>
    <n v="404555"/>
    <n v="2023"/>
    <x v="0"/>
  </r>
  <r>
    <s v="Nirmal"/>
    <x v="3"/>
    <n v="323987"/>
    <n v="2023"/>
    <x v="0"/>
  </r>
  <r>
    <s v="Nirmal"/>
    <x v="4"/>
    <n v="384755"/>
    <n v="2023"/>
    <x v="0"/>
  </r>
  <r>
    <s v="Nirmal"/>
    <x v="5"/>
    <n v="408390"/>
    <n v="2023"/>
    <x v="0"/>
  </r>
  <r>
    <s v="Nirmal"/>
    <x v="6"/>
    <n v="364326"/>
    <n v="2023"/>
    <x v="0"/>
  </r>
  <r>
    <s v="Nirmal"/>
    <x v="7"/>
    <n v="379447"/>
    <n v="2023"/>
    <x v="0"/>
  </r>
  <r>
    <s v="Nirmal"/>
    <x v="8"/>
    <n v="382582"/>
    <n v="2023"/>
    <x v="0"/>
  </r>
  <r>
    <s v="Nirmal"/>
    <x v="9"/>
    <n v="405646"/>
    <n v="2023"/>
    <x v="0"/>
  </r>
  <r>
    <s v="Nirmal"/>
    <x v="10"/>
    <n v="415121"/>
    <n v="2023"/>
    <x v="0"/>
  </r>
  <r>
    <s v="Nirmal"/>
    <x v="11"/>
    <n v="398336"/>
    <n v="2023"/>
    <x v="0"/>
  </r>
  <r>
    <s v="Hyderabad, Ranga Reddy, Medchal -Malkajigiri &amp; Vikarabad"/>
    <x v="0"/>
    <n v="1792085"/>
    <n v="2023"/>
    <x v="0"/>
  </r>
  <r>
    <s v="Hyderabad, Ranga Reddy, Medchal -Malkajigiri &amp; Vikarabad"/>
    <x v="1"/>
    <n v="1279128"/>
    <n v="2023"/>
    <x v="0"/>
  </r>
  <r>
    <s v="Hyderabad, Ranga Reddy, Medchal -Malkajigiri &amp; Vikarabad"/>
    <x v="2"/>
    <n v="1134117"/>
    <n v="2023"/>
    <x v="0"/>
  </r>
  <r>
    <s v="Hyderabad, Ranga Reddy, Medchal -Malkajigiri &amp; Vikarabad"/>
    <x v="3"/>
    <n v="1353144"/>
    <n v="2023"/>
    <x v="0"/>
  </r>
  <r>
    <s v="Hyderabad, Ranga Reddy, Medchal -Malkajigiri &amp; Vikarabad"/>
    <x v="4"/>
    <n v="1788013"/>
    <n v="2023"/>
    <x v="0"/>
  </r>
  <r>
    <s v="Hyderabad, Ranga Reddy, Medchal -Malkajigiri &amp; Vikarabad"/>
    <x v="5"/>
    <n v="1415295"/>
    <n v="2023"/>
    <x v="0"/>
  </r>
  <r>
    <s v="Hyderabad, Ranga Reddy, Medchal -Malkajigiri &amp; Vikarabad"/>
    <x v="6"/>
    <n v="1209926"/>
    <n v="2023"/>
    <x v="0"/>
  </r>
  <r>
    <s v="Hyderabad, Ranga Reddy, Medchal -Malkajigiri &amp; Vikarabad"/>
    <x v="7"/>
    <n v="1351690"/>
    <n v="2023"/>
    <x v="0"/>
  </r>
  <r>
    <s v="Hyderabad, Ranga Reddy, Medchal -Malkajigiri &amp; Vikarabad"/>
    <x v="8"/>
    <n v="1288523"/>
    <n v="2023"/>
    <x v="0"/>
  </r>
  <r>
    <s v="Hyderabad, Ranga Reddy, Medchal -Malkajigiri &amp; Vikarabad"/>
    <x v="9"/>
    <n v="1916011"/>
    <n v="2023"/>
    <x v="0"/>
  </r>
  <r>
    <s v="Hyderabad, Ranga Reddy, Medchal -Malkajigiri &amp; Vikarabad"/>
    <x v="10"/>
    <n v="1662165"/>
    <n v="2023"/>
    <x v="0"/>
  </r>
  <r>
    <s v="Hyderabad, Ranga Reddy, Medchal -Malkajigiri &amp; Vikarabad"/>
    <x v="11"/>
    <n v="2382597"/>
    <n v="2023"/>
    <x v="0"/>
  </r>
  <r>
    <s v="Karimnagar"/>
    <x v="0"/>
    <n v="6300"/>
    <n v="2023"/>
    <x v="0"/>
  </r>
  <r>
    <s v="Karimnagar"/>
    <x v="1"/>
    <n v="6000"/>
    <n v="2023"/>
    <x v="0"/>
  </r>
  <r>
    <s v="Karimnagar"/>
    <x v="2"/>
    <n v="4525"/>
    <n v="2023"/>
    <x v="0"/>
  </r>
  <r>
    <s v="Karimnagar"/>
    <x v="3"/>
    <n v="4125"/>
    <n v="2023"/>
    <x v="0"/>
  </r>
  <r>
    <s v="Karimnagar"/>
    <x v="4"/>
    <n v="3900"/>
    <n v="2023"/>
    <x v="0"/>
  </r>
  <r>
    <s v="Karimnagar"/>
    <x v="5"/>
    <n v="3900"/>
    <n v="2023"/>
    <x v="0"/>
  </r>
  <r>
    <s v="Karimnagar"/>
    <x v="6"/>
    <n v="6050"/>
    <n v="2023"/>
    <x v="0"/>
  </r>
  <r>
    <s v="Karimnagar"/>
    <x v="7"/>
    <n v="4600"/>
    <n v="2023"/>
    <x v="0"/>
  </r>
  <r>
    <s v="Karimnagar"/>
    <x v="8"/>
    <n v="3396"/>
    <n v="2023"/>
    <x v="0"/>
  </r>
  <r>
    <s v="Karimnagar"/>
    <x v="9"/>
    <n v="4500"/>
    <n v="2023"/>
    <x v="0"/>
  </r>
  <r>
    <s v="Karimnagar"/>
    <x v="10"/>
    <n v="5310"/>
    <n v="2023"/>
    <x v="0"/>
  </r>
  <r>
    <s v="Karimnagar"/>
    <x v="11"/>
    <n v="6150"/>
    <n v="2023"/>
    <x v="0"/>
  </r>
  <r>
    <s v="Jagtial"/>
    <x v="0"/>
    <n v="215746"/>
    <n v="2023"/>
    <x v="0"/>
  </r>
  <r>
    <s v="Jagtial"/>
    <x v="1"/>
    <n v="213846"/>
    <n v="2023"/>
    <x v="0"/>
  </r>
  <r>
    <s v="Jagtial"/>
    <x v="2"/>
    <n v="822553"/>
    <n v="2023"/>
    <x v="0"/>
  </r>
  <r>
    <s v="Jagtial"/>
    <x v="3"/>
    <n v="507092"/>
    <n v="2023"/>
    <x v="0"/>
  </r>
  <r>
    <s v="Jagtial"/>
    <x v="4"/>
    <n v="504073"/>
    <n v="2023"/>
    <x v="0"/>
  </r>
  <r>
    <s v="Jagtial"/>
    <x v="5"/>
    <n v="352546"/>
    <n v="2023"/>
    <x v="0"/>
  </r>
  <r>
    <s v="Jagtial"/>
    <x v="6"/>
    <n v="153545"/>
    <n v="2023"/>
    <x v="0"/>
  </r>
  <r>
    <s v="Jagtial"/>
    <x v="7"/>
    <n v="133336"/>
    <n v="2023"/>
    <x v="0"/>
  </r>
  <r>
    <s v="Jagtial"/>
    <x v="8"/>
    <n v="82078"/>
    <n v="2023"/>
    <x v="0"/>
  </r>
  <r>
    <s v="Jagtial"/>
    <x v="9"/>
    <n v="83261"/>
    <n v="2023"/>
    <x v="0"/>
  </r>
  <r>
    <s v="Jagtial"/>
    <x v="10"/>
    <n v="113565"/>
    <n v="2023"/>
    <x v="0"/>
  </r>
  <r>
    <s v="Jagtial"/>
    <x v="11"/>
    <n v="339094"/>
    <n v="2023"/>
    <x v="0"/>
  </r>
  <r>
    <s v="Peddapalli"/>
    <x v="0"/>
    <n v="1720"/>
    <n v="2023"/>
    <x v="0"/>
  </r>
  <r>
    <s v="Peddapalli"/>
    <x v="1"/>
    <n v="1625"/>
    <n v="2023"/>
    <x v="0"/>
  </r>
  <r>
    <s v="Peddapalli"/>
    <x v="2"/>
    <n v="1510"/>
    <n v="2023"/>
    <x v="0"/>
  </r>
  <r>
    <s v="Peddapalli"/>
    <x v="3"/>
    <n v="1615"/>
    <n v="2023"/>
    <x v="0"/>
  </r>
  <r>
    <s v="Peddapalli"/>
    <x v="4"/>
    <n v="1290"/>
    <n v="2023"/>
    <x v="0"/>
  </r>
  <r>
    <s v="Peddapalli"/>
    <x v="5"/>
    <n v="1430"/>
    <n v="2023"/>
    <x v="0"/>
  </r>
  <r>
    <s v="Peddapalli"/>
    <x v="6"/>
    <n v="1040"/>
    <n v="2023"/>
    <x v="0"/>
  </r>
  <r>
    <s v="Peddapalli"/>
    <x v="7"/>
    <n v="1410"/>
    <n v="2023"/>
    <x v="0"/>
  </r>
  <r>
    <s v="Peddapalli"/>
    <x v="8"/>
    <n v="1360"/>
    <n v="2023"/>
    <x v="0"/>
  </r>
  <r>
    <s v="Peddapalli"/>
    <x v="9"/>
    <n v="1495"/>
    <n v="2023"/>
    <x v="0"/>
  </r>
  <r>
    <s v="Peddapalli"/>
    <x v="10"/>
    <n v="1630"/>
    <n v="2023"/>
    <x v="0"/>
  </r>
  <r>
    <s v="Peddapalli"/>
    <x v="11"/>
    <n v="1155"/>
    <n v="2023"/>
    <x v="0"/>
  </r>
  <r>
    <s v="Rajarina Sircilla"/>
    <x v="0"/>
    <n v="377393"/>
    <n v="2023"/>
    <x v="0"/>
  </r>
  <r>
    <s v="Rajarina Sircilla"/>
    <x v="1"/>
    <n v="538057"/>
    <n v="2023"/>
    <x v="0"/>
  </r>
  <r>
    <s v="Rajarina Sircilla"/>
    <x v="2"/>
    <n v="467996"/>
    <n v="2023"/>
    <x v="0"/>
  </r>
  <r>
    <s v="Rajarina Sircilla"/>
    <x v="3"/>
    <n v="473718"/>
    <n v="2023"/>
    <x v="0"/>
  </r>
  <r>
    <s v="Rajarina Sircilla"/>
    <x v="4"/>
    <n v="565654"/>
    <n v="2023"/>
    <x v="0"/>
  </r>
  <r>
    <s v="Rajarina Sircilla"/>
    <x v="5"/>
    <n v="487331"/>
    <n v="2023"/>
    <x v="0"/>
  </r>
  <r>
    <s v="Rajarina Sircilla"/>
    <x v="6"/>
    <n v="286185"/>
    <n v="2023"/>
    <x v="0"/>
  </r>
  <r>
    <s v="Rajarina Sircilla"/>
    <x v="7"/>
    <n v="425962"/>
    <n v="2023"/>
    <x v="0"/>
  </r>
  <r>
    <s v="Rajarina Sircilla"/>
    <x v="8"/>
    <n v="461574"/>
    <n v="2023"/>
    <x v="0"/>
  </r>
  <r>
    <s v="Rajarina Sircilla"/>
    <x v="9"/>
    <n v="321294"/>
    <n v="2023"/>
    <x v="0"/>
  </r>
  <r>
    <s v="Rajarina Sircilla"/>
    <x v="10"/>
    <n v="672994"/>
    <n v="2023"/>
    <x v="0"/>
  </r>
  <r>
    <s v="Rajarina Sircilla"/>
    <x v="11"/>
    <n v="896048"/>
    <n v="2023"/>
    <x v="0"/>
  </r>
  <r>
    <s v="Khammam"/>
    <x v="0"/>
    <n v="39768"/>
    <n v="2023"/>
    <x v="0"/>
  </r>
  <r>
    <s v="Khammam"/>
    <x v="1"/>
    <n v="56431"/>
    <n v="2023"/>
    <x v="0"/>
  </r>
  <r>
    <s v="Khammam"/>
    <x v="2"/>
    <n v="61976"/>
    <n v="2023"/>
    <x v="0"/>
  </r>
  <r>
    <s v="Khammam"/>
    <x v="3"/>
    <n v="63244"/>
    <n v="2023"/>
    <x v="0"/>
  </r>
  <r>
    <s v="Khammam"/>
    <x v="4"/>
    <n v="61592"/>
    <n v="2023"/>
    <x v="0"/>
  </r>
  <r>
    <s v="Khammam"/>
    <x v="5"/>
    <n v="85100"/>
    <n v="2023"/>
    <x v="0"/>
  </r>
  <r>
    <s v="Khammam"/>
    <x v="6"/>
    <n v="73424"/>
    <n v="2023"/>
    <x v="0"/>
  </r>
  <r>
    <s v="Khammam"/>
    <x v="7"/>
    <n v="34607"/>
    <n v="2023"/>
    <x v="0"/>
  </r>
  <r>
    <s v="Khammam"/>
    <x v="8"/>
    <n v="33774"/>
    <n v="2023"/>
    <x v="0"/>
  </r>
  <r>
    <s v="Khammam"/>
    <x v="9"/>
    <n v="64040"/>
    <n v="2023"/>
    <x v="0"/>
  </r>
  <r>
    <s v="Khammam"/>
    <x v="10"/>
    <n v="41086"/>
    <n v="2023"/>
    <x v="0"/>
  </r>
  <r>
    <s v="Khammam"/>
    <x v="11"/>
    <n v="63412"/>
    <n v="2023"/>
    <x v="0"/>
  </r>
  <r>
    <s v="Bhadradri Kothagudem"/>
    <x v="0"/>
    <n v="85616"/>
    <n v="2023"/>
    <x v="0"/>
  </r>
  <r>
    <s v="Bhadradri Kothagudem"/>
    <x v="1"/>
    <n v="88572"/>
    <n v="2023"/>
    <x v="0"/>
  </r>
  <r>
    <s v="Bhadradri Kothagudem"/>
    <x v="2"/>
    <n v="236493"/>
    <n v="2023"/>
    <x v="0"/>
  </r>
  <r>
    <s v="Bhadradri Kothagudem"/>
    <x v="3"/>
    <n v="168425"/>
    <n v="2023"/>
    <x v="0"/>
  </r>
  <r>
    <s v="Bhadradri Kothagudem"/>
    <x v="4"/>
    <n v="171159"/>
    <n v="2023"/>
    <x v="0"/>
  </r>
  <r>
    <s v="Bhadradri Kothagudem"/>
    <x v="5"/>
    <n v="153273"/>
    <n v="2023"/>
    <x v="0"/>
  </r>
  <r>
    <s v="Bhadradri Kothagudem"/>
    <x v="6"/>
    <n v="118259"/>
    <n v="2023"/>
    <x v="0"/>
  </r>
  <r>
    <s v="Bhadradri Kothagudem"/>
    <x v="7"/>
    <n v="90891"/>
    <n v="2023"/>
    <x v="0"/>
  </r>
  <r>
    <s v="Bhadradri Kothagudem"/>
    <x v="8"/>
    <n v="86799"/>
    <n v="2023"/>
    <x v="0"/>
  </r>
  <r>
    <s v="Bhadradri Kothagudem"/>
    <x v="9"/>
    <n v="129853"/>
    <n v="2023"/>
    <x v="0"/>
  </r>
  <r>
    <s v="Bhadradri Kothagudem"/>
    <x v="10"/>
    <n v="94395"/>
    <n v="2023"/>
    <x v="0"/>
  </r>
  <r>
    <s v="Bhadradri Kothagudem"/>
    <x v="11"/>
    <n v="131979"/>
    <n v="2023"/>
    <x v="0"/>
  </r>
  <r>
    <s v="Mahabubabad"/>
    <x v="0"/>
    <n v="220100"/>
    <n v="2023"/>
    <x v="0"/>
  </r>
  <r>
    <s v="Mahabubabad"/>
    <x v="1"/>
    <n v="253100"/>
    <n v="2023"/>
    <x v="0"/>
  </r>
  <r>
    <s v="Mahabubabad"/>
    <x v="2"/>
    <n v="185000"/>
    <n v="2023"/>
    <x v="0"/>
  </r>
  <r>
    <s v="Mahabubabad"/>
    <x v="3"/>
    <n v="98800"/>
    <n v="2023"/>
    <x v="0"/>
  </r>
  <r>
    <s v="Mahabubabad"/>
    <x v="4"/>
    <n v="72800"/>
    <n v="2023"/>
    <x v="0"/>
  </r>
  <r>
    <s v="Mahabubabad"/>
    <x v="5"/>
    <n v="76500"/>
    <n v="2023"/>
    <x v="0"/>
  </r>
  <r>
    <s v="Mahabubabad"/>
    <x v="6"/>
    <n v="54000"/>
    <n v="2023"/>
    <x v="0"/>
  </r>
  <r>
    <s v="Mahabubabad"/>
    <x v="7"/>
    <n v="57900"/>
    <n v="2023"/>
    <x v="0"/>
  </r>
  <r>
    <s v="Mahabubabad"/>
    <x v="8"/>
    <n v="46000"/>
    <n v="2023"/>
    <x v="0"/>
  </r>
  <r>
    <s v="Mahabubabad"/>
    <x v="9"/>
    <n v="47500"/>
    <n v="2023"/>
    <x v="0"/>
  </r>
  <r>
    <s v="Mahabubabad"/>
    <x v="10"/>
    <n v="51500"/>
    <n v="2023"/>
    <x v="0"/>
  </r>
  <r>
    <s v="Mahabubabad"/>
    <x v="11"/>
    <n v="53800"/>
    <n v="2023"/>
    <x v="0"/>
  </r>
  <r>
    <s v="Jogulamba Gadwal"/>
    <x v="0"/>
    <n v="126784"/>
    <n v="2023"/>
    <x v="0"/>
  </r>
  <r>
    <s v="Jogulamba Gadwal"/>
    <x v="1"/>
    <n v="151825"/>
    <n v="2023"/>
    <x v="0"/>
  </r>
  <r>
    <s v="Jogulamba Gadwal"/>
    <x v="2"/>
    <n v="139689"/>
    <n v="2023"/>
    <x v="0"/>
  </r>
  <r>
    <s v="Jogulamba Gadwal"/>
    <x v="3"/>
    <n v="99114"/>
    <n v="2023"/>
    <x v="0"/>
  </r>
  <r>
    <s v="Jogulamba Gadwal"/>
    <x v="4"/>
    <n v="70093"/>
    <n v="2023"/>
    <x v="0"/>
  </r>
  <r>
    <s v="Jogulamba Gadwal"/>
    <x v="5"/>
    <n v="67712"/>
    <n v="2023"/>
    <x v="0"/>
  </r>
  <r>
    <s v="Jogulamba Gadwal"/>
    <x v="6"/>
    <n v="47076"/>
    <n v="2023"/>
    <x v="0"/>
  </r>
  <r>
    <s v="Jogulamba Gadwal"/>
    <x v="7"/>
    <n v="55365"/>
    <n v="2023"/>
    <x v="0"/>
  </r>
  <r>
    <s v="Jogulamba Gadwal"/>
    <x v="8"/>
    <n v="38056"/>
    <n v="2023"/>
    <x v="0"/>
  </r>
  <r>
    <s v="Jogulamba Gadwal"/>
    <x v="9"/>
    <n v="40746"/>
    <n v="2023"/>
    <x v="0"/>
  </r>
  <r>
    <s v="Jogulamba Gadwal"/>
    <x v="10"/>
    <n v="44853"/>
    <n v="2023"/>
    <x v="0"/>
  </r>
  <r>
    <s v="Jogulamba Gadwal"/>
    <x v="11"/>
    <n v="46731"/>
    <n v="2023"/>
    <x v="0"/>
  </r>
  <r>
    <s v="Nagarkurnool"/>
    <x v="0"/>
    <n v="162900"/>
    <n v="2023"/>
    <x v="0"/>
  </r>
  <r>
    <s v="Nagarkurnool"/>
    <x v="1"/>
    <n v="162800"/>
    <n v="2023"/>
    <x v="0"/>
  </r>
  <r>
    <s v="Nagarkurnool"/>
    <x v="2"/>
    <n v="144500"/>
    <n v="2023"/>
    <x v="0"/>
  </r>
  <r>
    <s v="Nagarkurnool"/>
    <x v="3"/>
    <n v="76800"/>
    <n v="2023"/>
    <x v="0"/>
  </r>
  <r>
    <s v="Nagarkurnool"/>
    <x v="4"/>
    <n v="52800"/>
    <n v="2023"/>
    <x v="0"/>
  </r>
  <r>
    <s v="Nagarkurnool"/>
    <x v="5"/>
    <n v="50400"/>
    <n v="2023"/>
    <x v="0"/>
  </r>
  <r>
    <s v="Nagarkurnool"/>
    <x v="6"/>
    <n v="34200"/>
    <n v="2023"/>
    <x v="0"/>
  </r>
  <r>
    <s v="Nagarkurnool"/>
    <x v="7"/>
    <n v="36150"/>
    <n v="2023"/>
    <x v="0"/>
  </r>
  <r>
    <s v="Nagarkurnool"/>
    <x v="8"/>
    <n v="25400"/>
    <n v="2023"/>
    <x v="0"/>
  </r>
  <r>
    <s v="Nagarkurnool"/>
    <x v="9"/>
    <n v="26200"/>
    <n v="2023"/>
    <x v="0"/>
  </r>
  <r>
    <s v="Nagarkurnool"/>
    <x v="10"/>
    <n v="29600"/>
    <n v="2023"/>
    <x v="0"/>
  </r>
  <r>
    <s v="Nagarkurnool"/>
    <x v="11"/>
    <n v="32460"/>
    <n v="2023"/>
    <x v="0"/>
  </r>
  <r>
    <s v="Wanaparthy"/>
    <x v="0"/>
    <n v="13000"/>
    <n v="2023"/>
    <x v="0"/>
  </r>
  <r>
    <s v="Wanaparthy"/>
    <x v="1"/>
    <n v="151500"/>
    <n v="2023"/>
    <x v="0"/>
  </r>
  <r>
    <s v="Wanaparthy"/>
    <x v="2"/>
    <n v="13500"/>
    <n v="2023"/>
    <x v="0"/>
  </r>
  <r>
    <s v="Wanaparthy"/>
    <x v="3"/>
    <n v="4600"/>
    <n v="2023"/>
    <x v="0"/>
  </r>
  <r>
    <s v="Wanaparthy"/>
    <x v="4"/>
    <n v="2600"/>
    <n v="2023"/>
    <x v="0"/>
  </r>
  <r>
    <s v="Wanaparthy"/>
    <x v="5"/>
    <n v="3000"/>
    <n v="2023"/>
    <x v="0"/>
  </r>
  <r>
    <s v="Wanaparthy"/>
    <x v="6"/>
    <n v="1700"/>
    <n v="2023"/>
    <x v="0"/>
  </r>
  <r>
    <s v="Wanaparthy"/>
    <x v="7"/>
    <n v="1900"/>
    <n v="2023"/>
    <x v="0"/>
  </r>
  <r>
    <s v="Wanaparthy"/>
    <x v="8"/>
    <n v="1200"/>
    <n v="2023"/>
    <x v="0"/>
  </r>
  <r>
    <s v="Wanaparthy"/>
    <x v="9"/>
    <n v="1400"/>
    <n v="2023"/>
    <x v="0"/>
  </r>
  <r>
    <s v="Wanaparthy"/>
    <x v="10"/>
    <n v="1600"/>
    <n v="2023"/>
    <x v="0"/>
  </r>
  <r>
    <s v="Wanaparthy"/>
    <x v="11"/>
    <n v="1700"/>
    <n v="2023"/>
    <x v="0"/>
  </r>
  <r>
    <s v="Narayanpet"/>
    <x v="0"/>
    <n v="10450"/>
    <n v="2023"/>
    <x v="0"/>
  </r>
  <r>
    <s v="Narayanpet"/>
    <x v="1"/>
    <n v="17350"/>
    <n v="2023"/>
    <x v="0"/>
  </r>
  <r>
    <s v="Narayanpet"/>
    <x v="2"/>
    <n v="12800"/>
    <n v="2023"/>
    <x v="0"/>
  </r>
  <r>
    <s v="Narayanpet"/>
    <x v="3"/>
    <n v="53800"/>
    <n v="2023"/>
    <x v="0"/>
  </r>
  <r>
    <s v="Narayanpet"/>
    <x v="4"/>
    <n v="4600"/>
    <n v="2023"/>
    <x v="0"/>
  </r>
  <r>
    <s v="Narayanpet"/>
    <x v="5"/>
    <n v="3100"/>
    <n v="2023"/>
    <x v="0"/>
  </r>
  <r>
    <s v="Narayanpet"/>
    <x v="6"/>
    <n v="1550"/>
    <n v="2023"/>
    <x v="0"/>
  </r>
  <r>
    <s v="Narayanpet"/>
    <x v="7"/>
    <n v="1730"/>
    <n v="2023"/>
    <x v="0"/>
  </r>
  <r>
    <s v="Narayanpet"/>
    <x v="8"/>
    <n v="3650"/>
    <n v="2023"/>
    <x v="0"/>
  </r>
  <r>
    <s v="Narayanpet"/>
    <x v="9"/>
    <n v="960"/>
    <n v="2023"/>
    <x v="0"/>
  </r>
  <r>
    <s v="Narayanpet"/>
    <x v="10"/>
    <n v="1050"/>
    <n v="2023"/>
    <x v="0"/>
  </r>
  <r>
    <s v="Narayanpet"/>
    <x v="11"/>
    <n v="1560"/>
    <n v="2023"/>
    <x v="0"/>
  </r>
  <r>
    <s v="Medak"/>
    <x v="0"/>
    <n v="100938"/>
    <n v="2023"/>
    <x v="0"/>
  </r>
  <r>
    <s v="Medak"/>
    <x v="1"/>
    <n v="936994"/>
    <n v="2023"/>
    <x v="0"/>
  </r>
  <r>
    <s v="Medak"/>
    <x v="2"/>
    <n v="57188"/>
    <n v="2023"/>
    <x v="0"/>
  </r>
  <r>
    <s v="Medak"/>
    <x v="3"/>
    <n v="67225"/>
    <n v="2023"/>
    <x v="0"/>
  </r>
  <r>
    <s v="Medak"/>
    <x v="4"/>
    <n v="54588"/>
    <n v="2023"/>
    <x v="0"/>
  </r>
  <r>
    <s v="Medak"/>
    <x v="5"/>
    <n v="47671"/>
    <n v="2023"/>
    <x v="0"/>
  </r>
  <r>
    <s v="Medak"/>
    <x v="6"/>
    <n v="43792"/>
    <n v="2023"/>
    <x v="0"/>
  </r>
  <r>
    <s v="Medak"/>
    <x v="7"/>
    <n v="35203"/>
    <n v="2023"/>
    <x v="0"/>
  </r>
  <r>
    <s v="Medak"/>
    <x v="8"/>
    <n v="23004"/>
    <n v="2023"/>
    <x v="0"/>
  </r>
  <r>
    <s v="Medak"/>
    <x v="9"/>
    <n v="108978"/>
    <n v="2023"/>
    <x v="0"/>
  </r>
  <r>
    <s v="Medak"/>
    <x v="10"/>
    <n v="44914"/>
    <n v="2023"/>
    <x v="0"/>
  </r>
  <r>
    <s v="Medak"/>
    <x v="11"/>
    <n v="70811"/>
    <n v="2023"/>
    <x v="0"/>
  </r>
  <r>
    <s v="Sangareddy"/>
    <x v="0"/>
    <n v="121240"/>
    <n v="2023"/>
    <x v="0"/>
  </r>
  <r>
    <s v="Sangareddy"/>
    <x v="1"/>
    <n v="965600"/>
    <n v="2023"/>
    <x v="0"/>
  </r>
  <r>
    <s v="Sangareddy"/>
    <x v="2"/>
    <n v="166000"/>
    <n v="2023"/>
    <x v="0"/>
  </r>
  <r>
    <s v="Sangareddy"/>
    <x v="3"/>
    <n v="66000"/>
    <n v="2023"/>
    <x v="0"/>
  </r>
  <r>
    <s v="Sangareddy"/>
    <x v="4"/>
    <n v="98500"/>
    <n v="2023"/>
    <x v="0"/>
  </r>
  <r>
    <s v="Sangareddy"/>
    <x v="5"/>
    <n v="73000"/>
    <n v="2023"/>
    <x v="0"/>
  </r>
  <r>
    <s v="Sangareddy"/>
    <x v="6"/>
    <n v="70000"/>
    <n v="2023"/>
    <x v="0"/>
  </r>
  <r>
    <s v="Sangareddy"/>
    <x v="7"/>
    <n v="161400"/>
    <n v="2023"/>
    <x v="0"/>
  </r>
  <r>
    <s v="Sangareddy"/>
    <x v="8"/>
    <n v="334865"/>
    <n v="2023"/>
    <x v="0"/>
  </r>
  <r>
    <s v="Sangareddy"/>
    <x v="9"/>
    <n v="176166"/>
    <n v="2023"/>
    <x v="0"/>
  </r>
  <r>
    <s v="Sangareddy"/>
    <x v="10"/>
    <n v="285725"/>
    <n v="2023"/>
    <x v="0"/>
  </r>
  <r>
    <s v="Sangareddy"/>
    <x v="11"/>
    <n v="246834"/>
    <n v="2023"/>
    <x v="0"/>
  </r>
  <r>
    <s v="Siddipet"/>
    <x v="0"/>
    <n v="280919"/>
    <n v="2023"/>
    <x v="0"/>
  </r>
  <r>
    <s v="Siddipet"/>
    <x v="1"/>
    <n v="96013"/>
    <n v="2023"/>
    <x v="0"/>
  </r>
  <r>
    <s v="Siddipet"/>
    <x v="2"/>
    <n v="162100"/>
    <n v="2023"/>
    <x v="0"/>
  </r>
  <r>
    <s v="Siddipet"/>
    <x v="3"/>
    <n v="150672"/>
    <n v="2023"/>
    <x v="0"/>
  </r>
  <r>
    <s v="Siddipet"/>
    <x v="4"/>
    <n v="178186"/>
    <n v="2023"/>
    <x v="0"/>
  </r>
  <r>
    <s v="Siddipet"/>
    <x v="5"/>
    <n v="150924"/>
    <n v="2023"/>
    <x v="0"/>
  </r>
  <r>
    <s v="Siddipet"/>
    <x v="6"/>
    <n v="420926"/>
    <n v="2023"/>
    <x v="0"/>
  </r>
  <r>
    <s v="Siddipet"/>
    <x v="7"/>
    <n v="145257"/>
    <n v="2023"/>
    <x v="0"/>
  </r>
  <r>
    <s v="Siddipet"/>
    <x v="8"/>
    <n v="164346"/>
    <n v="2023"/>
    <x v="0"/>
  </r>
  <r>
    <s v="Siddipet"/>
    <x v="9"/>
    <n v="265054"/>
    <n v="2023"/>
    <x v="0"/>
  </r>
  <r>
    <s v="Siddipet"/>
    <x v="10"/>
    <n v="871162"/>
    <n v="2023"/>
    <x v="0"/>
  </r>
  <r>
    <s v="Siddipet"/>
    <x v="11"/>
    <n v="1063109"/>
    <n v="2023"/>
    <x v="0"/>
  </r>
  <r>
    <s v="Nalgonda"/>
    <x v="0"/>
    <n v="20347"/>
    <n v="2023"/>
    <x v="0"/>
  </r>
  <r>
    <s v="Nalgonda"/>
    <x v="1"/>
    <n v="27631"/>
    <n v="2023"/>
    <x v="0"/>
  </r>
  <r>
    <s v="Nalgonda"/>
    <x v="2"/>
    <n v="13608"/>
    <n v="2023"/>
    <x v="0"/>
  </r>
  <r>
    <s v="Nalgonda"/>
    <x v="3"/>
    <n v="12416"/>
    <n v="2023"/>
    <x v="0"/>
  </r>
  <r>
    <s v="Nalgonda"/>
    <x v="4"/>
    <n v="14512"/>
    <n v="2023"/>
    <x v="0"/>
  </r>
  <r>
    <s v="Nalgonda"/>
    <x v="5"/>
    <n v="13931"/>
    <n v="2023"/>
    <x v="0"/>
  </r>
  <r>
    <s v="Nalgonda"/>
    <x v="6"/>
    <n v="14771"/>
    <n v="2023"/>
    <x v="0"/>
  </r>
  <r>
    <s v="Nalgonda"/>
    <x v="7"/>
    <n v="12769"/>
    <n v="2023"/>
    <x v="0"/>
  </r>
  <r>
    <s v="Nalgonda"/>
    <x v="8"/>
    <n v="12764"/>
    <n v="2023"/>
    <x v="0"/>
  </r>
  <r>
    <s v="Nalgonda"/>
    <x v="9"/>
    <n v="18622"/>
    <n v="2023"/>
    <x v="0"/>
  </r>
  <r>
    <s v="Nalgonda"/>
    <x v="10"/>
    <n v="18648"/>
    <n v="2023"/>
    <x v="0"/>
  </r>
  <r>
    <s v="Nalgonda"/>
    <x v="11"/>
    <n v="271997"/>
    <n v="2023"/>
    <x v="0"/>
  </r>
  <r>
    <s v="Yadadri Bhongir"/>
    <x v="0"/>
    <n v="555616"/>
    <n v="2023"/>
    <x v="0"/>
  </r>
  <r>
    <s v="Yadadri Bhongir"/>
    <x v="1"/>
    <n v="348130"/>
    <n v="2023"/>
    <x v="0"/>
  </r>
  <r>
    <s v="Yadadri Bhongir"/>
    <x v="2"/>
    <n v="549974"/>
    <n v="2023"/>
    <x v="0"/>
  </r>
  <r>
    <s v="Yadadri Bhongir"/>
    <x v="3"/>
    <n v="496474"/>
    <n v="2023"/>
    <x v="0"/>
  </r>
  <r>
    <s v="Yadadri Bhongir"/>
    <x v="4"/>
    <n v="766175"/>
    <n v="2023"/>
    <x v="0"/>
  </r>
  <r>
    <s v="Yadadri Bhongir"/>
    <x v="5"/>
    <n v="834264"/>
    <n v="2023"/>
    <x v="0"/>
  </r>
  <r>
    <s v="Yadadri Bhongir"/>
    <x v="6"/>
    <n v="794528"/>
    <n v="2023"/>
    <x v="0"/>
  </r>
  <r>
    <s v="Yadadri Bhongir"/>
    <x v="7"/>
    <n v="822416"/>
    <n v="2023"/>
    <x v="0"/>
  </r>
  <r>
    <s v="Yadadri Bhongir"/>
    <x v="8"/>
    <n v="656397"/>
    <n v="2023"/>
    <x v="0"/>
  </r>
  <r>
    <s v="Yadadri Bhongir"/>
    <x v="9"/>
    <n v="650163"/>
    <n v="2023"/>
    <x v="0"/>
  </r>
  <r>
    <s v="Yadadri Bhongir"/>
    <x v="10"/>
    <n v="626666"/>
    <n v="2023"/>
    <x v="0"/>
  </r>
  <r>
    <s v="Yadadri Bhongir"/>
    <x v="11"/>
    <n v="1238000"/>
    <n v="2023"/>
    <x v="0"/>
  </r>
  <r>
    <s v="Nizamabad"/>
    <x v="0"/>
    <n v="30502"/>
    <n v="2023"/>
    <x v="0"/>
  </r>
  <r>
    <s v="Nizamabad"/>
    <x v="1"/>
    <n v="258940"/>
    <n v="2023"/>
    <x v="0"/>
  </r>
  <r>
    <s v="Nizamabad"/>
    <x v="2"/>
    <n v="94964"/>
    <n v="2023"/>
    <x v="0"/>
  </r>
  <r>
    <s v="Nizamabad"/>
    <x v="3"/>
    <n v="16167"/>
    <n v="2023"/>
    <x v="0"/>
  </r>
  <r>
    <s v="Nizamabad"/>
    <x v="4"/>
    <n v="20511"/>
    <n v="2023"/>
    <x v="0"/>
  </r>
  <r>
    <s v="Nizamabad"/>
    <x v="5"/>
    <n v="22160"/>
    <n v="2023"/>
    <x v="0"/>
  </r>
  <r>
    <s v="Nizamabad"/>
    <x v="6"/>
    <n v="26051"/>
    <n v="2023"/>
    <x v="0"/>
  </r>
  <r>
    <s v="Nizamabad"/>
    <x v="7"/>
    <n v="35232"/>
    <n v="2023"/>
    <x v="0"/>
  </r>
  <r>
    <s v="Nizamabad"/>
    <x v="8"/>
    <n v="30863"/>
    <n v="2023"/>
    <x v="0"/>
  </r>
  <r>
    <s v="Nizamabad"/>
    <x v="9"/>
    <n v="17749"/>
    <n v="2023"/>
    <x v="0"/>
  </r>
  <r>
    <s v="Nizamabad"/>
    <x v="10"/>
    <n v="51367"/>
    <n v="2023"/>
    <x v="0"/>
  </r>
  <r>
    <s v="Nizamabad"/>
    <x v="11"/>
    <n v="90230"/>
    <n v="2023"/>
    <x v="0"/>
  </r>
  <r>
    <s v="Kamareddy"/>
    <x v="0"/>
    <n v="40"/>
    <n v="2023"/>
    <x v="0"/>
  </r>
  <r>
    <s v="Kamareddy"/>
    <x v="1"/>
    <n v="45"/>
    <n v="2023"/>
    <x v="0"/>
  </r>
  <r>
    <s v="Kamareddy"/>
    <x v="2"/>
    <n v="46"/>
    <n v="2023"/>
    <x v="0"/>
  </r>
  <r>
    <s v="Kamareddy"/>
    <x v="3"/>
    <n v="56"/>
    <n v="2023"/>
    <x v="0"/>
  </r>
  <r>
    <s v="Kamareddy"/>
    <x v="4"/>
    <n v="52"/>
    <n v="2023"/>
    <x v="0"/>
  </r>
  <r>
    <s v="Kamareddy"/>
    <x v="5"/>
    <n v="65"/>
    <n v="2023"/>
    <x v="0"/>
  </r>
  <r>
    <s v="Kamareddy"/>
    <x v="6"/>
    <n v="40"/>
    <n v="2023"/>
    <x v="0"/>
  </r>
  <r>
    <s v="Kamareddy"/>
    <x v="7"/>
    <n v="50"/>
    <n v="2023"/>
    <x v="0"/>
  </r>
  <r>
    <s v="Kamareddy"/>
    <x v="8"/>
    <n v="43"/>
    <n v="2023"/>
    <x v="0"/>
  </r>
  <r>
    <s v="Kamareddy"/>
    <x v="9"/>
    <n v="48"/>
    <n v="2023"/>
    <x v="0"/>
  </r>
  <r>
    <s v="Kamareddy"/>
    <x v="10"/>
    <n v="53"/>
    <n v="2023"/>
    <x v="0"/>
  </r>
  <r>
    <s v="Kamareddy"/>
    <x v="11"/>
    <n v="52"/>
    <n v="2023"/>
    <x v="0"/>
  </r>
  <r>
    <s v="Hanumakonda"/>
    <x v="0"/>
    <n v="37595"/>
    <n v="2023"/>
    <x v="0"/>
  </r>
  <r>
    <s v="Hanumakonda"/>
    <x v="1"/>
    <n v="39412"/>
    <n v="2023"/>
    <x v="0"/>
  </r>
  <r>
    <s v="Hanumakonda"/>
    <x v="2"/>
    <n v="36329"/>
    <n v="2023"/>
    <x v="0"/>
  </r>
  <r>
    <s v="Hanumakonda"/>
    <x v="3"/>
    <n v="41475"/>
    <n v="2023"/>
    <x v="0"/>
  </r>
  <r>
    <s v="Hanumakonda"/>
    <x v="4"/>
    <n v="42765"/>
    <n v="2023"/>
    <x v="0"/>
  </r>
  <r>
    <s v="Hanumakonda"/>
    <x v="5"/>
    <n v="39677"/>
    <n v="2023"/>
    <x v="0"/>
  </r>
  <r>
    <s v="Hanumakonda"/>
    <x v="6"/>
    <n v="39620"/>
    <n v="2023"/>
    <x v="0"/>
  </r>
  <r>
    <s v="Hanumakonda"/>
    <x v="7"/>
    <n v="35084"/>
    <n v="2023"/>
    <x v="0"/>
  </r>
  <r>
    <s v="Hanumakonda"/>
    <x v="8"/>
    <n v="34374"/>
    <n v="2023"/>
    <x v="0"/>
  </r>
  <r>
    <s v="Hanumakonda"/>
    <x v="9"/>
    <n v="35331"/>
    <n v="2023"/>
    <x v="0"/>
  </r>
  <r>
    <s v="Hanumakonda"/>
    <x v="10"/>
    <n v="35790"/>
    <n v="2023"/>
    <x v="0"/>
  </r>
  <r>
    <s v="Hanumakonda"/>
    <x v="11"/>
    <n v="34552"/>
    <n v="2023"/>
    <x v="0"/>
  </r>
  <r>
    <s v="Warangal"/>
    <x v="0"/>
    <n v="14883"/>
    <n v="2023"/>
    <x v="0"/>
  </r>
  <r>
    <s v="Warangal"/>
    <x v="1"/>
    <n v="14938"/>
    <n v="2023"/>
    <x v="0"/>
  </r>
  <r>
    <s v="Warangal"/>
    <x v="2"/>
    <n v="15391"/>
    <n v="2023"/>
    <x v="0"/>
  </r>
  <r>
    <s v="Warangal"/>
    <x v="3"/>
    <n v="16545"/>
    <n v="2023"/>
    <x v="0"/>
  </r>
  <r>
    <s v="Warangal"/>
    <x v="4"/>
    <n v="17360"/>
    <n v="2023"/>
    <x v="0"/>
  </r>
  <r>
    <s v="Warangal"/>
    <x v="5"/>
    <n v="14399"/>
    <n v="2023"/>
    <x v="0"/>
  </r>
  <r>
    <s v="Warangal"/>
    <x v="6"/>
    <n v="15355"/>
    <n v="2023"/>
    <x v="0"/>
  </r>
  <r>
    <s v="Warangal"/>
    <x v="7"/>
    <n v="16108"/>
    <n v="2023"/>
    <x v="0"/>
  </r>
  <r>
    <s v="Warangal"/>
    <x v="8"/>
    <n v="16548"/>
    <n v="2023"/>
    <x v="0"/>
  </r>
  <r>
    <s v="Warangal"/>
    <x v="9"/>
    <n v="16280"/>
    <n v="2023"/>
    <x v="0"/>
  </r>
  <r>
    <s v="Warangal"/>
    <x v="10"/>
    <n v="17494"/>
    <n v="2023"/>
    <x v="0"/>
  </r>
  <r>
    <s v="Warangal"/>
    <x v="11"/>
    <n v="16019"/>
    <n v="2023"/>
    <x v="0"/>
  </r>
  <r>
    <s v="Jangaon"/>
    <x v="0"/>
    <n v="5305"/>
    <n v="2023"/>
    <x v="0"/>
  </r>
  <r>
    <s v="Jangaon"/>
    <x v="1"/>
    <n v="4995"/>
    <n v="2023"/>
    <x v="0"/>
  </r>
  <r>
    <s v="Jangaon"/>
    <x v="2"/>
    <n v="4940"/>
    <n v="2023"/>
    <x v="0"/>
  </r>
  <r>
    <s v="Jangaon"/>
    <x v="3"/>
    <n v="4820"/>
    <n v="2023"/>
    <x v="0"/>
  </r>
  <r>
    <s v="Jangaon"/>
    <x v="4"/>
    <n v="5035"/>
    <n v="2023"/>
    <x v="0"/>
  </r>
  <r>
    <s v="Jangaon"/>
    <x v="5"/>
    <n v="4970"/>
    <n v="2023"/>
    <x v="0"/>
  </r>
  <r>
    <s v="Jangaon"/>
    <x v="6"/>
    <n v="4780"/>
    <n v="2023"/>
    <x v="0"/>
  </r>
  <r>
    <s v="Jangaon"/>
    <x v="7"/>
    <n v="5765"/>
    <n v="2023"/>
    <x v="0"/>
  </r>
  <r>
    <s v="Jangaon"/>
    <x v="8"/>
    <n v="5410"/>
    <n v="2023"/>
    <x v="0"/>
  </r>
  <r>
    <s v="Jangaon"/>
    <x v="9"/>
    <n v="5720"/>
    <n v="2023"/>
    <x v="0"/>
  </r>
  <r>
    <s v="Jangaon"/>
    <x v="10"/>
    <n v="5305"/>
    <n v="2023"/>
    <x v="0"/>
  </r>
  <r>
    <s v="Jangaon"/>
    <x v="11"/>
    <n v="5310"/>
    <n v="2023"/>
    <x v="0"/>
  </r>
  <r>
    <s v="Jayashankar Bhoopalpally"/>
    <x v="0"/>
    <n v="13606"/>
    <n v="2023"/>
    <x v="0"/>
  </r>
  <r>
    <s v="Jayashankar Bhoopalpally"/>
    <x v="1"/>
    <n v="12799"/>
    <n v="2023"/>
    <x v="0"/>
  </r>
  <r>
    <s v="Jayashankar Bhoopalpally"/>
    <x v="2"/>
    <n v="12252"/>
    <n v="2023"/>
    <x v="0"/>
  </r>
  <r>
    <s v="Jayashankar Bhoopalpally"/>
    <x v="3"/>
    <n v="15836"/>
    <n v="2023"/>
    <x v="0"/>
  </r>
  <r>
    <s v="Jayashankar Bhoopalpally"/>
    <x v="4"/>
    <n v="16585"/>
    <n v="2023"/>
    <x v="0"/>
  </r>
  <r>
    <s v="Jayashankar Bhoopalpally"/>
    <x v="5"/>
    <n v="13350"/>
    <n v="2023"/>
    <x v="0"/>
  </r>
  <r>
    <s v="Jayashankar Bhoopalpally"/>
    <x v="6"/>
    <n v="10994"/>
    <n v="2023"/>
    <x v="0"/>
  </r>
  <r>
    <s v="Jayashankar Bhoopalpally"/>
    <x v="7"/>
    <n v="14341"/>
    <n v="2023"/>
    <x v="0"/>
  </r>
  <r>
    <s v="Jayashankar Bhoopalpally"/>
    <x v="8"/>
    <n v="15010"/>
    <n v="2023"/>
    <x v="0"/>
  </r>
  <r>
    <s v="Jayashankar Bhoopalpally"/>
    <x v="9"/>
    <n v="13896"/>
    <n v="2023"/>
    <x v="0"/>
  </r>
  <r>
    <s v="Jayashankar Bhoopalpally"/>
    <x v="10"/>
    <n v="15913"/>
    <n v="2023"/>
    <x v="0"/>
  </r>
  <r>
    <s v="Jayashankar Bhoopalpally"/>
    <x v="11"/>
    <n v="15434"/>
    <n v="2023"/>
    <x v="0"/>
  </r>
  <r>
    <s v="Mahabubabad"/>
    <x v="0"/>
    <n v="2930"/>
    <n v="2023"/>
    <x v="0"/>
  </r>
  <r>
    <s v="Mahabubabad"/>
    <x v="1"/>
    <n v="2420"/>
    <n v="2023"/>
    <x v="0"/>
  </r>
  <r>
    <s v="Mahabubabad"/>
    <x v="2"/>
    <n v="2475"/>
    <n v="2023"/>
    <x v="0"/>
  </r>
  <r>
    <s v="Mahabubabad"/>
    <x v="3"/>
    <n v="2705"/>
    <n v="2023"/>
    <x v="0"/>
  </r>
  <r>
    <s v="Mahabubabad"/>
    <x v="4"/>
    <n v="2660"/>
    <n v="2023"/>
    <x v="0"/>
  </r>
  <r>
    <s v="Mahabubabad"/>
    <x v="5"/>
    <n v="2560"/>
    <n v="2023"/>
    <x v="0"/>
  </r>
  <r>
    <s v="Mahabubabad"/>
    <x v="6"/>
    <n v="2230"/>
    <n v="2023"/>
    <x v="0"/>
  </r>
  <r>
    <s v="Mahabubabad"/>
    <x v="7"/>
    <n v="3565"/>
    <n v="2023"/>
    <x v="0"/>
  </r>
  <r>
    <s v="Mahabubabad"/>
    <x v="8"/>
    <n v="3355"/>
    <n v="2023"/>
    <x v="0"/>
  </r>
  <r>
    <s v="Mahabubabad"/>
    <x v="9"/>
    <n v="2560"/>
    <n v="2023"/>
    <x v="0"/>
  </r>
  <r>
    <s v="Mahabubabad"/>
    <x v="10"/>
    <n v="3875"/>
    <n v="2023"/>
    <x v="0"/>
  </r>
  <r>
    <s v="Mahabubabad"/>
    <x v="11"/>
    <n v="3460"/>
    <n v="2023"/>
    <x v="0"/>
  </r>
  <r>
    <s v="Mulugu"/>
    <x v="0"/>
    <n v="48377"/>
    <n v="2023"/>
    <x v="0"/>
  </r>
  <r>
    <s v="Mulugu"/>
    <x v="1"/>
    <n v="48353"/>
    <n v="2023"/>
    <x v="0"/>
  </r>
  <r>
    <s v="Mulugu"/>
    <x v="2"/>
    <n v="48804"/>
    <n v="2023"/>
    <x v="0"/>
  </r>
  <r>
    <s v="Mulugu"/>
    <x v="3"/>
    <n v="50129"/>
    <n v="2023"/>
    <x v="0"/>
  </r>
  <r>
    <s v="Mulugu"/>
    <x v="4"/>
    <n v="51640"/>
    <n v="2023"/>
    <x v="0"/>
  </r>
  <r>
    <s v="Mulugu"/>
    <x v="5"/>
    <n v="47359"/>
    <n v="2023"/>
    <x v="0"/>
  </r>
  <r>
    <s v="Mulugu"/>
    <x v="6"/>
    <n v="61688"/>
    <n v="2023"/>
    <x v="0"/>
  </r>
  <r>
    <s v="Mulugu"/>
    <x v="7"/>
    <n v="50448"/>
    <n v="2023"/>
    <x v="0"/>
  </r>
  <r>
    <s v="Mulugu"/>
    <x v="8"/>
    <n v="51635"/>
    <n v="2023"/>
    <x v="0"/>
  </r>
  <r>
    <s v="Mulugu"/>
    <x v="9"/>
    <n v="50995"/>
    <n v="2023"/>
    <x v="0"/>
  </r>
  <r>
    <s v="Mulugu"/>
    <x v="10"/>
    <n v="52285"/>
    <n v="2023"/>
    <x v="0"/>
  </r>
  <r>
    <s v="Mulugu"/>
    <x v="11"/>
    <n v="71071"/>
    <n v="2023"/>
    <x v="0"/>
  </r>
  <r>
    <s v="Adilabad"/>
    <x v="0"/>
    <n v="0"/>
    <n v="2022"/>
    <x v="1"/>
  </r>
  <r>
    <s v="Adilabad"/>
    <x v="12"/>
    <n v="2"/>
    <n v="2022"/>
    <x v="1"/>
  </r>
  <r>
    <s v="Adilabad"/>
    <x v="13"/>
    <n v="0"/>
    <n v="2022"/>
    <x v="1"/>
  </r>
  <r>
    <s v="Adilabad"/>
    <x v="3"/>
    <n v="0"/>
    <n v="2022"/>
    <x v="1"/>
  </r>
  <r>
    <s v="Adilabad"/>
    <x v="4"/>
    <n v="0"/>
    <n v="2022"/>
    <x v="1"/>
  </r>
  <r>
    <s v="Adilabad"/>
    <x v="5"/>
    <n v="0"/>
    <n v="2022"/>
    <x v="1"/>
  </r>
  <r>
    <s v="Adilabad"/>
    <x v="6"/>
    <n v="0"/>
    <n v="2022"/>
    <x v="1"/>
  </r>
  <r>
    <s v="Adilabad"/>
    <x v="7"/>
    <n v="0"/>
    <n v="2022"/>
    <x v="1"/>
  </r>
  <r>
    <s v="Adilabad"/>
    <x v="14"/>
    <n v="0"/>
    <n v="2022"/>
    <x v="1"/>
  </r>
  <r>
    <s v="Adilabad"/>
    <x v="15"/>
    <n v="0"/>
    <n v="2022"/>
    <x v="1"/>
  </r>
  <r>
    <s v="Adilabad"/>
    <x v="10"/>
    <n v="0"/>
    <n v="2022"/>
    <x v="1"/>
  </r>
  <r>
    <s v="Adilabad"/>
    <x v="11"/>
    <n v="0"/>
    <n v="2022"/>
    <x v="1"/>
  </r>
  <r>
    <s v="Bhadradri Kothagudem"/>
    <x v="0"/>
    <n v="0"/>
    <n v="2022"/>
    <x v="1"/>
  </r>
  <r>
    <s v="Bhadradri Kothagudem"/>
    <x v="1"/>
    <n v="0"/>
    <n v="2022"/>
    <x v="1"/>
  </r>
  <r>
    <s v="Bhadradri Kothagudem"/>
    <x v="2"/>
    <n v="0"/>
    <n v="2022"/>
    <x v="1"/>
  </r>
  <r>
    <s v="Bhadradri Kothagudem"/>
    <x v="3"/>
    <n v="0"/>
    <n v="2022"/>
    <x v="1"/>
  </r>
  <r>
    <s v="Bhadradri Kothagudem"/>
    <x v="4"/>
    <n v="0"/>
    <n v="2022"/>
    <x v="1"/>
  </r>
  <r>
    <s v="Bhadradri Kothagudem"/>
    <x v="5"/>
    <n v="0"/>
    <n v="2022"/>
    <x v="1"/>
  </r>
  <r>
    <s v="Bhadradri Kothagudem"/>
    <x v="6"/>
    <n v="0"/>
    <n v="2022"/>
    <x v="1"/>
  </r>
  <r>
    <s v="Bhadradri Kothagudem"/>
    <x v="7"/>
    <n v="0"/>
    <n v="2022"/>
    <x v="1"/>
  </r>
  <r>
    <s v="Bhadradri Kothagudem"/>
    <x v="14"/>
    <n v="0"/>
    <n v="2022"/>
    <x v="1"/>
  </r>
  <r>
    <s v="Bhadradri Kothagudem"/>
    <x v="9"/>
    <n v="0"/>
    <n v="2022"/>
    <x v="1"/>
  </r>
  <r>
    <s v="Bhadradri Kothagudem"/>
    <x v="10"/>
    <n v="0"/>
    <n v="2022"/>
    <x v="1"/>
  </r>
  <r>
    <s v="Bhadradri Kothagudem"/>
    <x v="11"/>
    <n v="0"/>
    <n v="2022"/>
    <x v="1"/>
  </r>
  <r>
    <s v="Hanumakonda"/>
    <x v="0"/>
    <n v="8"/>
    <n v="2022"/>
    <x v="1"/>
  </r>
  <r>
    <s v="Hanumakonda"/>
    <x v="1"/>
    <n v="8"/>
    <n v="2022"/>
    <x v="1"/>
  </r>
  <r>
    <s v="Hanumakonda"/>
    <x v="2"/>
    <n v="8"/>
    <n v="2022"/>
    <x v="1"/>
  </r>
  <r>
    <s v="Hanumakonda"/>
    <x v="3"/>
    <n v="8"/>
    <n v="2022"/>
    <x v="1"/>
  </r>
  <r>
    <s v="Hanumakonda"/>
    <x v="4"/>
    <n v="7"/>
    <n v="2022"/>
    <x v="1"/>
  </r>
  <r>
    <s v="Hanumakonda"/>
    <x v="5"/>
    <n v="7"/>
    <n v="2022"/>
    <x v="1"/>
  </r>
  <r>
    <s v="Hanumakonda"/>
    <x v="6"/>
    <n v="9"/>
    <n v="2022"/>
    <x v="1"/>
  </r>
  <r>
    <s v="Hanumakonda"/>
    <x v="7"/>
    <n v="0"/>
    <n v="2022"/>
    <x v="1"/>
  </r>
  <r>
    <s v="Hanumakonda"/>
    <x v="14"/>
    <n v="0"/>
    <n v="2022"/>
    <x v="1"/>
  </r>
  <r>
    <s v="Hanumakonda"/>
    <x v="9"/>
    <n v="9"/>
    <n v="2022"/>
    <x v="1"/>
  </r>
  <r>
    <s v="Hanumakonda"/>
    <x v="10"/>
    <n v="0"/>
    <n v="2022"/>
    <x v="1"/>
  </r>
  <r>
    <s v="Hanumakonda"/>
    <x v="11"/>
    <n v="0"/>
    <n v="2022"/>
    <x v="1"/>
  </r>
  <r>
    <s v="Hyderabad, Ranga Reddy, Medchal -Malkajigiri &amp; Vikarabad"/>
    <x v="0"/>
    <n v="575"/>
    <n v="2022"/>
    <x v="1"/>
  </r>
  <r>
    <s v="Hyderabad, Ranga Reddy, Medchal -Malkajigiri &amp; Vikarabad"/>
    <x v="1"/>
    <n v="592"/>
    <n v="2022"/>
    <x v="1"/>
  </r>
  <r>
    <s v="Hyderabad, Ranga Reddy, Medchal -Malkajigiri &amp; Vikarabad"/>
    <x v="2"/>
    <n v="1907"/>
    <n v="2022"/>
    <x v="1"/>
  </r>
  <r>
    <s v="Hyderabad, Ranga Reddy, Medchal -Malkajigiri &amp; Vikarabad"/>
    <x v="3"/>
    <n v="4959"/>
    <n v="2022"/>
    <x v="1"/>
  </r>
  <r>
    <s v="Hyderabad, Ranga Reddy, Medchal -Malkajigiri &amp; Vikarabad"/>
    <x v="4"/>
    <n v="7841"/>
    <n v="2022"/>
    <x v="1"/>
  </r>
  <r>
    <s v="Hyderabad, Ranga Reddy, Medchal -Malkajigiri &amp; Vikarabad"/>
    <x v="5"/>
    <n v="5241"/>
    <n v="2022"/>
    <x v="1"/>
  </r>
  <r>
    <s v="Hyderabad, Ranga Reddy, Medchal -Malkajigiri &amp; Vikarabad"/>
    <x v="6"/>
    <n v="6972"/>
    <n v="2022"/>
    <x v="1"/>
  </r>
  <r>
    <s v="Hyderabad, Ranga Reddy, Medchal -Malkajigiri &amp; Vikarabad"/>
    <x v="7"/>
    <n v="13256"/>
    <n v="2022"/>
    <x v="1"/>
  </r>
  <r>
    <s v="Hyderabad, Ranga Reddy, Medchal -Malkajigiri &amp; Vikarabad"/>
    <x v="14"/>
    <n v="7828"/>
    <n v="2022"/>
    <x v="1"/>
  </r>
  <r>
    <s v="Hyderabad, Ranga Reddy, Medchal -Malkajigiri &amp; Vikarabad"/>
    <x v="9"/>
    <n v="5206"/>
    <n v="2022"/>
    <x v="1"/>
  </r>
  <r>
    <s v="Hyderabad, Ranga Reddy, Medchal -Malkajigiri &amp; Vikarabad"/>
    <x v="10"/>
    <n v="4524"/>
    <n v="2022"/>
    <x v="1"/>
  </r>
  <r>
    <s v="Hyderabad, Ranga Reddy, Medchal -Malkajigiri &amp; Vikarabad"/>
    <x v="11"/>
    <n v="9275"/>
    <n v="2022"/>
    <x v="1"/>
  </r>
  <r>
    <s v="Jagtial"/>
    <x v="0"/>
    <n v="0"/>
    <n v="2022"/>
    <x v="1"/>
  </r>
  <r>
    <s v="Jagtial"/>
    <x v="1"/>
    <n v="0"/>
    <n v="2022"/>
    <x v="1"/>
  </r>
  <r>
    <s v="Jagtial"/>
    <x v="2"/>
    <n v="0"/>
    <n v="2022"/>
    <x v="1"/>
  </r>
  <r>
    <s v="Jagtial"/>
    <x v="3"/>
    <n v="0"/>
    <n v="2022"/>
    <x v="1"/>
  </r>
  <r>
    <s v="Jagtial"/>
    <x v="4"/>
    <n v="0"/>
    <n v="2022"/>
    <x v="1"/>
  </r>
  <r>
    <s v="Jagtial"/>
    <x v="5"/>
    <n v="0"/>
    <n v="2022"/>
    <x v="1"/>
  </r>
  <r>
    <s v="Jagtial"/>
    <x v="6"/>
    <n v="0"/>
    <n v="2022"/>
    <x v="1"/>
  </r>
  <r>
    <s v="Jagtial"/>
    <x v="7"/>
    <n v="0"/>
    <n v="2022"/>
    <x v="1"/>
  </r>
  <r>
    <s v="Jagtial"/>
    <x v="14"/>
    <n v="0"/>
    <n v="2022"/>
    <x v="1"/>
  </r>
  <r>
    <s v="Jagtial"/>
    <x v="9"/>
    <n v="0"/>
    <n v="2022"/>
    <x v="1"/>
  </r>
  <r>
    <s v="Jagtial"/>
    <x v="10"/>
    <n v="0"/>
    <n v="2022"/>
    <x v="1"/>
  </r>
  <r>
    <s v="Jagtial"/>
    <x v="11"/>
    <n v="0"/>
    <n v="2022"/>
    <x v="1"/>
  </r>
  <r>
    <s v="Jangaon"/>
    <x v="0"/>
    <n v="0"/>
    <n v="2022"/>
    <x v="1"/>
  </r>
  <r>
    <s v="Jangaon"/>
    <x v="1"/>
    <n v="0"/>
    <n v="2022"/>
    <x v="1"/>
  </r>
  <r>
    <s v="Jangaon"/>
    <x v="2"/>
    <n v="0"/>
    <n v="2022"/>
    <x v="1"/>
  </r>
  <r>
    <s v="Jangaon"/>
    <x v="3"/>
    <n v="0"/>
    <n v="2022"/>
    <x v="1"/>
  </r>
  <r>
    <s v="Jangaon"/>
    <x v="4"/>
    <n v="0"/>
    <n v="2022"/>
    <x v="1"/>
  </r>
  <r>
    <s v="Jangaon"/>
    <x v="5"/>
    <n v="0"/>
    <n v="2022"/>
    <x v="1"/>
  </r>
  <r>
    <s v="Jangaon"/>
    <x v="6"/>
    <n v="0"/>
    <n v="2022"/>
    <x v="1"/>
  </r>
  <r>
    <s v="Jangaon"/>
    <x v="7"/>
    <n v="0"/>
    <n v="2022"/>
    <x v="1"/>
  </r>
  <r>
    <s v="Jangaon"/>
    <x v="14"/>
    <n v="0"/>
    <n v="2022"/>
    <x v="1"/>
  </r>
  <r>
    <s v="Jangaon"/>
    <x v="9"/>
    <n v="0"/>
    <n v="2022"/>
    <x v="1"/>
  </r>
  <r>
    <s v="Jangaon"/>
    <x v="10"/>
    <n v="0"/>
    <n v="2022"/>
    <x v="1"/>
  </r>
  <r>
    <s v="Jangaon"/>
    <x v="11"/>
    <n v="0"/>
    <n v="2022"/>
    <x v="1"/>
  </r>
  <r>
    <s v="Jayashankar Bhoopalpally"/>
    <x v="0"/>
    <n v="0"/>
    <n v="2022"/>
    <x v="1"/>
  </r>
  <r>
    <s v="Jayashankar Bhoopalpally"/>
    <x v="1"/>
    <n v="0"/>
    <n v="2022"/>
    <x v="1"/>
  </r>
  <r>
    <s v="Jayashankar Bhoopalpally"/>
    <x v="2"/>
    <n v="0"/>
    <n v="2022"/>
    <x v="1"/>
  </r>
  <r>
    <s v="Jayashankar Bhoopalpally"/>
    <x v="3"/>
    <n v="0"/>
    <n v="2022"/>
    <x v="1"/>
  </r>
  <r>
    <s v="Jayashankar Bhoopalpally"/>
    <x v="4"/>
    <n v="0"/>
    <n v="2022"/>
    <x v="1"/>
  </r>
  <r>
    <s v="Jayashankar Bhoopalpally"/>
    <x v="5"/>
    <n v="0"/>
    <n v="2022"/>
    <x v="1"/>
  </r>
  <r>
    <s v="Jayashankar Bhoopalpally"/>
    <x v="6"/>
    <n v="0"/>
    <n v="2022"/>
    <x v="1"/>
  </r>
  <r>
    <s v="Jayashankar Bhoopalpally"/>
    <x v="7"/>
    <n v="0"/>
    <n v="2022"/>
    <x v="1"/>
  </r>
  <r>
    <s v="Jayashankar Bhoopalpally"/>
    <x v="14"/>
    <n v="0"/>
    <n v="2022"/>
    <x v="1"/>
  </r>
  <r>
    <s v="Jayashankar Bhoopalpally"/>
    <x v="9"/>
    <n v="0"/>
    <n v="2022"/>
    <x v="1"/>
  </r>
  <r>
    <s v="Jayashankar Bhoopalpally"/>
    <x v="10"/>
    <n v="0"/>
    <n v="2022"/>
    <x v="1"/>
  </r>
  <r>
    <s v="Jayashankar Bhoopalpally"/>
    <x v="11"/>
    <n v="0"/>
    <n v="2022"/>
    <x v="1"/>
  </r>
  <r>
    <s v="Jogulamba Gadwal"/>
    <x v="0"/>
    <n v="0"/>
    <n v="2022"/>
    <x v="1"/>
  </r>
  <r>
    <s v="Jogulamba Gadwal"/>
    <x v="1"/>
    <n v="0"/>
    <n v="2022"/>
    <x v="1"/>
  </r>
  <r>
    <s v="Jogulamba Gadwal"/>
    <x v="2"/>
    <n v="0"/>
    <n v="2022"/>
    <x v="1"/>
  </r>
  <r>
    <s v="Jogulamba Gadwal"/>
    <x v="3"/>
    <n v="0"/>
    <n v="2022"/>
    <x v="1"/>
  </r>
  <r>
    <s v="Jogulamba Gadwal"/>
    <x v="4"/>
    <n v="0"/>
    <n v="2022"/>
    <x v="1"/>
  </r>
  <r>
    <s v="Jogulamba Gadwal"/>
    <x v="5"/>
    <n v="0"/>
    <n v="2022"/>
    <x v="1"/>
  </r>
  <r>
    <s v="Jogulamba Gadwal"/>
    <x v="6"/>
    <n v="0"/>
    <n v="2022"/>
    <x v="1"/>
  </r>
  <r>
    <s v="Jogulamba Gadwal"/>
    <x v="7"/>
    <n v="0"/>
    <n v="2022"/>
    <x v="1"/>
  </r>
  <r>
    <s v="Jogulamba Gadwal"/>
    <x v="14"/>
    <n v="0"/>
    <n v="2022"/>
    <x v="1"/>
  </r>
  <r>
    <s v="Jogulamba Gadwal"/>
    <x v="9"/>
    <n v="0"/>
    <n v="2022"/>
    <x v="1"/>
  </r>
  <r>
    <s v="Jogulamba Gadwal"/>
    <x v="10"/>
    <n v="0"/>
    <n v="2022"/>
    <x v="1"/>
  </r>
  <r>
    <s v="Jogulamba Gadwal"/>
    <x v="11"/>
    <n v="0"/>
    <n v="2022"/>
    <x v="1"/>
  </r>
  <r>
    <s v="Kamareddy"/>
    <x v="0"/>
    <n v="0"/>
    <n v="2022"/>
    <x v="1"/>
  </r>
  <r>
    <s v="Kamareddy"/>
    <x v="1"/>
    <n v="0"/>
    <n v="2022"/>
    <x v="1"/>
  </r>
  <r>
    <s v="Kamareddy"/>
    <x v="2"/>
    <n v="0"/>
    <n v="2022"/>
    <x v="1"/>
  </r>
  <r>
    <s v="Kamareddy"/>
    <x v="3"/>
    <n v="0"/>
    <n v="2022"/>
    <x v="1"/>
  </r>
  <r>
    <s v="Kamareddy"/>
    <x v="4"/>
    <n v="0"/>
    <n v="2022"/>
    <x v="1"/>
  </r>
  <r>
    <s v="Kamareddy"/>
    <x v="5"/>
    <n v="0"/>
    <n v="2022"/>
    <x v="1"/>
  </r>
  <r>
    <s v="Kamareddy"/>
    <x v="6"/>
    <n v="0"/>
    <n v="2022"/>
    <x v="1"/>
  </r>
  <r>
    <s v="Kamareddy"/>
    <x v="7"/>
    <n v="0"/>
    <n v="2022"/>
    <x v="1"/>
  </r>
  <r>
    <s v="Kamareddy"/>
    <x v="14"/>
    <n v="0"/>
    <n v="2022"/>
    <x v="1"/>
  </r>
  <r>
    <s v="Kamareddy"/>
    <x v="9"/>
    <n v="0"/>
    <n v="2022"/>
    <x v="1"/>
  </r>
  <r>
    <s v="Kamareddy"/>
    <x v="10"/>
    <n v="0"/>
    <n v="2022"/>
    <x v="1"/>
  </r>
  <r>
    <s v="Kamareddy"/>
    <x v="11"/>
    <n v="0"/>
    <n v="2022"/>
    <x v="1"/>
  </r>
  <r>
    <s v="Karimnagar"/>
    <x v="0"/>
    <n v="0"/>
    <n v="2022"/>
    <x v="1"/>
  </r>
  <r>
    <s v="Karimnagar"/>
    <x v="1"/>
    <n v="0"/>
    <n v="2022"/>
    <x v="1"/>
  </r>
  <r>
    <s v="Karimnagar"/>
    <x v="2"/>
    <n v="0"/>
    <n v="2022"/>
    <x v="1"/>
  </r>
  <r>
    <s v="Karimnagar"/>
    <x v="3"/>
    <n v="0"/>
    <n v="2022"/>
    <x v="1"/>
  </r>
  <r>
    <s v="Karimnagar"/>
    <x v="4"/>
    <n v="0"/>
    <n v="2022"/>
    <x v="1"/>
  </r>
  <r>
    <s v="Karimnagar"/>
    <x v="5"/>
    <n v="0"/>
    <n v="2022"/>
    <x v="1"/>
  </r>
  <r>
    <s v="Karimnagar"/>
    <x v="6"/>
    <n v="0"/>
    <n v="2022"/>
    <x v="1"/>
  </r>
  <r>
    <s v="Karimnagar"/>
    <x v="7"/>
    <n v="0"/>
    <n v="2022"/>
    <x v="1"/>
  </r>
  <r>
    <s v="Karimnagar"/>
    <x v="14"/>
    <n v="0"/>
    <n v="2022"/>
    <x v="1"/>
  </r>
  <r>
    <s v="Karimnagar"/>
    <x v="9"/>
    <n v="0"/>
    <n v="2022"/>
    <x v="1"/>
  </r>
  <r>
    <s v="Karimnagar"/>
    <x v="10"/>
    <n v="0"/>
    <n v="2022"/>
    <x v="1"/>
  </r>
  <r>
    <s v="Karimnagar"/>
    <x v="11"/>
    <n v="0"/>
    <n v="2022"/>
    <x v="1"/>
  </r>
  <r>
    <s v="Khammam"/>
    <x v="0"/>
    <n v="0"/>
    <n v="2022"/>
    <x v="1"/>
  </r>
  <r>
    <s v="Khammam"/>
    <x v="1"/>
    <n v="0"/>
    <n v="2022"/>
    <x v="1"/>
  </r>
  <r>
    <s v="Khammam"/>
    <x v="2"/>
    <n v="0"/>
    <n v="2022"/>
    <x v="1"/>
  </r>
  <r>
    <s v="Khammam"/>
    <x v="3"/>
    <n v="0"/>
    <n v="2022"/>
    <x v="1"/>
  </r>
  <r>
    <s v="Khammam"/>
    <x v="4"/>
    <n v="0"/>
    <n v="2022"/>
    <x v="1"/>
  </r>
  <r>
    <s v="Khammam"/>
    <x v="5"/>
    <n v="0"/>
    <n v="2022"/>
    <x v="1"/>
  </r>
  <r>
    <s v="Khammam"/>
    <x v="6"/>
    <n v="0"/>
    <n v="2022"/>
    <x v="1"/>
  </r>
  <r>
    <s v="Khammam"/>
    <x v="7"/>
    <n v="0"/>
    <n v="2022"/>
    <x v="1"/>
  </r>
  <r>
    <s v="Khammam"/>
    <x v="14"/>
    <n v="0"/>
    <n v="2022"/>
    <x v="1"/>
  </r>
  <r>
    <s v="Khammam"/>
    <x v="9"/>
    <n v="0"/>
    <n v="2022"/>
    <x v="1"/>
  </r>
  <r>
    <s v="Khammam"/>
    <x v="10"/>
    <n v="0"/>
    <n v="2022"/>
    <x v="1"/>
  </r>
  <r>
    <s v="Khammam"/>
    <x v="11"/>
    <n v="0"/>
    <n v="2022"/>
    <x v="1"/>
  </r>
  <r>
    <s v="Komaram Bheem Asifabad"/>
    <x v="0"/>
    <n v="0"/>
    <n v="2022"/>
    <x v="1"/>
  </r>
  <r>
    <s v="Komaram Bheem Asifabad"/>
    <x v="12"/>
    <n v="0"/>
    <n v="2022"/>
    <x v="1"/>
  </r>
  <r>
    <s v="Komaram Bheem Asifabad"/>
    <x v="13"/>
    <n v="0"/>
    <n v="2022"/>
    <x v="1"/>
  </r>
  <r>
    <s v="Komaram Bheem Asifabad"/>
    <x v="3"/>
    <n v="0"/>
    <n v="2022"/>
    <x v="1"/>
  </r>
  <r>
    <s v="Komaram Bheem Asifabad"/>
    <x v="4"/>
    <n v="0"/>
    <n v="2022"/>
    <x v="1"/>
  </r>
  <r>
    <s v="Komaram Bheem Asifabad"/>
    <x v="5"/>
    <n v="0"/>
    <n v="2022"/>
    <x v="1"/>
  </r>
  <r>
    <s v="Komaram Bheem Asifabad"/>
    <x v="6"/>
    <n v="0"/>
    <n v="2022"/>
    <x v="1"/>
  </r>
  <r>
    <s v="Komaram Bheem Asifabad"/>
    <x v="7"/>
    <n v="0"/>
    <n v="2022"/>
    <x v="1"/>
  </r>
  <r>
    <s v="Komaram Bheem Asifabad"/>
    <x v="14"/>
    <n v="0"/>
    <n v="2022"/>
    <x v="1"/>
  </r>
  <r>
    <s v="Komaram Bheem Asifabad"/>
    <x v="15"/>
    <n v="0"/>
    <n v="2022"/>
    <x v="1"/>
  </r>
  <r>
    <s v="Komaram Bheem Asifabad"/>
    <x v="10"/>
    <n v="0"/>
    <n v="2022"/>
    <x v="1"/>
  </r>
  <r>
    <s v="Komaram Bheem Asifabad"/>
    <x v="11"/>
    <n v="0"/>
    <n v="2022"/>
    <x v="1"/>
  </r>
  <r>
    <s v="Mahabubabad"/>
    <x v="0"/>
    <n v="0"/>
    <n v="2022"/>
    <x v="1"/>
  </r>
  <r>
    <s v="Mahabubabad"/>
    <x v="1"/>
    <n v="0"/>
    <n v="2022"/>
    <x v="1"/>
  </r>
  <r>
    <s v="Mahabubabad"/>
    <x v="2"/>
    <n v="0"/>
    <n v="2022"/>
    <x v="1"/>
  </r>
  <r>
    <s v="Mahabubabad"/>
    <x v="3"/>
    <n v="0"/>
    <n v="2022"/>
    <x v="1"/>
  </r>
  <r>
    <s v="Mahabubabad"/>
    <x v="4"/>
    <n v="0"/>
    <n v="2022"/>
    <x v="1"/>
  </r>
  <r>
    <s v="Mahabubabad"/>
    <x v="5"/>
    <n v="0"/>
    <n v="2022"/>
    <x v="1"/>
  </r>
  <r>
    <s v="Mahabubabad"/>
    <x v="6"/>
    <n v="0"/>
    <n v="2022"/>
    <x v="1"/>
  </r>
  <r>
    <s v="Mahabubabad"/>
    <x v="7"/>
    <n v="0"/>
    <n v="2022"/>
    <x v="1"/>
  </r>
  <r>
    <s v="Mahabubabad"/>
    <x v="14"/>
    <n v="0"/>
    <n v="2022"/>
    <x v="1"/>
  </r>
  <r>
    <s v="Mahabubabad"/>
    <x v="9"/>
    <n v="0"/>
    <n v="2022"/>
    <x v="1"/>
  </r>
  <r>
    <s v="Mahabubabad"/>
    <x v="10"/>
    <n v="0"/>
    <n v="2022"/>
    <x v="1"/>
  </r>
  <r>
    <s v="Mahabubabad"/>
    <x v="11"/>
    <n v="0"/>
    <n v="2022"/>
    <x v="1"/>
  </r>
  <r>
    <s v="Mahabubabad"/>
    <x v="0"/>
    <n v="0"/>
    <n v="2022"/>
    <x v="1"/>
  </r>
  <r>
    <s v="Mahabubabad"/>
    <x v="1"/>
    <n v="0"/>
    <n v="2022"/>
    <x v="1"/>
  </r>
  <r>
    <s v="Mahabubabad"/>
    <x v="2"/>
    <n v="0"/>
    <n v="2022"/>
    <x v="1"/>
  </r>
  <r>
    <s v="Mahabubabad"/>
    <x v="3"/>
    <n v="0"/>
    <n v="2022"/>
    <x v="1"/>
  </r>
  <r>
    <s v="Mahabubabad"/>
    <x v="4"/>
    <n v="0"/>
    <n v="2022"/>
    <x v="1"/>
  </r>
  <r>
    <s v="Mahabubabad"/>
    <x v="5"/>
    <n v="0"/>
    <n v="2022"/>
    <x v="1"/>
  </r>
  <r>
    <s v="Mahabubabad"/>
    <x v="6"/>
    <n v="0"/>
    <n v="2022"/>
    <x v="1"/>
  </r>
  <r>
    <s v="Mahabubabad"/>
    <x v="7"/>
    <n v="0"/>
    <n v="2022"/>
    <x v="1"/>
  </r>
  <r>
    <s v="Mahabubabad"/>
    <x v="14"/>
    <n v="0"/>
    <n v="2022"/>
    <x v="1"/>
  </r>
  <r>
    <s v="Mahabubabad"/>
    <x v="9"/>
    <n v="0"/>
    <n v="2022"/>
    <x v="1"/>
  </r>
  <r>
    <s v="Mahabubabad"/>
    <x v="10"/>
    <n v="0"/>
    <n v="2022"/>
    <x v="1"/>
  </r>
  <r>
    <s v="Mahabubabad"/>
    <x v="11"/>
    <n v="0"/>
    <n v="2022"/>
    <x v="1"/>
  </r>
  <r>
    <s v="Mancherial"/>
    <x v="0"/>
    <n v="0"/>
    <n v="2022"/>
    <x v="1"/>
  </r>
  <r>
    <s v="Mancherial"/>
    <x v="1"/>
    <n v="0"/>
    <n v="2022"/>
    <x v="1"/>
  </r>
  <r>
    <s v="Mancherial"/>
    <x v="2"/>
    <n v="0"/>
    <n v="2022"/>
    <x v="1"/>
  </r>
  <r>
    <s v="Mancherial"/>
    <x v="3"/>
    <n v="0"/>
    <n v="2022"/>
    <x v="1"/>
  </r>
  <r>
    <s v="Mancherial"/>
    <x v="4"/>
    <n v="0"/>
    <n v="2022"/>
    <x v="1"/>
  </r>
  <r>
    <s v="Mancherial"/>
    <x v="5"/>
    <n v="0"/>
    <n v="2022"/>
    <x v="1"/>
  </r>
  <r>
    <s v="Mancherial"/>
    <x v="6"/>
    <n v="0"/>
    <n v="2022"/>
    <x v="1"/>
  </r>
  <r>
    <s v="Mancherial"/>
    <x v="7"/>
    <n v="0"/>
    <n v="2022"/>
    <x v="1"/>
  </r>
  <r>
    <s v="Mancherial"/>
    <x v="14"/>
    <n v="0"/>
    <n v="2022"/>
    <x v="1"/>
  </r>
  <r>
    <s v="Mancherial"/>
    <x v="9"/>
    <n v="0"/>
    <n v="2022"/>
    <x v="1"/>
  </r>
  <r>
    <s v="Mancherial"/>
    <x v="10"/>
    <n v="0"/>
    <n v="2022"/>
    <x v="1"/>
  </r>
  <r>
    <s v="Mancherial"/>
    <x v="11"/>
    <n v="0"/>
    <n v="2022"/>
    <x v="1"/>
  </r>
  <r>
    <s v="Medak"/>
    <x v="0"/>
    <n v="0"/>
    <n v="2022"/>
    <x v="1"/>
  </r>
  <r>
    <s v="Medak"/>
    <x v="1"/>
    <n v="0"/>
    <n v="2022"/>
    <x v="1"/>
  </r>
  <r>
    <s v="Medak"/>
    <x v="2"/>
    <n v="0"/>
    <n v="2022"/>
    <x v="1"/>
  </r>
  <r>
    <s v="Medak"/>
    <x v="3"/>
    <n v="0"/>
    <n v="2022"/>
    <x v="1"/>
  </r>
  <r>
    <s v="Medak"/>
    <x v="4"/>
    <n v="0"/>
    <n v="2022"/>
    <x v="1"/>
  </r>
  <r>
    <s v="Medak"/>
    <x v="5"/>
    <n v="0"/>
    <n v="2022"/>
    <x v="1"/>
  </r>
  <r>
    <s v="Medak"/>
    <x v="6"/>
    <n v="0"/>
    <n v="2022"/>
    <x v="1"/>
  </r>
  <r>
    <s v="Medak"/>
    <x v="7"/>
    <n v="0"/>
    <n v="2022"/>
    <x v="1"/>
  </r>
  <r>
    <s v="Medak"/>
    <x v="14"/>
    <n v="0"/>
    <n v="2022"/>
    <x v="1"/>
  </r>
  <r>
    <s v="Medak"/>
    <x v="9"/>
    <n v="0"/>
    <n v="2022"/>
    <x v="1"/>
  </r>
  <r>
    <s v="Medak"/>
    <x v="10"/>
    <n v="0"/>
    <n v="2022"/>
    <x v="1"/>
  </r>
  <r>
    <s v="Medak"/>
    <x v="11"/>
    <n v="0"/>
    <n v="2022"/>
    <x v="1"/>
  </r>
  <r>
    <s v="Mulugu"/>
    <x v="0"/>
    <n v="10"/>
    <n v="2022"/>
    <x v="1"/>
  </r>
  <r>
    <s v="Mulugu"/>
    <x v="1"/>
    <n v="8"/>
    <n v="2022"/>
    <x v="1"/>
  </r>
  <r>
    <s v="Mulugu"/>
    <x v="2"/>
    <n v="9"/>
    <n v="2022"/>
    <x v="1"/>
  </r>
  <r>
    <s v="Mulugu"/>
    <x v="3"/>
    <n v="8"/>
    <n v="2022"/>
    <x v="1"/>
  </r>
  <r>
    <s v="Mulugu"/>
    <x v="4"/>
    <n v="8"/>
    <n v="2022"/>
    <x v="1"/>
  </r>
  <r>
    <s v="Mulugu"/>
    <x v="5"/>
    <n v="8"/>
    <n v="2022"/>
    <x v="1"/>
  </r>
  <r>
    <s v="Mulugu"/>
    <x v="6"/>
    <n v="8"/>
    <n v="2022"/>
    <x v="1"/>
  </r>
  <r>
    <s v="Mulugu"/>
    <x v="7"/>
    <n v="10"/>
    <n v="2022"/>
    <x v="1"/>
  </r>
  <r>
    <s v="Mulugu"/>
    <x v="14"/>
    <n v="10"/>
    <n v="2022"/>
    <x v="1"/>
  </r>
  <r>
    <s v="Mulugu"/>
    <x v="9"/>
    <n v="11"/>
    <n v="2022"/>
    <x v="1"/>
  </r>
  <r>
    <s v="Mulugu"/>
    <x v="10"/>
    <n v="10"/>
    <n v="2022"/>
    <x v="1"/>
  </r>
  <r>
    <s v="Mulugu"/>
    <x v="11"/>
    <n v="10"/>
    <n v="2022"/>
    <x v="1"/>
  </r>
  <r>
    <s v="Nagarkurnool"/>
    <x v="0"/>
    <n v="0"/>
    <n v="2022"/>
    <x v="1"/>
  </r>
  <r>
    <s v="Nagarkurnool"/>
    <x v="1"/>
    <n v="0"/>
    <n v="2022"/>
    <x v="1"/>
  </r>
  <r>
    <s v="Nagarkurnool"/>
    <x v="2"/>
    <n v="0"/>
    <n v="2022"/>
    <x v="1"/>
  </r>
  <r>
    <s v="Nagarkurnool"/>
    <x v="3"/>
    <n v="0"/>
    <n v="2022"/>
    <x v="1"/>
  </r>
  <r>
    <s v="Nagarkurnool"/>
    <x v="4"/>
    <n v="0"/>
    <n v="2022"/>
    <x v="1"/>
  </r>
  <r>
    <s v="Nagarkurnool"/>
    <x v="5"/>
    <n v="0"/>
    <n v="2022"/>
    <x v="1"/>
  </r>
  <r>
    <s v="Nagarkurnool"/>
    <x v="6"/>
    <n v="0"/>
    <n v="2022"/>
    <x v="1"/>
  </r>
  <r>
    <s v="Nagarkurnool"/>
    <x v="7"/>
    <n v="0"/>
    <n v="2022"/>
    <x v="1"/>
  </r>
  <r>
    <s v="Nagarkurnool"/>
    <x v="14"/>
    <n v="0"/>
    <n v="2022"/>
    <x v="1"/>
  </r>
  <r>
    <s v="Nagarkurnool"/>
    <x v="9"/>
    <n v="0"/>
    <n v="2022"/>
    <x v="1"/>
  </r>
  <r>
    <s v="Nagarkurnool"/>
    <x v="10"/>
    <n v="0"/>
    <n v="2022"/>
    <x v="1"/>
  </r>
  <r>
    <s v="Nagarkurnool"/>
    <x v="11"/>
    <n v="0"/>
    <n v="2022"/>
    <x v="1"/>
  </r>
  <r>
    <s v="Nalgonda"/>
    <x v="0"/>
    <n v="0"/>
    <n v="2022"/>
    <x v="1"/>
  </r>
  <r>
    <s v="Nalgonda"/>
    <x v="1"/>
    <n v="0"/>
    <n v="2022"/>
    <x v="1"/>
  </r>
  <r>
    <s v="Nalgonda"/>
    <x v="2"/>
    <n v="0"/>
    <n v="2022"/>
    <x v="1"/>
  </r>
  <r>
    <s v="Nalgonda"/>
    <x v="3"/>
    <n v="0"/>
    <n v="2022"/>
    <x v="1"/>
  </r>
  <r>
    <s v="Nalgonda"/>
    <x v="4"/>
    <n v="0"/>
    <n v="2022"/>
    <x v="1"/>
  </r>
  <r>
    <s v="Nalgonda"/>
    <x v="5"/>
    <n v="0"/>
    <n v="2022"/>
    <x v="1"/>
  </r>
  <r>
    <s v="Nalgonda"/>
    <x v="6"/>
    <n v="0"/>
    <n v="2022"/>
    <x v="1"/>
  </r>
  <r>
    <s v="Nalgonda"/>
    <x v="7"/>
    <n v="0"/>
    <n v="2022"/>
    <x v="1"/>
  </r>
  <r>
    <s v="Nalgonda"/>
    <x v="14"/>
    <n v="0"/>
    <n v="2022"/>
    <x v="1"/>
  </r>
  <r>
    <s v="Nalgonda"/>
    <x v="9"/>
    <n v="0"/>
    <n v="2022"/>
    <x v="1"/>
  </r>
  <r>
    <s v="Nalgonda"/>
    <x v="10"/>
    <n v="0"/>
    <n v="2022"/>
    <x v="1"/>
  </r>
  <r>
    <s v="Nalgonda"/>
    <x v="11"/>
    <n v="0"/>
    <n v="2022"/>
    <x v="1"/>
  </r>
  <r>
    <s v="Narayanpet"/>
    <x v="0"/>
    <n v="0"/>
    <n v="2022"/>
    <x v="1"/>
  </r>
  <r>
    <s v="Narayanpet"/>
    <x v="1"/>
    <n v="0"/>
    <n v="2022"/>
    <x v="1"/>
  </r>
  <r>
    <s v="Narayanpet"/>
    <x v="2"/>
    <n v="0"/>
    <n v="2022"/>
    <x v="1"/>
  </r>
  <r>
    <s v="Narayanpet"/>
    <x v="3"/>
    <n v="0"/>
    <n v="2022"/>
    <x v="1"/>
  </r>
  <r>
    <s v="Narayanpet"/>
    <x v="4"/>
    <n v="0"/>
    <n v="2022"/>
    <x v="1"/>
  </r>
  <r>
    <s v="Narayanpet"/>
    <x v="5"/>
    <n v="0"/>
    <n v="2022"/>
    <x v="1"/>
  </r>
  <r>
    <s v="Narayanpet"/>
    <x v="6"/>
    <n v="0"/>
    <n v="2022"/>
    <x v="1"/>
  </r>
  <r>
    <s v="Narayanpet"/>
    <x v="7"/>
    <n v="0"/>
    <n v="2022"/>
    <x v="1"/>
  </r>
  <r>
    <s v="Narayanpet"/>
    <x v="14"/>
    <n v="0"/>
    <n v="2022"/>
    <x v="1"/>
  </r>
  <r>
    <s v="Narayanpet"/>
    <x v="9"/>
    <n v="0"/>
    <n v="2022"/>
    <x v="1"/>
  </r>
  <r>
    <s v="Narayanpet"/>
    <x v="10"/>
    <n v="0"/>
    <n v="2022"/>
    <x v="1"/>
  </r>
  <r>
    <s v="Narayanpet"/>
    <x v="11"/>
    <n v="0"/>
    <n v="2022"/>
    <x v="1"/>
  </r>
  <r>
    <s v="Nirmal"/>
    <x v="0"/>
    <n v="0"/>
    <n v="2022"/>
    <x v="1"/>
  </r>
  <r>
    <s v="Nirmal"/>
    <x v="1"/>
    <n v="0"/>
    <n v="2022"/>
    <x v="1"/>
  </r>
  <r>
    <s v="Nirmal"/>
    <x v="2"/>
    <n v="0"/>
    <n v="2022"/>
    <x v="1"/>
  </r>
  <r>
    <s v="Nirmal"/>
    <x v="3"/>
    <n v="0"/>
    <n v="2022"/>
    <x v="1"/>
  </r>
  <r>
    <s v="Nirmal"/>
    <x v="4"/>
    <n v="0"/>
    <n v="2022"/>
    <x v="1"/>
  </r>
  <r>
    <s v="Nirmal"/>
    <x v="5"/>
    <n v="0"/>
    <n v="2022"/>
    <x v="1"/>
  </r>
  <r>
    <s v="Nirmal"/>
    <x v="6"/>
    <n v="0"/>
    <n v="2022"/>
    <x v="1"/>
  </r>
  <r>
    <s v="Nirmal"/>
    <x v="7"/>
    <n v="0"/>
    <n v="2022"/>
    <x v="1"/>
  </r>
  <r>
    <s v="Nirmal"/>
    <x v="14"/>
    <n v="0"/>
    <n v="2022"/>
    <x v="1"/>
  </r>
  <r>
    <s v="Nirmal"/>
    <x v="9"/>
    <n v="0"/>
    <n v="2022"/>
    <x v="1"/>
  </r>
  <r>
    <s v="Nirmal"/>
    <x v="10"/>
    <n v="0"/>
    <n v="2022"/>
    <x v="1"/>
  </r>
  <r>
    <s v="Nirmal"/>
    <x v="11"/>
    <n v="0"/>
    <n v="2022"/>
    <x v="1"/>
  </r>
  <r>
    <s v="Nizamabad"/>
    <x v="0"/>
    <n v="0"/>
    <n v="2022"/>
    <x v="1"/>
  </r>
  <r>
    <s v="Nizamabad"/>
    <x v="1"/>
    <n v="0"/>
    <n v="2022"/>
    <x v="1"/>
  </r>
  <r>
    <s v="Nizamabad"/>
    <x v="2"/>
    <n v="0"/>
    <n v="2022"/>
    <x v="1"/>
  </r>
  <r>
    <s v="Nizamabad"/>
    <x v="3"/>
    <n v="0"/>
    <n v="2022"/>
    <x v="1"/>
  </r>
  <r>
    <s v="Nizamabad"/>
    <x v="4"/>
    <n v="2"/>
    <n v="2022"/>
    <x v="1"/>
  </r>
  <r>
    <s v="Nizamabad"/>
    <x v="5"/>
    <n v="0"/>
    <n v="2022"/>
    <x v="1"/>
  </r>
  <r>
    <s v="Nizamabad"/>
    <x v="6"/>
    <n v="0"/>
    <n v="2022"/>
    <x v="1"/>
  </r>
  <r>
    <s v="Nizamabad"/>
    <x v="7"/>
    <n v="0"/>
    <n v="2022"/>
    <x v="1"/>
  </r>
  <r>
    <s v="Nizamabad"/>
    <x v="14"/>
    <n v="0"/>
    <n v="2022"/>
    <x v="1"/>
  </r>
  <r>
    <s v="Nizamabad"/>
    <x v="9"/>
    <n v="0"/>
    <n v="2022"/>
    <x v="1"/>
  </r>
  <r>
    <s v="Nizamabad"/>
    <x v="10"/>
    <n v="0"/>
    <n v="2022"/>
    <x v="1"/>
  </r>
  <r>
    <s v="Nizamabad"/>
    <x v="11"/>
    <n v="0"/>
    <n v="2022"/>
    <x v="1"/>
  </r>
  <r>
    <s v="Peddapalli"/>
    <x v="0"/>
    <n v="0"/>
    <n v="2022"/>
    <x v="1"/>
  </r>
  <r>
    <s v="Peddapalli"/>
    <x v="1"/>
    <n v="0"/>
    <n v="2022"/>
    <x v="1"/>
  </r>
  <r>
    <s v="Peddapalli"/>
    <x v="2"/>
    <n v="0"/>
    <n v="2022"/>
    <x v="1"/>
  </r>
  <r>
    <s v="Peddapalli"/>
    <x v="3"/>
    <n v="0"/>
    <n v="2022"/>
    <x v="1"/>
  </r>
  <r>
    <s v="Peddapalli"/>
    <x v="4"/>
    <n v="0"/>
    <n v="2022"/>
    <x v="1"/>
  </r>
  <r>
    <s v="Peddapalli"/>
    <x v="5"/>
    <n v="0"/>
    <n v="2022"/>
    <x v="1"/>
  </r>
  <r>
    <s v="Peddapalli"/>
    <x v="6"/>
    <n v="0"/>
    <n v="2022"/>
    <x v="1"/>
  </r>
  <r>
    <s v="Peddapalli"/>
    <x v="7"/>
    <n v="0"/>
    <n v="2022"/>
    <x v="1"/>
  </r>
  <r>
    <s v="Peddapalli"/>
    <x v="14"/>
    <n v="0"/>
    <n v="2022"/>
    <x v="1"/>
  </r>
  <r>
    <s v="Peddapalli"/>
    <x v="9"/>
    <n v="0"/>
    <n v="2022"/>
    <x v="1"/>
  </r>
  <r>
    <s v="Peddapalli"/>
    <x v="10"/>
    <n v="0"/>
    <n v="2022"/>
    <x v="1"/>
  </r>
  <r>
    <s v="Peddapalli"/>
    <x v="11"/>
    <n v="0"/>
    <n v="2022"/>
    <x v="1"/>
  </r>
  <r>
    <s v="Rajarina Sircilla"/>
    <x v="0"/>
    <n v="0"/>
    <n v="2022"/>
    <x v="1"/>
  </r>
  <r>
    <s v="Rajarina Sircilla"/>
    <x v="1"/>
    <n v="0"/>
    <n v="2022"/>
    <x v="1"/>
  </r>
  <r>
    <s v="Rajarina Sircilla"/>
    <x v="2"/>
    <n v="0"/>
    <n v="2022"/>
    <x v="1"/>
  </r>
  <r>
    <s v="Rajarina Sircilla"/>
    <x v="3"/>
    <n v="0"/>
    <n v="2022"/>
    <x v="1"/>
  </r>
  <r>
    <s v="Rajarina Sircilla"/>
    <x v="4"/>
    <n v="0"/>
    <n v="2022"/>
    <x v="1"/>
  </r>
  <r>
    <s v="Rajarina Sircilla"/>
    <x v="5"/>
    <n v="0"/>
    <n v="2022"/>
    <x v="1"/>
  </r>
  <r>
    <s v="Rajarina Sircilla"/>
    <x v="6"/>
    <n v="0"/>
    <n v="2022"/>
    <x v="1"/>
  </r>
  <r>
    <s v="Rajarina Sircilla"/>
    <x v="7"/>
    <n v="0"/>
    <n v="2022"/>
    <x v="1"/>
  </r>
  <r>
    <s v="Rajarina Sircilla"/>
    <x v="14"/>
    <n v="0"/>
    <n v="2022"/>
    <x v="1"/>
  </r>
  <r>
    <s v="Rajarina Sircilla"/>
    <x v="9"/>
    <n v="0"/>
    <n v="2022"/>
    <x v="1"/>
  </r>
  <r>
    <s v="Rajarina Sircilla"/>
    <x v="10"/>
    <n v="0"/>
    <n v="2022"/>
    <x v="1"/>
  </r>
  <r>
    <s v="Rajarina Sircilla"/>
    <x v="11"/>
    <n v="0"/>
    <n v="2022"/>
    <x v="1"/>
  </r>
  <r>
    <s v="Sangareddy"/>
    <x v="0"/>
    <n v="0"/>
    <n v="2022"/>
    <x v="1"/>
  </r>
  <r>
    <s v="Sangareddy"/>
    <x v="1"/>
    <n v="0"/>
    <n v="2022"/>
    <x v="1"/>
  </r>
  <r>
    <s v="Sangareddy"/>
    <x v="2"/>
    <n v="0"/>
    <n v="2022"/>
    <x v="1"/>
  </r>
  <r>
    <s v="Sangareddy"/>
    <x v="3"/>
    <n v="0"/>
    <n v="2022"/>
    <x v="1"/>
  </r>
  <r>
    <s v="Sangareddy"/>
    <x v="4"/>
    <n v="0"/>
    <n v="2022"/>
    <x v="1"/>
  </r>
  <r>
    <s v="Sangareddy"/>
    <x v="5"/>
    <n v="0"/>
    <n v="2022"/>
    <x v="1"/>
  </r>
  <r>
    <s v="Sangareddy"/>
    <x v="6"/>
    <n v="0"/>
    <n v="2022"/>
    <x v="1"/>
  </r>
  <r>
    <s v="Sangareddy"/>
    <x v="7"/>
    <n v="0"/>
    <n v="2022"/>
    <x v="1"/>
  </r>
  <r>
    <s v="Sangareddy"/>
    <x v="14"/>
    <n v="0"/>
    <n v="2022"/>
    <x v="1"/>
  </r>
  <r>
    <s v="Sangareddy"/>
    <x v="9"/>
    <n v="0"/>
    <n v="2022"/>
    <x v="1"/>
  </r>
  <r>
    <s v="Sangareddy"/>
    <x v="10"/>
    <n v="0"/>
    <n v="2022"/>
    <x v="1"/>
  </r>
  <r>
    <s v="Sangareddy"/>
    <x v="11"/>
    <n v="0"/>
    <n v="2022"/>
    <x v="1"/>
  </r>
  <r>
    <s v="Siddipet"/>
    <x v="0"/>
    <n v="0"/>
    <n v="2022"/>
    <x v="1"/>
  </r>
  <r>
    <s v="Siddipet"/>
    <x v="1"/>
    <n v="0"/>
    <n v="2022"/>
    <x v="1"/>
  </r>
  <r>
    <s v="Siddipet"/>
    <x v="2"/>
    <n v="0"/>
    <n v="2022"/>
    <x v="1"/>
  </r>
  <r>
    <s v="Siddipet"/>
    <x v="3"/>
    <n v="0"/>
    <n v="2022"/>
    <x v="1"/>
  </r>
  <r>
    <s v="Siddipet"/>
    <x v="4"/>
    <n v="0"/>
    <n v="2022"/>
    <x v="1"/>
  </r>
  <r>
    <s v="Siddipet"/>
    <x v="5"/>
    <n v="0"/>
    <n v="2022"/>
    <x v="1"/>
  </r>
  <r>
    <s v="Siddipet"/>
    <x v="6"/>
    <n v="0"/>
    <n v="2022"/>
    <x v="1"/>
  </r>
  <r>
    <s v="Siddipet"/>
    <x v="7"/>
    <n v="0"/>
    <n v="2022"/>
    <x v="1"/>
  </r>
  <r>
    <s v="Siddipet"/>
    <x v="14"/>
    <n v="0"/>
    <n v="2022"/>
    <x v="1"/>
  </r>
  <r>
    <s v="Siddipet"/>
    <x v="9"/>
    <n v="0"/>
    <n v="2022"/>
    <x v="1"/>
  </r>
  <r>
    <s v="Siddipet"/>
    <x v="10"/>
    <n v="0"/>
    <n v="2022"/>
    <x v="1"/>
  </r>
  <r>
    <s v="Siddipet"/>
    <x v="11"/>
    <n v="0"/>
    <n v="2022"/>
    <x v="1"/>
  </r>
  <r>
    <s v="Suryapet"/>
    <x v="0"/>
    <n v="0"/>
    <n v="2022"/>
    <x v="1"/>
  </r>
  <r>
    <s v="Suryapet"/>
    <x v="1"/>
    <n v="0"/>
    <n v="2022"/>
    <x v="1"/>
  </r>
  <r>
    <s v="Suryapet"/>
    <x v="2"/>
    <n v="0"/>
    <n v="2022"/>
    <x v="1"/>
  </r>
  <r>
    <s v="Suryapet"/>
    <x v="3"/>
    <n v="0"/>
    <n v="2022"/>
    <x v="1"/>
  </r>
  <r>
    <s v="Suryapet"/>
    <x v="4"/>
    <n v="0"/>
    <n v="2022"/>
    <x v="1"/>
  </r>
  <r>
    <s v="Suryapet"/>
    <x v="5"/>
    <n v="0"/>
    <n v="2022"/>
    <x v="1"/>
  </r>
  <r>
    <s v="Suryapet"/>
    <x v="6"/>
    <n v="0"/>
    <n v="2022"/>
    <x v="1"/>
  </r>
  <r>
    <s v="Suryapet"/>
    <x v="7"/>
    <n v="0"/>
    <n v="2022"/>
    <x v="1"/>
  </r>
  <r>
    <s v="Suryapet"/>
    <x v="14"/>
    <n v="0"/>
    <n v="2022"/>
    <x v="1"/>
  </r>
  <r>
    <s v="Suryapet"/>
    <x v="9"/>
    <n v="0"/>
    <n v="2022"/>
    <x v="1"/>
  </r>
  <r>
    <s v="Suryapet"/>
    <x v="10"/>
    <n v="0"/>
    <n v="2022"/>
    <x v="1"/>
  </r>
  <r>
    <s v="Suryapet"/>
    <x v="11"/>
    <n v="0"/>
    <n v="2022"/>
    <x v="1"/>
  </r>
  <r>
    <s v="Wanaparthy"/>
    <x v="0"/>
    <n v="0"/>
    <n v="2022"/>
    <x v="1"/>
  </r>
  <r>
    <s v="Wanaparthy"/>
    <x v="1"/>
    <n v="0"/>
    <n v="2022"/>
    <x v="1"/>
  </r>
  <r>
    <s v="Wanaparthy"/>
    <x v="2"/>
    <n v="0"/>
    <n v="2022"/>
    <x v="1"/>
  </r>
  <r>
    <s v="Wanaparthy"/>
    <x v="3"/>
    <n v="0"/>
    <n v="2022"/>
    <x v="1"/>
  </r>
  <r>
    <s v="Wanaparthy"/>
    <x v="4"/>
    <n v="0"/>
    <n v="2022"/>
    <x v="1"/>
  </r>
  <r>
    <s v="Wanaparthy"/>
    <x v="5"/>
    <n v="0"/>
    <n v="2022"/>
    <x v="1"/>
  </r>
  <r>
    <s v="Wanaparthy"/>
    <x v="6"/>
    <n v="0"/>
    <n v="2022"/>
    <x v="1"/>
  </r>
  <r>
    <s v="Wanaparthy"/>
    <x v="7"/>
    <n v="0"/>
    <n v="2022"/>
    <x v="1"/>
  </r>
  <r>
    <s v="Wanaparthy"/>
    <x v="14"/>
    <n v="0"/>
    <n v="2022"/>
    <x v="1"/>
  </r>
  <r>
    <s v="Wanaparthy"/>
    <x v="9"/>
    <n v="0"/>
    <n v="2022"/>
    <x v="1"/>
  </r>
  <r>
    <s v="Wanaparthy"/>
    <x v="10"/>
    <n v="0"/>
    <n v="2022"/>
    <x v="1"/>
  </r>
  <r>
    <s v="Wanaparthy"/>
    <x v="11"/>
    <n v="0"/>
    <n v="2022"/>
    <x v="1"/>
  </r>
  <r>
    <s v="Warangal (Rural)"/>
    <x v="0"/>
    <n v="0"/>
    <n v="2022"/>
    <x v="1"/>
  </r>
  <r>
    <s v="Warangal (Rural)"/>
    <x v="1"/>
    <n v="0"/>
    <n v="2022"/>
    <x v="1"/>
  </r>
  <r>
    <s v="Warangal (Rural)"/>
    <x v="2"/>
    <n v="0"/>
    <n v="2022"/>
    <x v="1"/>
  </r>
  <r>
    <s v="Warangal (Rural)"/>
    <x v="3"/>
    <n v="0"/>
    <n v="2022"/>
    <x v="1"/>
  </r>
  <r>
    <s v="Warangal (Rural)"/>
    <x v="4"/>
    <n v="0"/>
    <n v="2022"/>
    <x v="1"/>
  </r>
  <r>
    <s v="Warangal (Rural)"/>
    <x v="5"/>
    <n v="0"/>
    <n v="2022"/>
    <x v="1"/>
  </r>
  <r>
    <s v="Warangal (Rural)"/>
    <x v="6"/>
    <n v="0"/>
    <n v="2022"/>
    <x v="1"/>
  </r>
  <r>
    <s v="Warangal (Rural)"/>
    <x v="7"/>
    <n v="11"/>
    <n v="2022"/>
    <x v="1"/>
  </r>
  <r>
    <s v="Warangal (Rural)"/>
    <x v="14"/>
    <n v="13"/>
    <n v="2022"/>
    <x v="1"/>
  </r>
  <r>
    <s v="Warangal (Rural)"/>
    <x v="9"/>
    <n v="0"/>
    <n v="2022"/>
    <x v="1"/>
  </r>
  <r>
    <s v="Warangal (Rural)"/>
    <x v="10"/>
    <n v="12"/>
    <n v="2022"/>
    <x v="1"/>
  </r>
  <r>
    <s v="Warangal (Rural)"/>
    <x v="11"/>
    <n v="11"/>
    <n v="2022"/>
    <x v="1"/>
  </r>
  <r>
    <s v="Yadadri Bhongir"/>
    <x v="0"/>
    <n v="0"/>
    <n v="2022"/>
    <x v="1"/>
  </r>
  <r>
    <s v="Yadadri Bhongir"/>
    <x v="1"/>
    <n v="0"/>
    <n v="2022"/>
    <x v="1"/>
  </r>
  <r>
    <s v="Yadadri Bhongir"/>
    <x v="2"/>
    <n v="0"/>
    <n v="2022"/>
    <x v="1"/>
  </r>
  <r>
    <s v="Yadadri Bhongir"/>
    <x v="3"/>
    <n v="0"/>
    <n v="2022"/>
    <x v="1"/>
  </r>
  <r>
    <s v="Yadadri Bhongir"/>
    <x v="4"/>
    <n v="0"/>
    <n v="2022"/>
    <x v="1"/>
  </r>
  <r>
    <s v="Yadadri Bhongir"/>
    <x v="5"/>
    <n v="0"/>
    <n v="2022"/>
    <x v="1"/>
  </r>
  <r>
    <s v="Yadadri Bhongir"/>
    <x v="6"/>
    <n v="0"/>
    <n v="2022"/>
    <x v="1"/>
  </r>
  <r>
    <s v="Yadadri Bhongir"/>
    <x v="7"/>
    <n v="0"/>
    <n v="2022"/>
    <x v="1"/>
  </r>
  <r>
    <s v="Yadadri Bhongir"/>
    <x v="14"/>
    <n v="0"/>
    <n v="2022"/>
    <x v="1"/>
  </r>
  <r>
    <s v="Yadadri Bhongir"/>
    <x v="9"/>
    <n v="0"/>
    <n v="2022"/>
    <x v="1"/>
  </r>
  <r>
    <s v="Yadadri Bhongir"/>
    <x v="10"/>
    <n v="0"/>
    <n v="2022"/>
    <x v="1"/>
  </r>
  <r>
    <s v="Yadadri Bhongir"/>
    <x v="11"/>
    <n v="0"/>
    <n v="2022"/>
    <x v="1"/>
  </r>
  <r>
    <s v="Adilabad"/>
    <x v="0"/>
    <n v="0"/>
    <n v="2023"/>
    <x v="1"/>
  </r>
  <r>
    <s v="Adilabad"/>
    <x v="1"/>
    <n v="0"/>
    <n v="2023"/>
    <x v="1"/>
  </r>
  <r>
    <s v="Adilabad"/>
    <x v="2"/>
    <n v="0"/>
    <n v="2023"/>
    <x v="1"/>
  </r>
  <r>
    <s v="Adilabad"/>
    <x v="3"/>
    <n v="0"/>
    <n v="2023"/>
    <x v="1"/>
  </r>
  <r>
    <s v="Adilabad"/>
    <x v="4"/>
    <n v="0"/>
    <n v="2023"/>
    <x v="1"/>
  </r>
  <r>
    <s v="Adilabad"/>
    <x v="5"/>
    <n v="0"/>
    <n v="2023"/>
    <x v="1"/>
  </r>
  <r>
    <s v="Adilabad"/>
    <x v="6"/>
    <n v="0"/>
    <n v="2023"/>
    <x v="1"/>
  </r>
  <r>
    <s v="Adilabad"/>
    <x v="7"/>
    <n v="0"/>
    <n v="2023"/>
    <x v="1"/>
  </r>
  <r>
    <s v="Adilabad"/>
    <x v="8"/>
    <n v="0"/>
    <n v="2023"/>
    <x v="1"/>
  </r>
  <r>
    <s v="Adilabad"/>
    <x v="9"/>
    <n v="0"/>
    <n v="2023"/>
    <x v="1"/>
  </r>
  <r>
    <s v="Adilabad"/>
    <x v="10"/>
    <n v="0"/>
    <n v="2023"/>
    <x v="1"/>
  </r>
  <r>
    <s v="Adilabad"/>
    <x v="11"/>
    <n v="0"/>
    <n v="2023"/>
    <x v="1"/>
  </r>
  <r>
    <s v="Komaram Bheem Asifabad"/>
    <x v="0"/>
    <n v="0"/>
    <n v="2023"/>
    <x v="1"/>
  </r>
  <r>
    <s v="Komaram Bheem Asifabad"/>
    <x v="1"/>
    <n v="0"/>
    <n v="2023"/>
    <x v="1"/>
  </r>
  <r>
    <s v="Komaram Bheem Asifabad"/>
    <x v="2"/>
    <n v="0"/>
    <n v="2023"/>
    <x v="1"/>
  </r>
  <r>
    <s v="Komaram Bheem Asifabad"/>
    <x v="3"/>
    <n v="0"/>
    <n v="2023"/>
    <x v="1"/>
  </r>
  <r>
    <s v="Komaram Bheem Asifabad"/>
    <x v="4"/>
    <n v="0"/>
    <n v="2023"/>
    <x v="1"/>
  </r>
  <r>
    <s v="Komaram Bheem Asifabad"/>
    <x v="5"/>
    <n v="0"/>
    <n v="2023"/>
    <x v="1"/>
  </r>
  <r>
    <s v="Komaram Bheem Asifabad"/>
    <x v="6"/>
    <n v="0"/>
    <n v="2023"/>
    <x v="1"/>
  </r>
  <r>
    <s v="Komaram Bheem Asifabad"/>
    <x v="7"/>
    <n v="0"/>
    <n v="2023"/>
    <x v="1"/>
  </r>
  <r>
    <s v="Komaram Bheem Asifabad"/>
    <x v="8"/>
    <n v="0"/>
    <n v="2023"/>
    <x v="1"/>
  </r>
  <r>
    <s v="Komaram Bheem Asifabad"/>
    <x v="9"/>
    <n v="0"/>
    <n v="2023"/>
    <x v="1"/>
  </r>
  <r>
    <s v="Komaram Bheem Asifabad"/>
    <x v="10"/>
    <n v="0"/>
    <n v="2023"/>
    <x v="1"/>
  </r>
  <r>
    <s v="Komaram Bheem Asifabad"/>
    <x v="11"/>
    <n v="0"/>
    <n v="2023"/>
    <x v="1"/>
  </r>
  <r>
    <s v="Mancherial"/>
    <x v="0"/>
    <n v="0"/>
    <n v="2023"/>
    <x v="1"/>
  </r>
  <r>
    <s v="Mancherial"/>
    <x v="1"/>
    <n v="0"/>
    <n v="2023"/>
    <x v="1"/>
  </r>
  <r>
    <s v="Mancherial"/>
    <x v="2"/>
    <n v="0"/>
    <n v="2023"/>
    <x v="1"/>
  </r>
  <r>
    <s v="Mancherial"/>
    <x v="3"/>
    <n v="0"/>
    <n v="2023"/>
    <x v="1"/>
  </r>
  <r>
    <s v="Mancherial"/>
    <x v="4"/>
    <n v="0"/>
    <n v="2023"/>
    <x v="1"/>
  </r>
  <r>
    <s v="Mancherial"/>
    <x v="5"/>
    <n v="0"/>
    <n v="2023"/>
    <x v="1"/>
  </r>
  <r>
    <s v="Mancherial"/>
    <x v="6"/>
    <n v="0"/>
    <n v="2023"/>
    <x v="1"/>
  </r>
  <r>
    <s v="Mancherial"/>
    <x v="7"/>
    <n v="0"/>
    <n v="2023"/>
    <x v="1"/>
  </r>
  <r>
    <s v="Mancherial"/>
    <x v="8"/>
    <n v="0"/>
    <n v="2023"/>
    <x v="1"/>
  </r>
  <r>
    <s v="Mancherial"/>
    <x v="9"/>
    <n v="0"/>
    <n v="2023"/>
    <x v="1"/>
  </r>
  <r>
    <s v="Mancherial"/>
    <x v="10"/>
    <n v="0"/>
    <n v="2023"/>
    <x v="1"/>
  </r>
  <r>
    <s v="Mancherial"/>
    <x v="11"/>
    <n v="0"/>
    <n v="2023"/>
    <x v="1"/>
  </r>
  <r>
    <s v="Nirmal"/>
    <x v="0"/>
    <n v="0"/>
    <n v="2023"/>
    <x v="1"/>
  </r>
  <r>
    <s v="Nirmal"/>
    <x v="1"/>
    <n v="0"/>
    <n v="2023"/>
    <x v="1"/>
  </r>
  <r>
    <s v="Nirmal"/>
    <x v="2"/>
    <n v="0"/>
    <n v="2023"/>
    <x v="1"/>
  </r>
  <r>
    <s v="Nirmal"/>
    <x v="3"/>
    <n v="0"/>
    <n v="2023"/>
    <x v="1"/>
  </r>
  <r>
    <s v="Nirmal"/>
    <x v="4"/>
    <n v="0"/>
    <n v="2023"/>
    <x v="1"/>
  </r>
  <r>
    <s v="Nirmal"/>
    <x v="5"/>
    <n v="0"/>
    <n v="2023"/>
    <x v="1"/>
  </r>
  <r>
    <s v="Nirmal"/>
    <x v="6"/>
    <n v="0"/>
    <n v="2023"/>
    <x v="1"/>
  </r>
  <r>
    <s v="Nirmal"/>
    <x v="7"/>
    <n v="0"/>
    <n v="2023"/>
    <x v="1"/>
  </r>
  <r>
    <s v="Nirmal"/>
    <x v="8"/>
    <n v="0"/>
    <n v="2023"/>
    <x v="1"/>
  </r>
  <r>
    <s v="Nirmal"/>
    <x v="9"/>
    <n v="0"/>
    <n v="2023"/>
    <x v="1"/>
  </r>
  <r>
    <s v="Nirmal"/>
    <x v="10"/>
    <n v="0"/>
    <n v="2023"/>
    <x v="1"/>
  </r>
  <r>
    <s v="Nirmal"/>
    <x v="11"/>
    <n v="0"/>
    <n v="2023"/>
    <x v="1"/>
  </r>
  <r>
    <s v="Hyderabad, Ranga Reddy, Medchal -Malkajigiri &amp; Vikarabad"/>
    <x v="0"/>
    <n v="20226"/>
    <n v="2023"/>
    <x v="1"/>
  </r>
  <r>
    <s v="Hyderabad, Ranga Reddy, Medchal -Malkajigiri &amp; Vikarabad"/>
    <x v="1"/>
    <n v="18838"/>
    <n v="2023"/>
    <x v="1"/>
  </r>
  <r>
    <s v="Hyderabad, Ranga Reddy, Medchal -Malkajigiri &amp; Vikarabad"/>
    <x v="2"/>
    <n v="20599"/>
    <n v="2023"/>
    <x v="1"/>
  </r>
  <r>
    <s v="Hyderabad, Ranga Reddy, Medchal -Malkajigiri &amp; Vikarabad"/>
    <x v="3"/>
    <n v="5802"/>
    <n v="2023"/>
    <x v="1"/>
  </r>
  <r>
    <s v="Hyderabad, Ranga Reddy, Medchal -Malkajigiri &amp; Vikarabad"/>
    <x v="4"/>
    <n v="8674"/>
    <n v="2023"/>
    <x v="1"/>
  </r>
  <r>
    <s v="Hyderabad, Ranga Reddy, Medchal -Malkajigiri &amp; Vikarabad"/>
    <x v="5"/>
    <n v="9320"/>
    <n v="2023"/>
    <x v="1"/>
  </r>
  <r>
    <s v="Hyderabad, Ranga Reddy, Medchal -Malkajigiri &amp; Vikarabad"/>
    <x v="6"/>
    <n v="12893"/>
    <n v="2023"/>
    <x v="1"/>
  </r>
  <r>
    <s v="Hyderabad, Ranga Reddy, Medchal -Malkajigiri &amp; Vikarabad"/>
    <x v="7"/>
    <n v="7979"/>
    <n v="2023"/>
    <x v="1"/>
  </r>
  <r>
    <s v="Hyderabad, Ranga Reddy, Medchal -Malkajigiri &amp; Vikarabad"/>
    <x v="8"/>
    <n v="17984"/>
    <n v="2023"/>
    <x v="1"/>
  </r>
  <r>
    <s v="Hyderabad, Ranga Reddy, Medchal -Malkajigiri &amp; Vikarabad"/>
    <x v="9"/>
    <n v="11021"/>
    <n v="2023"/>
    <x v="1"/>
  </r>
  <r>
    <s v="Hyderabad, Ranga Reddy, Medchal -Malkajigiri &amp; Vikarabad"/>
    <x v="10"/>
    <n v="13031"/>
    <n v="2023"/>
    <x v="1"/>
  </r>
  <r>
    <s v="Hyderabad, Ranga Reddy, Medchal -Malkajigiri &amp; Vikarabad"/>
    <x v="11"/>
    <n v="14178"/>
    <n v="2023"/>
    <x v="1"/>
  </r>
  <r>
    <s v="Karimnagar"/>
    <x v="0"/>
    <n v="0"/>
    <n v="2023"/>
    <x v="1"/>
  </r>
  <r>
    <s v="Karimnagar"/>
    <x v="1"/>
    <n v="0"/>
    <n v="2023"/>
    <x v="1"/>
  </r>
  <r>
    <s v="Karimnagar"/>
    <x v="2"/>
    <n v="0"/>
    <n v="2023"/>
    <x v="1"/>
  </r>
  <r>
    <s v="Karimnagar"/>
    <x v="3"/>
    <n v="0"/>
    <n v="2023"/>
    <x v="1"/>
  </r>
  <r>
    <s v="Karimnagar"/>
    <x v="4"/>
    <n v="0"/>
    <n v="2023"/>
    <x v="1"/>
  </r>
  <r>
    <s v="Karimnagar"/>
    <x v="5"/>
    <n v="0"/>
    <n v="2023"/>
    <x v="1"/>
  </r>
  <r>
    <s v="Karimnagar"/>
    <x v="6"/>
    <n v="0"/>
    <n v="2023"/>
    <x v="1"/>
  </r>
  <r>
    <s v="Karimnagar"/>
    <x v="7"/>
    <n v="0"/>
    <n v="2023"/>
    <x v="1"/>
  </r>
  <r>
    <s v="Karimnagar"/>
    <x v="8"/>
    <n v="0"/>
    <n v="2023"/>
    <x v="1"/>
  </r>
  <r>
    <s v="Karimnagar"/>
    <x v="9"/>
    <n v="0"/>
    <n v="2023"/>
    <x v="1"/>
  </r>
  <r>
    <s v="Karimnagar"/>
    <x v="10"/>
    <n v="0"/>
    <n v="2023"/>
    <x v="1"/>
  </r>
  <r>
    <s v="Karimnagar"/>
    <x v="11"/>
    <n v="0"/>
    <n v="2023"/>
    <x v="1"/>
  </r>
  <r>
    <s v="Jagtial"/>
    <x v="0"/>
    <n v="0"/>
    <n v="2023"/>
    <x v="1"/>
  </r>
  <r>
    <s v="Jagtial"/>
    <x v="1"/>
    <n v="0"/>
    <n v="2023"/>
    <x v="1"/>
  </r>
  <r>
    <s v="Jagtial"/>
    <x v="2"/>
    <n v="0"/>
    <n v="2023"/>
    <x v="1"/>
  </r>
  <r>
    <s v="Jagtial"/>
    <x v="3"/>
    <n v="0"/>
    <n v="2023"/>
    <x v="1"/>
  </r>
  <r>
    <s v="Jagtial"/>
    <x v="4"/>
    <n v="0"/>
    <n v="2023"/>
    <x v="1"/>
  </r>
  <r>
    <s v="Jagtial"/>
    <x v="5"/>
    <n v="0"/>
    <n v="2023"/>
    <x v="1"/>
  </r>
  <r>
    <s v="Jagtial"/>
    <x v="6"/>
    <n v="0"/>
    <n v="2023"/>
    <x v="1"/>
  </r>
  <r>
    <s v="Jagtial"/>
    <x v="7"/>
    <n v="0"/>
    <n v="2023"/>
    <x v="1"/>
  </r>
  <r>
    <s v="Jagtial"/>
    <x v="8"/>
    <n v="0"/>
    <n v="2023"/>
    <x v="1"/>
  </r>
  <r>
    <s v="Jagtial"/>
    <x v="9"/>
    <n v="0"/>
    <n v="2023"/>
    <x v="1"/>
  </r>
  <r>
    <s v="Jagtial"/>
    <x v="10"/>
    <n v="0"/>
    <n v="2023"/>
    <x v="1"/>
  </r>
  <r>
    <s v="Jagtial"/>
    <x v="11"/>
    <n v="0"/>
    <n v="2023"/>
    <x v="1"/>
  </r>
  <r>
    <s v="Peddapalli"/>
    <x v="0"/>
    <n v="0"/>
    <n v="2023"/>
    <x v="1"/>
  </r>
  <r>
    <s v="Peddapalli"/>
    <x v="1"/>
    <n v="0"/>
    <n v="2023"/>
    <x v="1"/>
  </r>
  <r>
    <s v="Peddapalli"/>
    <x v="2"/>
    <n v="0"/>
    <n v="2023"/>
    <x v="1"/>
  </r>
  <r>
    <s v="Peddapalli"/>
    <x v="3"/>
    <n v="0"/>
    <n v="2023"/>
    <x v="1"/>
  </r>
  <r>
    <s v="Peddapalli"/>
    <x v="4"/>
    <n v="0"/>
    <n v="2023"/>
    <x v="1"/>
  </r>
  <r>
    <s v="Peddapalli"/>
    <x v="5"/>
    <n v="0"/>
    <n v="2023"/>
    <x v="1"/>
  </r>
  <r>
    <s v="Peddapalli"/>
    <x v="6"/>
    <n v="0"/>
    <n v="2023"/>
    <x v="1"/>
  </r>
  <r>
    <s v="Peddapalli"/>
    <x v="7"/>
    <n v="0"/>
    <n v="2023"/>
    <x v="1"/>
  </r>
  <r>
    <s v="Peddapalli"/>
    <x v="8"/>
    <n v="0"/>
    <n v="2023"/>
    <x v="1"/>
  </r>
  <r>
    <s v="Peddapalli"/>
    <x v="9"/>
    <n v="0"/>
    <n v="2023"/>
    <x v="1"/>
  </r>
  <r>
    <s v="Peddapalli"/>
    <x v="10"/>
    <n v="0"/>
    <n v="2023"/>
    <x v="1"/>
  </r>
  <r>
    <s v="Peddapalli"/>
    <x v="11"/>
    <n v="0"/>
    <n v="2023"/>
    <x v="1"/>
  </r>
  <r>
    <s v="Rajarina Sircilla"/>
    <x v="0"/>
    <n v="0"/>
    <n v="2023"/>
    <x v="1"/>
  </r>
  <r>
    <s v="Rajarina Sircilla"/>
    <x v="1"/>
    <n v="0"/>
    <n v="2023"/>
    <x v="1"/>
  </r>
  <r>
    <s v="Rajarina Sircilla"/>
    <x v="2"/>
    <n v="0"/>
    <n v="2023"/>
    <x v="1"/>
  </r>
  <r>
    <s v="Rajarina Sircilla"/>
    <x v="3"/>
    <n v="0"/>
    <n v="2023"/>
    <x v="1"/>
  </r>
  <r>
    <s v="Rajarina Sircilla"/>
    <x v="4"/>
    <n v="0"/>
    <n v="2023"/>
    <x v="1"/>
  </r>
  <r>
    <s v="Rajarina Sircilla"/>
    <x v="5"/>
    <n v="0"/>
    <n v="2023"/>
    <x v="1"/>
  </r>
  <r>
    <s v="Rajarina Sircilla"/>
    <x v="6"/>
    <n v="0"/>
    <n v="2023"/>
    <x v="1"/>
  </r>
  <r>
    <s v="Rajarina Sircilla"/>
    <x v="7"/>
    <n v="0"/>
    <n v="2023"/>
    <x v="1"/>
  </r>
  <r>
    <s v="Rajarina Sircilla"/>
    <x v="8"/>
    <n v="0"/>
    <n v="2023"/>
    <x v="1"/>
  </r>
  <r>
    <s v="Rajarina Sircilla"/>
    <x v="9"/>
    <n v="0"/>
    <n v="2023"/>
    <x v="1"/>
  </r>
  <r>
    <s v="Rajarina Sircilla"/>
    <x v="10"/>
    <n v="0"/>
    <n v="2023"/>
    <x v="1"/>
  </r>
  <r>
    <s v="Rajarina Sircilla"/>
    <x v="11"/>
    <n v="0"/>
    <n v="2023"/>
    <x v="1"/>
  </r>
  <r>
    <s v="Khammam"/>
    <x v="0"/>
    <n v="0"/>
    <n v="2023"/>
    <x v="1"/>
  </r>
  <r>
    <s v="Khammam"/>
    <x v="1"/>
    <n v="0"/>
    <n v="2023"/>
    <x v="1"/>
  </r>
  <r>
    <s v="Khammam"/>
    <x v="2"/>
    <n v="0"/>
    <n v="2023"/>
    <x v="1"/>
  </r>
  <r>
    <s v="Khammam"/>
    <x v="3"/>
    <n v="0"/>
    <n v="2023"/>
    <x v="1"/>
  </r>
  <r>
    <s v="Khammam"/>
    <x v="4"/>
    <n v="0"/>
    <n v="2023"/>
    <x v="1"/>
  </r>
  <r>
    <s v="Khammam"/>
    <x v="5"/>
    <n v="0"/>
    <n v="2023"/>
    <x v="1"/>
  </r>
  <r>
    <s v="Khammam"/>
    <x v="6"/>
    <n v="0"/>
    <n v="2023"/>
    <x v="1"/>
  </r>
  <r>
    <s v="Khammam"/>
    <x v="7"/>
    <n v="0"/>
    <n v="2023"/>
    <x v="1"/>
  </r>
  <r>
    <s v="Khammam"/>
    <x v="8"/>
    <n v="0"/>
    <n v="2023"/>
    <x v="1"/>
  </r>
  <r>
    <s v="Khammam"/>
    <x v="9"/>
    <n v="0"/>
    <n v="2023"/>
    <x v="1"/>
  </r>
  <r>
    <s v="Khammam"/>
    <x v="10"/>
    <n v="0"/>
    <n v="2023"/>
    <x v="1"/>
  </r>
  <r>
    <s v="Khammam"/>
    <x v="11"/>
    <n v="0"/>
    <n v="2023"/>
    <x v="1"/>
  </r>
  <r>
    <s v="Bhadradri Kothagudem"/>
    <x v="0"/>
    <n v="0"/>
    <n v="2023"/>
    <x v="1"/>
  </r>
  <r>
    <s v="Bhadradri Kothagudem"/>
    <x v="1"/>
    <n v="0"/>
    <n v="2023"/>
    <x v="1"/>
  </r>
  <r>
    <s v="Bhadradri Kothagudem"/>
    <x v="2"/>
    <n v="0"/>
    <n v="2023"/>
    <x v="1"/>
  </r>
  <r>
    <s v="Bhadradri Kothagudem"/>
    <x v="3"/>
    <n v="0"/>
    <n v="2023"/>
    <x v="1"/>
  </r>
  <r>
    <s v="Bhadradri Kothagudem"/>
    <x v="4"/>
    <n v="0"/>
    <n v="2023"/>
    <x v="1"/>
  </r>
  <r>
    <s v="Bhadradri Kothagudem"/>
    <x v="5"/>
    <n v="0"/>
    <n v="2023"/>
    <x v="1"/>
  </r>
  <r>
    <s v="Bhadradri Kothagudem"/>
    <x v="6"/>
    <n v="0"/>
    <n v="2023"/>
    <x v="1"/>
  </r>
  <r>
    <s v="Bhadradri Kothagudem"/>
    <x v="7"/>
    <n v="0"/>
    <n v="2023"/>
    <x v="1"/>
  </r>
  <r>
    <s v="Bhadradri Kothagudem"/>
    <x v="8"/>
    <n v="0"/>
    <n v="2023"/>
    <x v="1"/>
  </r>
  <r>
    <s v="Bhadradri Kothagudem"/>
    <x v="9"/>
    <n v="0"/>
    <n v="2023"/>
    <x v="1"/>
  </r>
  <r>
    <s v="Bhadradri Kothagudem"/>
    <x v="10"/>
    <n v="0"/>
    <n v="2023"/>
    <x v="1"/>
  </r>
  <r>
    <s v="Bhadradri Kothagudem"/>
    <x v="11"/>
    <n v="0"/>
    <n v="2023"/>
    <x v="1"/>
  </r>
  <r>
    <s v="Mahabubabad"/>
    <x v="0"/>
    <n v="0"/>
    <n v="2023"/>
    <x v="1"/>
  </r>
  <r>
    <s v="Mahabubabad"/>
    <x v="1"/>
    <n v="0"/>
    <n v="2023"/>
    <x v="1"/>
  </r>
  <r>
    <s v="Mahabubabad"/>
    <x v="2"/>
    <n v="0"/>
    <n v="2023"/>
    <x v="1"/>
  </r>
  <r>
    <s v="Mahabubabad"/>
    <x v="3"/>
    <n v="0"/>
    <n v="2023"/>
    <x v="1"/>
  </r>
  <r>
    <s v="Mahabubabad"/>
    <x v="4"/>
    <n v="0"/>
    <n v="2023"/>
    <x v="1"/>
  </r>
  <r>
    <s v="Mahabubabad"/>
    <x v="5"/>
    <n v="0"/>
    <n v="2023"/>
    <x v="1"/>
  </r>
  <r>
    <s v="Mahabubabad"/>
    <x v="6"/>
    <n v="0"/>
    <n v="2023"/>
    <x v="1"/>
  </r>
  <r>
    <s v="Mahabubabad"/>
    <x v="7"/>
    <n v="0"/>
    <n v="2023"/>
    <x v="1"/>
  </r>
  <r>
    <s v="Mahabubabad"/>
    <x v="8"/>
    <n v="0"/>
    <n v="2023"/>
    <x v="1"/>
  </r>
  <r>
    <s v="Mahabubabad"/>
    <x v="9"/>
    <n v="0"/>
    <n v="2023"/>
    <x v="1"/>
  </r>
  <r>
    <s v="Mahabubabad"/>
    <x v="10"/>
    <n v="0"/>
    <n v="2023"/>
    <x v="1"/>
  </r>
  <r>
    <s v="Mahabubabad"/>
    <x v="11"/>
    <n v="0"/>
    <n v="2023"/>
    <x v="1"/>
  </r>
  <r>
    <s v="Jogulamba Gadwal"/>
    <x v="0"/>
    <n v="0"/>
    <n v="2023"/>
    <x v="1"/>
  </r>
  <r>
    <s v="Jogulamba Gadwal"/>
    <x v="1"/>
    <n v="0"/>
    <n v="2023"/>
    <x v="1"/>
  </r>
  <r>
    <s v="Jogulamba Gadwal"/>
    <x v="2"/>
    <n v="0"/>
    <n v="2023"/>
    <x v="1"/>
  </r>
  <r>
    <s v="Jogulamba Gadwal"/>
    <x v="3"/>
    <n v="0"/>
    <n v="2023"/>
    <x v="1"/>
  </r>
  <r>
    <s v="Jogulamba Gadwal"/>
    <x v="4"/>
    <n v="0"/>
    <n v="2023"/>
    <x v="1"/>
  </r>
  <r>
    <s v="Jogulamba Gadwal"/>
    <x v="5"/>
    <n v="0"/>
    <n v="2023"/>
    <x v="1"/>
  </r>
  <r>
    <s v="Jogulamba Gadwal"/>
    <x v="6"/>
    <n v="0"/>
    <n v="2023"/>
    <x v="1"/>
  </r>
  <r>
    <s v="Jogulamba Gadwal"/>
    <x v="7"/>
    <n v="0"/>
    <n v="2023"/>
    <x v="1"/>
  </r>
  <r>
    <s v="Jogulamba Gadwal"/>
    <x v="8"/>
    <n v="0"/>
    <n v="2023"/>
    <x v="1"/>
  </r>
  <r>
    <s v="Jogulamba Gadwal"/>
    <x v="9"/>
    <n v="0"/>
    <n v="2023"/>
    <x v="1"/>
  </r>
  <r>
    <s v="Jogulamba Gadwal"/>
    <x v="10"/>
    <n v="0"/>
    <n v="2023"/>
    <x v="1"/>
  </r>
  <r>
    <s v="Jogulamba Gadwal"/>
    <x v="11"/>
    <n v="0"/>
    <n v="2023"/>
    <x v="1"/>
  </r>
  <r>
    <s v="Nagarkurnool"/>
    <x v="0"/>
    <n v="0"/>
    <n v="2023"/>
    <x v="1"/>
  </r>
  <r>
    <s v="Nagarkurnool"/>
    <x v="1"/>
    <n v="0"/>
    <n v="2023"/>
    <x v="1"/>
  </r>
  <r>
    <s v="Nagarkurnool"/>
    <x v="2"/>
    <n v="0"/>
    <n v="2023"/>
    <x v="1"/>
  </r>
  <r>
    <s v="Nagarkurnool"/>
    <x v="3"/>
    <n v="0"/>
    <n v="2023"/>
    <x v="1"/>
  </r>
  <r>
    <s v="Nagarkurnool"/>
    <x v="4"/>
    <n v="0"/>
    <n v="2023"/>
    <x v="1"/>
  </r>
  <r>
    <s v="Nagarkurnool"/>
    <x v="5"/>
    <n v="0"/>
    <n v="2023"/>
    <x v="1"/>
  </r>
  <r>
    <s v="Nagarkurnool"/>
    <x v="6"/>
    <n v="0"/>
    <n v="2023"/>
    <x v="1"/>
  </r>
  <r>
    <s v="Nagarkurnool"/>
    <x v="7"/>
    <n v="0"/>
    <n v="2023"/>
    <x v="1"/>
  </r>
  <r>
    <s v="Nagarkurnool"/>
    <x v="8"/>
    <n v="0"/>
    <n v="2023"/>
    <x v="1"/>
  </r>
  <r>
    <s v="Nagarkurnool"/>
    <x v="9"/>
    <n v="0"/>
    <n v="2023"/>
    <x v="1"/>
  </r>
  <r>
    <s v="Nagarkurnool"/>
    <x v="10"/>
    <n v="0"/>
    <n v="2023"/>
    <x v="1"/>
  </r>
  <r>
    <s v="Nagarkurnool"/>
    <x v="11"/>
    <n v="0"/>
    <n v="2023"/>
    <x v="1"/>
  </r>
  <r>
    <s v="Wanaparthy"/>
    <x v="0"/>
    <n v="0"/>
    <n v="2023"/>
    <x v="1"/>
  </r>
  <r>
    <s v="Wanaparthy"/>
    <x v="1"/>
    <n v="0"/>
    <n v="2023"/>
    <x v="1"/>
  </r>
  <r>
    <s v="Wanaparthy"/>
    <x v="2"/>
    <n v="0"/>
    <n v="2023"/>
    <x v="1"/>
  </r>
  <r>
    <s v="Wanaparthy"/>
    <x v="3"/>
    <n v="0"/>
    <n v="2023"/>
    <x v="1"/>
  </r>
  <r>
    <s v="Wanaparthy"/>
    <x v="4"/>
    <n v="0"/>
    <n v="2023"/>
    <x v="1"/>
  </r>
  <r>
    <s v="Wanaparthy"/>
    <x v="5"/>
    <n v="0"/>
    <n v="2023"/>
    <x v="1"/>
  </r>
  <r>
    <s v="Wanaparthy"/>
    <x v="6"/>
    <n v="0"/>
    <n v="2023"/>
    <x v="1"/>
  </r>
  <r>
    <s v="Wanaparthy"/>
    <x v="7"/>
    <n v="0"/>
    <n v="2023"/>
    <x v="1"/>
  </r>
  <r>
    <s v="Wanaparthy"/>
    <x v="8"/>
    <n v="0"/>
    <n v="2023"/>
    <x v="1"/>
  </r>
  <r>
    <s v="Wanaparthy"/>
    <x v="9"/>
    <n v="0"/>
    <n v="2023"/>
    <x v="1"/>
  </r>
  <r>
    <s v="Wanaparthy"/>
    <x v="10"/>
    <n v="0"/>
    <n v="2023"/>
    <x v="1"/>
  </r>
  <r>
    <s v="Wanaparthy"/>
    <x v="11"/>
    <n v="0"/>
    <n v="2023"/>
    <x v="1"/>
  </r>
  <r>
    <s v="Narayanpet"/>
    <x v="0"/>
    <n v="0"/>
    <n v="2023"/>
    <x v="1"/>
  </r>
  <r>
    <s v="Narayanpet"/>
    <x v="1"/>
    <n v="0"/>
    <n v="2023"/>
    <x v="1"/>
  </r>
  <r>
    <s v="Narayanpet"/>
    <x v="2"/>
    <n v="0"/>
    <n v="2023"/>
    <x v="1"/>
  </r>
  <r>
    <s v="Narayanpet"/>
    <x v="3"/>
    <n v="0"/>
    <n v="2023"/>
    <x v="1"/>
  </r>
  <r>
    <s v="Narayanpet"/>
    <x v="4"/>
    <n v="0"/>
    <n v="2023"/>
    <x v="1"/>
  </r>
  <r>
    <s v="Narayanpet"/>
    <x v="5"/>
    <n v="0"/>
    <n v="2023"/>
    <x v="1"/>
  </r>
  <r>
    <s v="Narayanpet"/>
    <x v="6"/>
    <n v="0"/>
    <n v="2023"/>
    <x v="1"/>
  </r>
  <r>
    <s v="Narayanpet"/>
    <x v="7"/>
    <n v="0"/>
    <n v="2023"/>
    <x v="1"/>
  </r>
  <r>
    <s v="Narayanpet"/>
    <x v="8"/>
    <n v="0"/>
    <n v="2023"/>
    <x v="1"/>
  </r>
  <r>
    <s v="Narayanpet"/>
    <x v="9"/>
    <n v="0"/>
    <n v="2023"/>
    <x v="1"/>
  </r>
  <r>
    <s v="Narayanpet"/>
    <x v="10"/>
    <n v="0"/>
    <n v="2023"/>
    <x v="1"/>
  </r>
  <r>
    <s v="Narayanpet"/>
    <x v="11"/>
    <n v="0"/>
    <n v="2023"/>
    <x v="1"/>
  </r>
  <r>
    <s v="Medak"/>
    <x v="0"/>
    <n v="0"/>
    <n v="2023"/>
    <x v="1"/>
  </r>
  <r>
    <s v="Medak"/>
    <x v="1"/>
    <n v="0"/>
    <n v="2023"/>
    <x v="1"/>
  </r>
  <r>
    <s v="Medak"/>
    <x v="2"/>
    <n v="0"/>
    <n v="2023"/>
    <x v="1"/>
  </r>
  <r>
    <s v="Medak"/>
    <x v="3"/>
    <n v="0"/>
    <n v="2023"/>
    <x v="1"/>
  </r>
  <r>
    <s v="Medak"/>
    <x v="4"/>
    <n v="0"/>
    <n v="2023"/>
    <x v="1"/>
  </r>
  <r>
    <s v="Medak"/>
    <x v="5"/>
    <n v="0"/>
    <n v="2023"/>
    <x v="1"/>
  </r>
  <r>
    <s v="Medak"/>
    <x v="6"/>
    <n v="0"/>
    <n v="2023"/>
    <x v="1"/>
  </r>
  <r>
    <s v="Medak"/>
    <x v="7"/>
    <n v="0"/>
    <n v="2023"/>
    <x v="1"/>
  </r>
  <r>
    <s v="Medak"/>
    <x v="8"/>
    <n v="0"/>
    <n v="2023"/>
    <x v="1"/>
  </r>
  <r>
    <s v="Medak"/>
    <x v="9"/>
    <n v="0"/>
    <n v="2023"/>
    <x v="1"/>
  </r>
  <r>
    <s v="Medak"/>
    <x v="10"/>
    <n v="0"/>
    <n v="2023"/>
    <x v="1"/>
  </r>
  <r>
    <s v="Medak"/>
    <x v="11"/>
    <n v="0"/>
    <n v="2023"/>
    <x v="1"/>
  </r>
  <r>
    <s v="Sangareddy"/>
    <x v="0"/>
    <n v="0"/>
    <n v="2023"/>
    <x v="1"/>
  </r>
  <r>
    <s v="Sangareddy"/>
    <x v="1"/>
    <n v="0"/>
    <n v="2023"/>
    <x v="1"/>
  </r>
  <r>
    <s v="Sangareddy"/>
    <x v="2"/>
    <n v="0"/>
    <n v="2023"/>
    <x v="1"/>
  </r>
  <r>
    <s v="Sangareddy"/>
    <x v="3"/>
    <n v="0"/>
    <n v="2023"/>
    <x v="1"/>
  </r>
  <r>
    <s v="Sangareddy"/>
    <x v="4"/>
    <n v="0"/>
    <n v="2023"/>
    <x v="1"/>
  </r>
  <r>
    <s v="Sangareddy"/>
    <x v="5"/>
    <n v="0"/>
    <n v="2023"/>
    <x v="1"/>
  </r>
  <r>
    <s v="Sangareddy"/>
    <x v="6"/>
    <n v="0"/>
    <n v="2023"/>
    <x v="1"/>
  </r>
  <r>
    <s v="Sangareddy"/>
    <x v="7"/>
    <n v="0"/>
    <n v="2023"/>
    <x v="1"/>
  </r>
  <r>
    <s v="Sangareddy"/>
    <x v="8"/>
    <n v="0"/>
    <n v="2023"/>
    <x v="1"/>
  </r>
  <r>
    <s v="Sangareddy"/>
    <x v="9"/>
    <n v="0"/>
    <n v="2023"/>
    <x v="1"/>
  </r>
  <r>
    <s v="Sangareddy"/>
    <x v="10"/>
    <n v="0"/>
    <n v="2023"/>
    <x v="1"/>
  </r>
  <r>
    <s v="Sangareddy"/>
    <x v="11"/>
    <n v="0"/>
    <n v="2023"/>
    <x v="1"/>
  </r>
  <r>
    <s v="Siddipet"/>
    <x v="0"/>
    <n v="0"/>
    <n v="2023"/>
    <x v="1"/>
  </r>
  <r>
    <s v="Siddipet"/>
    <x v="1"/>
    <n v="0"/>
    <n v="2023"/>
    <x v="1"/>
  </r>
  <r>
    <s v="Siddipet"/>
    <x v="2"/>
    <n v="0"/>
    <n v="2023"/>
    <x v="1"/>
  </r>
  <r>
    <s v="Siddipet"/>
    <x v="3"/>
    <n v="0"/>
    <n v="2023"/>
    <x v="1"/>
  </r>
  <r>
    <s v="Siddipet"/>
    <x v="4"/>
    <n v="0"/>
    <n v="2023"/>
    <x v="1"/>
  </r>
  <r>
    <s v="Siddipet"/>
    <x v="5"/>
    <n v="0"/>
    <n v="2023"/>
    <x v="1"/>
  </r>
  <r>
    <s v="Siddipet"/>
    <x v="6"/>
    <n v="0"/>
    <n v="2023"/>
    <x v="1"/>
  </r>
  <r>
    <s v="Siddipet"/>
    <x v="7"/>
    <n v="0"/>
    <n v="2023"/>
    <x v="1"/>
  </r>
  <r>
    <s v="Siddipet"/>
    <x v="8"/>
    <n v="0"/>
    <n v="2023"/>
    <x v="1"/>
  </r>
  <r>
    <s v="Siddipet"/>
    <x v="9"/>
    <n v="0"/>
    <n v="2023"/>
    <x v="1"/>
  </r>
  <r>
    <s v="Siddipet"/>
    <x v="10"/>
    <n v="0"/>
    <n v="2023"/>
    <x v="1"/>
  </r>
  <r>
    <s v="Siddipet"/>
    <x v="11"/>
    <n v="0"/>
    <n v="2023"/>
    <x v="1"/>
  </r>
  <r>
    <s v="Nalgonda"/>
    <x v="0"/>
    <n v="0"/>
    <n v="2023"/>
    <x v="1"/>
  </r>
  <r>
    <s v="Nalgonda"/>
    <x v="1"/>
    <n v="0"/>
    <n v="2023"/>
    <x v="1"/>
  </r>
  <r>
    <s v="Nalgonda"/>
    <x v="2"/>
    <n v="0"/>
    <n v="2023"/>
    <x v="1"/>
  </r>
  <r>
    <s v="Nalgonda"/>
    <x v="3"/>
    <n v="0"/>
    <n v="2023"/>
    <x v="1"/>
  </r>
  <r>
    <s v="Nalgonda"/>
    <x v="4"/>
    <n v="0"/>
    <n v="2023"/>
    <x v="1"/>
  </r>
  <r>
    <s v="Nalgonda"/>
    <x v="5"/>
    <n v="0"/>
    <n v="2023"/>
    <x v="1"/>
  </r>
  <r>
    <s v="Nalgonda"/>
    <x v="6"/>
    <n v="0"/>
    <n v="2023"/>
    <x v="1"/>
  </r>
  <r>
    <s v="Nalgonda"/>
    <x v="7"/>
    <n v="0"/>
    <n v="2023"/>
    <x v="1"/>
  </r>
  <r>
    <s v="Nalgonda"/>
    <x v="8"/>
    <n v="0"/>
    <n v="2023"/>
    <x v="1"/>
  </r>
  <r>
    <s v="Nalgonda"/>
    <x v="9"/>
    <n v="0"/>
    <n v="2023"/>
    <x v="1"/>
  </r>
  <r>
    <s v="Nalgonda"/>
    <x v="10"/>
    <n v="0"/>
    <n v="2023"/>
    <x v="1"/>
  </r>
  <r>
    <s v="Nalgonda"/>
    <x v="11"/>
    <n v="0"/>
    <n v="2023"/>
    <x v="1"/>
  </r>
  <r>
    <s v="Yadadri Bhongir"/>
    <x v="0"/>
    <n v="0"/>
    <n v="2023"/>
    <x v="1"/>
  </r>
  <r>
    <s v="Yadadri Bhongir"/>
    <x v="1"/>
    <n v="29"/>
    <n v="2023"/>
    <x v="1"/>
  </r>
  <r>
    <s v="Yadadri Bhongir"/>
    <x v="2"/>
    <n v="0"/>
    <n v="2023"/>
    <x v="1"/>
  </r>
  <r>
    <s v="Yadadri Bhongir"/>
    <x v="3"/>
    <n v="0"/>
    <n v="2023"/>
    <x v="1"/>
  </r>
  <r>
    <s v="Yadadri Bhongir"/>
    <x v="4"/>
    <n v="0"/>
    <n v="2023"/>
    <x v="1"/>
  </r>
  <r>
    <s v="Yadadri Bhongir"/>
    <x v="5"/>
    <n v="0"/>
    <n v="2023"/>
    <x v="1"/>
  </r>
  <r>
    <s v="Yadadri Bhongir"/>
    <x v="6"/>
    <n v="7"/>
    <n v="2023"/>
    <x v="1"/>
  </r>
  <r>
    <s v="Yadadri Bhongir"/>
    <x v="7"/>
    <n v="0"/>
    <n v="2023"/>
    <x v="1"/>
  </r>
  <r>
    <s v="Yadadri Bhongir"/>
    <x v="8"/>
    <n v="0"/>
    <n v="2023"/>
    <x v="1"/>
  </r>
  <r>
    <s v="Yadadri Bhongir"/>
    <x v="9"/>
    <n v="0"/>
    <n v="2023"/>
    <x v="1"/>
  </r>
  <r>
    <s v="Yadadri Bhongir"/>
    <x v="10"/>
    <n v="0"/>
    <n v="2023"/>
    <x v="1"/>
  </r>
  <r>
    <s v="Yadadri Bhongir"/>
    <x v="11"/>
    <n v="0"/>
    <n v="2023"/>
    <x v="1"/>
  </r>
  <r>
    <s v="Nizamabad"/>
    <x v="0"/>
    <n v="0"/>
    <n v="2023"/>
    <x v="1"/>
  </r>
  <r>
    <s v="Nizamabad"/>
    <x v="1"/>
    <n v="0"/>
    <n v="2023"/>
    <x v="1"/>
  </r>
  <r>
    <s v="Nizamabad"/>
    <x v="2"/>
    <n v="0"/>
    <n v="2023"/>
    <x v="1"/>
  </r>
  <r>
    <s v="Nizamabad"/>
    <x v="3"/>
    <n v="0"/>
    <n v="2023"/>
    <x v="1"/>
  </r>
  <r>
    <s v="Nizamabad"/>
    <x v="4"/>
    <n v="0"/>
    <n v="2023"/>
    <x v="1"/>
  </r>
  <r>
    <s v="Nizamabad"/>
    <x v="5"/>
    <n v="0"/>
    <n v="2023"/>
    <x v="1"/>
  </r>
  <r>
    <s v="Nizamabad"/>
    <x v="6"/>
    <n v="0"/>
    <n v="2023"/>
    <x v="1"/>
  </r>
  <r>
    <s v="Nizamabad"/>
    <x v="7"/>
    <n v="0"/>
    <n v="2023"/>
    <x v="1"/>
  </r>
  <r>
    <s v="Nizamabad"/>
    <x v="8"/>
    <n v="0"/>
    <n v="2023"/>
    <x v="1"/>
  </r>
  <r>
    <s v="Nizamabad"/>
    <x v="9"/>
    <n v="0"/>
    <n v="2023"/>
    <x v="1"/>
  </r>
  <r>
    <s v="Nizamabad"/>
    <x v="10"/>
    <n v="0"/>
    <n v="2023"/>
    <x v="1"/>
  </r>
  <r>
    <s v="Nizamabad"/>
    <x v="11"/>
    <n v="0"/>
    <n v="2023"/>
    <x v="1"/>
  </r>
  <r>
    <s v="Kamareddy"/>
    <x v="0"/>
    <n v="0"/>
    <n v="2023"/>
    <x v="1"/>
  </r>
  <r>
    <s v="Kamareddy"/>
    <x v="1"/>
    <n v="0"/>
    <n v="2023"/>
    <x v="1"/>
  </r>
  <r>
    <s v="Kamareddy"/>
    <x v="2"/>
    <n v="0"/>
    <n v="2023"/>
    <x v="1"/>
  </r>
  <r>
    <s v="Kamareddy"/>
    <x v="3"/>
    <n v="0"/>
    <n v="2023"/>
    <x v="1"/>
  </r>
  <r>
    <s v="Kamareddy"/>
    <x v="4"/>
    <n v="0"/>
    <n v="2023"/>
    <x v="1"/>
  </r>
  <r>
    <s v="Kamareddy"/>
    <x v="5"/>
    <n v="0"/>
    <n v="2023"/>
    <x v="1"/>
  </r>
  <r>
    <s v="Kamareddy"/>
    <x v="6"/>
    <n v="0"/>
    <n v="2023"/>
    <x v="1"/>
  </r>
  <r>
    <s v="Kamareddy"/>
    <x v="7"/>
    <n v="0"/>
    <n v="2023"/>
    <x v="1"/>
  </r>
  <r>
    <s v="Kamareddy"/>
    <x v="8"/>
    <n v="0"/>
    <n v="2023"/>
    <x v="1"/>
  </r>
  <r>
    <s v="Kamareddy"/>
    <x v="9"/>
    <n v="0"/>
    <n v="2023"/>
    <x v="1"/>
  </r>
  <r>
    <s v="Kamareddy"/>
    <x v="10"/>
    <n v="0"/>
    <n v="2023"/>
    <x v="1"/>
  </r>
  <r>
    <s v="Kamareddy"/>
    <x v="11"/>
    <n v="0"/>
    <n v="2023"/>
    <x v="1"/>
  </r>
  <r>
    <s v="Hanumakonda"/>
    <x v="0"/>
    <n v="5"/>
    <n v="2023"/>
    <x v="1"/>
  </r>
  <r>
    <s v="Hanumakonda"/>
    <x v="1"/>
    <n v="7"/>
    <n v="2023"/>
    <x v="1"/>
  </r>
  <r>
    <s v="Hanumakonda"/>
    <x v="2"/>
    <n v="9"/>
    <n v="2023"/>
    <x v="1"/>
  </r>
  <r>
    <s v="Hanumakonda"/>
    <x v="3"/>
    <n v="9"/>
    <n v="2023"/>
    <x v="1"/>
  </r>
  <r>
    <s v="Hanumakonda"/>
    <x v="4"/>
    <n v="10"/>
    <n v="2023"/>
    <x v="1"/>
  </r>
  <r>
    <s v="Hanumakonda"/>
    <x v="5"/>
    <n v="8"/>
    <n v="2023"/>
    <x v="1"/>
  </r>
  <r>
    <s v="Hanumakonda"/>
    <x v="6"/>
    <n v="9"/>
    <n v="2023"/>
    <x v="1"/>
  </r>
  <r>
    <s v="Hanumakonda"/>
    <x v="7"/>
    <n v="10"/>
    <n v="2023"/>
    <x v="1"/>
  </r>
  <r>
    <s v="Hanumakonda"/>
    <x v="8"/>
    <n v="8"/>
    <n v="2023"/>
    <x v="1"/>
  </r>
  <r>
    <s v="Hanumakonda"/>
    <x v="9"/>
    <n v="10"/>
    <n v="2023"/>
    <x v="1"/>
  </r>
  <r>
    <s v="Hanumakonda"/>
    <x v="10"/>
    <n v="10"/>
    <n v="2023"/>
    <x v="1"/>
  </r>
  <r>
    <s v="Hanumakonda"/>
    <x v="11"/>
    <n v="10"/>
    <n v="2023"/>
    <x v="1"/>
  </r>
  <r>
    <s v="Warangal (Rural)"/>
    <x v="0"/>
    <n v="6"/>
    <n v="2023"/>
    <x v="1"/>
  </r>
  <r>
    <s v="Warangal (Rural)"/>
    <x v="1"/>
    <n v="6"/>
    <n v="2023"/>
    <x v="1"/>
  </r>
  <r>
    <s v="Warangal (Rural)"/>
    <x v="2"/>
    <n v="6"/>
    <n v="2023"/>
    <x v="1"/>
  </r>
  <r>
    <s v="Warangal (Rural)"/>
    <x v="3"/>
    <n v="8"/>
    <n v="2023"/>
    <x v="1"/>
  </r>
  <r>
    <s v="Warangal (Rural)"/>
    <x v="4"/>
    <n v="10"/>
    <n v="2023"/>
    <x v="1"/>
  </r>
  <r>
    <s v="Warangal (Rural)"/>
    <x v="5"/>
    <n v="6"/>
    <n v="2023"/>
    <x v="1"/>
  </r>
  <r>
    <s v="Warangal (Rural)"/>
    <x v="6"/>
    <n v="8"/>
    <n v="2023"/>
    <x v="1"/>
  </r>
  <r>
    <s v="Warangal (Rural)"/>
    <x v="7"/>
    <n v="9"/>
    <n v="2023"/>
    <x v="1"/>
  </r>
  <r>
    <s v="Warangal (Rural)"/>
    <x v="8"/>
    <n v="9"/>
    <n v="2023"/>
    <x v="1"/>
  </r>
  <r>
    <s v="Warangal (Rural)"/>
    <x v="9"/>
    <n v="10"/>
    <n v="2023"/>
    <x v="1"/>
  </r>
  <r>
    <s v="Warangal (Rural)"/>
    <x v="10"/>
    <n v="11"/>
    <n v="2023"/>
    <x v="1"/>
  </r>
  <r>
    <s v="Warangal (Rural)"/>
    <x v="11"/>
    <n v="10"/>
    <n v="2023"/>
    <x v="1"/>
  </r>
  <r>
    <s v="Jangaon"/>
    <x v="0"/>
    <n v="0"/>
    <n v="2023"/>
    <x v="1"/>
  </r>
  <r>
    <s v="Jangaon"/>
    <x v="1"/>
    <n v="0"/>
    <n v="2023"/>
    <x v="1"/>
  </r>
  <r>
    <s v="Jangaon"/>
    <x v="2"/>
    <n v="0"/>
    <n v="2023"/>
    <x v="1"/>
  </r>
  <r>
    <s v="Jangaon"/>
    <x v="3"/>
    <n v="0"/>
    <n v="2023"/>
    <x v="1"/>
  </r>
  <r>
    <s v="Jangaon"/>
    <x v="4"/>
    <n v="0"/>
    <n v="2023"/>
    <x v="1"/>
  </r>
  <r>
    <s v="Jangaon"/>
    <x v="5"/>
    <n v="0"/>
    <n v="2023"/>
    <x v="1"/>
  </r>
  <r>
    <s v="Jangaon"/>
    <x v="6"/>
    <n v="0"/>
    <n v="2023"/>
    <x v="1"/>
  </r>
  <r>
    <s v="Jangaon"/>
    <x v="7"/>
    <n v="0"/>
    <n v="2023"/>
    <x v="1"/>
  </r>
  <r>
    <s v="Jangaon"/>
    <x v="8"/>
    <n v="0"/>
    <n v="2023"/>
    <x v="1"/>
  </r>
  <r>
    <s v="Jangaon"/>
    <x v="9"/>
    <n v="0"/>
    <n v="2023"/>
    <x v="1"/>
  </r>
  <r>
    <s v="Jangaon"/>
    <x v="10"/>
    <n v="0"/>
    <n v="2023"/>
    <x v="1"/>
  </r>
  <r>
    <s v="Jangaon"/>
    <x v="11"/>
    <n v="0"/>
    <n v="2023"/>
    <x v="1"/>
  </r>
  <r>
    <s v="Jayashankar Bhoopalpally"/>
    <x v="0"/>
    <n v="0"/>
    <n v="2023"/>
    <x v="1"/>
  </r>
  <r>
    <s v="Jayashankar Bhoopalpally"/>
    <x v="1"/>
    <n v="0"/>
    <n v="2023"/>
    <x v="1"/>
  </r>
  <r>
    <s v="Jayashankar Bhoopalpally"/>
    <x v="2"/>
    <n v="0"/>
    <n v="2023"/>
    <x v="1"/>
  </r>
  <r>
    <s v="Jayashankar Bhoopalpally"/>
    <x v="3"/>
    <n v="0"/>
    <n v="2023"/>
    <x v="1"/>
  </r>
  <r>
    <s v="Jayashankar Bhoopalpally"/>
    <x v="4"/>
    <n v="0"/>
    <n v="2023"/>
    <x v="1"/>
  </r>
  <r>
    <s v="Jayashankar Bhoopalpally"/>
    <x v="5"/>
    <n v="0"/>
    <n v="2023"/>
    <x v="1"/>
  </r>
  <r>
    <s v="Jayashankar Bhoopalpally"/>
    <x v="6"/>
    <n v="0"/>
    <n v="2023"/>
    <x v="1"/>
  </r>
  <r>
    <s v="Jayashankar Bhoopalpally"/>
    <x v="7"/>
    <n v="0"/>
    <n v="2023"/>
    <x v="1"/>
  </r>
  <r>
    <s v="Jayashankar Bhoopalpally"/>
    <x v="8"/>
    <n v="0"/>
    <n v="2023"/>
    <x v="1"/>
  </r>
  <r>
    <s v="Jayashankar Bhoopalpally"/>
    <x v="9"/>
    <n v="0"/>
    <n v="2023"/>
    <x v="1"/>
  </r>
  <r>
    <s v="Jayashankar Bhoopalpally"/>
    <x v="10"/>
    <n v="0"/>
    <n v="2023"/>
    <x v="1"/>
  </r>
  <r>
    <s v="Jayashankar Bhoopalpally"/>
    <x v="11"/>
    <n v="0"/>
    <n v="2023"/>
    <x v="1"/>
  </r>
  <r>
    <s v="Mahabubabad"/>
    <x v="0"/>
    <n v="0"/>
    <n v="2023"/>
    <x v="1"/>
  </r>
  <r>
    <s v="Mahabubabad"/>
    <x v="1"/>
    <n v="0"/>
    <n v="2023"/>
    <x v="1"/>
  </r>
  <r>
    <s v="Mahabubabad"/>
    <x v="2"/>
    <n v="0"/>
    <n v="2023"/>
    <x v="1"/>
  </r>
  <r>
    <s v="Mahabubabad"/>
    <x v="3"/>
    <n v="0"/>
    <n v="2023"/>
    <x v="1"/>
  </r>
  <r>
    <s v="Mahabubabad"/>
    <x v="4"/>
    <n v="0"/>
    <n v="2023"/>
    <x v="1"/>
  </r>
  <r>
    <s v="Mahabubabad"/>
    <x v="5"/>
    <n v="0"/>
    <n v="2023"/>
    <x v="1"/>
  </r>
  <r>
    <s v="Mahabubabad"/>
    <x v="6"/>
    <n v="0"/>
    <n v="2023"/>
    <x v="1"/>
  </r>
  <r>
    <s v="Mahabubabad"/>
    <x v="7"/>
    <n v="0"/>
    <n v="2023"/>
    <x v="1"/>
  </r>
  <r>
    <s v="Mahabubabad"/>
    <x v="8"/>
    <n v="0"/>
    <n v="2023"/>
    <x v="1"/>
  </r>
  <r>
    <s v="Mahabubabad"/>
    <x v="9"/>
    <n v="0"/>
    <n v="2023"/>
    <x v="1"/>
  </r>
  <r>
    <s v="Mahabubabad"/>
    <x v="10"/>
    <n v="0"/>
    <n v="2023"/>
    <x v="1"/>
  </r>
  <r>
    <s v="Mahabubabad"/>
    <x v="11"/>
    <n v="0"/>
    <n v="2023"/>
    <x v="1"/>
  </r>
  <r>
    <s v="Mulugu"/>
    <x v="0"/>
    <n v="10"/>
    <n v="2023"/>
    <x v="1"/>
  </r>
  <r>
    <s v="Mulugu"/>
    <x v="1"/>
    <n v="8"/>
    <n v="2023"/>
    <x v="1"/>
  </r>
  <r>
    <s v="Mulugu"/>
    <x v="2"/>
    <n v="15"/>
    <n v="2023"/>
    <x v="1"/>
  </r>
  <r>
    <s v="Mulugu"/>
    <x v="3"/>
    <n v="15"/>
    <n v="2023"/>
    <x v="1"/>
  </r>
  <r>
    <s v="Mulugu"/>
    <x v="4"/>
    <n v="13"/>
    <n v="2023"/>
    <x v="1"/>
  </r>
  <r>
    <s v="Mulugu"/>
    <x v="5"/>
    <n v="8"/>
    <n v="2023"/>
    <x v="1"/>
  </r>
  <r>
    <s v="Mulugu"/>
    <x v="6"/>
    <n v="8"/>
    <n v="2023"/>
    <x v="1"/>
  </r>
  <r>
    <s v="Mulugu"/>
    <x v="7"/>
    <n v="10"/>
    <n v="2023"/>
    <x v="1"/>
  </r>
  <r>
    <s v="Mulugu"/>
    <x v="8"/>
    <n v="10"/>
    <n v="2023"/>
    <x v="1"/>
  </r>
  <r>
    <s v="Mulugu"/>
    <x v="9"/>
    <n v="10"/>
    <n v="2023"/>
    <x v="1"/>
  </r>
  <r>
    <s v="Mulugu"/>
    <x v="10"/>
    <n v="10"/>
    <n v="2023"/>
    <x v="1"/>
  </r>
  <r>
    <s v="Mulugu"/>
    <x v="11"/>
    <n v="10"/>
    <n v="2023"/>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m/>
    <m/>
  </r>
  <r>
    <n v="0.99821349107418478"/>
    <n v="1.7865089258152168E-3"/>
  </r>
  <r>
    <n v="0.99894744400467972"/>
    <n v="1.0525559953202938E-3"/>
  </r>
  <r>
    <n v="0.9979278835866201"/>
    <n v="2.0721164133799203E-3"/>
  </r>
  <r>
    <n v="0.9986613692771803"/>
    <n v="1.3386307228197218E-3"/>
  </r>
  <r>
    <n v="0.99827152924324181"/>
    <n v="1.7284707567582006E-3"/>
  </r>
  <r>
    <n v="0.99834030651689476"/>
    <n v="1.6596934831051889E-3"/>
  </r>
  <r>
    <n v="0.99703668960402436"/>
    <n v="2.9633103959755881E-3"/>
  </r>
  <r>
    <n v="0.99720144396813548"/>
    <n v="2.7985560318644891E-3"/>
  </r>
  <r>
    <n v="0.99739448654198992"/>
    <n v="2.6055134580100915E-3"/>
  </r>
  <r>
    <n v="0.99813732760238572"/>
    <n v="1.8626723976142413E-3"/>
  </r>
  <r>
    <n v="0.99815982689330229"/>
    <n v="1.8401731066977473E-3"/>
  </r>
  <r>
    <n v="0.99809623536699632"/>
    <n v="1.9037646330036845E-3"/>
  </r>
  <r>
    <n v="0"/>
    <n v="1"/>
  </r>
  <r>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07F2DE-5D72-4BB7-B67A-789D4F17F324}"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A3:C14" firstHeaderRow="0" firstDataRow="1" firstDataCol="1"/>
  <pivotFields count="5">
    <pivotField axis="axisRow" showAll="0" measureFilter="1" sortType="descending">
      <items count="32">
        <item x="0"/>
        <item x="28"/>
        <item x="2"/>
        <item x="3"/>
        <item x="4"/>
        <item x="5"/>
        <item x="6"/>
        <item x="7"/>
        <item x="8"/>
        <item x="9"/>
        <item x="10"/>
        <item x="11"/>
        <item x="12"/>
        <item x="13"/>
        <item x="14"/>
        <item x="15"/>
        <item x="16"/>
        <item x="17"/>
        <item x="18"/>
        <item x="19"/>
        <item x="20"/>
        <item x="21"/>
        <item x="22"/>
        <item x="23"/>
        <item x="24"/>
        <item x="29"/>
        <item x="25"/>
        <item x="26"/>
        <item x="1"/>
        <item x="30"/>
        <item x="27"/>
        <item t="default"/>
      </items>
      <autoSortScope>
        <pivotArea dataOnly="0" outline="0" fieldPosition="0">
          <references count="1">
            <reference field="4294967294" count="1" selected="0">
              <x v="1"/>
            </reference>
          </references>
        </pivotArea>
      </autoSortScope>
    </pivotField>
    <pivotField showAll="0"/>
    <pivotField dataField="1" showAll="0"/>
    <pivotField showAll="0">
      <items count="3">
        <item x="0"/>
        <item x="1"/>
        <item t="default"/>
      </items>
    </pivotField>
    <pivotField showAll="0">
      <items count="3">
        <item x="0"/>
        <item x="1"/>
        <item t="default"/>
      </items>
    </pivotField>
  </pivotFields>
  <rowFields count="1">
    <field x="0"/>
  </rowFields>
  <rowItems count="11">
    <i>
      <x v="3"/>
    </i>
    <i>
      <x v="30"/>
    </i>
    <i>
      <x v="15"/>
    </i>
    <i>
      <x v="22"/>
    </i>
    <i>
      <x v="19"/>
    </i>
    <i>
      <x v="4"/>
    </i>
    <i>
      <x v="24"/>
    </i>
    <i>
      <x v="23"/>
    </i>
    <i>
      <x v="12"/>
    </i>
    <i>
      <x v="14"/>
    </i>
    <i t="grand">
      <x/>
    </i>
  </rowItems>
  <colFields count="1">
    <field x="-2"/>
  </colFields>
  <colItems count="2">
    <i>
      <x/>
    </i>
    <i i="1">
      <x v="1"/>
    </i>
  </colItems>
  <dataFields count="2">
    <dataField name="Percentage" fld="2" showDataAs="percentOfTotal" baseField="0" baseItem="0" numFmtId="10"/>
    <dataField name="Sum of Visitors" fld="2" baseField="0" baseItem="0"/>
  </dataFields>
  <chartFormats count="44">
    <chartFormat chart="47" format="0" series="1">
      <pivotArea type="data" outline="0" fieldPosition="0">
        <references count="1">
          <reference field="4294967294" count="1" selected="0">
            <x v="1"/>
          </reference>
        </references>
      </pivotArea>
    </chartFormat>
    <chartFormat chart="47" format="1" series="1">
      <pivotArea type="data" outline="0" fieldPosition="0">
        <references count="1">
          <reference field="4294967294" count="1" selected="0">
            <x v="0"/>
          </reference>
        </references>
      </pivotArea>
    </chartFormat>
    <chartFormat chart="52" format="24" series="1">
      <pivotArea type="data" outline="0" fieldPosition="0">
        <references count="1">
          <reference field="4294967294" count="1" selected="0">
            <x v="1"/>
          </reference>
        </references>
      </pivotArea>
    </chartFormat>
    <chartFormat chart="52" format="25">
      <pivotArea type="data" outline="0" fieldPosition="0">
        <references count="2">
          <reference field="4294967294" count="1" selected="0">
            <x v="1"/>
          </reference>
          <reference field="0" count="1" selected="0">
            <x v="3"/>
          </reference>
        </references>
      </pivotArea>
    </chartFormat>
    <chartFormat chart="52" format="26">
      <pivotArea type="data" outline="0" fieldPosition="0">
        <references count="2">
          <reference field="4294967294" count="1" selected="0">
            <x v="1"/>
          </reference>
          <reference field="0" count="1" selected="0">
            <x v="30"/>
          </reference>
        </references>
      </pivotArea>
    </chartFormat>
    <chartFormat chart="52" format="27">
      <pivotArea type="data" outline="0" fieldPosition="0">
        <references count="2">
          <reference field="4294967294" count="1" selected="0">
            <x v="1"/>
          </reference>
          <reference field="0" count="1" selected="0">
            <x v="15"/>
          </reference>
        </references>
      </pivotArea>
    </chartFormat>
    <chartFormat chart="52" format="28">
      <pivotArea type="data" outline="0" fieldPosition="0">
        <references count="2">
          <reference field="4294967294" count="1" selected="0">
            <x v="1"/>
          </reference>
          <reference field="0" count="1" selected="0">
            <x v="22"/>
          </reference>
        </references>
      </pivotArea>
    </chartFormat>
    <chartFormat chart="52" format="29">
      <pivotArea type="data" outline="0" fieldPosition="0">
        <references count="2">
          <reference field="4294967294" count="1" selected="0">
            <x v="1"/>
          </reference>
          <reference field="0" count="1" selected="0">
            <x v="19"/>
          </reference>
        </references>
      </pivotArea>
    </chartFormat>
    <chartFormat chart="52" format="30">
      <pivotArea type="data" outline="0" fieldPosition="0">
        <references count="2">
          <reference field="4294967294" count="1" selected="0">
            <x v="1"/>
          </reference>
          <reference field="0" count="1" selected="0">
            <x v="4"/>
          </reference>
        </references>
      </pivotArea>
    </chartFormat>
    <chartFormat chart="52" format="31">
      <pivotArea type="data" outline="0" fieldPosition="0">
        <references count="2">
          <reference field="4294967294" count="1" selected="0">
            <x v="1"/>
          </reference>
          <reference field="0" count="1" selected="0">
            <x v="24"/>
          </reference>
        </references>
      </pivotArea>
    </chartFormat>
    <chartFormat chart="52" format="32">
      <pivotArea type="data" outline="0" fieldPosition="0">
        <references count="2">
          <reference field="4294967294" count="1" selected="0">
            <x v="1"/>
          </reference>
          <reference field="0" count="1" selected="0">
            <x v="23"/>
          </reference>
        </references>
      </pivotArea>
    </chartFormat>
    <chartFormat chart="52" format="33">
      <pivotArea type="data" outline="0" fieldPosition="0">
        <references count="2">
          <reference field="4294967294" count="1" selected="0">
            <x v="1"/>
          </reference>
          <reference field="0" count="1" selected="0">
            <x v="12"/>
          </reference>
        </references>
      </pivotArea>
    </chartFormat>
    <chartFormat chart="52" format="34">
      <pivotArea type="data" outline="0" fieldPosition="0">
        <references count="2">
          <reference field="4294967294" count="1" selected="0">
            <x v="1"/>
          </reference>
          <reference field="0" count="1" selected="0">
            <x v="14"/>
          </reference>
        </references>
      </pivotArea>
    </chartFormat>
    <chartFormat chart="52" format="35" series="1">
      <pivotArea type="data" outline="0" fieldPosition="0">
        <references count="1">
          <reference field="4294967294" count="1" selected="0">
            <x v="0"/>
          </reference>
        </references>
      </pivotArea>
    </chartFormat>
    <chartFormat chart="52" format="36">
      <pivotArea type="data" outline="0" fieldPosition="0">
        <references count="2">
          <reference field="4294967294" count="1" selected="0">
            <x v="0"/>
          </reference>
          <reference field="0" count="1" selected="0">
            <x v="3"/>
          </reference>
        </references>
      </pivotArea>
    </chartFormat>
    <chartFormat chart="52" format="37">
      <pivotArea type="data" outline="0" fieldPosition="0">
        <references count="2">
          <reference field="4294967294" count="1" selected="0">
            <x v="0"/>
          </reference>
          <reference field="0" count="1" selected="0">
            <x v="30"/>
          </reference>
        </references>
      </pivotArea>
    </chartFormat>
    <chartFormat chart="52" format="38">
      <pivotArea type="data" outline="0" fieldPosition="0">
        <references count="2">
          <reference field="4294967294" count="1" selected="0">
            <x v="0"/>
          </reference>
          <reference field="0" count="1" selected="0">
            <x v="15"/>
          </reference>
        </references>
      </pivotArea>
    </chartFormat>
    <chartFormat chart="52" format="39">
      <pivotArea type="data" outline="0" fieldPosition="0">
        <references count="2">
          <reference field="4294967294" count="1" selected="0">
            <x v="0"/>
          </reference>
          <reference field="0" count="1" selected="0">
            <x v="22"/>
          </reference>
        </references>
      </pivotArea>
    </chartFormat>
    <chartFormat chart="52" format="40">
      <pivotArea type="data" outline="0" fieldPosition="0">
        <references count="2">
          <reference field="4294967294" count="1" selected="0">
            <x v="0"/>
          </reference>
          <reference field="0" count="1" selected="0">
            <x v="19"/>
          </reference>
        </references>
      </pivotArea>
    </chartFormat>
    <chartFormat chart="52" format="41">
      <pivotArea type="data" outline="0" fieldPosition="0">
        <references count="2">
          <reference field="4294967294" count="1" selected="0">
            <x v="0"/>
          </reference>
          <reference field="0" count="1" selected="0">
            <x v="4"/>
          </reference>
        </references>
      </pivotArea>
    </chartFormat>
    <chartFormat chart="52" format="42">
      <pivotArea type="data" outline="0" fieldPosition="0">
        <references count="2">
          <reference field="4294967294" count="1" selected="0">
            <x v="0"/>
          </reference>
          <reference field="0" count="1" selected="0">
            <x v="24"/>
          </reference>
        </references>
      </pivotArea>
    </chartFormat>
    <chartFormat chart="52" format="43">
      <pivotArea type="data" outline="0" fieldPosition="0">
        <references count="2">
          <reference field="4294967294" count="1" selected="0">
            <x v="0"/>
          </reference>
          <reference field="0" count="1" selected="0">
            <x v="23"/>
          </reference>
        </references>
      </pivotArea>
    </chartFormat>
    <chartFormat chart="52" format="44">
      <pivotArea type="data" outline="0" fieldPosition="0">
        <references count="2">
          <reference field="4294967294" count="1" selected="0">
            <x v="0"/>
          </reference>
          <reference field="0" count="1" selected="0">
            <x v="12"/>
          </reference>
        </references>
      </pivotArea>
    </chartFormat>
    <chartFormat chart="52" format="45">
      <pivotArea type="data" outline="0" fieldPosition="0">
        <references count="2">
          <reference field="4294967294" count="1" selected="0">
            <x v="0"/>
          </reference>
          <reference field="0" count="1" selected="0">
            <x v="14"/>
          </reference>
        </references>
      </pivotArea>
    </chartFormat>
    <chartFormat chart="47" format="2">
      <pivotArea type="data" outline="0" fieldPosition="0">
        <references count="2">
          <reference field="4294967294" count="1" selected="0">
            <x v="0"/>
          </reference>
          <reference field="0" count="1" selected="0">
            <x v="3"/>
          </reference>
        </references>
      </pivotArea>
    </chartFormat>
    <chartFormat chart="47" format="3">
      <pivotArea type="data" outline="0" fieldPosition="0">
        <references count="2">
          <reference field="4294967294" count="1" selected="0">
            <x v="0"/>
          </reference>
          <reference field="0" count="1" selected="0">
            <x v="30"/>
          </reference>
        </references>
      </pivotArea>
    </chartFormat>
    <chartFormat chart="47" format="4">
      <pivotArea type="data" outline="0" fieldPosition="0">
        <references count="2">
          <reference field="4294967294" count="1" selected="0">
            <x v="0"/>
          </reference>
          <reference field="0" count="1" selected="0">
            <x v="15"/>
          </reference>
        </references>
      </pivotArea>
    </chartFormat>
    <chartFormat chart="47" format="5">
      <pivotArea type="data" outline="0" fieldPosition="0">
        <references count="2">
          <reference field="4294967294" count="1" selected="0">
            <x v="0"/>
          </reference>
          <reference field="0" count="1" selected="0">
            <x v="22"/>
          </reference>
        </references>
      </pivotArea>
    </chartFormat>
    <chartFormat chart="47" format="6">
      <pivotArea type="data" outline="0" fieldPosition="0">
        <references count="2">
          <reference field="4294967294" count="1" selected="0">
            <x v="0"/>
          </reference>
          <reference field="0" count="1" selected="0">
            <x v="19"/>
          </reference>
        </references>
      </pivotArea>
    </chartFormat>
    <chartFormat chart="47" format="7">
      <pivotArea type="data" outline="0" fieldPosition="0">
        <references count="2">
          <reference field="4294967294" count="1" selected="0">
            <x v="0"/>
          </reference>
          <reference field="0" count="1" selected="0">
            <x v="4"/>
          </reference>
        </references>
      </pivotArea>
    </chartFormat>
    <chartFormat chart="47" format="8">
      <pivotArea type="data" outline="0" fieldPosition="0">
        <references count="2">
          <reference field="4294967294" count="1" selected="0">
            <x v="0"/>
          </reference>
          <reference field="0" count="1" selected="0">
            <x v="24"/>
          </reference>
        </references>
      </pivotArea>
    </chartFormat>
    <chartFormat chart="47" format="9">
      <pivotArea type="data" outline="0" fieldPosition="0">
        <references count="2">
          <reference field="4294967294" count="1" selected="0">
            <x v="0"/>
          </reference>
          <reference field="0" count="1" selected="0">
            <x v="23"/>
          </reference>
        </references>
      </pivotArea>
    </chartFormat>
    <chartFormat chart="47" format="10">
      <pivotArea type="data" outline="0" fieldPosition="0">
        <references count="2">
          <reference field="4294967294" count="1" selected="0">
            <x v="0"/>
          </reference>
          <reference field="0" count="1" selected="0">
            <x v="12"/>
          </reference>
        </references>
      </pivotArea>
    </chartFormat>
    <chartFormat chart="47" format="11">
      <pivotArea type="data" outline="0" fieldPosition="0">
        <references count="2">
          <reference field="4294967294" count="1" selected="0">
            <x v="0"/>
          </reference>
          <reference field="0" count="1" selected="0">
            <x v="14"/>
          </reference>
        </references>
      </pivotArea>
    </chartFormat>
    <chartFormat chart="47" format="12">
      <pivotArea type="data" outline="0" fieldPosition="0">
        <references count="2">
          <reference field="4294967294" count="1" selected="0">
            <x v="1"/>
          </reference>
          <reference field="0" count="1" selected="0">
            <x v="3"/>
          </reference>
        </references>
      </pivotArea>
    </chartFormat>
    <chartFormat chart="47" format="13">
      <pivotArea type="data" outline="0" fieldPosition="0">
        <references count="2">
          <reference field="4294967294" count="1" selected="0">
            <x v="1"/>
          </reference>
          <reference field="0" count="1" selected="0">
            <x v="30"/>
          </reference>
        </references>
      </pivotArea>
    </chartFormat>
    <chartFormat chart="47" format="14">
      <pivotArea type="data" outline="0" fieldPosition="0">
        <references count="2">
          <reference field="4294967294" count="1" selected="0">
            <x v="1"/>
          </reference>
          <reference field="0" count="1" selected="0">
            <x v="15"/>
          </reference>
        </references>
      </pivotArea>
    </chartFormat>
    <chartFormat chart="47" format="15">
      <pivotArea type="data" outline="0" fieldPosition="0">
        <references count="2">
          <reference field="4294967294" count="1" selected="0">
            <x v="1"/>
          </reference>
          <reference field="0" count="1" selected="0">
            <x v="22"/>
          </reference>
        </references>
      </pivotArea>
    </chartFormat>
    <chartFormat chart="47" format="16">
      <pivotArea type="data" outline="0" fieldPosition="0">
        <references count="2">
          <reference field="4294967294" count="1" selected="0">
            <x v="1"/>
          </reference>
          <reference field="0" count="1" selected="0">
            <x v="19"/>
          </reference>
        </references>
      </pivotArea>
    </chartFormat>
    <chartFormat chart="47" format="17">
      <pivotArea type="data" outline="0" fieldPosition="0">
        <references count="2">
          <reference field="4294967294" count="1" selected="0">
            <x v="1"/>
          </reference>
          <reference field="0" count="1" selected="0">
            <x v="4"/>
          </reference>
        </references>
      </pivotArea>
    </chartFormat>
    <chartFormat chart="47" format="18">
      <pivotArea type="data" outline="0" fieldPosition="0">
        <references count="2">
          <reference field="4294967294" count="1" selected="0">
            <x v="1"/>
          </reference>
          <reference field="0" count="1" selected="0">
            <x v="24"/>
          </reference>
        </references>
      </pivotArea>
    </chartFormat>
    <chartFormat chart="47" format="19">
      <pivotArea type="data" outline="0" fieldPosition="0">
        <references count="2">
          <reference field="4294967294" count="1" selected="0">
            <x v="1"/>
          </reference>
          <reference field="0" count="1" selected="0">
            <x v="23"/>
          </reference>
        </references>
      </pivotArea>
    </chartFormat>
    <chartFormat chart="47" format="20">
      <pivotArea type="data" outline="0" fieldPosition="0">
        <references count="2">
          <reference field="4294967294" count="1" selected="0">
            <x v="1"/>
          </reference>
          <reference field="0" count="1" selected="0">
            <x v="12"/>
          </reference>
        </references>
      </pivotArea>
    </chartFormat>
    <chartFormat chart="47" format="21">
      <pivotArea type="data" outline="0" fieldPosition="0">
        <references count="2">
          <reference field="4294967294" count="1" selected="0">
            <x v="1"/>
          </reference>
          <reference field="0" count="1" selected="0">
            <x v="14"/>
          </reference>
        </references>
      </pivotArea>
    </chartFormat>
  </chartFormats>
  <pivotTableStyleInfo name="PivotStyleLight16" showRowHeaders="1" showColHeaders="1" showRowStripes="0" showColStripes="0" showLastColumn="1"/>
  <filters count="1">
    <filter fld="0"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CCD4B1-5F75-4BF5-A6AA-09F08841235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3:B105" firstHeaderRow="1" firstDataRow="1" firstDataCol="1"/>
  <pivotFields count="5">
    <pivotField axis="axisRow" showAll="0">
      <items count="32">
        <item x="0"/>
        <item x="28"/>
        <item x="2"/>
        <item x="3"/>
        <item x="4"/>
        <item x="5"/>
        <item x="6"/>
        <item x="7"/>
        <item x="8"/>
        <item x="9"/>
        <item x="10"/>
        <item x="11"/>
        <item x="12"/>
        <item x="13"/>
        <item x="14"/>
        <item x="15"/>
        <item x="16"/>
        <item x="17"/>
        <item x="18"/>
        <item x="19"/>
        <item x="20"/>
        <item x="21"/>
        <item x="22"/>
        <item x="23"/>
        <item x="24"/>
        <item x="29"/>
        <item x="25"/>
        <item x="26"/>
        <item x="1"/>
        <item x="30"/>
        <item x="27"/>
        <item t="default"/>
      </items>
    </pivotField>
    <pivotField showAll="0"/>
    <pivotField dataField="1" showAll="0"/>
    <pivotField showAll="0">
      <items count="3">
        <item x="0"/>
        <item x="1"/>
        <item t="default"/>
      </items>
    </pivotField>
    <pivotField showAll="0">
      <items count="3">
        <item x="0"/>
        <item x="1"/>
        <item t="default"/>
      </items>
    </pivotField>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Visito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3F3D50E-1D2B-4604-BA51-167953AB6EE9}"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1:B66" firstHeaderRow="1" firstDataRow="1" firstDataCol="1"/>
  <pivotFields count="5">
    <pivotField axis="axisRow" showAll="0" sortType="ascending">
      <items count="32">
        <item h="1" x="0"/>
        <item h="1" x="28"/>
        <item h="1" x="2"/>
        <item h="1" x="3"/>
        <item h="1" x="4"/>
        <item h="1" x="5"/>
        <item h="1" x="6"/>
        <item h="1" x="7"/>
        <item x="8"/>
        <item h="1" x="9"/>
        <item h="1" x="10"/>
        <item x="11"/>
        <item h="1" x="12"/>
        <item h="1" x="13"/>
        <item h="1" x="14"/>
        <item h="1" x="15"/>
        <item h="1" x="16"/>
        <item h="1" x="17"/>
        <item h="1" x="18"/>
        <item h="1" x="19"/>
        <item h="1" x="20"/>
        <item h="1" x="21"/>
        <item h="1" x="22"/>
        <item h="1" x="23"/>
        <item h="1" x="24"/>
        <item x="29"/>
        <item h="1" x="25"/>
        <item h="1" x="26"/>
        <item h="1" x="1"/>
        <item x="30"/>
        <item h="1" x="27"/>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3">
        <item x="0"/>
        <item x="1"/>
        <item t="default"/>
      </items>
    </pivotField>
    <pivotField showAll="0">
      <items count="3">
        <item x="0"/>
        <item x="1"/>
        <item t="default"/>
      </items>
    </pivotField>
  </pivotFields>
  <rowFields count="1">
    <field x="0"/>
  </rowFields>
  <rowItems count="5">
    <i>
      <x v="25"/>
    </i>
    <i>
      <x v="29"/>
    </i>
    <i>
      <x v="8"/>
    </i>
    <i>
      <x v="11"/>
    </i>
    <i t="grand">
      <x/>
    </i>
  </rowItems>
  <colItems count="1">
    <i/>
  </colItems>
  <dataFields count="1">
    <dataField name="Sum of Visitors" fld="2"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89ECFB2-9627-4DD1-82B7-3FA436C2CFA2}"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51:B56" firstHeaderRow="1" firstDataRow="1" firstDataCol="1"/>
  <pivotFields count="5">
    <pivotField axis="axisRow" showAll="0" measureFilter="1" sortType="descending">
      <items count="32">
        <item x="0"/>
        <item x="28"/>
        <item x="2"/>
        <item x="3"/>
        <item x="4"/>
        <item x="5"/>
        <item x="6"/>
        <item x="7"/>
        <item x="8"/>
        <item x="9"/>
        <item x="10"/>
        <item x="11"/>
        <item x="12"/>
        <item x="13"/>
        <item x="14"/>
        <item x="15"/>
        <item x="16"/>
        <item x="17"/>
        <item x="18"/>
        <item x="19"/>
        <item x="20"/>
        <item x="21"/>
        <item x="22"/>
        <item x="23"/>
        <item x="24"/>
        <item x="29"/>
        <item x="25"/>
        <item x="26"/>
        <item x="1"/>
        <item x="30"/>
        <item x="27"/>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3">
        <item x="0"/>
        <item x="1"/>
        <item t="default"/>
      </items>
    </pivotField>
    <pivotField showAll="0">
      <items count="3">
        <item x="0"/>
        <item x="1"/>
        <item t="default"/>
      </items>
    </pivotField>
  </pivotFields>
  <rowFields count="1">
    <field x="0"/>
  </rowFields>
  <rowItems count="5">
    <i>
      <x v="3"/>
    </i>
    <i>
      <x v="30"/>
    </i>
    <i>
      <x v="15"/>
    </i>
    <i>
      <x v="22"/>
    </i>
    <i t="grand">
      <x/>
    </i>
  </rowItems>
  <colItems count="1">
    <i/>
  </colItems>
  <dataFields count="1">
    <dataField name="Sum of Visitors" fld="2" baseField="0" baseItem="0"/>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38ED828-E1EA-40E5-B2E7-EEC736A63F07}"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B49" firstHeaderRow="1" firstDataRow="1" firstDataCol="1"/>
  <pivotFields count="5">
    <pivotField showAll="0"/>
    <pivotField showAll="0"/>
    <pivotField dataField="1" showAll="0"/>
    <pivotField showAll="0">
      <items count="3">
        <item x="0"/>
        <item x="1"/>
        <item t="default"/>
      </items>
    </pivotField>
    <pivotField axis="axisRow" showAll="0">
      <items count="3">
        <item x="0"/>
        <item x="1"/>
        <item t="default"/>
      </items>
    </pivotField>
  </pivotFields>
  <rowFields count="1">
    <field x="4"/>
  </rowFields>
  <rowItems count="3">
    <i>
      <x/>
    </i>
    <i>
      <x v="1"/>
    </i>
    <i t="grand">
      <x/>
    </i>
  </rowItems>
  <colItems count="1">
    <i/>
  </colItems>
  <dataFields count="1">
    <dataField name="Sum of Visito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FE233A1-42BD-4184-A48C-C3CF1139B65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40" firstHeaderRow="1" firstDataRow="1" firstDataCol="1"/>
  <pivotFields count="5">
    <pivotField axis="axisRow" showAll="0">
      <items count="32">
        <item x="0"/>
        <item x="28"/>
        <item x="2"/>
        <item x="3"/>
        <item x="4"/>
        <item x="5"/>
        <item x="6"/>
        <item x="7"/>
        <item x="8"/>
        <item x="9"/>
        <item x="10"/>
        <item x="11"/>
        <item x="12"/>
        <item x="13"/>
        <item x="14"/>
        <item x="15"/>
        <item x="16"/>
        <item x="17"/>
        <item x="18"/>
        <item x="19"/>
        <item x="20"/>
        <item x="21"/>
        <item x="22"/>
        <item x="23"/>
        <item x="24"/>
        <item x="29"/>
        <item x="25"/>
        <item x="26"/>
        <item x="1"/>
        <item x="30"/>
        <item x="27"/>
        <item t="default"/>
      </items>
    </pivotField>
    <pivotField showAll="0"/>
    <pivotField dataField="1" showAll="0"/>
    <pivotField showAll="0">
      <items count="3">
        <item x="0"/>
        <item x="1"/>
        <item t="default"/>
      </items>
    </pivotField>
    <pivotField showAll="0">
      <items count="3">
        <item x="0"/>
        <item x="1"/>
        <item t="default"/>
      </items>
    </pivotField>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Visito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51FA3A-918E-4C6C-9EAA-45ED4AE6F846}" name="PivotTable2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19" firstHeaderRow="1" firstDataRow="1" firstDataCol="1"/>
  <pivotFields count="5">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6">
        <item x="0"/>
        <item x="1"/>
        <item x="2"/>
        <item x="3"/>
        <item x="4"/>
        <item x="5"/>
        <item x="6"/>
        <item x="7"/>
        <item x="8"/>
        <item x="9"/>
        <item x="10"/>
        <item x="11"/>
        <item x="14"/>
        <item x="12"/>
        <item x="13"/>
        <item x="15"/>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16">
    <i>
      <x/>
    </i>
    <i>
      <x v="1"/>
    </i>
    <i>
      <x v="2"/>
    </i>
    <i>
      <x v="3"/>
    </i>
    <i>
      <x v="4"/>
    </i>
    <i>
      <x v="5"/>
    </i>
    <i>
      <x v="6"/>
    </i>
    <i>
      <x v="7"/>
    </i>
    <i>
      <x v="8"/>
    </i>
    <i>
      <x v="9"/>
    </i>
    <i>
      <x v="10"/>
    </i>
    <i>
      <x v="11"/>
    </i>
    <i>
      <x v="12"/>
    </i>
    <i>
      <x v="13"/>
    </i>
    <i>
      <x v="14"/>
    </i>
    <i>
      <x v="15"/>
    </i>
  </rowItems>
  <colItems count="1">
    <i/>
  </colItems>
  <dataFields count="1">
    <dataField name="No. of  Visitors" fld="2" baseField="1"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338529-A28C-4E3E-8CDD-330E5CA66522}"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3:C80"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1F98A3-2B85-4A90-B61C-CF45AD8F4D5C}" name="PivotTable3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Month" colHeaderCaption="">
  <location ref="A4:D22" firstHeaderRow="1" firstDataRow="2" firstDataCol="1"/>
  <pivotFields count="5">
    <pivotField showAll="0"/>
    <pivotField axis="axisRow" showAll="0">
      <items count="17">
        <item x="0"/>
        <item x="1"/>
        <item x="2"/>
        <item x="3"/>
        <item x="4"/>
        <item x="5"/>
        <item x="6"/>
        <item x="7"/>
        <item x="8"/>
        <item x="9"/>
        <item x="10"/>
        <item x="11"/>
        <item x="14"/>
        <item x="12"/>
        <item x="13"/>
        <item x="15"/>
        <item t="default"/>
      </items>
    </pivotField>
    <pivotField dataField="1" showAll="0"/>
    <pivotField showAll="0"/>
    <pivotField axis="axisCol" showAll="0">
      <items count="3">
        <item x="0"/>
        <item x="1"/>
        <item t="default"/>
      </items>
    </pivotField>
  </pivotFields>
  <rowFields count="1">
    <field x="1"/>
  </rowFields>
  <rowItems count="17">
    <i>
      <x/>
    </i>
    <i>
      <x v="1"/>
    </i>
    <i>
      <x v="2"/>
    </i>
    <i>
      <x v="3"/>
    </i>
    <i>
      <x v="4"/>
    </i>
    <i>
      <x v="5"/>
    </i>
    <i>
      <x v="6"/>
    </i>
    <i>
      <x v="7"/>
    </i>
    <i>
      <x v="8"/>
    </i>
    <i>
      <x v="9"/>
    </i>
    <i>
      <x v="10"/>
    </i>
    <i>
      <x v="11"/>
    </i>
    <i>
      <x v="12"/>
    </i>
    <i>
      <x v="13"/>
    </i>
    <i>
      <x v="14"/>
    </i>
    <i>
      <x v="15"/>
    </i>
    <i t="grand">
      <x/>
    </i>
  </rowItems>
  <colFields count="1">
    <field x="4"/>
  </colFields>
  <colItems count="3">
    <i>
      <x/>
    </i>
    <i>
      <x v="1"/>
    </i>
    <i t="grand">
      <x/>
    </i>
  </colItems>
  <dataFields count="1">
    <dataField name="No of  domestic and foreign Visitors in Month"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357B4F-6F34-4C22-A216-740C469DD582}" name="PivotTable3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B11" firstHeaderRow="1" firstDataRow="1" firstDataCol="1"/>
  <pivotFields count="5">
    <pivotField axis="axisRow" showAll="0" measureFilter="1" sortType="descending">
      <items count="32">
        <item x="0"/>
        <item x="28"/>
        <item x="2"/>
        <item x="3"/>
        <item x="4"/>
        <item x="5"/>
        <item x="6"/>
        <item x="7"/>
        <item x="8"/>
        <item x="9"/>
        <item x="10"/>
        <item x="11"/>
        <item x="12"/>
        <item x="13"/>
        <item x="14"/>
        <item x="15"/>
        <item x="16"/>
        <item x="17"/>
        <item x="18"/>
        <item x="19"/>
        <item x="20"/>
        <item x="21"/>
        <item x="22"/>
        <item x="23"/>
        <item x="24"/>
        <item x="29"/>
        <item x="25"/>
        <item x="26"/>
        <item x="1"/>
        <item x="30"/>
        <item x="27"/>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3">
        <item x="0"/>
        <item x="1"/>
        <item t="default"/>
      </items>
    </pivotField>
    <pivotField showAll="0">
      <items count="3">
        <item x="0"/>
        <item x="1"/>
        <item t="default"/>
      </items>
    </pivotField>
  </pivotFields>
  <rowFields count="1">
    <field x="0"/>
  </rowFields>
  <rowItems count="6">
    <i>
      <x v="3"/>
    </i>
    <i>
      <x v="30"/>
    </i>
    <i>
      <x v="15"/>
    </i>
    <i>
      <x v="22"/>
    </i>
    <i>
      <x v="19"/>
    </i>
    <i t="grand">
      <x/>
    </i>
  </rowItems>
  <colItems count="1">
    <i/>
  </colItems>
  <dataFields count="1">
    <dataField name="Sum of Visitors" fld="2" baseField="0" baseItem="0"/>
  </dataFields>
  <chartFormats count="6">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0" count="1" selected="0">
            <x v="3"/>
          </reference>
        </references>
      </pivotArea>
    </chartFormat>
    <chartFormat chart="10" format="2">
      <pivotArea type="data" outline="0" fieldPosition="0">
        <references count="2">
          <reference field="4294967294" count="1" selected="0">
            <x v="0"/>
          </reference>
          <reference field="0" count="1" selected="0">
            <x v="30"/>
          </reference>
        </references>
      </pivotArea>
    </chartFormat>
    <chartFormat chart="10" format="3">
      <pivotArea type="data" outline="0" fieldPosition="0">
        <references count="2">
          <reference field="4294967294" count="1" selected="0">
            <x v="0"/>
          </reference>
          <reference field="0" count="1" selected="0">
            <x v="15"/>
          </reference>
        </references>
      </pivotArea>
    </chartFormat>
    <chartFormat chart="10" format="4">
      <pivotArea type="data" outline="0" fieldPosition="0">
        <references count="2">
          <reference field="4294967294" count="1" selected="0">
            <x v="0"/>
          </reference>
          <reference field="0" count="1" selected="0">
            <x v="22"/>
          </reference>
        </references>
      </pivotArea>
    </chartFormat>
    <chartFormat chart="10" format="5">
      <pivotArea type="data" outline="0" fieldPosition="0">
        <references count="2">
          <reference field="4294967294" count="1" selected="0">
            <x v="0"/>
          </reference>
          <reference field="0" count="1" selected="0">
            <x v="19"/>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72A612-B23E-4130-AF3C-FE69E3CBCB24}" name="PivotTable3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21" firstHeaderRow="1" firstDataRow="2" firstDataCol="1"/>
  <pivotFields count="5">
    <pivotField showAll="0"/>
    <pivotField axis="axisRow" showAll="0">
      <items count="17">
        <item x="0"/>
        <item x="1"/>
        <item x="2"/>
        <item x="3"/>
        <item x="4"/>
        <item x="5"/>
        <item x="6"/>
        <item x="7"/>
        <item x="8"/>
        <item x="9"/>
        <item x="10"/>
        <item x="11"/>
        <item x="14"/>
        <item x="12"/>
        <item x="13"/>
        <item x="15"/>
        <item t="default"/>
      </items>
    </pivotField>
    <pivotField dataField="1" showAll="0"/>
    <pivotField axis="axisCol" showAll="0">
      <items count="3">
        <item x="0"/>
        <item x="1"/>
        <item t="default"/>
      </items>
    </pivotField>
    <pivotField showAll="0">
      <items count="3">
        <item x="0"/>
        <item x="1"/>
        <item t="default"/>
      </items>
    </pivotField>
  </pivotFields>
  <rowFields count="1">
    <field x="1"/>
  </rowFields>
  <rowItems count="17">
    <i>
      <x/>
    </i>
    <i>
      <x v="1"/>
    </i>
    <i>
      <x v="2"/>
    </i>
    <i>
      <x v="3"/>
    </i>
    <i>
      <x v="4"/>
    </i>
    <i>
      <x v="5"/>
    </i>
    <i>
      <x v="6"/>
    </i>
    <i>
      <x v="7"/>
    </i>
    <i>
      <x v="8"/>
    </i>
    <i>
      <x v="9"/>
    </i>
    <i>
      <x v="10"/>
    </i>
    <i>
      <x v="11"/>
    </i>
    <i>
      <x v="12"/>
    </i>
    <i>
      <x v="13"/>
    </i>
    <i>
      <x v="14"/>
    </i>
    <i>
      <x v="15"/>
    </i>
    <i t="grand">
      <x/>
    </i>
  </rowItems>
  <colFields count="1">
    <field x="3"/>
  </colFields>
  <colItems count="3">
    <i>
      <x/>
    </i>
    <i>
      <x v="1"/>
    </i>
    <i t="grand">
      <x/>
    </i>
  </colItems>
  <dataFields count="1">
    <dataField name="Sum of Visitors" fld="2" baseField="0"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2421B0-3FEE-49DE-81ED-5C1C43C11A8A}" name="PivotTable3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5:B8" firstHeaderRow="1" firstDataRow="1" firstDataCol="1"/>
  <pivotFields count="5">
    <pivotField showAll="0"/>
    <pivotField showAll="0"/>
    <pivotField dataField="1" showAll="0"/>
    <pivotField axis="axisRow" showAll="0">
      <items count="3">
        <item x="0"/>
        <item x="1"/>
        <item t="default"/>
      </items>
    </pivotField>
    <pivotField showAll="0">
      <items count="3">
        <item x="0"/>
        <item x="1"/>
        <item t="default"/>
      </items>
    </pivotField>
  </pivotFields>
  <rowFields count="1">
    <field x="3"/>
  </rowFields>
  <rowItems count="3">
    <i>
      <x/>
    </i>
    <i>
      <x v="1"/>
    </i>
    <i t="grand">
      <x/>
    </i>
  </rowItems>
  <colItems count="1">
    <i/>
  </colItems>
  <dataFields count="1">
    <dataField name="Sum of Visitors" fld="2" baseField="0" baseItem="0"/>
  </dataFields>
  <chartFormats count="5">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3" count="1" selected="0">
            <x v="0"/>
          </reference>
        </references>
      </pivotArea>
    </chartFormat>
    <chartFormat chart="17" format="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707A87-7AED-484B-827B-0D66494EB77C}" name="PivotTable3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20" firstHeaderRow="0" firstDataRow="1" firstDataCol="1"/>
  <pivotFields count="5">
    <pivotField showAll="0"/>
    <pivotField axis="axisRow" showAll="0" sortType="ascending" defaultSubtotal="0">
      <items count="16">
        <item x="0"/>
        <item x="1"/>
        <item x="2"/>
        <item x="3"/>
        <item x="4"/>
        <item x="5"/>
        <item x="6"/>
        <item x="7"/>
        <item x="8"/>
        <item x="9"/>
        <item x="10"/>
        <item x="11"/>
        <item x="14"/>
        <item x="12"/>
        <item x="13"/>
        <item x="15"/>
      </items>
    </pivotField>
    <pivotField dataField="1" showAll="0"/>
    <pivotField showAll="0">
      <items count="3">
        <item x="0"/>
        <item x="1"/>
        <item t="default"/>
      </items>
    </pivotField>
    <pivotField showAll="0">
      <items count="3">
        <item x="0"/>
        <item x="1"/>
        <item t="default"/>
      </items>
    </pivotField>
  </pivotFields>
  <rowFields count="1">
    <field x="1"/>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Visitors" fld="2" baseField="0" baseItem="0"/>
    <dataField name="Percentage" fld="2" showDataAs="percentOfTotal" baseField="1" baseItem="1"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D2885A-1563-4E64-A46F-6C79022F923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rowPageCount="1" colPageCount="1"/>
  <pivotFields count="5">
    <pivotField showAll="0"/>
    <pivotField showAll="0"/>
    <pivotField dataField="1" showAll="0"/>
    <pivotField axis="axisRow" showAll="0">
      <items count="3">
        <item x="0"/>
        <item x="1"/>
        <item t="default"/>
      </items>
    </pivotField>
    <pivotField axis="axisPage" showAll="0">
      <items count="3">
        <item x="0"/>
        <item x="1"/>
        <item t="default"/>
      </items>
    </pivotField>
  </pivotFields>
  <rowFields count="1">
    <field x="3"/>
  </rowFields>
  <rowItems count="3">
    <i>
      <x/>
    </i>
    <i>
      <x v="1"/>
    </i>
    <i t="grand">
      <x/>
    </i>
  </rowItems>
  <colItems count="1">
    <i/>
  </colItems>
  <pageFields count="1">
    <pageField fld="4" hier="-1"/>
  </pageFields>
  <dataFields count="1">
    <dataField name="Sum of Visitor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4" xr16:uid="{9F0598B1-AA90-4D8F-8583-3A6F2D457C51}" autoFormatId="16" applyNumberFormats="0" applyBorderFormats="0" applyFontFormats="0" applyPatternFormats="0" applyAlignmentFormats="0" applyWidthHeightFormats="0">
  <queryTableRefresh nextId="6" unboundColumnsRight="2">
    <queryTableFields count="5">
      <queryTableField id="1" name="District" tableColumnId="1"/>
      <queryTableField id="2" name="Month" tableColumnId="2"/>
      <queryTableField id="3" name="Visitors" tableColumnId="3"/>
      <queryTableField id="4" dataBound="0" tableColumnId="4"/>
      <queryTableField id="5" dataBound="0"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9F55DB43-5809-4F1D-A80B-FFF16311DDF1}" autoFormatId="16" applyNumberFormats="0" applyBorderFormats="0" applyFontFormats="0" applyPatternFormats="0" applyAlignmentFormats="0" applyWidthHeightFormats="0">
  <queryTableRefresh nextId="6" unboundColumnsRight="1">
    <queryTableFields count="5">
      <queryTableField id="1" name="District" tableColumnId="1"/>
      <queryTableField id="2" name="Month" tableColumnId="2"/>
      <queryTableField id="3" name="Visitors" tableColumnId="3"/>
      <queryTableField id="4" name="Column1" tableColumnId="4"/>
      <queryTableField id="5" dataBound="0"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9F62402E-9C21-48E3-B314-3D66144BAFD8}" autoFormatId="16" applyNumberFormats="0" applyBorderFormats="0" applyFontFormats="0" applyPatternFormats="0" applyAlignmentFormats="0" applyWidthHeightFormats="0">
  <queryTableRefresh nextId="15" unboundColumnsRight="2">
    <queryTableFields count="5">
      <queryTableField id="1" name="District" tableColumnId="1"/>
      <queryTableField id="2" name="Month" tableColumnId="2"/>
      <queryTableField id="3" name="Visitors" tableColumnId="3"/>
      <queryTableField id="13" dataBound="0" tableColumnId="13"/>
      <queryTableField id="14" dataBound="0" tableColumnId="14"/>
    </queryTableFields>
    <queryTableDeletedFields count="9">
      <deletedField name="Column1"/>
      <deletedField name="_1"/>
      <deletedField name="_2"/>
      <deletedField name="_3"/>
      <deletedField name="_4"/>
      <deletedField name="_5"/>
      <deletedField name="_6"/>
      <deletedField name="_7"/>
      <deletedField name="_8"/>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63609A51-3582-490D-8143-8207FC713ED9}" autoFormatId="16" applyNumberFormats="0" applyBorderFormats="0" applyFontFormats="0" applyPatternFormats="0" applyAlignmentFormats="0" applyWidthHeightFormats="0">
  <queryTableRefresh nextId="6" unboundColumnsRight="2">
    <queryTableFields count="5">
      <queryTableField id="1" name="District" tableColumnId="1"/>
      <queryTableField id="2" name="Month" tableColumnId="2"/>
      <queryTableField id="3" name="Visitors" tableColumnId="3"/>
      <queryTableField id="4" dataBound="0" tableColumnId="4"/>
      <queryTableField id="5" dataBound="0"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5" xr16:uid="{FD274FA7-CA76-43BF-B4C4-D822C65C5557}" autoFormatId="16" applyNumberFormats="0" applyBorderFormats="0" applyFontFormats="0" applyPatternFormats="0" applyAlignmentFormats="0" applyWidthHeightFormats="0">
  <queryTableRefresh nextId="6" unboundColumnsRight="1">
    <queryTableFields count="5">
      <queryTableField id="1" name="District" tableColumnId="1"/>
      <queryTableField id="2" name="Month" tableColumnId="2"/>
      <queryTableField id="3" name="Visitors" tableColumnId="3"/>
      <queryTableField id="4" name="Column1" tableColumnId="4"/>
      <queryTableField id="5" dataBound="0"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F002281-7DD8-43B2-8D09-838D56BD81F9}" sourceName="Year ">
  <pivotTables>
    <pivotTable tabId="7" name="PivotTable15"/>
    <pivotTable tabId="11" name="PivotTable33"/>
    <pivotTable tabId="16" name="PivotTable1"/>
    <pivotTable tabId="21" name="PivotTable1"/>
    <pivotTable tabId="21" name="PivotTable10"/>
    <pivotTable tabId="21" name="PivotTable3"/>
    <pivotTable tabId="21" name="PivotTable4"/>
    <pivotTable tabId="21" name="PivotTable9"/>
    <pivotTable tabId="13" name="PivotTable35"/>
    <pivotTable tabId="10" name="PivotTable32"/>
    <pivotTable tabId="15" name="PivotTable38"/>
  </pivotTables>
  <data>
    <tabular pivotCacheId="17033658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4E4F449E-57E8-4A4A-8F65-B1CB18975E0C}" sourceName="District">
  <pivotTables>
    <pivotTable tabId="7" name="PivotTable15"/>
  </pivotTables>
  <data>
    <tabular pivotCacheId="1703365888">
      <items count="31">
        <i x="0" s="1"/>
        <i x="28" s="1"/>
        <i x="2" s="1"/>
        <i x="3" s="1"/>
        <i x="4" s="1"/>
        <i x="5" s="1"/>
        <i x="6" s="1"/>
        <i x="7" s="1"/>
        <i x="8" s="1"/>
        <i x="9" s="1"/>
        <i x="10" s="1"/>
        <i x="11" s="1"/>
        <i x="12" s="1"/>
        <i x="13" s="1"/>
        <i x="14" s="1"/>
        <i x="15" s="1"/>
        <i x="16" s="1"/>
        <i x="17" s="1"/>
        <i x="18" s="1"/>
        <i x="19" s="1"/>
        <i x="20" s="1"/>
        <i x="21" s="1"/>
        <i x="22" s="1"/>
        <i x="23" s="1"/>
        <i x="24" s="1"/>
        <i x="29" s="1"/>
        <i x="25" s="1"/>
        <i x="26" s="1"/>
        <i x="1" s="1"/>
        <i x="30" s="1"/>
        <i x="2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sitors_Type" xr10:uid="{0CF9C038-91DD-473A-BC15-8B5194B42B48}" sourceName="Visitors Type">
  <pivotTables>
    <pivotTable tabId="21" name="PivotTable3"/>
    <pivotTable tabId="21" name="PivotTable1"/>
    <pivotTable tabId="21" name="PivotTable10"/>
    <pivotTable tabId="21" name="PivotTable4"/>
    <pivotTable tabId="21" name="PivotTable9"/>
    <pivotTable tabId="13" name="PivotTable35"/>
    <pivotTable tabId="7" name="PivotTable15"/>
    <pivotTable tabId="11" name="PivotTable33"/>
    <pivotTable tabId="16" name="PivotTable1"/>
    <pivotTable tabId="10" name="PivotTable32"/>
    <pivotTable tabId="15" name="PivotTable38"/>
  </pivotTables>
  <data>
    <tabular pivotCacheId="170336588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 xr10:uid="{AA3936AF-9939-492E-9CC5-6D3FCA6C2929}" cache="Slicer_Year" caption="Year " rowHeight="257175"/>
  <slicer name="District" xr10:uid="{0EDC3429-D308-4839-90EA-FE2EE8403DF1}" cache="Slicer_District" caption="District"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isitors Type" xr10:uid="{ACFEDC65-D14D-4D2B-B70F-E05BA4B28CE1}" cache="Slicer_Visitors_Type" caption="Visitors Type"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09B9A82-4772-4528-A0A5-5956D7E20314}" cache="Slicer_Year" caption="Year " style="SlicerStyleDark1" rowHeight="274320"/>
  <slicer name="Visitors Type 1" xr10:uid="{28FB9F96-22CD-4A29-A6B1-CC12DB93DB10}" cache="Slicer_Visitors_Type" caption="Visitors Type" style="SlicerStyleDark1"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0730F8DB-7056-44A6-962B-5D425339BD8B}" cache="Slicer_Year" caption="Year " style="SlicerStyleDark1" rowHeight="274320"/>
  <slicer name="Visitors Type 2" xr10:uid="{1BE678E4-D56D-4051-A816-08931EDE6811}" cache="Slicer_Visitors_Type" caption="Visitors Type" style="SlicerStyleDark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E54BE9-3392-423B-A70A-C33979B5B2CC}" name="Tourism_Foreign_Visitors_Data_2023" displayName="Tourism_Foreign_Visitors_Data_2023" ref="A1:E349" tableType="queryTable" totalsRowShown="0">
  <autoFilter ref="A1:E349" xr:uid="{D3E54BE9-3392-423B-A70A-C33979B5B2CC}"/>
  <tableColumns count="5">
    <tableColumn id="1" xr3:uid="{0DC102D7-CBCD-434E-8D99-75621EDDDE31}" uniqueName="1" name="District" queryTableFieldId="1" dataDxfId="18"/>
    <tableColumn id="2" xr3:uid="{859B0584-14F2-4FAB-9197-AFAFB9C4D328}" uniqueName="2" name="Month" queryTableFieldId="2" dataDxfId="17"/>
    <tableColumn id="3" xr3:uid="{E43038A4-0662-47D2-AAE5-A8C2DE839E0C}" uniqueName="3" name="Visitors" queryTableFieldId="3"/>
    <tableColumn id="4" xr3:uid="{45ED0D94-67D7-4F28-A8C3-29ED3C84B644}" uniqueName="4" name="Year" queryTableFieldId="4"/>
    <tableColumn id="5" xr3:uid="{B936E7FE-5853-4EDC-B5E9-BCDA60FAB685}" uniqueName="5" name="Vistors Type"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F9A960-7041-4211-861E-0CB0A867F41B}" name="Tourism_Domestic_Visitors_Data_2022" displayName="Tourism_Domestic_Visitors_Data_2022" ref="A1:E349" tableType="queryTable" totalsRowShown="0">
  <autoFilter ref="A1:E349" xr:uid="{C2F9A960-7041-4211-861E-0CB0A867F41B}"/>
  <tableColumns count="5">
    <tableColumn id="1" xr3:uid="{220378CF-9499-417C-A553-A49F7A81E06E}" uniqueName="1" name="District" queryTableFieldId="1" dataDxfId="16"/>
    <tableColumn id="2" xr3:uid="{5CCA92F0-B17D-4B3F-90AE-EBD56F8CD559}" uniqueName="2" name="Month" queryTableFieldId="2" dataDxfId="15"/>
    <tableColumn id="3" xr3:uid="{E7C9FB82-4C87-4C02-BEAD-9DEBE2C6C91A}" uniqueName="3" name="Visitors" queryTableFieldId="3"/>
    <tableColumn id="4" xr3:uid="{3650984A-E374-4A99-A051-805D3B8A5D70}" uniqueName="4" name="Year " queryTableFieldId="4" dataDxfId="14"/>
    <tableColumn id="5" xr3:uid="{F5C46C3A-6AAD-45F5-83A4-6BE3D22097DE}" uniqueName="5" name="Visitors Type" queryTableFieldId="5"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0509C7-6B6D-43D1-8926-71E44B814145}" name="Tourism_Foreign_Visitors_Data_2022csv" displayName="Tourism_Foreign_Visitors_Data_2022csv" ref="A1:E361" tableType="queryTable" totalsRowShown="0">
  <autoFilter ref="A1:E361" xr:uid="{1C0509C7-6B6D-43D1-8926-71E44B814145}"/>
  <tableColumns count="5">
    <tableColumn id="1" xr3:uid="{FD7D6DB4-4399-494C-9149-07A9546B6532}" uniqueName="1" name="District" queryTableFieldId="1" dataDxfId="12"/>
    <tableColumn id="2" xr3:uid="{B86C4D4E-70FD-48A3-961A-4C7D92E0AAB8}" uniqueName="2" name="Month" queryTableFieldId="2" dataDxfId="11"/>
    <tableColumn id="3" xr3:uid="{91AD6B0C-9614-4C5C-AD73-D8838FF84402}" uniqueName="3" name="Visitors" queryTableFieldId="3"/>
    <tableColumn id="13" xr3:uid="{62A0416A-DA1A-483A-9F49-159EA73D5C6E}" uniqueName="13" name="Year" queryTableFieldId="13"/>
    <tableColumn id="14" xr3:uid="{B500714D-6142-4185-8121-9BE1454ED0D1}" uniqueName="14" name="Visitors Type" queryTableFieldId="1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4DFB2C-1385-4FBD-A9D3-1ADB990B2E09}" name="Tourism_Domestic_Visitors_Data_2023" displayName="Tourism_Domestic_Visitors_Data_2023" ref="A1:E349" tableType="queryTable" totalsRowShown="0">
  <autoFilter ref="A1:E349" xr:uid="{A74DFB2C-1385-4FBD-A9D3-1ADB990B2E09}"/>
  <tableColumns count="5">
    <tableColumn id="1" xr3:uid="{D4CD0F91-1ACB-407D-8F2B-130E53949756}" uniqueName="1" name="District" queryTableFieldId="1" dataDxfId="10"/>
    <tableColumn id="2" xr3:uid="{FF26E948-CAD9-4F98-AFF5-76C5C36412A9}" uniqueName="2" name="Month" queryTableFieldId="2" dataDxfId="9"/>
    <tableColumn id="3" xr3:uid="{0A350D04-3A92-4E97-A458-5924E2C5FF11}" uniqueName="3" name="Visitors" queryTableFieldId="3"/>
    <tableColumn id="4" xr3:uid="{11A1C935-B946-4E7C-8CF9-2192E8E0E3E9}" uniqueName="4" name="Year" queryTableFieldId="4"/>
    <tableColumn id="5" xr3:uid="{3D9E9984-A9FB-4689-ABBC-529C4BEF1A84}" uniqueName="5" name="Visitors Type"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E7819A-CA7A-4EEC-9F7E-77E3ACBE35B6}" name="Table8" displayName="Table8" ref="A25:B41" totalsRowShown="0">
  <autoFilter ref="A25:B41" xr:uid="{BDE7819A-CA7A-4EEC-9F7E-77E3ACBE35B6}"/>
  <tableColumns count="2">
    <tableColumn id="1" xr3:uid="{3E3E03FA-B8C0-4F7E-B12B-0ACF74E1E77C}" name="Month">
      <calculatedColumnFormula>A6</calculatedColumnFormula>
    </tableColumn>
    <tableColumn id="2" xr3:uid="{FD266A84-D6FC-40EC-BDB1-A2CEFF658D5C}" name="Domestic">
      <calculatedColumnFormula>GETPIVOTDATA("Visitors",$A$4,"Month",A26,"Visitors Type","Domestic")</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4EE4FF2-F961-4C2E-9E2A-7986F1C47BC0}" name="Table10" displayName="Table10" ref="F5:H17" totalsRowShown="0" tableBorderDxfId="4">
  <autoFilter ref="F5:H17" xr:uid="{C4EE4FF2-F961-4C2E-9E2A-7986F1C47BC0}"/>
  <tableColumns count="3">
    <tableColumn id="1" xr3:uid="{2AE04BA5-CDDA-497D-84AF-364BDCABE632}" name="Month" dataDxfId="3"/>
    <tableColumn id="2" xr3:uid="{F0FEDCBD-09EB-4D57-A7E6-8BE8FD006DE7}" name="Domestic Ratio" dataDxfId="2">
      <calculatedColumnFormula>GETPIVOTDATA("Visitors",$A$4,"Month",A6,"Visitors Type","Domestic")/GETPIVOTDATA("Visitors",$A$4,"Month",A6)</calculatedColumnFormula>
    </tableColumn>
    <tableColumn id="3" xr3:uid="{CFF4930C-3148-47BF-B7C5-48201C526E61}" name="Foreign Ratio" dataDxfId="1">
      <calculatedColumnFormula>GETPIVOTDATA("Visitors",$A$4,"Month",A6,"Visitors Type","Foreign")/GETPIVOTDATA("Visitors",$A$4,"Month",A6)</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02F079A-0875-4046-9345-BB0FE72518B1}" name="Table5" displayName="Table5" ref="A3:E1407" totalsRowShown="0">
  <autoFilter ref="A3:E1407" xr:uid="{C02F079A-0875-4046-9345-BB0FE72518B1}"/>
  <sortState xmlns:xlrd2="http://schemas.microsoft.com/office/spreadsheetml/2017/richdata2" ref="A4:E1407">
    <sortCondition ref="A3:A1407"/>
  </sortState>
  <tableColumns count="5">
    <tableColumn id="1" xr3:uid="{F7F0DC71-61B1-4443-96A8-5F45CCEAA39B}" name="District"/>
    <tableColumn id="2" xr3:uid="{BE277329-B0FA-4F58-9324-2703174AE1D3}" name="Month"/>
    <tableColumn id="3" xr3:uid="{53B37B4E-F965-462D-86B6-0679773860F9}" name="Visitors"/>
    <tableColumn id="4" xr3:uid="{88524130-93C4-4123-8D0E-535FF54D9F89}" name="Year "/>
    <tableColumn id="5" xr3:uid="{0717B0B9-846F-469D-85E0-9C13BA6208AA}" name="Visitors Typ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C8A6564-AA8B-4C5A-B42B-920D025A8359}" name="TourismData" displayName="TourismData" ref="A1:E1405" tableType="queryTable" totalsRowShown="0">
  <autoFilter ref="A1:E1405" xr:uid="{0C8A6564-AA8B-4C5A-B42B-920D025A8359}"/>
  <tableColumns count="5">
    <tableColumn id="1" xr3:uid="{80B370A2-8EB2-41FF-9314-33B5C74AA201}" uniqueName="1" name="District" queryTableFieldId="1" dataDxfId="8"/>
    <tableColumn id="2" xr3:uid="{2AC87953-7363-45FF-AB89-CAF46931A2A9}" uniqueName="2" name="Month" queryTableFieldId="2" dataDxfId="7"/>
    <tableColumn id="3" xr3:uid="{28AFED76-4BB2-4618-91B7-94C7A22E2B50}" uniqueName="3" name="Visitors" queryTableFieldId="3"/>
    <tableColumn id="4" xr3:uid="{C067CC57-F51B-43C2-ABED-A8EA6638E1DB}" uniqueName="4" name="Year " queryTableFieldId="4" dataDxfId="6"/>
    <tableColumn id="5" xr3:uid="{2CA95631-BD75-480C-AC7D-F1EEE27560B2}" uniqueName="5" name="Visitors Type" queryTableFieldId="5"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microsoft.com/office/2007/relationships/slicer" Target="../slicers/slicer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drawing" Target="../drawings/drawing9.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table" Target="../tables/table6.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04B10-D37A-46E1-A3A9-20C85079C303}">
  <dimension ref="A1:E349"/>
  <sheetViews>
    <sheetView topLeftCell="A299" workbookViewId="0">
      <selection activeCell="A2" sqref="A2:E349"/>
    </sheetView>
  </sheetViews>
  <sheetFormatPr defaultRowHeight="15" x14ac:dyDescent="0.25"/>
  <cols>
    <col min="1" max="1" width="50.42578125" bestFit="1" customWidth="1"/>
    <col min="2" max="2" width="9.85546875" bestFit="1" customWidth="1"/>
    <col min="3" max="3" width="9.42578125" bestFit="1" customWidth="1"/>
    <col min="5" max="5" width="12" customWidth="1"/>
  </cols>
  <sheetData>
    <row r="1" spans="1:5" x14ac:dyDescent="0.25">
      <c r="A1" t="s">
        <v>0</v>
      </c>
      <c r="B1" t="s">
        <v>1</v>
      </c>
      <c r="C1" t="s">
        <v>2</v>
      </c>
      <c r="D1" t="s">
        <v>68</v>
      </c>
      <c r="E1" t="s">
        <v>69</v>
      </c>
    </row>
    <row r="2" spans="1:5" x14ac:dyDescent="0.25">
      <c r="A2" t="s">
        <v>3</v>
      </c>
      <c r="B2" t="s">
        <v>4</v>
      </c>
      <c r="C2">
        <v>0</v>
      </c>
      <c r="D2">
        <v>2023</v>
      </c>
      <c r="E2" t="s">
        <v>70</v>
      </c>
    </row>
    <row r="3" spans="1:5" x14ac:dyDescent="0.25">
      <c r="A3" t="s">
        <v>3</v>
      </c>
      <c r="B3" t="s">
        <v>5</v>
      </c>
      <c r="C3">
        <v>0</v>
      </c>
      <c r="D3">
        <v>2023</v>
      </c>
      <c r="E3" t="s">
        <v>70</v>
      </c>
    </row>
    <row r="4" spans="1:5" x14ac:dyDescent="0.25">
      <c r="A4" t="s">
        <v>3</v>
      </c>
      <c r="B4" t="s">
        <v>6</v>
      </c>
      <c r="C4">
        <v>0</v>
      </c>
      <c r="D4">
        <v>2023</v>
      </c>
      <c r="E4" t="s">
        <v>70</v>
      </c>
    </row>
    <row r="5" spans="1:5" x14ac:dyDescent="0.25">
      <c r="A5" t="s">
        <v>3</v>
      </c>
      <c r="B5" t="s">
        <v>7</v>
      </c>
      <c r="C5">
        <v>0</v>
      </c>
      <c r="D5">
        <v>2023</v>
      </c>
      <c r="E5" t="s">
        <v>70</v>
      </c>
    </row>
    <row r="6" spans="1:5" x14ac:dyDescent="0.25">
      <c r="A6" t="s">
        <v>3</v>
      </c>
      <c r="B6" t="s">
        <v>8</v>
      </c>
      <c r="C6">
        <v>0</v>
      </c>
      <c r="D6">
        <v>2023</v>
      </c>
      <c r="E6" t="s">
        <v>70</v>
      </c>
    </row>
    <row r="7" spans="1:5" x14ac:dyDescent="0.25">
      <c r="A7" t="s">
        <v>3</v>
      </c>
      <c r="B7" t="s">
        <v>9</v>
      </c>
      <c r="C7">
        <v>0</v>
      </c>
      <c r="D7">
        <v>2023</v>
      </c>
      <c r="E7" t="s">
        <v>70</v>
      </c>
    </row>
    <row r="8" spans="1:5" x14ac:dyDescent="0.25">
      <c r="A8" t="s">
        <v>3</v>
      </c>
      <c r="B8" t="s">
        <v>10</v>
      </c>
      <c r="C8">
        <v>0</v>
      </c>
      <c r="D8">
        <v>2023</v>
      </c>
      <c r="E8" t="s">
        <v>70</v>
      </c>
    </row>
    <row r="9" spans="1:5" x14ac:dyDescent="0.25">
      <c r="A9" t="s">
        <v>3</v>
      </c>
      <c r="B9" t="s">
        <v>11</v>
      </c>
      <c r="C9">
        <v>0</v>
      </c>
      <c r="D9">
        <v>2023</v>
      </c>
      <c r="E9" t="s">
        <v>70</v>
      </c>
    </row>
    <row r="10" spans="1:5" x14ac:dyDescent="0.25">
      <c r="A10" t="s">
        <v>3</v>
      </c>
      <c r="B10" t="s">
        <v>12</v>
      </c>
      <c r="C10">
        <v>0</v>
      </c>
      <c r="D10">
        <v>2023</v>
      </c>
      <c r="E10" t="s">
        <v>70</v>
      </c>
    </row>
    <row r="11" spans="1:5" x14ac:dyDescent="0.25">
      <c r="A11" t="s">
        <v>3</v>
      </c>
      <c r="B11" t="s">
        <v>13</v>
      </c>
      <c r="C11">
        <v>0</v>
      </c>
      <c r="D11">
        <v>2023</v>
      </c>
      <c r="E11" t="s">
        <v>70</v>
      </c>
    </row>
    <row r="12" spans="1:5" x14ac:dyDescent="0.25">
      <c r="A12" t="s">
        <v>3</v>
      </c>
      <c r="B12" t="s">
        <v>14</v>
      </c>
      <c r="C12">
        <v>0</v>
      </c>
      <c r="D12">
        <v>2023</v>
      </c>
      <c r="E12" t="s">
        <v>70</v>
      </c>
    </row>
    <row r="13" spans="1:5" x14ac:dyDescent="0.25">
      <c r="A13" t="s">
        <v>3</v>
      </c>
      <c r="B13" t="s">
        <v>15</v>
      </c>
      <c r="C13">
        <v>0</v>
      </c>
      <c r="D13">
        <v>2023</v>
      </c>
      <c r="E13" t="s">
        <v>70</v>
      </c>
    </row>
    <row r="14" spans="1:5" x14ac:dyDescent="0.25">
      <c r="A14" t="s">
        <v>16</v>
      </c>
      <c r="B14" t="s">
        <v>4</v>
      </c>
      <c r="C14">
        <v>0</v>
      </c>
      <c r="D14">
        <v>2023</v>
      </c>
      <c r="E14" t="s">
        <v>70</v>
      </c>
    </row>
    <row r="15" spans="1:5" x14ac:dyDescent="0.25">
      <c r="A15" t="s">
        <v>16</v>
      </c>
      <c r="B15" t="s">
        <v>5</v>
      </c>
      <c r="C15">
        <v>0</v>
      </c>
      <c r="D15">
        <v>2023</v>
      </c>
      <c r="E15" t="s">
        <v>70</v>
      </c>
    </row>
    <row r="16" spans="1:5" x14ac:dyDescent="0.25">
      <c r="A16" t="s">
        <v>16</v>
      </c>
      <c r="B16" t="s">
        <v>6</v>
      </c>
      <c r="C16">
        <v>0</v>
      </c>
      <c r="D16">
        <v>2023</v>
      </c>
      <c r="E16" t="s">
        <v>70</v>
      </c>
    </row>
    <row r="17" spans="1:5" x14ac:dyDescent="0.25">
      <c r="A17" t="s">
        <v>16</v>
      </c>
      <c r="B17" t="s">
        <v>7</v>
      </c>
      <c r="C17">
        <v>0</v>
      </c>
      <c r="D17">
        <v>2023</v>
      </c>
      <c r="E17" t="s">
        <v>70</v>
      </c>
    </row>
    <row r="18" spans="1:5" x14ac:dyDescent="0.25">
      <c r="A18" t="s">
        <v>16</v>
      </c>
      <c r="B18" t="s">
        <v>8</v>
      </c>
      <c r="C18">
        <v>0</v>
      </c>
      <c r="D18">
        <v>2023</v>
      </c>
      <c r="E18" t="s">
        <v>70</v>
      </c>
    </row>
    <row r="19" spans="1:5" x14ac:dyDescent="0.25">
      <c r="A19" t="s">
        <v>16</v>
      </c>
      <c r="B19" t="s">
        <v>9</v>
      </c>
      <c r="C19">
        <v>0</v>
      </c>
      <c r="D19">
        <v>2023</v>
      </c>
      <c r="E19" t="s">
        <v>70</v>
      </c>
    </row>
    <row r="20" spans="1:5" x14ac:dyDescent="0.25">
      <c r="A20" t="s">
        <v>16</v>
      </c>
      <c r="B20" t="s">
        <v>10</v>
      </c>
      <c r="C20">
        <v>0</v>
      </c>
      <c r="D20">
        <v>2023</v>
      </c>
      <c r="E20" t="s">
        <v>70</v>
      </c>
    </row>
    <row r="21" spans="1:5" x14ac:dyDescent="0.25">
      <c r="A21" t="s">
        <v>16</v>
      </c>
      <c r="B21" t="s">
        <v>11</v>
      </c>
      <c r="C21">
        <v>0</v>
      </c>
      <c r="D21">
        <v>2023</v>
      </c>
      <c r="E21" t="s">
        <v>70</v>
      </c>
    </row>
    <row r="22" spans="1:5" x14ac:dyDescent="0.25">
      <c r="A22" t="s">
        <v>16</v>
      </c>
      <c r="B22" t="s">
        <v>12</v>
      </c>
      <c r="C22">
        <v>0</v>
      </c>
      <c r="D22">
        <v>2023</v>
      </c>
      <c r="E22" t="s">
        <v>70</v>
      </c>
    </row>
    <row r="23" spans="1:5" x14ac:dyDescent="0.25">
      <c r="A23" t="s">
        <v>16</v>
      </c>
      <c r="B23" t="s">
        <v>13</v>
      </c>
      <c r="C23">
        <v>0</v>
      </c>
      <c r="D23">
        <v>2023</v>
      </c>
      <c r="E23" t="s">
        <v>70</v>
      </c>
    </row>
    <row r="24" spans="1:5" x14ac:dyDescent="0.25">
      <c r="A24" t="s">
        <v>16</v>
      </c>
      <c r="B24" t="s">
        <v>14</v>
      </c>
      <c r="C24">
        <v>0</v>
      </c>
      <c r="D24">
        <v>2023</v>
      </c>
      <c r="E24" t="s">
        <v>70</v>
      </c>
    </row>
    <row r="25" spans="1:5" x14ac:dyDescent="0.25">
      <c r="A25" t="s">
        <v>16</v>
      </c>
      <c r="B25" t="s">
        <v>15</v>
      </c>
      <c r="C25">
        <v>0</v>
      </c>
      <c r="D25">
        <v>2023</v>
      </c>
      <c r="E25" t="s">
        <v>70</v>
      </c>
    </row>
    <row r="26" spans="1:5" x14ac:dyDescent="0.25">
      <c r="A26" t="s">
        <v>17</v>
      </c>
      <c r="B26" t="s">
        <v>4</v>
      </c>
      <c r="C26">
        <v>0</v>
      </c>
      <c r="D26">
        <v>2023</v>
      </c>
      <c r="E26" t="s">
        <v>70</v>
      </c>
    </row>
    <row r="27" spans="1:5" x14ac:dyDescent="0.25">
      <c r="A27" t="s">
        <v>17</v>
      </c>
      <c r="B27" t="s">
        <v>5</v>
      </c>
      <c r="C27">
        <v>0</v>
      </c>
      <c r="D27">
        <v>2023</v>
      </c>
      <c r="E27" t="s">
        <v>70</v>
      </c>
    </row>
    <row r="28" spans="1:5" x14ac:dyDescent="0.25">
      <c r="A28" t="s">
        <v>17</v>
      </c>
      <c r="B28" t="s">
        <v>6</v>
      </c>
      <c r="C28">
        <v>0</v>
      </c>
      <c r="D28">
        <v>2023</v>
      </c>
      <c r="E28" t="s">
        <v>70</v>
      </c>
    </row>
    <row r="29" spans="1:5" x14ac:dyDescent="0.25">
      <c r="A29" t="s">
        <v>17</v>
      </c>
      <c r="B29" t="s">
        <v>7</v>
      </c>
      <c r="C29">
        <v>0</v>
      </c>
      <c r="D29">
        <v>2023</v>
      </c>
      <c r="E29" t="s">
        <v>70</v>
      </c>
    </row>
    <row r="30" spans="1:5" x14ac:dyDescent="0.25">
      <c r="A30" t="s">
        <v>17</v>
      </c>
      <c r="B30" t="s">
        <v>8</v>
      </c>
      <c r="C30">
        <v>0</v>
      </c>
      <c r="D30">
        <v>2023</v>
      </c>
      <c r="E30" t="s">
        <v>70</v>
      </c>
    </row>
    <row r="31" spans="1:5" x14ac:dyDescent="0.25">
      <c r="A31" t="s">
        <v>17</v>
      </c>
      <c r="B31" t="s">
        <v>9</v>
      </c>
      <c r="C31">
        <v>0</v>
      </c>
      <c r="D31">
        <v>2023</v>
      </c>
      <c r="E31" t="s">
        <v>70</v>
      </c>
    </row>
    <row r="32" spans="1:5" x14ac:dyDescent="0.25">
      <c r="A32" t="s">
        <v>17</v>
      </c>
      <c r="B32" t="s">
        <v>10</v>
      </c>
      <c r="C32">
        <v>0</v>
      </c>
      <c r="D32">
        <v>2023</v>
      </c>
      <c r="E32" t="s">
        <v>70</v>
      </c>
    </row>
    <row r="33" spans="1:5" x14ac:dyDescent="0.25">
      <c r="A33" t="s">
        <v>17</v>
      </c>
      <c r="B33" t="s">
        <v>11</v>
      </c>
      <c r="C33">
        <v>0</v>
      </c>
      <c r="D33">
        <v>2023</v>
      </c>
      <c r="E33" t="s">
        <v>70</v>
      </c>
    </row>
    <row r="34" spans="1:5" x14ac:dyDescent="0.25">
      <c r="A34" t="s">
        <v>17</v>
      </c>
      <c r="B34" t="s">
        <v>12</v>
      </c>
      <c r="C34">
        <v>0</v>
      </c>
      <c r="D34">
        <v>2023</v>
      </c>
      <c r="E34" t="s">
        <v>70</v>
      </c>
    </row>
    <row r="35" spans="1:5" x14ac:dyDescent="0.25">
      <c r="A35" t="s">
        <v>17</v>
      </c>
      <c r="B35" t="s">
        <v>13</v>
      </c>
      <c r="C35">
        <v>0</v>
      </c>
      <c r="D35">
        <v>2023</v>
      </c>
      <c r="E35" t="s">
        <v>70</v>
      </c>
    </row>
    <row r="36" spans="1:5" x14ac:dyDescent="0.25">
      <c r="A36" t="s">
        <v>17</v>
      </c>
      <c r="B36" t="s">
        <v>14</v>
      </c>
      <c r="C36">
        <v>0</v>
      </c>
      <c r="D36">
        <v>2023</v>
      </c>
      <c r="E36" t="s">
        <v>70</v>
      </c>
    </row>
    <row r="37" spans="1:5" x14ac:dyDescent="0.25">
      <c r="A37" t="s">
        <v>17</v>
      </c>
      <c r="B37" t="s">
        <v>15</v>
      </c>
      <c r="C37">
        <v>0</v>
      </c>
      <c r="D37">
        <v>2023</v>
      </c>
      <c r="E37" t="s">
        <v>70</v>
      </c>
    </row>
    <row r="38" spans="1:5" x14ac:dyDescent="0.25">
      <c r="A38" t="s">
        <v>18</v>
      </c>
      <c r="B38" t="s">
        <v>4</v>
      </c>
      <c r="C38">
        <v>0</v>
      </c>
      <c r="D38">
        <v>2023</v>
      </c>
      <c r="E38" t="s">
        <v>70</v>
      </c>
    </row>
    <row r="39" spans="1:5" x14ac:dyDescent="0.25">
      <c r="A39" t="s">
        <v>18</v>
      </c>
      <c r="B39" t="s">
        <v>5</v>
      </c>
      <c r="C39">
        <v>0</v>
      </c>
      <c r="D39">
        <v>2023</v>
      </c>
      <c r="E39" t="s">
        <v>70</v>
      </c>
    </row>
    <row r="40" spans="1:5" x14ac:dyDescent="0.25">
      <c r="A40" t="s">
        <v>18</v>
      </c>
      <c r="B40" t="s">
        <v>6</v>
      </c>
      <c r="C40">
        <v>0</v>
      </c>
      <c r="D40">
        <v>2023</v>
      </c>
      <c r="E40" t="s">
        <v>70</v>
      </c>
    </row>
    <row r="41" spans="1:5" x14ac:dyDescent="0.25">
      <c r="A41" t="s">
        <v>18</v>
      </c>
      <c r="B41" t="s">
        <v>7</v>
      </c>
      <c r="C41">
        <v>0</v>
      </c>
      <c r="D41">
        <v>2023</v>
      </c>
      <c r="E41" t="s">
        <v>70</v>
      </c>
    </row>
    <row r="42" spans="1:5" x14ac:dyDescent="0.25">
      <c r="A42" t="s">
        <v>18</v>
      </c>
      <c r="B42" t="s">
        <v>8</v>
      </c>
      <c r="C42">
        <v>0</v>
      </c>
      <c r="D42">
        <v>2023</v>
      </c>
      <c r="E42" t="s">
        <v>70</v>
      </c>
    </row>
    <row r="43" spans="1:5" x14ac:dyDescent="0.25">
      <c r="A43" t="s">
        <v>18</v>
      </c>
      <c r="B43" t="s">
        <v>9</v>
      </c>
      <c r="C43">
        <v>0</v>
      </c>
      <c r="D43">
        <v>2023</v>
      </c>
      <c r="E43" t="s">
        <v>70</v>
      </c>
    </row>
    <row r="44" spans="1:5" x14ac:dyDescent="0.25">
      <c r="A44" t="s">
        <v>18</v>
      </c>
      <c r="B44" t="s">
        <v>10</v>
      </c>
      <c r="C44">
        <v>0</v>
      </c>
      <c r="D44">
        <v>2023</v>
      </c>
      <c r="E44" t="s">
        <v>70</v>
      </c>
    </row>
    <row r="45" spans="1:5" x14ac:dyDescent="0.25">
      <c r="A45" t="s">
        <v>18</v>
      </c>
      <c r="B45" t="s">
        <v>11</v>
      </c>
      <c r="C45">
        <v>0</v>
      </c>
      <c r="D45">
        <v>2023</v>
      </c>
      <c r="E45" t="s">
        <v>70</v>
      </c>
    </row>
    <row r="46" spans="1:5" x14ac:dyDescent="0.25">
      <c r="A46" t="s">
        <v>18</v>
      </c>
      <c r="B46" t="s">
        <v>12</v>
      </c>
      <c r="C46">
        <v>0</v>
      </c>
      <c r="D46">
        <v>2023</v>
      </c>
      <c r="E46" t="s">
        <v>70</v>
      </c>
    </row>
    <row r="47" spans="1:5" x14ac:dyDescent="0.25">
      <c r="A47" t="s">
        <v>18</v>
      </c>
      <c r="B47" t="s">
        <v>13</v>
      </c>
      <c r="C47">
        <v>0</v>
      </c>
      <c r="D47">
        <v>2023</v>
      </c>
      <c r="E47" t="s">
        <v>70</v>
      </c>
    </row>
    <row r="48" spans="1:5" x14ac:dyDescent="0.25">
      <c r="A48" t="s">
        <v>18</v>
      </c>
      <c r="B48" t="s">
        <v>14</v>
      </c>
      <c r="C48">
        <v>0</v>
      </c>
      <c r="D48">
        <v>2023</v>
      </c>
      <c r="E48" t="s">
        <v>70</v>
      </c>
    </row>
    <row r="49" spans="1:5" x14ac:dyDescent="0.25">
      <c r="A49" t="s">
        <v>18</v>
      </c>
      <c r="B49" t="s">
        <v>15</v>
      </c>
      <c r="C49">
        <v>0</v>
      </c>
      <c r="D49">
        <v>2023</v>
      </c>
      <c r="E49" t="s">
        <v>70</v>
      </c>
    </row>
    <row r="50" spans="1:5" x14ac:dyDescent="0.25">
      <c r="A50" t="s">
        <v>19</v>
      </c>
      <c r="B50" t="s">
        <v>4</v>
      </c>
      <c r="C50">
        <v>20226</v>
      </c>
      <c r="D50">
        <v>2023</v>
      </c>
      <c r="E50" t="s">
        <v>70</v>
      </c>
    </row>
    <row r="51" spans="1:5" x14ac:dyDescent="0.25">
      <c r="A51" t="s">
        <v>19</v>
      </c>
      <c r="B51" t="s">
        <v>5</v>
      </c>
      <c r="C51">
        <v>18838</v>
      </c>
      <c r="D51">
        <v>2023</v>
      </c>
      <c r="E51" t="s">
        <v>70</v>
      </c>
    </row>
    <row r="52" spans="1:5" x14ac:dyDescent="0.25">
      <c r="A52" t="s">
        <v>19</v>
      </c>
      <c r="B52" t="s">
        <v>6</v>
      </c>
      <c r="C52">
        <v>20599</v>
      </c>
      <c r="D52">
        <v>2023</v>
      </c>
      <c r="E52" t="s">
        <v>70</v>
      </c>
    </row>
    <row r="53" spans="1:5" x14ac:dyDescent="0.25">
      <c r="A53" t="s">
        <v>19</v>
      </c>
      <c r="B53" t="s">
        <v>7</v>
      </c>
      <c r="C53">
        <v>5802</v>
      </c>
      <c r="D53">
        <v>2023</v>
      </c>
      <c r="E53" t="s">
        <v>70</v>
      </c>
    </row>
    <row r="54" spans="1:5" x14ac:dyDescent="0.25">
      <c r="A54" t="s">
        <v>19</v>
      </c>
      <c r="B54" t="s">
        <v>8</v>
      </c>
      <c r="C54">
        <v>8674</v>
      </c>
      <c r="D54">
        <v>2023</v>
      </c>
      <c r="E54" t="s">
        <v>70</v>
      </c>
    </row>
    <row r="55" spans="1:5" x14ac:dyDescent="0.25">
      <c r="A55" t="s">
        <v>19</v>
      </c>
      <c r="B55" t="s">
        <v>9</v>
      </c>
      <c r="C55">
        <v>9320</v>
      </c>
      <c r="D55">
        <v>2023</v>
      </c>
      <c r="E55" t="s">
        <v>70</v>
      </c>
    </row>
    <row r="56" spans="1:5" x14ac:dyDescent="0.25">
      <c r="A56" t="s">
        <v>19</v>
      </c>
      <c r="B56" t="s">
        <v>10</v>
      </c>
      <c r="C56">
        <v>12893</v>
      </c>
      <c r="D56">
        <v>2023</v>
      </c>
      <c r="E56" t="s">
        <v>70</v>
      </c>
    </row>
    <row r="57" spans="1:5" x14ac:dyDescent="0.25">
      <c r="A57" t="s">
        <v>19</v>
      </c>
      <c r="B57" t="s">
        <v>11</v>
      </c>
      <c r="C57">
        <v>7979</v>
      </c>
      <c r="D57">
        <v>2023</v>
      </c>
      <c r="E57" t="s">
        <v>70</v>
      </c>
    </row>
    <row r="58" spans="1:5" x14ac:dyDescent="0.25">
      <c r="A58" t="s">
        <v>19</v>
      </c>
      <c r="B58" t="s">
        <v>12</v>
      </c>
      <c r="C58">
        <v>17984</v>
      </c>
      <c r="D58">
        <v>2023</v>
      </c>
      <c r="E58" t="s">
        <v>70</v>
      </c>
    </row>
    <row r="59" spans="1:5" x14ac:dyDescent="0.25">
      <c r="A59" t="s">
        <v>19</v>
      </c>
      <c r="B59" t="s">
        <v>13</v>
      </c>
      <c r="C59">
        <v>11021</v>
      </c>
      <c r="D59">
        <v>2023</v>
      </c>
      <c r="E59" t="s">
        <v>70</v>
      </c>
    </row>
    <row r="60" spans="1:5" x14ac:dyDescent="0.25">
      <c r="A60" t="s">
        <v>19</v>
      </c>
      <c r="B60" t="s">
        <v>14</v>
      </c>
      <c r="C60">
        <v>13031</v>
      </c>
      <c r="D60">
        <v>2023</v>
      </c>
      <c r="E60" t="s">
        <v>70</v>
      </c>
    </row>
    <row r="61" spans="1:5" x14ac:dyDescent="0.25">
      <c r="A61" t="s">
        <v>19</v>
      </c>
      <c r="B61" t="s">
        <v>15</v>
      </c>
      <c r="C61">
        <v>14178</v>
      </c>
      <c r="D61">
        <v>2023</v>
      </c>
      <c r="E61" t="s">
        <v>70</v>
      </c>
    </row>
    <row r="62" spans="1:5" x14ac:dyDescent="0.25">
      <c r="A62" t="s">
        <v>20</v>
      </c>
      <c r="B62" t="s">
        <v>4</v>
      </c>
      <c r="C62">
        <v>0</v>
      </c>
      <c r="D62">
        <v>2023</v>
      </c>
      <c r="E62" t="s">
        <v>70</v>
      </c>
    </row>
    <row r="63" spans="1:5" x14ac:dyDescent="0.25">
      <c r="A63" t="s">
        <v>20</v>
      </c>
      <c r="B63" t="s">
        <v>5</v>
      </c>
      <c r="C63">
        <v>0</v>
      </c>
      <c r="D63">
        <v>2023</v>
      </c>
      <c r="E63" t="s">
        <v>70</v>
      </c>
    </row>
    <row r="64" spans="1:5" x14ac:dyDescent="0.25">
      <c r="A64" t="s">
        <v>20</v>
      </c>
      <c r="B64" t="s">
        <v>6</v>
      </c>
      <c r="C64">
        <v>0</v>
      </c>
      <c r="D64">
        <v>2023</v>
      </c>
      <c r="E64" t="s">
        <v>70</v>
      </c>
    </row>
    <row r="65" spans="1:5" x14ac:dyDescent="0.25">
      <c r="A65" t="s">
        <v>20</v>
      </c>
      <c r="B65" t="s">
        <v>7</v>
      </c>
      <c r="C65">
        <v>0</v>
      </c>
      <c r="D65">
        <v>2023</v>
      </c>
      <c r="E65" t="s">
        <v>70</v>
      </c>
    </row>
    <row r="66" spans="1:5" x14ac:dyDescent="0.25">
      <c r="A66" t="s">
        <v>20</v>
      </c>
      <c r="B66" t="s">
        <v>8</v>
      </c>
      <c r="C66">
        <v>0</v>
      </c>
      <c r="D66">
        <v>2023</v>
      </c>
      <c r="E66" t="s">
        <v>70</v>
      </c>
    </row>
    <row r="67" spans="1:5" x14ac:dyDescent="0.25">
      <c r="A67" t="s">
        <v>20</v>
      </c>
      <c r="B67" t="s">
        <v>9</v>
      </c>
      <c r="C67">
        <v>0</v>
      </c>
      <c r="D67">
        <v>2023</v>
      </c>
      <c r="E67" t="s">
        <v>70</v>
      </c>
    </row>
    <row r="68" spans="1:5" x14ac:dyDescent="0.25">
      <c r="A68" t="s">
        <v>20</v>
      </c>
      <c r="B68" t="s">
        <v>10</v>
      </c>
      <c r="C68">
        <v>0</v>
      </c>
      <c r="D68">
        <v>2023</v>
      </c>
      <c r="E68" t="s">
        <v>70</v>
      </c>
    </row>
    <row r="69" spans="1:5" x14ac:dyDescent="0.25">
      <c r="A69" t="s">
        <v>20</v>
      </c>
      <c r="B69" t="s">
        <v>11</v>
      </c>
      <c r="C69">
        <v>0</v>
      </c>
      <c r="D69">
        <v>2023</v>
      </c>
      <c r="E69" t="s">
        <v>70</v>
      </c>
    </row>
    <row r="70" spans="1:5" x14ac:dyDescent="0.25">
      <c r="A70" t="s">
        <v>20</v>
      </c>
      <c r="B70" t="s">
        <v>12</v>
      </c>
      <c r="C70">
        <v>0</v>
      </c>
      <c r="D70">
        <v>2023</v>
      </c>
      <c r="E70" t="s">
        <v>70</v>
      </c>
    </row>
    <row r="71" spans="1:5" x14ac:dyDescent="0.25">
      <c r="A71" t="s">
        <v>20</v>
      </c>
      <c r="B71" t="s">
        <v>13</v>
      </c>
      <c r="C71">
        <v>0</v>
      </c>
      <c r="D71">
        <v>2023</v>
      </c>
      <c r="E71" t="s">
        <v>70</v>
      </c>
    </row>
    <row r="72" spans="1:5" x14ac:dyDescent="0.25">
      <c r="A72" t="s">
        <v>20</v>
      </c>
      <c r="B72" t="s">
        <v>14</v>
      </c>
      <c r="C72">
        <v>0</v>
      </c>
      <c r="D72">
        <v>2023</v>
      </c>
      <c r="E72" t="s">
        <v>70</v>
      </c>
    </row>
    <row r="73" spans="1:5" x14ac:dyDescent="0.25">
      <c r="A73" t="s">
        <v>20</v>
      </c>
      <c r="B73" t="s">
        <v>15</v>
      </c>
      <c r="C73">
        <v>0</v>
      </c>
      <c r="D73">
        <v>2023</v>
      </c>
      <c r="E73" t="s">
        <v>70</v>
      </c>
    </row>
    <row r="74" spans="1:5" x14ac:dyDescent="0.25">
      <c r="A74" t="s">
        <v>21</v>
      </c>
      <c r="B74" t="s">
        <v>4</v>
      </c>
      <c r="C74">
        <v>0</v>
      </c>
      <c r="D74">
        <v>2023</v>
      </c>
      <c r="E74" t="s">
        <v>70</v>
      </c>
    </row>
    <row r="75" spans="1:5" x14ac:dyDescent="0.25">
      <c r="A75" t="s">
        <v>21</v>
      </c>
      <c r="B75" t="s">
        <v>5</v>
      </c>
      <c r="C75">
        <v>0</v>
      </c>
      <c r="D75">
        <v>2023</v>
      </c>
      <c r="E75" t="s">
        <v>70</v>
      </c>
    </row>
    <row r="76" spans="1:5" x14ac:dyDescent="0.25">
      <c r="A76" t="s">
        <v>21</v>
      </c>
      <c r="B76" t="s">
        <v>6</v>
      </c>
      <c r="C76">
        <v>0</v>
      </c>
      <c r="D76">
        <v>2023</v>
      </c>
      <c r="E76" t="s">
        <v>70</v>
      </c>
    </row>
    <row r="77" spans="1:5" x14ac:dyDescent="0.25">
      <c r="A77" t="s">
        <v>21</v>
      </c>
      <c r="B77" t="s">
        <v>7</v>
      </c>
      <c r="C77">
        <v>0</v>
      </c>
      <c r="D77">
        <v>2023</v>
      </c>
      <c r="E77" t="s">
        <v>70</v>
      </c>
    </row>
    <row r="78" spans="1:5" x14ac:dyDescent="0.25">
      <c r="A78" t="s">
        <v>21</v>
      </c>
      <c r="B78" t="s">
        <v>8</v>
      </c>
      <c r="C78">
        <v>0</v>
      </c>
      <c r="D78">
        <v>2023</v>
      </c>
      <c r="E78" t="s">
        <v>70</v>
      </c>
    </row>
    <row r="79" spans="1:5" x14ac:dyDescent="0.25">
      <c r="A79" t="s">
        <v>21</v>
      </c>
      <c r="B79" t="s">
        <v>9</v>
      </c>
      <c r="C79">
        <v>0</v>
      </c>
      <c r="D79">
        <v>2023</v>
      </c>
      <c r="E79" t="s">
        <v>70</v>
      </c>
    </row>
    <row r="80" spans="1:5" x14ac:dyDescent="0.25">
      <c r="A80" t="s">
        <v>21</v>
      </c>
      <c r="B80" t="s">
        <v>10</v>
      </c>
      <c r="C80">
        <v>0</v>
      </c>
      <c r="D80">
        <v>2023</v>
      </c>
      <c r="E80" t="s">
        <v>70</v>
      </c>
    </row>
    <row r="81" spans="1:5" x14ac:dyDescent="0.25">
      <c r="A81" t="s">
        <v>21</v>
      </c>
      <c r="B81" t="s">
        <v>11</v>
      </c>
      <c r="C81">
        <v>0</v>
      </c>
      <c r="D81">
        <v>2023</v>
      </c>
      <c r="E81" t="s">
        <v>70</v>
      </c>
    </row>
    <row r="82" spans="1:5" x14ac:dyDescent="0.25">
      <c r="A82" t="s">
        <v>21</v>
      </c>
      <c r="B82" t="s">
        <v>12</v>
      </c>
      <c r="C82">
        <v>0</v>
      </c>
      <c r="D82">
        <v>2023</v>
      </c>
      <c r="E82" t="s">
        <v>70</v>
      </c>
    </row>
    <row r="83" spans="1:5" x14ac:dyDescent="0.25">
      <c r="A83" t="s">
        <v>21</v>
      </c>
      <c r="B83" t="s">
        <v>13</v>
      </c>
      <c r="C83">
        <v>0</v>
      </c>
      <c r="D83">
        <v>2023</v>
      </c>
      <c r="E83" t="s">
        <v>70</v>
      </c>
    </row>
    <row r="84" spans="1:5" x14ac:dyDescent="0.25">
      <c r="A84" t="s">
        <v>21</v>
      </c>
      <c r="B84" t="s">
        <v>14</v>
      </c>
      <c r="C84">
        <v>0</v>
      </c>
      <c r="D84">
        <v>2023</v>
      </c>
      <c r="E84" t="s">
        <v>70</v>
      </c>
    </row>
    <row r="85" spans="1:5" x14ac:dyDescent="0.25">
      <c r="A85" t="s">
        <v>21</v>
      </c>
      <c r="B85" t="s">
        <v>15</v>
      </c>
      <c r="C85">
        <v>0</v>
      </c>
      <c r="D85">
        <v>2023</v>
      </c>
      <c r="E85" t="s">
        <v>70</v>
      </c>
    </row>
    <row r="86" spans="1:5" x14ac:dyDescent="0.25">
      <c r="A86" t="s">
        <v>22</v>
      </c>
      <c r="B86" t="s">
        <v>4</v>
      </c>
      <c r="C86">
        <v>0</v>
      </c>
      <c r="D86">
        <v>2023</v>
      </c>
      <c r="E86" t="s">
        <v>70</v>
      </c>
    </row>
    <row r="87" spans="1:5" x14ac:dyDescent="0.25">
      <c r="A87" t="s">
        <v>22</v>
      </c>
      <c r="B87" t="s">
        <v>5</v>
      </c>
      <c r="C87">
        <v>0</v>
      </c>
      <c r="D87">
        <v>2023</v>
      </c>
      <c r="E87" t="s">
        <v>70</v>
      </c>
    </row>
    <row r="88" spans="1:5" x14ac:dyDescent="0.25">
      <c r="A88" t="s">
        <v>22</v>
      </c>
      <c r="B88" t="s">
        <v>6</v>
      </c>
      <c r="C88">
        <v>0</v>
      </c>
      <c r="D88">
        <v>2023</v>
      </c>
      <c r="E88" t="s">
        <v>70</v>
      </c>
    </row>
    <row r="89" spans="1:5" x14ac:dyDescent="0.25">
      <c r="A89" t="s">
        <v>22</v>
      </c>
      <c r="B89" t="s">
        <v>7</v>
      </c>
      <c r="C89">
        <v>0</v>
      </c>
      <c r="D89">
        <v>2023</v>
      </c>
      <c r="E89" t="s">
        <v>70</v>
      </c>
    </row>
    <row r="90" spans="1:5" x14ac:dyDescent="0.25">
      <c r="A90" t="s">
        <v>22</v>
      </c>
      <c r="B90" t="s">
        <v>8</v>
      </c>
      <c r="C90">
        <v>0</v>
      </c>
      <c r="D90">
        <v>2023</v>
      </c>
      <c r="E90" t="s">
        <v>70</v>
      </c>
    </row>
    <row r="91" spans="1:5" x14ac:dyDescent="0.25">
      <c r="A91" t="s">
        <v>22</v>
      </c>
      <c r="B91" t="s">
        <v>9</v>
      </c>
      <c r="C91">
        <v>0</v>
      </c>
      <c r="D91">
        <v>2023</v>
      </c>
      <c r="E91" t="s">
        <v>70</v>
      </c>
    </row>
    <row r="92" spans="1:5" x14ac:dyDescent="0.25">
      <c r="A92" t="s">
        <v>22</v>
      </c>
      <c r="B92" t="s">
        <v>10</v>
      </c>
      <c r="C92">
        <v>0</v>
      </c>
      <c r="D92">
        <v>2023</v>
      </c>
      <c r="E92" t="s">
        <v>70</v>
      </c>
    </row>
    <row r="93" spans="1:5" x14ac:dyDescent="0.25">
      <c r="A93" t="s">
        <v>22</v>
      </c>
      <c r="B93" t="s">
        <v>11</v>
      </c>
      <c r="C93">
        <v>0</v>
      </c>
      <c r="D93">
        <v>2023</v>
      </c>
      <c r="E93" t="s">
        <v>70</v>
      </c>
    </row>
    <row r="94" spans="1:5" x14ac:dyDescent="0.25">
      <c r="A94" t="s">
        <v>22</v>
      </c>
      <c r="B94" t="s">
        <v>12</v>
      </c>
      <c r="C94">
        <v>0</v>
      </c>
      <c r="D94">
        <v>2023</v>
      </c>
      <c r="E94" t="s">
        <v>70</v>
      </c>
    </row>
    <row r="95" spans="1:5" x14ac:dyDescent="0.25">
      <c r="A95" t="s">
        <v>22</v>
      </c>
      <c r="B95" t="s">
        <v>13</v>
      </c>
      <c r="C95">
        <v>0</v>
      </c>
      <c r="D95">
        <v>2023</v>
      </c>
      <c r="E95" t="s">
        <v>70</v>
      </c>
    </row>
    <row r="96" spans="1:5" x14ac:dyDescent="0.25">
      <c r="A96" t="s">
        <v>22</v>
      </c>
      <c r="B96" t="s">
        <v>14</v>
      </c>
      <c r="C96">
        <v>0</v>
      </c>
      <c r="D96">
        <v>2023</v>
      </c>
      <c r="E96" t="s">
        <v>70</v>
      </c>
    </row>
    <row r="97" spans="1:5" x14ac:dyDescent="0.25">
      <c r="A97" t="s">
        <v>22</v>
      </c>
      <c r="B97" t="s">
        <v>15</v>
      </c>
      <c r="C97">
        <v>0</v>
      </c>
      <c r="D97">
        <v>2023</v>
      </c>
      <c r="E97" t="s">
        <v>70</v>
      </c>
    </row>
    <row r="98" spans="1:5" x14ac:dyDescent="0.25">
      <c r="A98" t="s">
        <v>23</v>
      </c>
      <c r="B98" t="s">
        <v>4</v>
      </c>
      <c r="C98">
        <v>0</v>
      </c>
      <c r="D98">
        <v>2023</v>
      </c>
      <c r="E98" t="s">
        <v>70</v>
      </c>
    </row>
    <row r="99" spans="1:5" x14ac:dyDescent="0.25">
      <c r="A99" t="s">
        <v>23</v>
      </c>
      <c r="B99" t="s">
        <v>5</v>
      </c>
      <c r="C99">
        <v>0</v>
      </c>
      <c r="D99">
        <v>2023</v>
      </c>
      <c r="E99" t="s">
        <v>70</v>
      </c>
    </row>
    <row r="100" spans="1:5" x14ac:dyDescent="0.25">
      <c r="A100" t="s">
        <v>23</v>
      </c>
      <c r="B100" t="s">
        <v>6</v>
      </c>
      <c r="C100">
        <v>0</v>
      </c>
      <c r="D100">
        <v>2023</v>
      </c>
      <c r="E100" t="s">
        <v>70</v>
      </c>
    </row>
    <row r="101" spans="1:5" x14ac:dyDescent="0.25">
      <c r="A101" t="s">
        <v>23</v>
      </c>
      <c r="B101" t="s">
        <v>7</v>
      </c>
      <c r="C101">
        <v>0</v>
      </c>
      <c r="D101">
        <v>2023</v>
      </c>
      <c r="E101" t="s">
        <v>70</v>
      </c>
    </row>
    <row r="102" spans="1:5" x14ac:dyDescent="0.25">
      <c r="A102" t="s">
        <v>23</v>
      </c>
      <c r="B102" t="s">
        <v>8</v>
      </c>
      <c r="C102">
        <v>0</v>
      </c>
      <c r="D102">
        <v>2023</v>
      </c>
      <c r="E102" t="s">
        <v>70</v>
      </c>
    </row>
    <row r="103" spans="1:5" x14ac:dyDescent="0.25">
      <c r="A103" t="s">
        <v>23</v>
      </c>
      <c r="B103" t="s">
        <v>9</v>
      </c>
      <c r="C103">
        <v>0</v>
      </c>
      <c r="D103">
        <v>2023</v>
      </c>
      <c r="E103" t="s">
        <v>70</v>
      </c>
    </row>
    <row r="104" spans="1:5" x14ac:dyDescent="0.25">
      <c r="A104" t="s">
        <v>23</v>
      </c>
      <c r="B104" t="s">
        <v>10</v>
      </c>
      <c r="C104">
        <v>0</v>
      </c>
      <c r="D104">
        <v>2023</v>
      </c>
      <c r="E104" t="s">
        <v>70</v>
      </c>
    </row>
    <row r="105" spans="1:5" x14ac:dyDescent="0.25">
      <c r="A105" t="s">
        <v>23</v>
      </c>
      <c r="B105" t="s">
        <v>11</v>
      </c>
      <c r="C105">
        <v>0</v>
      </c>
      <c r="D105">
        <v>2023</v>
      </c>
      <c r="E105" t="s">
        <v>70</v>
      </c>
    </row>
    <row r="106" spans="1:5" x14ac:dyDescent="0.25">
      <c r="A106" t="s">
        <v>23</v>
      </c>
      <c r="B106" t="s">
        <v>12</v>
      </c>
      <c r="C106">
        <v>0</v>
      </c>
      <c r="D106">
        <v>2023</v>
      </c>
      <c r="E106" t="s">
        <v>70</v>
      </c>
    </row>
    <row r="107" spans="1:5" x14ac:dyDescent="0.25">
      <c r="A107" t="s">
        <v>23</v>
      </c>
      <c r="B107" t="s">
        <v>13</v>
      </c>
      <c r="C107">
        <v>0</v>
      </c>
      <c r="D107">
        <v>2023</v>
      </c>
      <c r="E107" t="s">
        <v>70</v>
      </c>
    </row>
    <row r="108" spans="1:5" x14ac:dyDescent="0.25">
      <c r="A108" t="s">
        <v>23</v>
      </c>
      <c r="B108" t="s">
        <v>14</v>
      </c>
      <c r="C108">
        <v>0</v>
      </c>
      <c r="D108">
        <v>2023</v>
      </c>
      <c r="E108" t="s">
        <v>70</v>
      </c>
    </row>
    <row r="109" spans="1:5" x14ac:dyDescent="0.25">
      <c r="A109" t="s">
        <v>23</v>
      </c>
      <c r="B109" t="s">
        <v>15</v>
      </c>
      <c r="C109">
        <v>0</v>
      </c>
      <c r="D109">
        <v>2023</v>
      </c>
      <c r="E109" t="s">
        <v>70</v>
      </c>
    </row>
    <row r="110" spans="1:5" x14ac:dyDescent="0.25">
      <c r="A110" t="s">
        <v>24</v>
      </c>
      <c r="B110" t="s">
        <v>4</v>
      </c>
      <c r="C110">
        <v>0</v>
      </c>
      <c r="D110">
        <v>2023</v>
      </c>
      <c r="E110" t="s">
        <v>70</v>
      </c>
    </row>
    <row r="111" spans="1:5" x14ac:dyDescent="0.25">
      <c r="A111" t="s">
        <v>24</v>
      </c>
      <c r="B111" t="s">
        <v>5</v>
      </c>
      <c r="C111">
        <v>0</v>
      </c>
      <c r="D111">
        <v>2023</v>
      </c>
      <c r="E111" t="s">
        <v>70</v>
      </c>
    </row>
    <row r="112" spans="1:5" x14ac:dyDescent="0.25">
      <c r="A112" t="s">
        <v>24</v>
      </c>
      <c r="B112" t="s">
        <v>6</v>
      </c>
      <c r="C112">
        <v>0</v>
      </c>
      <c r="D112">
        <v>2023</v>
      </c>
      <c r="E112" t="s">
        <v>70</v>
      </c>
    </row>
    <row r="113" spans="1:5" x14ac:dyDescent="0.25">
      <c r="A113" t="s">
        <v>24</v>
      </c>
      <c r="B113" t="s">
        <v>7</v>
      </c>
      <c r="C113">
        <v>0</v>
      </c>
      <c r="D113">
        <v>2023</v>
      </c>
      <c r="E113" t="s">
        <v>70</v>
      </c>
    </row>
    <row r="114" spans="1:5" x14ac:dyDescent="0.25">
      <c r="A114" t="s">
        <v>24</v>
      </c>
      <c r="B114" t="s">
        <v>8</v>
      </c>
      <c r="C114">
        <v>0</v>
      </c>
      <c r="D114">
        <v>2023</v>
      </c>
      <c r="E114" t="s">
        <v>70</v>
      </c>
    </row>
    <row r="115" spans="1:5" x14ac:dyDescent="0.25">
      <c r="A115" t="s">
        <v>24</v>
      </c>
      <c r="B115" t="s">
        <v>9</v>
      </c>
      <c r="C115">
        <v>0</v>
      </c>
      <c r="D115">
        <v>2023</v>
      </c>
      <c r="E115" t="s">
        <v>70</v>
      </c>
    </row>
    <row r="116" spans="1:5" x14ac:dyDescent="0.25">
      <c r="A116" t="s">
        <v>24</v>
      </c>
      <c r="B116" t="s">
        <v>10</v>
      </c>
      <c r="C116">
        <v>0</v>
      </c>
      <c r="D116">
        <v>2023</v>
      </c>
      <c r="E116" t="s">
        <v>70</v>
      </c>
    </row>
    <row r="117" spans="1:5" x14ac:dyDescent="0.25">
      <c r="A117" t="s">
        <v>24</v>
      </c>
      <c r="B117" t="s">
        <v>11</v>
      </c>
      <c r="C117">
        <v>0</v>
      </c>
      <c r="D117">
        <v>2023</v>
      </c>
      <c r="E117" t="s">
        <v>70</v>
      </c>
    </row>
    <row r="118" spans="1:5" x14ac:dyDescent="0.25">
      <c r="A118" t="s">
        <v>24</v>
      </c>
      <c r="B118" t="s">
        <v>12</v>
      </c>
      <c r="C118">
        <v>0</v>
      </c>
      <c r="D118">
        <v>2023</v>
      </c>
      <c r="E118" t="s">
        <v>70</v>
      </c>
    </row>
    <row r="119" spans="1:5" x14ac:dyDescent="0.25">
      <c r="A119" t="s">
        <v>24</v>
      </c>
      <c r="B119" t="s">
        <v>13</v>
      </c>
      <c r="C119">
        <v>0</v>
      </c>
      <c r="D119">
        <v>2023</v>
      </c>
      <c r="E119" t="s">
        <v>70</v>
      </c>
    </row>
    <row r="120" spans="1:5" x14ac:dyDescent="0.25">
      <c r="A120" t="s">
        <v>24</v>
      </c>
      <c r="B120" t="s">
        <v>14</v>
      </c>
      <c r="C120">
        <v>0</v>
      </c>
      <c r="D120">
        <v>2023</v>
      </c>
      <c r="E120" t="s">
        <v>70</v>
      </c>
    </row>
    <row r="121" spans="1:5" x14ac:dyDescent="0.25">
      <c r="A121" t="s">
        <v>24</v>
      </c>
      <c r="B121" t="s">
        <v>15</v>
      </c>
      <c r="C121">
        <v>0</v>
      </c>
      <c r="D121">
        <v>2023</v>
      </c>
      <c r="E121" t="s">
        <v>70</v>
      </c>
    </row>
    <row r="122" spans="1:5" x14ac:dyDescent="0.25">
      <c r="A122" t="s">
        <v>25</v>
      </c>
      <c r="B122" t="s">
        <v>4</v>
      </c>
      <c r="C122">
        <v>0</v>
      </c>
      <c r="D122">
        <v>2023</v>
      </c>
      <c r="E122" t="s">
        <v>70</v>
      </c>
    </row>
    <row r="123" spans="1:5" x14ac:dyDescent="0.25">
      <c r="A123" t="s">
        <v>25</v>
      </c>
      <c r="B123" t="s">
        <v>5</v>
      </c>
      <c r="C123">
        <v>0</v>
      </c>
      <c r="D123">
        <v>2023</v>
      </c>
      <c r="E123" t="s">
        <v>70</v>
      </c>
    </row>
    <row r="124" spans="1:5" x14ac:dyDescent="0.25">
      <c r="A124" t="s">
        <v>25</v>
      </c>
      <c r="B124" t="s">
        <v>6</v>
      </c>
      <c r="C124">
        <v>0</v>
      </c>
      <c r="D124">
        <v>2023</v>
      </c>
      <c r="E124" t="s">
        <v>70</v>
      </c>
    </row>
    <row r="125" spans="1:5" x14ac:dyDescent="0.25">
      <c r="A125" t="s">
        <v>25</v>
      </c>
      <c r="B125" t="s">
        <v>7</v>
      </c>
      <c r="C125">
        <v>0</v>
      </c>
      <c r="D125">
        <v>2023</v>
      </c>
      <c r="E125" t="s">
        <v>70</v>
      </c>
    </row>
    <row r="126" spans="1:5" x14ac:dyDescent="0.25">
      <c r="A126" t="s">
        <v>25</v>
      </c>
      <c r="B126" t="s">
        <v>8</v>
      </c>
      <c r="C126">
        <v>0</v>
      </c>
      <c r="D126">
        <v>2023</v>
      </c>
      <c r="E126" t="s">
        <v>70</v>
      </c>
    </row>
    <row r="127" spans="1:5" x14ac:dyDescent="0.25">
      <c r="A127" t="s">
        <v>25</v>
      </c>
      <c r="B127" t="s">
        <v>9</v>
      </c>
      <c r="C127">
        <v>0</v>
      </c>
      <c r="D127">
        <v>2023</v>
      </c>
      <c r="E127" t="s">
        <v>70</v>
      </c>
    </row>
    <row r="128" spans="1:5" x14ac:dyDescent="0.25">
      <c r="A128" t="s">
        <v>25</v>
      </c>
      <c r="B128" t="s">
        <v>10</v>
      </c>
      <c r="C128">
        <v>0</v>
      </c>
      <c r="D128">
        <v>2023</v>
      </c>
      <c r="E128" t="s">
        <v>70</v>
      </c>
    </row>
    <row r="129" spans="1:5" x14ac:dyDescent="0.25">
      <c r="A129" t="s">
        <v>25</v>
      </c>
      <c r="B129" t="s">
        <v>11</v>
      </c>
      <c r="C129">
        <v>0</v>
      </c>
      <c r="D129">
        <v>2023</v>
      </c>
      <c r="E129" t="s">
        <v>70</v>
      </c>
    </row>
    <row r="130" spans="1:5" x14ac:dyDescent="0.25">
      <c r="A130" t="s">
        <v>25</v>
      </c>
      <c r="B130" t="s">
        <v>12</v>
      </c>
      <c r="C130">
        <v>0</v>
      </c>
      <c r="D130">
        <v>2023</v>
      </c>
      <c r="E130" t="s">
        <v>70</v>
      </c>
    </row>
    <row r="131" spans="1:5" x14ac:dyDescent="0.25">
      <c r="A131" t="s">
        <v>25</v>
      </c>
      <c r="B131" t="s">
        <v>13</v>
      </c>
      <c r="C131">
        <v>0</v>
      </c>
      <c r="D131">
        <v>2023</v>
      </c>
      <c r="E131" t="s">
        <v>70</v>
      </c>
    </row>
    <row r="132" spans="1:5" x14ac:dyDescent="0.25">
      <c r="A132" t="s">
        <v>25</v>
      </c>
      <c r="B132" t="s">
        <v>14</v>
      </c>
      <c r="C132">
        <v>0</v>
      </c>
      <c r="D132">
        <v>2023</v>
      </c>
      <c r="E132" t="s">
        <v>70</v>
      </c>
    </row>
    <row r="133" spans="1:5" x14ac:dyDescent="0.25">
      <c r="A133" t="s">
        <v>25</v>
      </c>
      <c r="B133" t="s">
        <v>15</v>
      </c>
      <c r="C133">
        <v>0</v>
      </c>
      <c r="D133">
        <v>2023</v>
      </c>
      <c r="E133" t="s">
        <v>70</v>
      </c>
    </row>
    <row r="134" spans="1:5" x14ac:dyDescent="0.25">
      <c r="A134" t="s">
        <v>26</v>
      </c>
      <c r="B134" t="s">
        <v>4</v>
      </c>
      <c r="C134">
        <v>0</v>
      </c>
      <c r="D134">
        <v>2023</v>
      </c>
      <c r="E134" t="s">
        <v>70</v>
      </c>
    </row>
    <row r="135" spans="1:5" x14ac:dyDescent="0.25">
      <c r="A135" t="s">
        <v>26</v>
      </c>
      <c r="B135" t="s">
        <v>5</v>
      </c>
      <c r="C135">
        <v>0</v>
      </c>
      <c r="D135">
        <v>2023</v>
      </c>
      <c r="E135" t="s">
        <v>70</v>
      </c>
    </row>
    <row r="136" spans="1:5" x14ac:dyDescent="0.25">
      <c r="A136" t="s">
        <v>26</v>
      </c>
      <c r="B136" t="s">
        <v>6</v>
      </c>
      <c r="C136">
        <v>0</v>
      </c>
      <c r="D136">
        <v>2023</v>
      </c>
      <c r="E136" t="s">
        <v>70</v>
      </c>
    </row>
    <row r="137" spans="1:5" x14ac:dyDescent="0.25">
      <c r="A137" t="s">
        <v>26</v>
      </c>
      <c r="B137" t="s">
        <v>7</v>
      </c>
      <c r="C137">
        <v>0</v>
      </c>
      <c r="D137">
        <v>2023</v>
      </c>
      <c r="E137" t="s">
        <v>70</v>
      </c>
    </row>
    <row r="138" spans="1:5" x14ac:dyDescent="0.25">
      <c r="A138" t="s">
        <v>26</v>
      </c>
      <c r="B138" t="s">
        <v>8</v>
      </c>
      <c r="C138">
        <v>0</v>
      </c>
      <c r="D138">
        <v>2023</v>
      </c>
      <c r="E138" t="s">
        <v>70</v>
      </c>
    </row>
    <row r="139" spans="1:5" x14ac:dyDescent="0.25">
      <c r="A139" t="s">
        <v>26</v>
      </c>
      <c r="B139" t="s">
        <v>9</v>
      </c>
      <c r="C139">
        <v>0</v>
      </c>
      <c r="D139">
        <v>2023</v>
      </c>
      <c r="E139" t="s">
        <v>70</v>
      </c>
    </row>
    <row r="140" spans="1:5" x14ac:dyDescent="0.25">
      <c r="A140" t="s">
        <v>26</v>
      </c>
      <c r="B140" t="s">
        <v>10</v>
      </c>
      <c r="C140">
        <v>0</v>
      </c>
      <c r="D140">
        <v>2023</v>
      </c>
      <c r="E140" t="s">
        <v>70</v>
      </c>
    </row>
    <row r="141" spans="1:5" x14ac:dyDescent="0.25">
      <c r="A141" t="s">
        <v>26</v>
      </c>
      <c r="B141" t="s">
        <v>11</v>
      </c>
      <c r="C141">
        <v>0</v>
      </c>
      <c r="D141">
        <v>2023</v>
      </c>
      <c r="E141" t="s">
        <v>70</v>
      </c>
    </row>
    <row r="142" spans="1:5" x14ac:dyDescent="0.25">
      <c r="A142" t="s">
        <v>26</v>
      </c>
      <c r="B142" t="s">
        <v>12</v>
      </c>
      <c r="C142">
        <v>0</v>
      </c>
      <c r="D142">
        <v>2023</v>
      </c>
      <c r="E142" t="s">
        <v>70</v>
      </c>
    </row>
    <row r="143" spans="1:5" x14ac:dyDescent="0.25">
      <c r="A143" t="s">
        <v>26</v>
      </c>
      <c r="B143" t="s">
        <v>13</v>
      </c>
      <c r="C143">
        <v>0</v>
      </c>
      <c r="D143">
        <v>2023</v>
      </c>
      <c r="E143" t="s">
        <v>70</v>
      </c>
    </row>
    <row r="144" spans="1:5" x14ac:dyDescent="0.25">
      <c r="A144" t="s">
        <v>26</v>
      </c>
      <c r="B144" t="s">
        <v>14</v>
      </c>
      <c r="C144">
        <v>0</v>
      </c>
      <c r="D144">
        <v>2023</v>
      </c>
      <c r="E144" t="s">
        <v>70</v>
      </c>
    </row>
    <row r="145" spans="1:5" x14ac:dyDescent="0.25">
      <c r="A145" t="s">
        <v>26</v>
      </c>
      <c r="B145" t="s">
        <v>15</v>
      </c>
      <c r="C145">
        <v>0</v>
      </c>
      <c r="D145">
        <v>2023</v>
      </c>
      <c r="E145" t="s">
        <v>70</v>
      </c>
    </row>
    <row r="146" spans="1:5" x14ac:dyDescent="0.25">
      <c r="A146" t="s">
        <v>27</v>
      </c>
      <c r="B146" t="s">
        <v>4</v>
      </c>
      <c r="C146">
        <v>0</v>
      </c>
      <c r="D146">
        <v>2023</v>
      </c>
      <c r="E146" t="s">
        <v>70</v>
      </c>
    </row>
    <row r="147" spans="1:5" x14ac:dyDescent="0.25">
      <c r="A147" t="s">
        <v>27</v>
      </c>
      <c r="B147" t="s">
        <v>5</v>
      </c>
      <c r="C147">
        <v>0</v>
      </c>
      <c r="D147">
        <v>2023</v>
      </c>
      <c r="E147" t="s">
        <v>70</v>
      </c>
    </row>
    <row r="148" spans="1:5" x14ac:dyDescent="0.25">
      <c r="A148" t="s">
        <v>27</v>
      </c>
      <c r="B148" t="s">
        <v>6</v>
      </c>
      <c r="C148">
        <v>0</v>
      </c>
      <c r="D148">
        <v>2023</v>
      </c>
      <c r="E148" t="s">
        <v>70</v>
      </c>
    </row>
    <row r="149" spans="1:5" x14ac:dyDescent="0.25">
      <c r="A149" t="s">
        <v>27</v>
      </c>
      <c r="B149" t="s">
        <v>7</v>
      </c>
      <c r="C149">
        <v>0</v>
      </c>
      <c r="D149">
        <v>2023</v>
      </c>
      <c r="E149" t="s">
        <v>70</v>
      </c>
    </row>
    <row r="150" spans="1:5" x14ac:dyDescent="0.25">
      <c r="A150" t="s">
        <v>27</v>
      </c>
      <c r="B150" t="s">
        <v>8</v>
      </c>
      <c r="C150">
        <v>0</v>
      </c>
      <c r="D150">
        <v>2023</v>
      </c>
      <c r="E150" t="s">
        <v>70</v>
      </c>
    </row>
    <row r="151" spans="1:5" x14ac:dyDescent="0.25">
      <c r="A151" t="s">
        <v>27</v>
      </c>
      <c r="B151" t="s">
        <v>9</v>
      </c>
      <c r="C151">
        <v>0</v>
      </c>
      <c r="D151">
        <v>2023</v>
      </c>
      <c r="E151" t="s">
        <v>70</v>
      </c>
    </row>
    <row r="152" spans="1:5" x14ac:dyDescent="0.25">
      <c r="A152" t="s">
        <v>27</v>
      </c>
      <c r="B152" t="s">
        <v>10</v>
      </c>
      <c r="C152">
        <v>0</v>
      </c>
      <c r="D152">
        <v>2023</v>
      </c>
      <c r="E152" t="s">
        <v>70</v>
      </c>
    </row>
    <row r="153" spans="1:5" x14ac:dyDescent="0.25">
      <c r="A153" t="s">
        <v>27</v>
      </c>
      <c r="B153" t="s">
        <v>11</v>
      </c>
      <c r="C153">
        <v>0</v>
      </c>
      <c r="D153">
        <v>2023</v>
      </c>
      <c r="E153" t="s">
        <v>70</v>
      </c>
    </row>
    <row r="154" spans="1:5" x14ac:dyDescent="0.25">
      <c r="A154" t="s">
        <v>27</v>
      </c>
      <c r="B154" t="s">
        <v>12</v>
      </c>
      <c r="C154">
        <v>0</v>
      </c>
      <c r="D154">
        <v>2023</v>
      </c>
      <c r="E154" t="s">
        <v>70</v>
      </c>
    </row>
    <row r="155" spans="1:5" x14ac:dyDescent="0.25">
      <c r="A155" t="s">
        <v>27</v>
      </c>
      <c r="B155" t="s">
        <v>13</v>
      </c>
      <c r="C155">
        <v>0</v>
      </c>
      <c r="D155">
        <v>2023</v>
      </c>
      <c r="E155" t="s">
        <v>70</v>
      </c>
    </row>
    <row r="156" spans="1:5" x14ac:dyDescent="0.25">
      <c r="A156" t="s">
        <v>27</v>
      </c>
      <c r="B156" t="s">
        <v>14</v>
      </c>
      <c r="C156">
        <v>0</v>
      </c>
      <c r="D156">
        <v>2023</v>
      </c>
      <c r="E156" t="s">
        <v>70</v>
      </c>
    </row>
    <row r="157" spans="1:5" x14ac:dyDescent="0.25">
      <c r="A157" t="s">
        <v>27</v>
      </c>
      <c r="B157" t="s">
        <v>15</v>
      </c>
      <c r="C157">
        <v>0</v>
      </c>
      <c r="D157">
        <v>2023</v>
      </c>
      <c r="E157" t="s">
        <v>70</v>
      </c>
    </row>
    <row r="158" spans="1:5" x14ac:dyDescent="0.25">
      <c r="A158" t="s">
        <v>28</v>
      </c>
      <c r="B158" t="s">
        <v>4</v>
      </c>
      <c r="C158">
        <v>0</v>
      </c>
      <c r="D158">
        <v>2023</v>
      </c>
      <c r="E158" t="s">
        <v>70</v>
      </c>
    </row>
    <row r="159" spans="1:5" x14ac:dyDescent="0.25">
      <c r="A159" t="s">
        <v>28</v>
      </c>
      <c r="B159" t="s">
        <v>5</v>
      </c>
      <c r="C159">
        <v>0</v>
      </c>
      <c r="D159">
        <v>2023</v>
      </c>
      <c r="E159" t="s">
        <v>70</v>
      </c>
    </row>
    <row r="160" spans="1:5" x14ac:dyDescent="0.25">
      <c r="A160" t="s">
        <v>28</v>
      </c>
      <c r="B160" t="s">
        <v>6</v>
      </c>
      <c r="C160">
        <v>0</v>
      </c>
      <c r="D160">
        <v>2023</v>
      </c>
      <c r="E160" t="s">
        <v>70</v>
      </c>
    </row>
    <row r="161" spans="1:5" x14ac:dyDescent="0.25">
      <c r="A161" t="s">
        <v>28</v>
      </c>
      <c r="B161" t="s">
        <v>7</v>
      </c>
      <c r="C161">
        <v>0</v>
      </c>
      <c r="D161">
        <v>2023</v>
      </c>
      <c r="E161" t="s">
        <v>70</v>
      </c>
    </row>
    <row r="162" spans="1:5" x14ac:dyDescent="0.25">
      <c r="A162" t="s">
        <v>28</v>
      </c>
      <c r="B162" t="s">
        <v>8</v>
      </c>
      <c r="C162">
        <v>0</v>
      </c>
      <c r="D162">
        <v>2023</v>
      </c>
      <c r="E162" t="s">
        <v>70</v>
      </c>
    </row>
    <row r="163" spans="1:5" x14ac:dyDescent="0.25">
      <c r="A163" t="s">
        <v>28</v>
      </c>
      <c r="B163" t="s">
        <v>9</v>
      </c>
      <c r="C163">
        <v>0</v>
      </c>
      <c r="D163">
        <v>2023</v>
      </c>
      <c r="E163" t="s">
        <v>70</v>
      </c>
    </row>
    <row r="164" spans="1:5" x14ac:dyDescent="0.25">
      <c r="A164" t="s">
        <v>28</v>
      </c>
      <c r="B164" t="s">
        <v>10</v>
      </c>
      <c r="C164">
        <v>0</v>
      </c>
      <c r="D164">
        <v>2023</v>
      </c>
      <c r="E164" t="s">
        <v>70</v>
      </c>
    </row>
    <row r="165" spans="1:5" x14ac:dyDescent="0.25">
      <c r="A165" t="s">
        <v>28</v>
      </c>
      <c r="B165" t="s">
        <v>11</v>
      </c>
      <c r="C165">
        <v>0</v>
      </c>
      <c r="D165">
        <v>2023</v>
      </c>
      <c r="E165" t="s">
        <v>70</v>
      </c>
    </row>
    <row r="166" spans="1:5" x14ac:dyDescent="0.25">
      <c r="A166" t="s">
        <v>28</v>
      </c>
      <c r="B166" t="s">
        <v>12</v>
      </c>
      <c r="C166">
        <v>0</v>
      </c>
      <c r="D166">
        <v>2023</v>
      </c>
      <c r="E166" t="s">
        <v>70</v>
      </c>
    </row>
    <row r="167" spans="1:5" x14ac:dyDescent="0.25">
      <c r="A167" t="s">
        <v>28</v>
      </c>
      <c r="B167" t="s">
        <v>13</v>
      </c>
      <c r="C167">
        <v>0</v>
      </c>
      <c r="D167">
        <v>2023</v>
      </c>
      <c r="E167" t="s">
        <v>70</v>
      </c>
    </row>
    <row r="168" spans="1:5" x14ac:dyDescent="0.25">
      <c r="A168" t="s">
        <v>28</v>
      </c>
      <c r="B168" t="s">
        <v>14</v>
      </c>
      <c r="C168">
        <v>0</v>
      </c>
      <c r="D168">
        <v>2023</v>
      </c>
      <c r="E168" t="s">
        <v>70</v>
      </c>
    </row>
    <row r="169" spans="1:5" x14ac:dyDescent="0.25">
      <c r="A169" t="s">
        <v>28</v>
      </c>
      <c r="B169" t="s">
        <v>15</v>
      </c>
      <c r="C169">
        <v>0</v>
      </c>
      <c r="D169">
        <v>2023</v>
      </c>
      <c r="E169" t="s">
        <v>70</v>
      </c>
    </row>
    <row r="170" spans="1:5" x14ac:dyDescent="0.25">
      <c r="A170" t="s">
        <v>29</v>
      </c>
      <c r="B170" t="s">
        <v>4</v>
      </c>
      <c r="C170">
        <v>0</v>
      </c>
      <c r="D170">
        <v>2023</v>
      </c>
      <c r="E170" t="s">
        <v>70</v>
      </c>
    </row>
    <row r="171" spans="1:5" x14ac:dyDescent="0.25">
      <c r="A171" t="s">
        <v>29</v>
      </c>
      <c r="B171" t="s">
        <v>5</v>
      </c>
      <c r="C171">
        <v>0</v>
      </c>
      <c r="D171">
        <v>2023</v>
      </c>
      <c r="E171" t="s">
        <v>70</v>
      </c>
    </row>
    <row r="172" spans="1:5" x14ac:dyDescent="0.25">
      <c r="A172" t="s">
        <v>29</v>
      </c>
      <c r="B172" t="s">
        <v>6</v>
      </c>
      <c r="C172">
        <v>0</v>
      </c>
      <c r="D172">
        <v>2023</v>
      </c>
      <c r="E172" t="s">
        <v>70</v>
      </c>
    </row>
    <row r="173" spans="1:5" x14ac:dyDescent="0.25">
      <c r="A173" t="s">
        <v>29</v>
      </c>
      <c r="B173" t="s">
        <v>7</v>
      </c>
      <c r="C173">
        <v>0</v>
      </c>
      <c r="D173">
        <v>2023</v>
      </c>
      <c r="E173" t="s">
        <v>70</v>
      </c>
    </row>
    <row r="174" spans="1:5" x14ac:dyDescent="0.25">
      <c r="A174" t="s">
        <v>29</v>
      </c>
      <c r="B174" t="s">
        <v>8</v>
      </c>
      <c r="C174">
        <v>0</v>
      </c>
      <c r="D174">
        <v>2023</v>
      </c>
      <c r="E174" t="s">
        <v>70</v>
      </c>
    </row>
    <row r="175" spans="1:5" x14ac:dyDescent="0.25">
      <c r="A175" t="s">
        <v>29</v>
      </c>
      <c r="B175" t="s">
        <v>9</v>
      </c>
      <c r="C175">
        <v>0</v>
      </c>
      <c r="D175">
        <v>2023</v>
      </c>
      <c r="E175" t="s">
        <v>70</v>
      </c>
    </row>
    <row r="176" spans="1:5" x14ac:dyDescent="0.25">
      <c r="A176" t="s">
        <v>29</v>
      </c>
      <c r="B176" t="s">
        <v>10</v>
      </c>
      <c r="C176">
        <v>0</v>
      </c>
      <c r="D176">
        <v>2023</v>
      </c>
      <c r="E176" t="s">
        <v>70</v>
      </c>
    </row>
    <row r="177" spans="1:5" x14ac:dyDescent="0.25">
      <c r="A177" t="s">
        <v>29</v>
      </c>
      <c r="B177" t="s">
        <v>11</v>
      </c>
      <c r="C177">
        <v>0</v>
      </c>
      <c r="D177">
        <v>2023</v>
      </c>
      <c r="E177" t="s">
        <v>70</v>
      </c>
    </row>
    <row r="178" spans="1:5" x14ac:dyDescent="0.25">
      <c r="A178" t="s">
        <v>29</v>
      </c>
      <c r="B178" t="s">
        <v>12</v>
      </c>
      <c r="C178">
        <v>0</v>
      </c>
      <c r="D178">
        <v>2023</v>
      </c>
      <c r="E178" t="s">
        <v>70</v>
      </c>
    </row>
    <row r="179" spans="1:5" x14ac:dyDescent="0.25">
      <c r="A179" t="s">
        <v>29</v>
      </c>
      <c r="B179" t="s">
        <v>13</v>
      </c>
      <c r="C179">
        <v>0</v>
      </c>
      <c r="D179">
        <v>2023</v>
      </c>
      <c r="E179" t="s">
        <v>70</v>
      </c>
    </row>
    <row r="180" spans="1:5" x14ac:dyDescent="0.25">
      <c r="A180" t="s">
        <v>29</v>
      </c>
      <c r="B180" t="s">
        <v>14</v>
      </c>
      <c r="C180">
        <v>0</v>
      </c>
      <c r="D180">
        <v>2023</v>
      </c>
      <c r="E180" t="s">
        <v>70</v>
      </c>
    </row>
    <row r="181" spans="1:5" x14ac:dyDescent="0.25">
      <c r="A181" t="s">
        <v>29</v>
      </c>
      <c r="B181" t="s">
        <v>15</v>
      </c>
      <c r="C181">
        <v>0</v>
      </c>
      <c r="D181">
        <v>2023</v>
      </c>
      <c r="E181" t="s">
        <v>70</v>
      </c>
    </row>
    <row r="182" spans="1:5" x14ac:dyDescent="0.25">
      <c r="A182" t="s">
        <v>30</v>
      </c>
      <c r="B182" t="s">
        <v>4</v>
      </c>
      <c r="C182">
        <v>0</v>
      </c>
      <c r="D182">
        <v>2023</v>
      </c>
      <c r="E182" t="s">
        <v>70</v>
      </c>
    </row>
    <row r="183" spans="1:5" x14ac:dyDescent="0.25">
      <c r="A183" t="s">
        <v>30</v>
      </c>
      <c r="B183" t="s">
        <v>5</v>
      </c>
      <c r="C183">
        <v>0</v>
      </c>
      <c r="D183">
        <v>2023</v>
      </c>
      <c r="E183" t="s">
        <v>70</v>
      </c>
    </row>
    <row r="184" spans="1:5" x14ac:dyDescent="0.25">
      <c r="A184" t="s">
        <v>30</v>
      </c>
      <c r="B184" t="s">
        <v>6</v>
      </c>
      <c r="C184">
        <v>0</v>
      </c>
      <c r="D184">
        <v>2023</v>
      </c>
      <c r="E184" t="s">
        <v>70</v>
      </c>
    </row>
    <row r="185" spans="1:5" x14ac:dyDescent="0.25">
      <c r="A185" t="s">
        <v>30</v>
      </c>
      <c r="B185" t="s">
        <v>7</v>
      </c>
      <c r="C185">
        <v>0</v>
      </c>
      <c r="D185">
        <v>2023</v>
      </c>
      <c r="E185" t="s">
        <v>70</v>
      </c>
    </row>
    <row r="186" spans="1:5" x14ac:dyDescent="0.25">
      <c r="A186" t="s">
        <v>30</v>
      </c>
      <c r="B186" t="s">
        <v>8</v>
      </c>
      <c r="C186">
        <v>0</v>
      </c>
      <c r="D186">
        <v>2023</v>
      </c>
      <c r="E186" t="s">
        <v>70</v>
      </c>
    </row>
    <row r="187" spans="1:5" x14ac:dyDescent="0.25">
      <c r="A187" t="s">
        <v>30</v>
      </c>
      <c r="B187" t="s">
        <v>9</v>
      </c>
      <c r="C187">
        <v>0</v>
      </c>
      <c r="D187">
        <v>2023</v>
      </c>
      <c r="E187" t="s">
        <v>70</v>
      </c>
    </row>
    <row r="188" spans="1:5" x14ac:dyDescent="0.25">
      <c r="A188" t="s">
        <v>30</v>
      </c>
      <c r="B188" t="s">
        <v>10</v>
      </c>
      <c r="C188">
        <v>0</v>
      </c>
      <c r="D188">
        <v>2023</v>
      </c>
      <c r="E188" t="s">
        <v>70</v>
      </c>
    </row>
    <row r="189" spans="1:5" x14ac:dyDescent="0.25">
      <c r="A189" t="s">
        <v>30</v>
      </c>
      <c r="B189" t="s">
        <v>11</v>
      </c>
      <c r="C189">
        <v>0</v>
      </c>
      <c r="D189">
        <v>2023</v>
      </c>
      <c r="E189" t="s">
        <v>70</v>
      </c>
    </row>
    <row r="190" spans="1:5" x14ac:dyDescent="0.25">
      <c r="A190" t="s">
        <v>30</v>
      </c>
      <c r="B190" t="s">
        <v>12</v>
      </c>
      <c r="C190">
        <v>0</v>
      </c>
      <c r="D190">
        <v>2023</v>
      </c>
      <c r="E190" t="s">
        <v>70</v>
      </c>
    </row>
    <row r="191" spans="1:5" x14ac:dyDescent="0.25">
      <c r="A191" t="s">
        <v>30</v>
      </c>
      <c r="B191" t="s">
        <v>13</v>
      </c>
      <c r="C191">
        <v>0</v>
      </c>
      <c r="D191">
        <v>2023</v>
      </c>
      <c r="E191" t="s">
        <v>70</v>
      </c>
    </row>
    <row r="192" spans="1:5" x14ac:dyDescent="0.25">
      <c r="A192" t="s">
        <v>30</v>
      </c>
      <c r="B192" t="s">
        <v>14</v>
      </c>
      <c r="C192">
        <v>0</v>
      </c>
      <c r="D192">
        <v>2023</v>
      </c>
      <c r="E192" t="s">
        <v>70</v>
      </c>
    </row>
    <row r="193" spans="1:5" x14ac:dyDescent="0.25">
      <c r="A193" t="s">
        <v>30</v>
      </c>
      <c r="B193" t="s">
        <v>15</v>
      </c>
      <c r="C193">
        <v>0</v>
      </c>
      <c r="D193">
        <v>2023</v>
      </c>
      <c r="E193" t="s">
        <v>70</v>
      </c>
    </row>
    <row r="194" spans="1:5" x14ac:dyDescent="0.25">
      <c r="A194" t="s">
        <v>31</v>
      </c>
      <c r="B194" t="s">
        <v>4</v>
      </c>
      <c r="C194">
        <v>0</v>
      </c>
      <c r="D194">
        <v>2023</v>
      </c>
      <c r="E194" t="s">
        <v>70</v>
      </c>
    </row>
    <row r="195" spans="1:5" x14ac:dyDescent="0.25">
      <c r="A195" t="s">
        <v>31</v>
      </c>
      <c r="B195" t="s">
        <v>5</v>
      </c>
      <c r="C195">
        <v>0</v>
      </c>
      <c r="D195">
        <v>2023</v>
      </c>
      <c r="E195" t="s">
        <v>70</v>
      </c>
    </row>
    <row r="196" spans="1:5" x14ac:dyDescent="0.25">
      <c r="A196" t="s">
        <v>31</v>
      </c>
      <c r="B196" t="s">
        <v>6</v>
      </c>
      <c r="C196">
        <v>0</v>
      </c>
      <c r="D196">
        <v>2023</v>
      </c>
      <c r="E196" t="s">
        <v>70</v>
      </c>
    </row>
    <row r="197" spans="1:5" x14ac:dyDescent="0.25">
      <c r="A197" t="s">
        <v>31</v>
      </c>
      <c r="B197" t="s">
        <v>7</v>
      </c>
      <c r="C197">
        <v>0</v>
      </c>
      <c r="D197">
        <v>2023</v>
      </c>
      <c r="E197" t="s">
        <v>70</v>
      </c>
    </row>
    <row r="198" spans="1:5" x14ac:dyDescent="0.25">
      <c r="A198" t="s">
        <v>31</v>
      </c>
      <c r="B198" t="s">
        <v>8</v>
      </c>
      <c r="C198">
        <v>0</v>
      </c>
      <c r="D198">
        <v>2023</v>
      </c>
      <c r="E198" t="s">
        <v>70</v>
      </c>
    </row>
    <row r="199" spans="1:5" x14ac:dyDescent="0.25">
      <c r="A199" t="s">
        <v>31</v>
      </c>
      <c r="B199" t="s">
        <v>9</v>
      </c>
      <c r="C199">
        <v>0</v>
      </c>
      <c r="D199">
        <v>2023</v>
      </c>
      <c r="E199" t="s">
        <v>70</v>
      </c>
    </row>
    <row r="200" spans="1:5" x14ac:dyDescent="0.25">
      <c r="A200" t="s">
        <v>31</v>
      </c>
      <c r="B200" t="s">
        <v>10</v>
      </c>
      <c r="C200">
        <v>0</v>
      </c>
      <c r="D200">
        <v>2023</v>
      </c>
      <c r="E200" t="s">
        <v>70</v>
      </c>
    </row>
    <row r="201" spans="1:5" x14ac:dyDescent="0.25">
      <c r="A201" t="s">
        <v>31</v>
      </c>
      <c r="B201" t="s">
        <v>11</v>
      </c>
      <c r="C201">
        <v>0</v>
      </c>
      <c r="D201">
        <v>2023</v>
      </c>
      <c r="E201" t="s">
        <v>70</v>
      </c>
    </row>
    <row r="202" spans="1:5" x14ac:dyDescent="0.25">
      <c r="A202" t="s">
        <v>31</v>
      </c>
      <c r="B202" t="s">
        <v>12</v>
      </c>
      <c r="C202">
        <v>0</v>
      </c>
      <c r="D202">
        <v>2023</v>
      </c>
      <c r="E202" t="s">
        <v>70</v>
      </c>
    </row>
    <row r="203" spans="1:5" x14ac:dyDescent="0.25">
      <c r="A203" t="s">
        <v>31</v>
      </c>
      <c r="B203" t="s">
        <v>13</v>
      </c>
      <c r="C203">
        <v>0</v>
      </c>
      <c r="D203">
        <v>2023</v>
      </c>
      <c r="E203" t="s">
        <v>70</v>
      </c>
    </row>
    <row r="204" spans="1:5" x14ac:dyDescent="0.25">
      <c r="A204" t="s">
        <v>31</v>
      </c>
      <c r="B204" t="s">
        <v>14</v>
      </c>
      <c r="C204">
        <v>0</v>
      </c>
      <c r="D204">
        <v>2023</v>
      </c>
      <c r="E204" t="s">
        <v>70</v>
      </c>
    </row>
    <row r="205" spans="1:5" x14ac:dyDescent="0.25">
      <c r="A205" t="s">
        <v>31</v>
      </c>
      <c r="B205" t="s">
        <v>15</v>
      </c>
      <c r="C205">
        <v>0</v>
      </c>
      <c r="D205">
        <v>2023</v>
      </c>
      <c r="E205" t="s">
        <v>70</v>
      </c>
    </row>
    <row r="206" spans="1:5" x14ac:dyDescent="0.25">
      <c r="A206" t="s">
        <v>32</v>
      </c>
      <c r="B206" t="s">
        <v>4</v>
      </c>
      <c r="C206">
        <v>0</v>
      </c>
      <c r="D206">
        <v>2023</v>
      </c>
      <c r="E206" t="s">
        <v>70</v>
      </c>
    </row>
    <row r="207" spans="1:5" x14ac:dyDescent="0.25">
      <c r="A207" t="s">
        <v>32</v>
      </c>
      <c r="B207" t="s">
        <v>5</v>
      </c>
      <c r="C207">
        <v>0</v>
      </c>
      <c r="D207">
        <v>2023</v>
      </c>
      <c r="E207" t="s">
        <v>70</v>
      </c>
    </row>
    <row r="208" spans="1:5" x14ac:dyDescent="0.25">
      <c r="A208" t="s">
        <v>32</v>
      </c>
      <c r="B208" t="s">
        <v>6</v>
      </c>
      <c r="C208">
        <v>0</v>
      </c>
      <c r="D208">
        <v>2023</v>
      </c>
      <c r="E208" t="s">
        <v>70</v>
      </c>
    </row>
    <row r="209" spans="1:5" x14ac:dyDescent="0.25">
      <c r="A209" t="s">
        <v>32</v>
      </c>
      <c r="B209" t="s">
        <v>7</v>
      </c>
      <c r="C209">
        <v>0</v>
      </c>
      <c r="D209">
        <v>2023</v>
      </c>
      <c r="E209" t="s">
        <v>70</v>
      </c>
    </row>
    <row r="210" spans="1:5" x14ac:dyDescent="0.25">
      <c r="A210" t="s">
        <v>32</v>
      </c>
      <c r="B210" t="s">
        <v>8</v>
      </c>
      <c r="C210">
        <v>0</v>
      </c>
      <c r="D210">
        <v>2023</v>
      </c>
      <c r="E210" t="s">
        <v>70</v>
      </c>
    </row>
    <row r="211" spans="1:5" x14ac:dyDescent="0.25">
      <c r="A211" t="s">
        <v>32</v>
      </c>
      <c r="B211" t="s">
        <v>9</v>
      </c>
      <c r="C211">
        <v>0</v>
      </c>
      <c r="D211">
        <v>2023</v>
      </c>
      <c r="E211" t="s">
        <v>70</v>
      </c>
    </row>
    <row r="212" spans="1:5" x14ac:dyDescent="0.25">
      <c r="A212" t="s">
        <v>32</v>
      </c>
      <c r="B212" t="s">
        <v>10</v>
      </c>
      <c r="C212">
        <v>0</v>
      </c>
      <c r="D212">
        <v>2023</v>
      </c>
      <c r="E212" t="s">
        <v>70</v>
      </c>
    </row>
    <row r="213" spans="1:5" x14ac:dyDescent="0.25">
      <c r="A213" t="s">
        <v>32</v>
      </c>
      <c r="B213" t="s">
        <v>11</v>
      </c>
      <c r="C213">
        <v>0</v>
      </c>
      <c r="D213">
        <v>2023</v>
      </c>
      <c r="E213" t="s">
        <v>70</v>
      </c>
    </row>
    <row r="214" spans="1:5" x14ac:dyDescent="0.25">
      <c r="A214" t="s">
        <v>32</v>
      </c>
      <c r="B214" t="s">
        <v>12</v>
      </c>
      <c r="C214">
        <v>0</v>
      </c>
      <c r="D214">
        <v>2023</v>
      </c>
      <c r="E214" t="s">
        <v>70</v>
      </c>
    </row>
    <row r="215" spans="1:5" x14ac:dyDescent="0.25">
      <c r="A215" t="s">
        <v>32</v>
      </c>
      <c r="B215" t="s">
        <v>13</v>
      </c>
      <c r="C215">
        <v>0</v>
      </c>
      <c r="D215">
        <v>2023</v>
      </c>
      <c r="E215" t="s">
        <v>70</v>
      </c>
    </row>
    <row r="216" spans="1:5" x14ac:dyDescent="0.25">
      <c r="A216" t="s">
        <v>32</v>
      </c>
      <c r="B216" t="s">
        <v>14</v>
      </c>
      <c r="C216">
        <v>0</v>
      </c>
      <c r="D216">
        <v>2023</v>
      </c>
      <c r="E216" t="s">
        <v>70</v>
      </c>
    </row>
    <row r="217" spans="1:5" x14ac:dyDescent="0.25">
      <c r="A217" t="s">
        <v>32</v>
      </c>
      <c r="B217" t="s">
        <v>15</v>
      </c>
      <c r="C217">
        <v>0</v>
      </c>
      <c r="D217">
        <v>2023</v>
      </c>
      <c r="E217" t="s">
        <v>70</v>
      </c>
    </row>
    <row r="218" spans="1:5" x14ac:dyDescent="0.25">
      <c r="A218" t="s">
        <v>33</v>
      </c>
      <c r="B218" t="s">
        <v>4</v>
      </c>
      <c r="C218">
        <v>0</v>
      </c>
      <c r="D218">
        <v>2023</v>
      </c>
      <c r="E218" t="s">
        <v>70</v>
      </c>
    </row>
    <row r="219" spans="1:5" x14ac:dyDescent="0.25">
      <c r="A219" t="s">
        <v>33</v>
      </c>
      <c r="B219" t="s">
        <v>5</v>
      </c>
      <c r="C219">
        <v>0</v>
      </c>
      <c r="D219">
        <v>2023</v>
      </c>
      <c r="E219" t="s">
        <v>70</v>
      </c>
    </row>
    <row r="220" spans="1:5" x14ac:dyDescent="0.25">
      <c r="A220" t="s">
        <v>33</v>
      </c>
      <c r="B220" t="s">
        <v>6</v>
      </c>
      <c r="C220">
        <v>0</v>
      </c>
      <c r="D220">
        <v>2023</v>
      </c>
      <c r="E220" t="s">
        <v>70</v>
      </c>
    </row>
    <row r="221" spans="1:5" x14ac:dyDescent="0.25">
      <c r="A221" t="s">
        <v>33</v>
      </c>
      <c r="B221" t="s">
        <v>7</v>
      </c>
      <c r="C221">
        <v>0</v>
      </c>
      <c r="D221">
        <v>2023</v>
      </c>
      <c r="E221" t="s">
        <v>70</v>
      </c>
    </row>
    <row r="222" spans="1:5" x14ac:dyDescent="0.25">
      <c r="A222" t="s">
        <v>33</v>
      </c>
      <c r="B222" t="s">
        <v>8</v>
      </c>
      <c r="C222">
        <v>0</v>
      </c>
      <c r="D222">
        <v>2023</v>
      </c>
      <c r="E222" t="s">
        <v>70</v>
      </c>
    </row>
    <row r="223" spans="1:5" x14ac:dyDescent="0.25">
      <c r="A223" t="s">
        <v>33</v>
      </c>
      <c r="B223" t="s">
        <v>9</v>
      </c>
      <c r="C223">
        <v>0</v>
      </c>
      <c r="D223">
        <v>2023</v>
      </c>
      <c r="E223" t="s">
        <v>70</v>
      </c>
    </row>
    <row r="224" spans="1:5" x14ac:dyDescent="0.25">
      <c r="A224" t="s">
        <v>33</v>
      </c>
      <c r="B224" t="s">
        <v>10</v>
      </c>
      <c r="C224">
        <v>0</v>
      </c>
      <c r="D224">
        <v>2023</v>
      </c>
      <c r="E224" t="s">
        <v>70</v>
      </c>
    </row>
    <row r="225" spans="1:5" x14ac:dyDescent="0.25">
      <c r="A225" t="s">
        <v>33</v>
      </c>
      <c r="B225" t="s">
        <v>11</v>
      </c>
      <c r="C225">
        <v>0</v>
      </c>
      <c r="D225">
        <v>2023</v>
      </c>
      <c r="E225" t="s">
        <v>70</v>
      </c>
    </row>
    <row r="226" spans="1:5" x14ac:dyDescent="0.25">
      <c r="A226" t="s">
        <v>33</v>
      </c>
      <c r="B226" t="s">
        <v>12</v>
      </c>
      <c r="C226">
        <v>0</v>
      </c>
      <c r="D226">
        <v>2023</v>
      </c>
      <c r="E226" t="s">
        <v>70</v>
      </c>
    </row>
    <row r="227" spans="1:5" x14ac:dyDescent="0.25">
      <c r="A227" t="s">
        <v>33</v>
      </c>
      <c r="B227" t="s">
        <v>13</v>
      </c>
      <c r="C227">
        <v>0</v>
      </c>
      <c r="D227">
        <v>2023</v>
      </c>
      <c r="E227" t="s">
        <v>70</v>
      </c>
    </row>
    <row r="228" spans="1:5" x14ac:dyDescent="0.25">
      <c r="A228" t="s">
        <v>33</v>
      </c>
      <c r="B228" t="s">
        <v>14</v>
      </c>
      <c r="C228">
        <v>0</v>
      </c>
      <c r="D228">
        <v>2023</v>
      </c>
      <c r="E228" t="s">
        <v>70</v>
      </c>
    </row>
    <row r="229" spans="1:5" x14ac:dyDescent="0.25">
      <c r="A229" t="s">
        <v>33</v>
      </c>
      <c r="B229" t="s">
        <v>15</v>
      </c>
      <c r="C229">
        <v>0</v>
      </c>
      <c r="D229">
        <v>2023</v>
      </c>
      <c r="E229" t="s">
        <v>70</v>
      </c>
    </row>
    <row r="230" spans="1:5" x14ac:dyDescent="0.25">
      <c r="A230" t="s">
        <v>34</v>
      </c>
      <c r="B230" t="s">
        <v>4</v>
      </c>
      <c r="C230">
        <v>0</v>
      </c>
      <c r="D230">
        <v>2023</v>
      </c>
      <c r="E230" t="s">
        <v>70</v>
      </c>
    </row>
    <row r="231" spans="1:5" x14ac:dyDescent="0.25">
      <c r="A231" t="s">
        <v>34</v>
      </c>
      <c r="B231" t="s">
        <v>5</v>
      </c>
      <c r="C231">
        <v>0</v>
      </c>
      <c r="D231">
        <v>2023</v>
      </c>
      <c r="E231" t="s">
        <v>70</v>
      </c>
    </row>
    <row r="232" spans="1:5" x14ac:dyDescent="0.25">
      <c r="A232" t="s">
        <v>34</v>
      </c>
      <c r="B232" t="s">
        <v>6</v>
      </c>
      <c r="C232">
        <v>0</v>
      </c>
      <c r="D232">
        <v>2023</v>
      </c>
      <c r="E232" t="s">
        <v>70</v>
      </c>
    </row>
    <row r="233" spans="1:5" x14ac:dyDescent="0.25">
      <c r="A233" t="s">
        <v>34</v>
      </c>
      <c r="B233" t="s">
        <v>7</v>
      </c>
      <c r="C233">
        <v>0</v>
      </c>
      <c r="D233">
        <v>2023</v>
      </c>
      <c r="E233" t="s">
        <v>70</v>
      </c>
    </row>
    <row r="234" spans="1:5" x14ac:dyDescent="0.25">
      <c r="A234" t="s">
        <v>34</v>
      </c>
      <c r="B234" t="s">
        <v>8</v>
      </c>
      <c r="C234">
        <v>0</v>
      </c>
      <c r="D234">
        <v>2023</v>
      </c>
      <c r="E234" t="s">
        <v>70</v>
      </c>
    </row>
    <row r="235" spans="1:5" x14ac:dyDescent="0.25">
      <c r="A235" t="s">
        <v>34</v>
      </c>
      <c r="B235" t="s">
        <v>9</v>
      </c>
      <c r="C235">
        <v>0</v>
      </c>
      <c r="D235">
        <v>2023</v>
      </c>
      <c r="E235" t="s">
        <v>70</v>
      </c>
    </row>
    <row r="236" spans="1:5" x14ac:dyDescent="0.25">
      <c r="A236" t="s">
        <v>34</v>
      </c>
      <c r="B236" t="s">
        <v>10</v>
      </c>
      <c r="C236">
        <v>0</v>
      </c>
      <c r="D236">
        <v>2023</v>
      </c>
      <c r="E236" t="s">
        <v>70</v>
      </c>
    </row>
    <row r="237" spans="1:5" x14ac:dyDescent="0.25">
      <c r="A237" t="s">
        <v>34</v>
      </c>
      <c r="B237" t="s">
        <v>11</v>
      </c>
      <c r="C237">
        <v>0</v>
      </c>
      <c r="D237">
        <v>2023</v>
      </c>
      <c r="E237" t="s">
        <v>70</v>
      </c>
    </row>
    <row r="238" spans="1:5" x14ac:dyDescent="0.25">
      <c r="A238" t="s">
        <v>34</v>
      </c>
      <c r="B238" t="s">
        <v>12</v>
      </c>
      <c r="C238">
        <v>0</v>
      </c>
      <c r="D238">
        <v>2023</v>
      </c>
      <c r="E238" t="s">
        <v>70</v>
      </c>
    </row>
    <row r="239" spans="1:5" x14ac:dyDescent="0.25">
      <c r="A239" t="s">
        <v>34</v>
      </c>
      <c r="B239" t="s">
        <v>13</v>
      </c>
      <c r="C239">
        <v>0</v>
      </c>
      <c r="D239">
        <v>2023</v>
      </c>
      <c r="E239" t="s">
        <v>70</v>
      </c>
    </row>
    <row r="240" spans="1:5" x14ac:dyDescent="0.25">
      <c r="A240" t="s">
        <v>34</v>
      </c>
      <c r="B240" t="s">
        <v>14</v>
      </c>
      <c r="C240">
        <v>0</v>
      </c>
      <c r="D240">
        <v>2023</v>
      </c>
      <c r="E240" t="s">
        <v>70</v>
      </c>
    </row>
    <row r="241" spans="1:5" x14ac:dyDescent="0.25">
      <c r="A241" t="s">
        <v>34</v>
      </c>
      <c r="B241" t="s">
        <v>15</v>
      </c>
      <c r="C241">
        <v>0</v>
      </c>
      <c r="D241">
        <v>2023</v>
      </c>
      <c r="E241" t="s">
        <v>70</v>
      </c>
    </row>
    <row r="242" spans="1:5" x14ac:dyDescent="0.25">
      <c r="A242" t="s">
        <v>35</v>
      </c>
      <c r="B242" t="s">
        <v>4</v>
      </c>
      <c r="C242">
        <v>0</v>
      </c>
      <c r="D242">
        <v>2023</v>
      </c>
      <c r="E242" t="s">
        <v>70</v>
      </c>
    </row>
    <row r="243" spans="1:5" x14ac:dyDescent="0.25">
      <c r="A243" t="s">
        <v>35</v>
      </c>
      <c r="B243" t="s">
        <v>5</v>
      </c>
      <c r="C243">
        <v>29</v>
      </c>
      <c r="D243">
        <v>2023</v>
      </c>
      <c r="E243" t="s">
        <v>70</v>
      </c>
    </row>
    <row r="244" spans="1:5" x14ac:dyDescent="0.25">
      <c r="A244" t="s">
        <v>35</v>
      </c>
      <c r="B244" t="s">
        <v>6</v>
      </c>
      <c r="C244">
        <v>0</v>
      </c>
      <c r="D244">
        <v>2023</v>
      </c>
      <c r="E244" t="s">
        <v>70</v>
      </c>
    </row>
    <row r="245" spans="1:5" x14ac:dyDescent="0.25">
      <c r="A245" t="s">
        <v>35</v>
      </c>
      <c r="B245" t="s">
        <v>7</v>
      </c>
      <c r="C245">
        <v>0</v>
      </c>
      <c r="D245">
        <v>2023</v>
      </c>
      <c r="E245" t="s">
        <v>70</v>
      </c>
    </row>
    <row r="246" spans="1:5" x14ac:dyDescent="0.25">
      <c r="A246" t="s">
        <v>35</v>
      </c>
      <c r="B246" t="s">
        <v>8</v>
      </c>
      <c r="C246">
        <v>0</v>
      </c>
      <c r="D246">
        <v>2023</v>
      </c>
      <c r="E246" t="s">
        <v>70</v>
      </c>
    </row>
    <row r="247" spans="1:5" x14ac:dyDescent="0.25">
      <c r="A247" t="s">
        <v>35</v>
      </c>
      <c r="B247" t="s">
        <v>9</v>
      </c>
      <c r="C247">
        <v>0</v>
      </c>
      <c r="D247">
        <v>2023</v>
      </c>
      <c r="E247" t="s">
        <v>70</v>
      </c>
    </row>
    <row r="248" spans="1:5" x14ac:dyDescent="0.25">
      <c r="A248" t="s">
        <v>35</v>
      </c>
      <c r="B248" t="s">
        <v>10</v>
      </c>
      <c r="C248">
        <v>7</v>
      </c>
      <c r="D248">
        <v>2023</v>
      </c>
      <c r="E248" t="s">
        <v>70</v>
      </c>
    </row>
    <row r="249" spans="1:5" x14ac:dyDescent="0.25">
      <c r="A249" t="s">
        <v>35</v>
      </c>
      <c r="B249" t="s">
        <v>11</v>
      </c>
      <c r="C249">
        <v>0</v>
      </c>
      <c r="D249">
        <v>2023</v>
      </c>
      <c r="E249" t="s">
        <v>70</v>
      </c>
    </row>
    <row r="250" spans="1:5" x14ac:dyDescent="0.25">
      <c r="A250" t="s">
        <v>35</v>
      </c>
      <c r="B250" t="s">
        <v>12</v>
      </c>
      <c r="C250">
        <v>0</v>
      </c>
      <c r="D250">
        <v>2023</v>
      </c>
      <c r="E250" t="s">
        <v>70</v>
      </c>
    </row>
    <row r="251" spans="1:5" x14ac:dyDescent="0.25">
      <c r="A251" t="s">
        <v>35</v>
      </c>
      <c r="B251" t="s">
        <v>13</v>
      </c>
      <c r="C251">
        <v>0</v>
      </c>
      <c r="D251">
        <v>2023</v>
      </c>
      <c r="E251" t="s">
        <v>70</v>
      </c>
    </row>
    <row r="252" spans="1:5" x14ac:dyDescent="0.25">
      <c r="A252" t="s">
        <v>35</v>
      </c>
      <c r="B252" t="s">
        <v>14</v>
      </c>
      <c r="C252">
        <v>0</v>
      </c>
      <c r="D252">
        <v>2023</v>
      </c>
      <c r="E252" t="s">
        <v>70</v>
      </c>
    </row>
    <row r="253" spans="1:5" x14ac:dyDescent="0.25">
      <c r="A253" t="s">
        <v>35</v>
      </c>
      <c r="B253" t="s">
        <v>15</v>
      </c>
      <c r="C253">
        <v>0</v>
      </c>
      <c r="D253">
        <v>2023</v>
      </c>
      <c r="E253" t="s">
        <v>70</v>
      </c>
    </row>
    <row r="254" spans="1:5" x14ac:dyDescent="0.25">
      <c r="A254" t="s">
        <v>36</v>
      </c>
      <c r="B254" t="s">
        <v>4</v>
      </c>
      <c r="C254">
        <v>0</v>
      </c>
      <c r="D254">
        <v>2023</v>
      </c>
      <c r="E254" t="s">
        <v>70</v>
      </c>
    </row>
    <row r="255" spans="1:5" x14ac:dyDescent="0.25">
      <c r="A255" t="s">
        <v>36</v>
      </c>
      <c r="B255" t="s">
        <v>5</v>
      </c>
      <c r="C255">
        <v>0</v>
      </c>
      <c r="D255">
        <v>2023</v>
      </c>
      <c r="E255" t="s">
        <v>70</v>
      </c>
    </row>
    <row r="256" spans="1:5" x14ac:dyDescent="0.25">
      <c r="A256" t="s">
        <v>36</v>
      </c>
      <c r="B256" t="s">
        <v>6</v>
      </c>
      <c r="C256">
        <v>0</v>
      </c>
      <c r="D256">
        <v>2023</v>
      </c>
      <c r="E256" t="s">
        <v>70</v>
      </c>
    </row>
    <row r="257" spans="1:5" x14ac:dyDescent="0.25">
      <c r="A257" t="s">
        <v>36</v>
      </c>
      <c r="B257" t="s">
        <v>7</v>
      </c>
      <c r="C257">
        <v>0</v>
      </c>
      <c r="D257">
        <v>2023</v>
      </c>
      <c r="E257" t="s">
        <v>70</v>
      </c>
    </row>
    <row r="258" spans="1:5" x14ac:dyDescent="0.25">
      <c r="A258" t="s">
        <v>36</v>
      </c>
      <c r="B258" t="s">
        <v>8</v>
      </c>
      <c r="C258">
        <v>0</v>
      </c>
      <c r="D258">
        <v>2023</v>
      </c>
      <c r="E258" t="s">
        <v>70</v>
      </c>
    </row>
    <row r="259" spans="1:5" x14ac:dyDescent="0.25">
      <c r="A259" t="s">
        <v>36</v>
      </c>
      <c r="B259" t="s">
        <v>9</v>
      </c>
      <c r="C259">
        <v>0</v>
      </c>
      <c r="D259">
        <v>2023</v>
      </c>
      <c r="E259" t="s">
        <v>70</v>
      </c>
    </row>
    <row r="260" spans="1:5" x14ac:dyDescent="0.25">
      <c r="A260" t="s">
        <v>36</v>
      </c>
      <c r="B260" t="s">
        <v>10</v>
      </c>
      <c r="C260">
        <v>0</v>
      </c>
      <c r="D260">
        <v>2023</v>
      </c>
      <c r="E260" t="s">
        <v>70</v>
      </c>
    </row>
    <row r="261" spans="1:5" x14ac:dyDescent="0.25">
      <c r="A261" t="s">
        <v>36</v>
      </c>
      <c r="B261" t="s">
        <v>11</v>
      </c>
      <c r="C261">
        <v>0</v>
      </c>
      <c r="D261">
        <v>2023</v>
      </c>
      <c r="E261" t="s">
        <v>70</v>
      </c>
    </row>
    <row r="262" spans="1:5" x14ac:dyDescent="0.25">
      <c r="A262" t="s">
        <v>36</v>
      </c>
      <c r="B262" t="s">
        <v>12</v>
      </c>
      <c r="C262">
        <v>0</v>
      </c>
      <c r="D262">
        <v>2023</v>
      </c>
      <c r="E262" t="s">
        <v>70</v>
      </c>
    </row>
    <row r="263" spans="1:5" x14ac:dyDescent="0.25">
      <c r="A263" t="s">
        <v>36</v>
      </c>
      <c r="B263" t="s">
        <v>13</v>
      </c>
      <c r="C263">
        <v>0</v>
      </c>
      <c r="D263">
        <v>2023</v>
      </c>
      <c r="E263" t="s">
        <v>70</v>
      </c>
    </row>
    <row r="264" spans="1:5" x14ac:dyDescent="0.25">
      <c r="A264" t="s">
        <v>36</v>
      </c>
      <c r="B264" t="s">
        <v>14</v>
      </c>
      <c r="C264">
        <v>0</v>
      </c>
      <c r="D264">
        <v>2023</v>
      </c>
      <c r="E264" t="s">
        <v>70</v>
      </c>
    </row>
    <row r="265" spans="1:5" x14ac:dyDescent="0.25">
      <c r="A265" t="s">
        <v>36</v>
      </c>
      <c r="B265" t="s">
        <v>15</v>
      </c>
      <c r="C265">
        <v>0</v>
      </c>
      <c r="D265">
        <v>2023</v>
      </c>
      <c r="E265" t="s">
        <v>70</v>
      </c>
    </row>
    <row r="266" spans="1:5" x14ac:dyDescent="0.25">
      <c r="A266" t="s">
        <v>37</v>
      </c>
      <c r="B266" t="s">
        <v>4</v>
      </c>
      <c r="C266">
        <v>0</v>
      </c>
      <c r="D266">
        <v>2023</v>
      </c>
      <c r="E266" t="s">
        <v>70</v>
      </c>
    </row>
    <row r="267" spans="1:5" x14ac:dyDescent="0.25">
      <c r="A267" t="s">
        <v>37</v>
      </c>
      <c r="B267" t="s">
        <v>5</v>
      </c>
      <c r="C267">
        <v>0</v>
      </c>
      <c r="D267">
        <v>2023</v>
      </c>
      <c r="E267" t="s">
        <v>70</v>
      </c>
    </row>
    <row r="268" spans="1:5" x14ac:dyDescent="0.25">
      <c r="A268" t="s">
        <v>37</v>
      </c>
      <c r="B268" t="s">
        <v>6</v>
      </c>
      <c r="C268">
        <v>0</v>
      </c>
      <c r="D268">
        <v>2023</v>
      </c>
      <c r="E268" t="s">
        <v>70</v>
      </c>
    </row>
    <row r="269" spans="1:5" x14ac:dyDescent="0.25">
      <c r="A269" t="s">
        <v>37</v>
      </c>
      <c r="B269" t="s">
        <v>7</v>
      </c>
      <c r="C269">
        <v>0</v>
      </c>
      <c r="D269">
        <v>2023</v>
      </c>
      <c r="E269" t="s">
        <v>70</v>
      </c>
    </row>
    <row r="270" spans="1:5" x14ac:dyDescent="0.25">
      <c r="A270" t="s">
        <v>37</v>
      </c>
      <c r="B270" t="s">
        <v>8</v>
      </c>
      <c r="C270">
        <v>0</v>
      </c>
      <c r="D270">
        <v>2023</v>
      </c>
      <c r="E270" t="s">
        <v>70</v>
      </c>
    </row>
    <row r="271" spans="1:5" x14ac:dyDescent="0.25">
      <c r="A271" t="s">
        <v>37</v>
      </c>
      <c r="B271" t="s">
        <v>9</v>
      </c>
      <c r="C271">
        <v>0</v>
      </c>
      <c r="D271">
        <v>2023</v>
      </c>
      <c r="E271" t="s">
        <v>70</v>
      </c>
    </row>
    <row r="272" spans="1:5" x14ac:dyDescent="0.25">
      <c r="A272" t="s">
        <v>37</v>
      </c>
      <c r="B272" t="s">
        <v>10</v>
      </c>
      <c r="C272">
        <v>0</v>
      </c>
      <c r="D272">
        <v>2023</v>
      </c>
      <c r="E272" t="s">
        <v>70</v>
      </c>
    </row>
    <row r="273" spans="1:5" x14ac:dyDescent="0.25">
      <c r="A273" t="s">
        <v>37</v>
      </c>
      <c r="B273" t="s">
        <v>11</v>
      </c>
      <c r="C273">
        <v>0</v>
      </c>
      <c r="D273">
        <v>2023</v>
      </c>
      <c r="E273" t="s">
        <v>70</v>
      </c>
    </row>
    <row r="274" spans="1:5" x14ac:dyDescent="0.25">
      <c r="A274" t="s">
        <v>37</v>
      </c>
      <c r="B274" t="s">
        <v>12</v>
      </c>
      <c r="C274">
        <v>0</v>
      </c>
      <c r="D274">
        <v>2023</v>
      </c>
      <c r="E274" t="s">
        <v>70</v>
      </c>
    </row>
    <row r="275" spans="1:5" x14ac:dyDescent="0.25">
      <c r="A275" t="s">
        <v>37</v>
      </c>
      <c r="B275" t="s">
        <v>13</v>
      </c>
      <c r="C275">
        <v>0</v>
      </c>
      <c r="D275">
        <v>2023</v>
      </c>
      <c r="E275" t="s">
        <v>70</v>
      </c>
    </row>
    <row r="276" spans="1:5" x14ac:dyDescent="0.25">
      <c r="A276" t="s">
        <v>37</v>
      </c>
      <c r="B276" t="s">
        <v>14</v>
      </c>
      <c r="C276">
        <v>0</v>
      </c>
      <c r="D276">
        <v>2023</v>
      </c>
      <c r="E276" t="s">
        <v>70</v>
      </c>
    </row>
    <row r="277" spans="1:5" x14ac:dyDescent="0.25">
      <c r="A277" t="s">
        <v>37</v>
      </c>
      <c r="B277" t="s">
        <v>15</v>
      </c>
      <c r="C277">
        <v>0</v>
      </c>
      <c r="D277">
        <v>2023</v>
      </c>
      <c r="E277" t="s">
        <v>70</v>
      </c>
    </row>
    <row r="278" spans="1:5" x14ac:dyDescent="0.25">
      <c r="A278" t="s">
        <v>38</v>
      </c>
      <c r="B278" t="s">
        <v>4</v>
      </c>
      <c r="C278">
        <v>5</v>
      </c>
      <c r="D278">
        <v>2023</v>
      </c>
      <c r="E278" t="s">
        <v>70</v>
      </c>
    </row>
    <row r="279" spans="1:5" x14ac:dyDescent="0.25">
      <c r="A279" t="s">
        <v>38</v>
      </c>
      <c r="B279" t="s">
        <v>5</v>
      </c>
      <c r="C279">
        <v>7</v>
      </c>
      <c r="D279">
        <v>2023</v>
      </c>
      <c r="E279" t="s">
        <v>70</v>
      </c>
    </row>
    <row r="280" spans="1:5" x14ac:dyDescent="0.25">
      <c r="A280" t="s">
        <v>38</v>
      </c>
      <c r="B280" t="s">
        <v>6</v>
      </c>
      <c r="C280">
        <v>9</v>
      </c>
      <c r="D280">
        <v>2023</v>
      </c>
      <c r="E280" t="s">
        <v>70</v>
      </c>
    </row>
    <row r="281" spans="1:5" x14ac:dyDescent="0.25">
      <c r="A281" t="s">
        <v>38</v>
      </c>
      <c r="B281" t="s">
        <v>7</v>
      </c>
      <c r="C281">
        <v>9</v>
      </c>
      <c r="D281">
        <v>2023</v>
      </c>
      <c r="E281" t="s">
        <v>70</v>
      </c>
    </row>
    <row r="282" spans="1:5" x14ac:dyDescent="0.25">
      <c r="A282" t="s">
        <v>38</v>
      </c>
      <c r="B282" t="s">
        <v>8</v>
      </c>
      <c r="C282">
        <v>10</v>
      </c>
      <c r="D282">
        <v>2023</v>
      </c>
      <c r="E282" t="s">
        <v>70</v>
      </c>
    </row>
    <row r="283" spans="1:5" x14ac:dyDescent="0.25">
      <c r="A283" t="s">
        <v>38</v>
      </c>
      <c r="B283" t="s">
        <v>9</v>
      </c>
      <c r="C283">
        <v>8</v>
      </c>
      <c r="D283">
        <v>2023</v>
      </c>
      <c r="E283" t="s">
        <v>70</v>
      </c>
    </row>
    <row r="284" spans="1:5" x14ac:dyDescent="0.25">
      <c r="A284" t="s">
        <v>38</v>
      </c>
      <c r="B284" t="s">
        <v>10</v>
      </c>
      <c r="C284">
        <v>9</v>
      </c>
      <c r="D284">
        <v>2023</v>
      </c>
      <c r="E284" t="s">
        <v>70</v>
      </c>
    </row>
    <row r="285" spans="1:5" x14ac:dyDescent="0.25">
      <c r="A285" t="s">
        <v>38</v>
      </c>
      <c r="B285" t="s">
        <v>11</v>
      </c>
      <c r="C285">
        <v>10</v>
      </c>
      <c r="D285">
        <v>2023</v>
      </c>
      <c r="E285" t="s">
        <v>70</v>
      </c>
    </row>
    <row r="286" spans="1:5" x14ac:dyDescent="0.25">
      <c r="A286" t="s">
        <v>38</v>
      </c>
      <c r="B286" t="s">
        <v>12</v>
      </c>
      <c r="C286">
        <v>8</v>
      </c>
      <c r="D286">
        <v>2023</v>
      </c>
      <c r="E286" t="s">
        <v>70</v>
      </c>
    </row>
    <row r="287" spans="1:5" x14ac:dyDescent="0.25">
      <c r="A287" t="s">
        <v>38</v>
      </c>
      <c r="B287" t="s">
        <v>13</v>
      </c>
      <c r="C287">
        <v>10</v>
      </c>
      <c r="D287">
        <v>2023</v>
      </c>
      <c r="E287" t="s">
        <v>70</v>
      </c>
    </row>
    <row r="288" spans="1:5" x14ac:dyDescent="0.25">
      <c r="A288" t="s">
        <v>38</v>
      </c>
      <c r="B288" t="s">
        <v>14</v>
      </c>
      <c r="C288">
        <v>10</v>
      </c>
      <c r="D288">
        <v>2023</v>
      </c>
      <c r="E288" t="s">
        <v>70</v>
      </c>
    </row>
    <row r="289" spans="1:5" x14ac:dyDescent="0.25">
      <c r="A289" t="s">
        <v>38</v>
      </c>
      <c r="B289" t="s">
        <v>15</v>
      </c>
      <c r="C289">
        <v>10</v>
      </c>
      <c r="D289">
        <v>2023</v>
      </c>
      <c r="E289" t="s">
        <v>70</v>
      </c>
    </row>
    <row r="290" spans="1:5" x14ac:dyDescent="0.25">
      <c r="A290" t="s">
        <v>55</v>
      </c>
      <c r="B290" t="s">
        <v>4</v>
      </c>
      <c r="C290">
        <v>6</v>
      </c>
      <c r="D290">
        <v>2023</v>
      </c>
      <c r="E290" t="s">
        <v>70</v>
      </c>
    </row>
    <row r="291" spans="1:5" x14ac:dyDescent="0.25">
      <c r="A291" t="s">
        <v>55</v>
      </c>
      <c r="B291" t="s">
        <v>5</v>
      </c>
      <c r="C291">
        <v>6</v>
      </c>
      <c r="D291">
        <v>2023</v>
      </c>
      <c r="E291" t="s">
        <v>70</v>
      </c>
    </row>
    <row r="292" spans="1:5" x14ac:dyDescent="0.25">
      <c r="A292" t="s">
        <v>55</v>
      </c>
      <c r="B292" t="s">
        <v>6</v>
      </c>
      <c r="C292">
        <v>6</v>
      </c>
      <c r="D292">
        <v>2023</v>
      </c>
      <c r="E292" t="s">
        <v>70</v>
      </c>
    </row>
    <row r="293" spans="1:5" x14ac:dyDescent="0.25">
      <c r="A293" t="s">
        <v>55</v>
      </c>
      <c r="B293" t="s">
        <v>7</v>
      </c>
      <c r="C293">
        <v>8</v>
      </c>
      <c r="D293">
        <v>2023</v>
      </c>
      <c r="E293" t="s">
        <v>70</v>
      </c>
    </row>
    <row r="294" spans="1:5" x14ac:dyDescent="0.25">
      <c r="A294" t="s">
        <v>55</v>
      </c>
      <c r="B294" t="s">
        <v>8</v>
      </c>
      <c r="C294">
        <v>10</v>
      </c>
      <c r="D294">
        <v>2023</v>
      </c>
      <c r="E294" t="s">
        <v>70</v>
      </c>
    </row>
    <row r="295" spans="1:5" x14ac:dyDescent="0.25">
      <c r="A295" t="s">
        <v>55</v>
      </c>
      <c r="B295" t="s">
        <v>9</v>
      </c>
      <c r="C295">
        <v>6</v>
      </c>
      <c r="D295">
        <v>2023</v>
      </c>
      <c r="E295" t="s">
        <v>70</v>
      </c>
    </row>
    <row r="296" spans="1:5" x14ac:dyDescent="0.25">
      <c r="A296" t="s">
        <v>55</v>
      </c>
      <c r="B296" t="s">
        <v>10</v>
      </c>
      <c r="C296">
        <v>8</v>
      </c>
      <c r="D296">
        <v>2023</v>
      </c>
      <c r="E296" t="s">
        <v>70</v>
      </c>
    </row>
    <row r="297" spans="1:5" x14ac:dyDescent="0.25">
      <c r="A297" t="s">
        <v>55</v>
      </c>
      <c r="B297" t="s">
        <v>11</v>
      </c>
      <c r="C297">
        <v>9</v>
      </c>
      <c r="D297">
        <v>2023</v>
      </c>
      <c r="E297" t="s">
        <v>70</v>
      </c>
    </row>
    <row r="298" spans="1:5" x14ac:dyDescent="0.25">
      <c r="A298" t="s">
        <v>55</v>
      </c>
      <c r="B298" t="s">
        <v>12</v>
      </c>
      <c r="C298">
        <v>9</v>
      </c>
      <c r="D298">
        <v>2023</v>
      </c>
      <c r="E298" t="s">
        <v>70</v>
      </c>
    </row>
    <row r="299" spans="1:5" x14ac:dyDescent="0.25">
      <c r="A299" t="s">
        <v>55</v>
      </c>
      <c r="B299" t="s">
        <v>13</v>
      </c>
      <c r="C299">
        <v>10</v>
      </c>
      <c r="D299">
        <v>2023</v>
      </c>
      <c r="E299" t="s">
        <v>70</v>
      </c>
    </row>
    <row r="300" spans="1:5" x14ac:dyDescent="0.25">
      <c r="A300" t="s">
        <v>55</v>
      </c>
      <c r="B300" t="s">
        <v>14</v>
      </c>
      <c r="C300">
        <v>11</v>
      </c>
      <c r="D300">
        <v>2023</v>
      </c>
      <c r="E300" t="s">
        <v>70</v>
      </c>
    </row>
    <row r="301" spans="1:5" x14ac:dyDescent="0.25">
      <c r="A301" t="s">
        <v>55</v>
      </c>
      <c r="B301" t="s">
        <v>15</v>
      </c>
      <c r="C301">
        <v>10</v>
      </c>
      <c r="D301">
        <v>2023</v>
      </c>
      <c r="E301" t="s">
        <v>70</v>
      </c>
    </row>
    <row r="302" spans="1:5" x14ac:dyDescent="0.25">
      <c r="A302" t="s">
        <v>40</v>
      </c>
      <c r="B302" t="s">
        <v>4</v>
      </c>
      <c r="C302">
        <v>0</v>
      </c>
      <c r="D302">
        <v>2023</v>
      </c>
      <c r="E302" t="s">
        <v>70</v>
      </c>
    </row>
    <row r="303" spans="1:5" x14ac:dyDescent="0.25">
      <c r="A303" t="s">
        <v>40</v>
      </c>
      <c r="B303" t="s">
        <v>5</v>
      </c>
      <c r="C303">
        <v>0</v>
      </c>
      <c r="D303">
        <v>2023</v>
      </c>
      <c r="E303" t="s">
        <v>70</v>
      </c>
    </row>
    <row r="304" spans="1:5" x14ac:dyDescent="0.25">
      <c r="A304" t="s">
        <v>40</v>
      </c>
      <c r="B304" t="s">
        <v>6</v>
      </c>
      <c r="C304">
        <v>0</v>
      </c>
      <c r="D304">
        <v>2023</v>
      </c>
      <c r="E304" t="s">
        <v>70</v>
      </c>
    </row>
    <row r="305" spans="1:5" x14ac:dyDescent="0.25">
      <c r="A305" t="s">
        <v>40</v>
      </c>
      <c r="B305" t="s">
        <v>7</v>
      </c>
      <c r="C305">
        <v>0</v>
      </c>
      <c r="D305">
        <v>2023</v>
      </c>
      <c r="E305" t="s">
        <v>70</v>
      </c>
    </row>
    <row r="306" spans="1:5" x14ac:dyDescent="0.25">
      <c r="A306" t="s">
        <v>40</v>
      </c>
      <c r="B306" t="s">
        <v>8</v>
      </c>
      <c r="C306">
        <v>0</v>
      </c>
      <c r="D306">
        <v>2023</v>
      </c>
      <c r="E306" t="s">
        <v>70</v>
      </c>
    </row>
    <row r="307" spans="1:5" x14ac:dyDescent="0.25">
      <c r="A307" t="s">
        <v>40</v>
      </c>
      <c r="B307" t="s">
        <v>9</v>
      </c>
      <c r="C307">
        <v>0</v>
      </c>
      <c r="D307">
        <v>2023</v>
      </c>
      <c r="E307" t="s">
        <v>70</v>
      </c>
    </row>
    <row r="308" spans="1:5" x14ac:dyDescent="0.25">
      <c r="A308" t="s">
        <v>40</v>
      </c>
      <c r="B308" t="s">
        <v>10</v>
      </c>
      <c r="C308">
        <v>0</v>
      </c>
      <c r="D308">
        <v>2023</v>
      </c>
      <c r="E308" t="s">
        <v>70</v>
      </c>
    </row>
    <row r="309" spans="1:5" x14ac:dyDescent="0.25">
      <c r="A309" t="s">
        <v>40</v>
      </c>
      <c r="B309" t="s">
        <v>11</v>
      </c>
      <c r="C309">
        <v>0</v>
      </c>
      <c r="D309">
        <v>2023</v>
      </c>
      <c r="E309" t="s">
        <v>70</v>
      </c>
    </row>
    <row r="310" spans="1:5" x14ac:dyDescent="0.25">
      <c r="A310" t="s">
        <v>40</v>
      </c>
      <c r="B310" t="s">
        <v>12</v>
      </c>
      <c r="C310">
        <v>0</v>
      </c>
      <c r="D310">
        <v>2023</v>
      </c>
      <c r="E310" t="s">
        <v>70</v>
      </c>
    </row>
    <row r="311" spans="1:5" x14ac:dyDescent="0.25">
      <c r="A311" t="s">
        <v>40</v>
      </c>
      <c r="B311" t="s">
        <v>13</v>
      </c>
      <c r="C311">
        <v>0</v>
      </c>
      <c r="D311">
        <v>2023</v>
      </c>
      <c r="E311" t="s">
        <v>70</v>
      </c>
    </row>
    <row r="312" spans="1:5" x14ac:dyDescent="0.25">
      <c r="A312" t="s">
        <v>40</v>
      </c>
      <c r="B312" t="s">
        <v>14</v>
      </c>
      <c r="C312">
        <v>0</v>
      </c>
      <c r="D312">
        <v>2023</v>
      </c>
      <c r="E312" t="s">
        <v>70</v>
      </c>
    </row>
    <row r="313" spans="1:5" x14ac:dyDescent="0.25">
      <c r="A313" t="s">
        <v>40</v>
      </c>
      <c r="B313" t="s">
        <v>15</v>
      </c>
      <c r="C313">
        <v>0</v>
      </c>
      <c r="D313">
        <v>2023</v>
      </c>
      <c r="E313" t="s">
        <v>70</v>
      </c>
    </row>
    <row r="314" spans="1:5" x14ac:dyDescent="0.25">
      <c r="A314" t="s">
        <v>41</v>
      </c>
      <c r="B314" t="s">
        <v>4</v>
      </c>
      <c r="C314">
        <v>0</v>
      </c>
      <c r="D314">
        <v>2023</v>
      </c>
      <c r="E314" t="s">
        <v>70</v>
      </c>
    </row>
    <row r="315" spans="1:5" x14ac:dyDescent="0.25">
      <c r="A315" t="s">
        <v>41</v>
      </c>
      <c r="B315" t="s">
        <v>5</v>
      </c>
      <c r="C315">
        <v>0</v>
      </c>
      <c r="D315">
        <v>2023</v>
      </c>
      <c r="E315" t="s">
        <v>70</v>
      </c>
    </row>
    <row r="316" spans="1:5" x14ac:dyDescent="0.25">
      <c r="A316" t="s">
        <v>41</v>
      </c>
      <c r="B316" t="s">
        <v>6</v>
      </c>
      <c r="C316">
        <v>0</v>
      </c>
      <c r="D316">
        <v>2023</v>
      </c>
      <c r="E316" t="s">
        <v>70</v>
      </c>
    </row>
    <row r="317" spans="1:5" x14ac:dyDescent="0.25">
      <c r="A317" t="s">
        <v>41</v>
      </c>
      <c r="B317" t="s">
        <v>7</v>
      </c>
      <c r="C317">
        <v>0</v>
      </c>
      <c r="D317">
        <v>2023</v>
      </c>
      <c r="E317" t="s">
        <v>70</v>
      </c>
    </row>
    <row r="318" spans="1:5" x14ac:dyDescent="0.25">
      <c r="A318" t="s">
        <v>41</v>
      </c>
      <c r="B318" t="s">
        <v>8</v>
      </c>
      <c r="C318">
        <v>0</v>
      </c>
      <c r="D318">
        <v>2023</v>
      </c>
      <c r="E318" t="s">
        <v>70</v>
      </c>
    </row>
    <row r="319" spans="1:5" x14ac:dyDescent="0.25">
      <c r="A319" t="s">
        <v>41</v>
      </c>
      <c r="B319" t="s">
        <v>9</v>
      </c>
      <c r="C319">
        <v>0</v>
      </c>
      <c r="D319">
        <v>2023</v>
      </c>
      <c r="E319" t="s">
        <v>70</v>
      </c>
    </row>
    <row r="320" spans="1:5" x14ac:dyDescent="0.25">
      <c r="A320" t="s">
        <v>41</v>
      </c>
      <c r="B320" t="s">
        <v>10</v>
      </c>
      <c r="C320">
        <v>0</v>
      </c>
      <c r="D320">
        <v>2023</v>
      </c>
      <c r="E320" t="s">
        <v>70</v>
      </c>
    </row>
    <row r="321" spans="1:5" x14ac:dyDescent="0.25">
      <c r="A321" t="s">
        <v>41</v>
      </c>
      <c r="B321" t="s">
        <v>11</v>
      </c>
      <c r="C321">
        <v>0</v>
      </c>
      <c r="D321">
        <v>2023</v>
      </c>
      <c r="E321" t="s">
        <v>70</v>
      </c>
    </row>
    <row r="322" spans="1:5" x14ac:dyDescent="0.25">
      <c r="A322" t="s">
        <v>41</v>
      </c>
      <c r="B322" t="s">
        <v>12</v>
      </c>
      <c r="C322">
        <v>0</v>
      </c>
      <c r="D322">
        <v>2023</v>
      </c>
      <c r="E322" t="s">
        <v>70</v>
      </c>
    </row>
    <row r="323" spans="1:5" x14ac:dyDescent="0.25">
      <c r="A323" t="s">
        <v>41</v>
      </c>
      <c r="B323" t="s">
        <v>13</v>
      </c>
      <c r="C323">
        <v>0</v>
      </c>
      <c r="D323">
        <v>2023</v>
      </c>
      <c r="E323" t="s">
        <v>70</v>
      </c>
    </row>
    <row r="324" spans="1:5" x14ac:dyDescent="0.25">
      <c r="A324" t="s">
        <v>41</v>
      </c>
      <c r="B324" t="s">
        <v>14</v>
      </c>
      <c r="C324">
        <v>0</v>
      </c>
      <c r="D324">
        <v>2023</v>
      </c>
      <c r="E324" t="s">
        <v>70</v>
      </c>
    </row>
    <row r="325" spans="1:5" x14ac:dyDescent="0.25">
      <c r="A325" t="s">
        <v>41</v>
      </c>
      <c r="B325" t="s">
        <v>15</v>
      </c>
      <c r="C325">
        <v>0</v>
      </c>
      <c r="D325">
        <v>2023</v>
      </c>
      <c r="E325" t="s">
        <v>70</v>
      </c>
    </row>
    <row r="326" spans="1:5" x14ac:dyDescent="0.25">
      <c r="A326" t="s">
        <v>42</v>
      </c>
      <c r="B326" t="s">
        <v>4</v>
      </c>
      <c r="C326">
        <v>0</v>
      </c>
      <c r="D326">
        <v>2023</v>
      </c>
      <c r="E326" t="s">
        <v>70</v>
      </c>
    </row>
    <row r="327" spans="1:5" x14ac:dyDescent="0.25">
      <c r="A327" t="s">
        <v>42</v>
      </c>
      <c r="B327" t="s">
        <v>5</v>
      </c>
      <c r="C327">
        <v>0</v>
      </c>
      <c r="D327">
        <v>2023</v>
      </c>
      <c r="E327" t="s">
        <v>70</v>
      </c>
    </row>
    <row r="328" spans="1:5" x14ac:dyDescent="0.25">
      <c r="A328" t="s">
        <v>42</v>
      </c>
      <c r="B328" t="s">
        <v>6</v>
      </c>
      <c r="C328">
        <v>0</v>
      </c>
      <c r="D328">
        <v>2023</v>
      </c>
      <c r="E328" t="s">
        <v>70</v>
      </c>
    </row>
    <row r="329" spans="1:5" x14ac:dyDescent="0.25">
      <c r="A329" t="s">
        <v>42</v>
      </c>
      <c r="B329" t="s">
        <v>7</v>
      </c>
      <c r="C329">
        <v>0</v>
      </c>
      <c r="D329">
        <v>2023</v>
      </c>
      <c r="E329" t="s">
        <v>70</v>
      </c>
    </row>
    <row r="330" spans="1:5" x14ac:dyDescent="0.25">
      <c r="A330" t="s">
        <v>42</v>
      </c>
      <c r="B330" t="s">
        <v>8</v>
      </c>
      <c r="C330">
        <v>0</v>
      </c>
      <c r="D330">
        <v>2023</v>
      </c>
      <c r="E330" t="s">
        <v>70</v>
      </c>
    </row>
    <row r="331" spans="1:5" x14ac:dyDescent="0.25">
      <c r="A331" t="s">
        <v>42</v>
      </c>
      <c r="B331" t="s">
        <v>9</v>
      </c>
      <c r="C331">
        <v>0</v>
      </c>
      <c r="D331">
        <v>2023</v>
      </c>
      <c r="E331" t="s">
        <v>70</v>
      </c>
    </row>
    <row r="332" spans="1:5" x14ac:dyDescent="0.25">
      <c r="A332" t="s">
        <v>42</v>
      </c>
      <c r="B332" t="s">
        <v>10</v>
      </c>
      <c r="C332">
        <v>0</v>
      </c>
      <c r="D332">
        <v>2023</v>
      </c>
      <c r="E332" t="s">
        <v>70</v>
      </c>
    </row>
    <row r="333" spans="1:5" x14ac:dyDescent="0.25">
      <c r="A333" t="s">
        <v>42</v>
      </c>
      <c r="B333" t="s">
        <v>11</v>
      </c>
      <c r="C333">
        <v>0</v>
      </c>
      <c r="D333">
        <v>2023</v>
      </c>
      <c r="E333" t="s">
        <v>70</v>
      </c>
    </row>
    <row r="334" spans="1:5" x14ac:dyDescent="0.25">
      <c r="A334" t="s">
        <v>42</v>
      </c>
      <c r="B334" t="s">
        <v>12</v>
      </c>
      <c r="C334">
        <v>0</v>
      </c>
      <c r="D334">
        <v>2023</v>
      </c>
      <c r="E334" t="s">
        <v>70</v>
      </c>
    </row>
    <row r="335" spans="1:5" x14ac:dyDescent="0.25">
      <c r="A335" t="s">
        <v>42</v>
      </c>
      <c r="B335" t="s">
        <v>13</v>
      </c>
      <c r="C335">
        <v>0</v>
      </c>
      <c r="D335">
        <v>2023</v>
      </c>
      <c r="E335" t="s">
        <v>70</v>
      </c>
    </row>
    <row r="336" spans="1:5" x14ac:dyDescent="0.25">
      <c r="A336" t="s">
        <v>42</v>
      </c>
      <c r="B336" t="s">
        <v>14</v>
      </c>
      <c r="C336">
        <v>0</v>
      </c>
      <c r="D336">
        <v>2023</v>
      </c>
      <c r="E336" t="s">
        <v>70</v>
      </c>
    </row>
    <row r="337" spans="1:5" x14ac:dyDescent="0.25">
      <c r="A337" t="s">
        <v>42</v>
      </c>
      <c r="B337" t="s">
        <v>15</v>
      </c>
      <c r="C337">
        <v>0</v>
      </c>
      <c r="D337">
        <v>2023</v>
      </c>
      <c r="E337" t="s">
        <v>70</v>
      </c>
    </row>
    <row r="338" spans="1:5" x14ac:dyDescent="0.25">
      <c r="A338" t="s">
        <v>43</v>
      </c>
      <c r="B338" t="s">
        <v>4</v>
      </c>
      <c r="C338">
        <v>10</v>
      </c>
      <c r="D338">
        <v>2023</v>
      </c>
      <c r="E338" t="s">
        <v>70</v>
      </c>
    </row>
    <row r="339" spans="1:5" x14ac:dyDescent="0.25">
      <c r="A339" t="s">
        <v>43</v>
      </c>
      <c r="B339" t="s">
        <v>5</v>
      </c>
      <c r="C339">
        <v>8</v>
      </c>
      <c r="D339">
        <v>2023</v>
      </c>
      <c r="E339" t="s">
        <v>70</v>
      </c>
    </row>
    <row r="340" spans="1:5" x14ac:dyDescent="0.25">
      <c r="A340" t="s">
        <v>43</v>
      </c>
      <c r="B340" t="s">
        <v>6</v>
      </c>
      <c r="C340">
        <v>15</v>
      </c>
      <c r="D340">
        <v>2023</v>
      </c>
      <c r="E340" t="s">
        <v>70</v>
      </c>
    </row>
    <row r="341" spans="1:5" x14ac:dyDescent="0.25">
      <c r="A341" t="s">
        <v>43</v>
      </c>
      <c r="B341" t="s">
        <v>7</v>
      </c>
      <c r="C341">
        <v>15</v>
      </c>
      <c r="D341">
        <v>2023</v>
      </c>
      <c r="E341" t="s">
        <v>70</v>
      </c>
    </row>
    <row r="342" spans="1:5" x14ac:dyDescent="0.25">
      <c r="A342" t="s">
        <v>43</v>
      </c>
      <c r="B342" t="s">
        <v>8</v>
      </c>
      <c r="C342">
        <v>13</v>
      </c>
      <c r="D342">
        <v>2023</v>
      </c>
      <c r="E342" t="s">
        <v>70</v>
      </c>
    </row>
    <row r="343" spans="1:5" x14ac:dyDescent="0.25">
      <c r="A343" t="s">
        <v>43</v>
      </c>
      <c r="B343" t="s">
        <v>9</v>
      </c>
      <c r="C343">
        <v>8</v>
      </c>
      <c r="D343">
        <v>2023</v>
      </c>
      <c r="E343" t="s">
        <v>70</v>
      </c>
    </row>
    <row r="344" spans="1:5" x14ac:dyDescent="0.25">
      <c r="A344" t="s">
        <v>43</v>
      </c>
      <c r="B344" t="s">
        <v>10</v>
      </c>
      <c r="C344">
        <v>8</v>
      </c>
      <c r="D344">
        <v>2023</v>
      </c>
      <c r="E344" t="s">
        <v>70</v>
      </c>
    </row>
    <row r="345" spans="1:5" x14ac:dyDescent="0.25">
      <c r="A345" t="s">
        <v>43</v>
      </c>
      <c r="B345" t="s">
        <v>11</v>
      </c>
      <c r="C345">
        <v>10</v>
      </c>
      <c r="D345">
        <v>2023</v>
      </c>
      <c r="E345" t="s">
        <v>70</v>
      </c>
    </row>
    <row r="346" spans="1:5" x14ac:dyDescent="0.25">
      <c r="A346" t="s">
        <v>43</v>
      </c>
      <c r="B346" t="s">
        <v>12</v>
      </c>
      <c r="C346">
        <v>10</v>
      </c>
      <c r="D346">
        <v>2023</v>
      </c>
      <c r="E346" t="s">
        <v>70</v>
      </c>
    </row>
    <row r="347" spans="1:5" x14ac:dyDescent="0.25">
      <c r="A347" t="s">
        <v>43</v>
      </c>
      <c r="B347" t="s">
        <v>13</v>
      </c>
      <c r="C347">
        <v>10</v>
      </c>
      <c r="D347">
        <v>2023</v>
      </c>
      <c r="E347" t="s">
        <v>70</v>
      </c>
    </row>
    <row r="348" spans="1:5" x14ac:dyDescent="0.25">
      <c r="A348" t="s">
        <v>43</v>
      </c>
      <c r="B348" t="s">
        <v>14</v>
      </c>
      <c r="C348">
        <v>10</v>
      </c>
      <c r="D348">
        <v>2023</v>
      </c>
      <c r="E348" t="s">
        <v>70</v>
      </c>
    </row>
    <row r="349" spans="1:5" x14ac:dyDescent="0.25">
      <c r="A349" t="s">
        <v>43</v>
      </c>
      <c r="B349" t="s">
        <v>15</v>
      </c>
      <c r="C349">
        <v>10</v>
      </c>
      <c r="D349">
        <v>2023</v>
      </c>
      <c r="E349" t="s">
        <v>70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5090E-4679-455D-ADAA-D39793F35CB6}">
  <dimension ref="A1:J8"/>
  <sheetViews>
    <sheetView topLeftCell="A2" workbookViewId="0">
      <selection activeCell="B6" sqref="B6:B7"/>
    </sheetView>
  </sheetViews>
  <sheetFormatPr defaultRowHeight="15" x14ac:dyDescent="0.25"/>
  <cols>
    <col min="1" max="1" width="13.42578125" bestFit="1" customWidth="1"/>
    <col min="2" max="2" width="14.7109375" bestFit="1" customWidth="1"/>
  </cols>
  <sheetData>
    <row r="1" spans="1:10" ht="21" customHeight="1" x14ac:dyDescent="0.25">
      <c r="C1" s="13"/>
      <c r="D1" s="13"/>
      <c r="E1" s="13"/>
      <c r="F1" s="13"/>
      <c r="G1" s="13"/>
      <c r="H1" s="13"/>
      <c r="I1" s="13"/>
      <c r="J1" s="13"/>
    </row>
    <row r="5" spans="1:10" x14ac:dyDescent="0.25">
      <c r="A5" s="1" t="s">
        <v>76</v>
      </c>
      <c r="B5" t="s">
        <v>78</v>
      </c>
    </row>
    <row r="6" spans="1:10" x14ac:dyDescent="0.25">
      <c r="A6" s="2">
        <v>2022</v>
      </c>
      <c r="B6" s="24">
        <v>60816826</v>
      </c>
    </row>
    <row r="7" spans="1:10" x14ac:dyDescent="0.25">
      <c r="A7" s="2">
        <v>2023</v>
      </c>
      <c r="B7" s="24">
        <v>58608485</v>
      </c>
    </row>
    <row r="8" spans="1:10" x14ac:dyDescent="0.25">
      <c r="A8" s="2" t="s">
        <v>77</v>
      </c>
      <c r="B8" s="24">
        <v>119425311</v>
      </c>
    </row>
  </sheetData>
  <mergeCells count="1">
    <mergeCell ref="C1:J1"/>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C9423-347B-400B-BAE9-DDFF358CD1EB}">
  <dimension ref="A1:G31"/>
  <sheetViews>
    <sheetView workbookViewId="0">
      <selection activeCell="A15" sqref="A15"/>
    </sheetView>
  </sheetViews>
  <sheetFormatPr defaultRowHeight="15" x14ac:dyDescent="0.25"/>
  <cols>
    <col min="1" max="1" width="13.42578125" bestFit="1" customWidth="1"/>
    <col min="2" max="2" width="14.7109375" bestFit="1" customWidth="1"/>
    <col min="3" max="3" width="11.140625" bestFit="1" customWidth="1"/>
  </cols>
  <sheetData>
    <row r="1" spans="1:7" ht="21" x14ac:dyDescent="0.35">
      <c r="C1" s="6" t="s">
        <v>91</v>
      </c>
    </row>
    <row r="3" spans="1:7" x14ac:dyDescent="0.25">
      <c r="A3" s="1" t="s">
        <v>76</v>
      </c>
      <c r="B3" t="s">
        <v>78</v>
      </c>
      <c r="C3" t="s">
        <v>88</v>
      </c>
    </row>
    <row r="4" spans="1:7" x14ac:dyDescent="0.25">
      <c r="A4" s="2" t="s">
        <v>4</v>
      </c>
      <c r="B4" s="24">
        <v>11665209</v>
      </c>
      <c r="C4" s="4">
        <v>9.767786160506628E-2</v>
      </c>
      <c r="E4" s="5" t="s">
        <v>89</v>
      </c>
      <c r="F4" s="5"/>
      <c r="G4" s="5"/>
    </row>
    <row r="5" spans="1:7" x14ac:dyDescent="0.25">
      <c r="A5" s="2" t="s">
        <v>5</v>
      </c>
      <c r="B5" s="24">
        <v>18522530</v>
      </c>
      <c r="C5" s="4">
        <v>0.15509718873581163</v>
      </c>
      <c r="E5" s="5" t="s">
        <v>90</v>
      </c>
      <c r="F5" s="5"/>
      <c r="G5" s="5"/>
    </row>
    <row r="6" spans="1:7" x14ac:dyDescent="0.25">
      <c r="A6" s="2" t="s">
        <v>6</v>
      </c>
      <c r="B6" s="24">
        <v>10884041</v>
      </c>
      <c r="C6" s="4">
        <v>9.1136802649816842E-2</v>
      </c>
    </row>
    <row r="7" spans="1:7" x14ac:dyDescent="0.25">
      <c r="A7" s="2" t="s">
        <v>7</v>
      </c>
      <c r="B7" s="24">
        <v>8074669</v>
      </c>
      <c r="C7" s="4">
        <v>6.7612710675712617E-2</v>
      </c>
    </row>
    <row r="8" spans="1:7" x14ac:dyDescent="0.25">
      <c r="A8" s="2" t="s">
        <v>8</v>
      </c>
      <c r="B8" s="24">
        <v>9583616</v>
      </c>
      <c r="C8" s="4">
        <v>8.0247779300319344E-2</v>
      </c>
    </row>
    <row r="9" spans="1:7" x14ac:dyDescent="0.25">
      <c r="A9" s="2" t="s">
        <v>9</v>
      </c>
      <c r="B9" s="24">
        <v>8795600</v>
      </c>
      <c r="C9" s="4">
        <v>7.3649379066720616E-2</v>
      </c>
    </row>
    <row r="10" spans="1:7" x14ac:dyDescent="0.25">
      <c r="A10" s="2" t="s">
        <v>10</v>
      </c>
      <c r="B10" s="24">
        <v>6720187</v>
      </c>
      <c r="C10" s="4">
        <v>5.6271044586184919E-2</v>
      </c>
    </row>
    <row r="11" spans="1:7" x14ac:dyDescent="0.25">
      <c r="A11" s="2" t="s">
        <v>11</v>
      </c>
      <c r="B11" s="24">
        <v>7605708</v>
      </c>
      <c r="C11" s="4">
        <v>6.3685896534948105E-2</v>
      </c>
    </row>
    <row r="12" spans="1:7" x14ac:dyDescent="0.25">
      <c r="A12" s="2" t="s">
        <v>12</v>
      </c>
      <c r="B12" s="24">
        <v>6912649</v>
      </c>
      <c r="C12" s="4">
        <v>5.7882612505819643E-2</v>
      </c>
    </row>
    <row r="13" spans="1:7" x14ac:dyDescent="0.25">
      <c r="A13" s="2" t="s">
        <v>13</v>
      </c>
      <c r="B13" s="24">
        <v>8738520</v>
      </c>
      <c r="C13" s="4">
        <v>7.3171423434685468E-2</v>
      </c>
    </row>
    <row r="14" spans="1:7" x14ac:dyDescent="0.25">
      <c r="A14" s="2" t="s">
        <v>14</v>
      </c>
      <c r="B14" s="24">
        <v>9568665</v>
      </c>
      <c r="C14" s="4">
        <v>8.0122588083526111E-2</v>
      </c>
    </row>
    <row r="15" spans="1:7" x14ac:dyDescent="0.25">
      <c r="A15" s="2" t="s">
        <v>15</v>
      </c>
      <c r="B15" s="24">
        <v>12346064</v>
      </c>
      <c r="C15" s="4">
        <v>0.10337895624152907</v>
      </c>
    </row>
    <row r="16" spans="1:7" x14ac:dyDescent="0.25">
      <c r="A16" s="2" t="s">
        <v>58</v>
      </c>
      <c r="B16" s="24">
        <v>7851</v>
      </c>
      <c r="C16" s="4">
        <v>6.573983299067984E-5</v>
      </c>
    </row>
    <row r="17" spans="1:3" x14ac:dyDescent="0.25">
      <c r="A17" s="2" t="s">
        <v>56</v>
      </c>
      <c r="B17" s="24">
        <v>2</v>
      </c>
      <c r="C17" s="4">
        <v>1.6746868676774893E-8</v>
      </c>
    </row>
    <row r="18" spans="1:3" x14ac:dyDescent="0.25">
      <c r="A18" s="2" t="s">
        <v>57</v>
      </c>
      <c r="B18" s="24">
        <v>0</v>
      </c>
      <c r="C18" s="4">
        <v>0</v>
      </c>
    </row>
    <row r="19" spans="1:3" x14ac:dyDescent="0.25">
      <c r="A19" s="2" t="s">
        <v>59</v>
      </c>
      <c r="B19" s="24">
        <v>0</v>
      </c>
      <c r="C19" s="4">
        <v>0</v>
      </c>
    </row>
    <row r="20" spans="1:3" x14ac:dyDescent="0.25">
      <c r="A20" s="2" t="s">
        <v>77</v>
      </c>
      <c r="B20" s="24">
        <v>119425311</v>
      </c>
      <c r="C20" s="4">
        <v>1</v>
      </c>
    </row>
    <row r="31" spans="1:3" x14ac:dyDescent="0.25">
      <c r="A31" t="str">
        <f>TEXT(A4,"MM")</f>
        <v>January</v>
      </c>
    </row>
  </sheetData>
  <conditionalFormatting sqref="E4:G5">
    <cfRule type="colorScale" priority="1">
      <colorScale>
        <cfvo type="min"/>
        <cfvo type="percentile" val="50"/>
        <cfvo type="max"/>
        <color rgb="FF63BE7B"/>
        <color rgb="FFFFEB84"/>
        <color rgb="FFF8696B"/>
      </colorScale>
    </cfRule>
  </conditionalFormatting>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F8948-680D-4FD5-AE2B-CCF535A5D636}">
  <dimension ref="A1:E6"/>
  <sheetViews>
    <sheetView workbookViewId="0">
      <selection activeCell="F22" sqref="F22"/>
    </sheetView>
  </sheetViews>
  <sheetFormatPr defaultRowHeight="15" x14ac:dyDescent="0.25"/>
  <cols>
    <col min="1" max="1" width="13.42578125" bestFit="1" customWidth="1"/>
    <col min="2" max="2" width="14.7109375" bestFit="1" customWidth="1"/>
  </cols>
  <sheetData>
    <row r="1" spans="1:5" x14ac:dyDescent="0.25">
      <c r="A1" s="1" t="s">
        <v>72</v>
      </c>
      <c r="B1" t="s">
        <v>87</v>
      </c>
      <c r="E1" t="s">
        <v>92</v>
      </c>
    </row>
    <row r="3" spans="1:5" x14ac:dyDescent="0.25">
      <c r="A3" s="1" t="s">
        <v>76</v>
      </c>
      <c r="B3" t="s">
        <v>78</v>
      </c>
    </row>
    <row r="4" spans="1:5" x14ac:dyDescent="0.25">
      <c r="A4" s="2">
        <v>2022</v>
      </c>
      <c r="B4" s="24">
        <v>60816826</v>
      </c>
    </row>
    <row r="5" spans="1:5" x14ac:dyDescent="0.25">
      <c r="A5" s="2">
        <v>2023</v>
      </c>
      <c r="B5" s="24">
        <v>58608485</v>
      </c>
    </row>
    <row r="6" spans="1:5" x14ac:dyDescent="0.25">
      <c r="A6" s="2" t="s">
        <v>77</v>
      </c>
      <c r="B6" s="24">
        <v>119425311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E6B17-2D70-41D9-8B44-E1D1897E4388}">
  <dimension ref="A1:E1407"/>
  <sheetViews>
    <sheetView topLeftCell="A1367" workbookViewId="0">
      <selection activeCell="A3" sqref="A3:E1407"/>
    </sheetView>
  </sheetViews>
  <sheetFormatPr defaultRowHeight="15" x14ac:dyDescent="0.25"/>
  <cols>
    <col min="1" max="1" width="54.85546875" bestFit="1" customWidth="1"/>
    <col min="2" max="2" width="10.7109375" bestFit="1" customWidth="1"/>
    <col min="3" max="3" width="10.140625" bestFit="1" customWidth="1"/>
    <col min="4" max="4" width="9.28515625" bestFit="1" customWidth="1"/>
    <col min="5" max="5" width="14.85546875" bestFit="1" customWidth="1"/>
  </cols>
  <sheetData>
    <row r="1" spans="1:5" x14ac:dyDescent="0.25">
      <c r="A1" s="8" t="s">
        <v>93</v>
      </c>
    </row>
    <row r="3" spans="1:5" x14ac:dyDescent="0.25">
      <c r="A3" t="s">
        <v>0</v>
      </c>
      <c r="B3" t="s">
        <v>1</v>
      </c>
      <c r="C3" t="s">
        <v>2</v>
      </c>
      <c r="D3" t="s">
        <v>71</v>
      </c>
      <c r="E3" t="s">
        <v>72</v>
      </c>
    </row>
    <row r="4" spans="1:5" x14ac:dyDescent="0.25">
      <c r="A4" t="s">
        <v>3</v>
      </c>
      <c r="B4" t="s">
        <v>4</v>
      </c>
      <c r="C4">
        <v>28423</v>
      </c>
      <c r="D4">
        <v>2022</v>
      </c>
      <c r="E4" t="s">
        <v>73</v>
      </c>
    </row>
    <row r="5" spans="1:5" x14ac:dyDescent="0.25">
      <c r="A5" t="s">
        <v>3</v>
      </c>
      <c r="B5" t="s">
        <v>5</v>
      </c>
      <c r="C5">
        <v>378787</v>
      </c>
      <c r="D5">
        <v>2022</v>
      </c>
      <c r="E5" t="s">
        <v>73</v>
      </c>
    </row>
    <row r="6" spans="1:5" x14ac:dyDescent="0.25">
      <c r="A6" t="s">
        <v>3</v>
      </c>
      <c r="B6" t="s">
        <v>6</v>
      </c>
      <c r="C6">
        <v>15469</v>
      </c>
      <c r="D6">
        <v>2022</v>
      </c>
      <c r="E6" t="s">
        <v>73</v>
      </c>
    </row>
    <row r="7" spans="1:5" x14ac:dyDescent="0.25">
      <c r="A7" t="s">
        <v>3</v>
      </c>
      <c r="B7" t="s">
        <v>7</v>
      </c>
      <c r="C7">
        <v>10266</v>
      </c>
      <c r="D7">
        <v>2022</v>
      </c>
      <c r="E7" t="s">
        <v>73</v>
      </c>
    </row>
    <row r="8" spans="1:5" x14ac:dyDescent="0.25">
      <c r="A8" t="s">
        <v>3</v>
      </c>
      <c r="B8" t="s">
        <v>8</v>
      </c>
      <c r="C8">
        <v>11670</v>
      </c>
      <c r="D8">
        <v>2022</v>
      </c>
      <c r="E8" t="s">
        <v>73</v>
      </c>
    </row>
    <row r="9" spans="1:5" x14ac:dyDescent="0.25">
      <c r="A9" t="s">
        <v>3</v>
      </c>
      <c r="B9" t="s">
        <v>9</v>
      </c>
      <c r="C9">
        <v>10704</v>
      </c>
      <c r="D9">
        <v>2022</v>
      </c>
      <c r="E9" t="s">
        <v>73</v>
      </c>
    </row>
    <row r="10" spans="1:5" x14ac:dyDescent="0.25">
      <c r="A10" t="s">
        <v>3</v>
      </c>
      <c r="B10" t="s">
        <v>10</v>
      </c>
      <c r="C10">
        <v>16035</v>
      </c>
      <c r="D10">
        <v>2022</v>
      </c>
      <c r="E10" t="s">
        <v>73</v>
      </c>
    </row>
    <row r="11" spans="1:5" x14ac:dyDescent="0.25">
      <c r="A11" t="s">
        <v>3</v>
      </c>
      <c r="B11" t="s">
        <v>11</v>
      </c>
      <c r="C11">
        <v>20472</v>
      </c>
      <c r="D11">
        <v>2022</v>
      </c>
      <c r="E11" t="s">
        <v>73</v>
      </c>
    </row>
    <row r="12" spans="1:5" x14ac:dyDescent="0.25">
      <c r="A12" t="s">
        <v>3</v>
      </c>
      <c r="B12" t="s">
        <v>12</v>
      </c>
      <c r="C12">
        <v>21352</v>
      </c>
      <c r="D12">
        <v>2022</v>
      </c>
      <c r="E12" t="s">
        <v>73</v>
      </c>
    </row>
    <row r="13" spans="1:5" x14ac:dyDescent="0.25">
      <c r="A13" t="s">
        <v>3</v>
      </c>
      <c r="B13" t="s">
        <v>13</v>
      </c>
      <c r="C13">
        <v>22668</v>
      </c>
      <c r="D13">
        <v>2022</v>
      </c>
      <c r="E13" t="s">
        <v>73</v>
      </c>
    </row>
    <row r="14" spans="1:5" x14ac:dyDescent="0.25">
      <c r="A14" t="s">
        <v>3</v>
      </c>
      <c r="B14" t="s">
        <v>14</v>
      </c>
      <c r="C14">
        <v>66152</v>
      </c>
      <c r="D14">
        <v>2022</v>
      </c>
      <c r="E14" t="s">
        <v>73</v>
      </c>
    </row>
    <row r="15" spans="1:5" x14ac:dyDescent="0.25">
      <c r="A15" t="s">
        <v>3</v>
      </c>
      <c r="B15" t="s">
        <v>15</v>
      </c>
      <c r="C15">
        <v>25972</v>
      </c>
      <c r="D15">
        <v>2022</v>
      </c>
      <c r="E15" t="s">
        <v>73</v>
      </c>
    </row>
    <row r="16" spans="1:5" x14ac:dyDescent="0.25">
      <c r="A16" t="s">
        <v>3</v>
      </c>
      <c r="B16" t="s">
        <v>4</v>
      </c>
      <c r="C16">
        <v>405414</v>
      </c>
      <c r="D16">
        <v>2023</v>
      </c>
      <c r="E16" t="s">
        <v>73</v>
      </c>
    </row>
    <row r="17" spans="1:5" x14ac:dyDescent="0.25">
      <c r="A17" t="s">
        <v>3</v>
      </c>
      <c r="B17" t="s">
        <v>5</v>
      </c>
      <c r="C17">
        <v>41462</v>
      </c>
      <c r="D17">
        <v>2023</v>
      </c>
      <c r="E17" t="s">
        <v>73</v>
      </c>
    </row>
    <row r="18" spans="1:5" x14ac:dyDescent="0.25">
      <c r="A18" t="s">
        <v>3</v>
      </c>
      <c r="B18" t="s">
        <v>6</v>
      </c>
      <c r="C18">
        <v>17236</v>
      </c>
      <c r="D18">
        <v>2023</v>
      </c>
      <c r="E18" t="s">
        <v>73</v>
      </c>
    </row>
    <row r="19" spans="1:5" x14ac:dyDescent="0.25">
      <c r="A19" t="s">
        <v>3</v>
      </c>
      <c r="B19" t="s">
        <v>7</v>
      </c>
      <c r="C19">
        <v>12640</v>
      </c>
      <c r="D19">
        <v>2023</v>
      </c>
      <c r="E19" t="s">
        <v>73</v>
      </c>
    </row>
    <row r="20" spans="1:5" x14ac:dyDescent="0.25">
      <c r="A20" t="s">
        <v>3</v>
      </c>
      <c r="B20" t="s">
        <v>8</v>
      </c>
      <c r="C20">
        <v>13030</v>
      </c>
      <c r="D20">
        <v>2023</v>
      </c>
      <c r="E20" t="s">
        <v>73</v>
      </c>
    </row>
    <row r="21" spans="1:5" x14ac:dyDescent="0.25">
      <c r="A21" t="s">
        <v>3</v>
      </c>
      <c r="B21" t="s">
        <v>9</v>
      </c>
      <c r="C21">
        <v>10929</v>
      </c>
      <c r="D21">
        <v>2023</v>
      </c>
      <c r="E21" t="s">
        <v>73</v>
      </c>
    </row>
    <row r="22" spans="1:5" x14ac:dyDescent="0.25">
      <c r="A22" t="s">
        <v>3</v>
      </c>
      <c r="B22" t="s">
        <v>10</v>
      </c>
      <c r="C22">
        <v>21085</v>
      </c>
      <c r="D22">
        <v>2023</v>
      </c>
      <c r="E22" t="s">
        <v>73</v>
      </c>
    </row>
    <row r="23" spans="1:5" x14ac:dyDescent="0.25">
      <c r="A23" t="s">
        <v>3</v>
      </c>
      <c r="B23" t="s">
        <v>11</v>
      </c>
      <c r="C23">
        <v>32623</v>
      </c>
      <c r="D23">
        <v>2023</v>
      </c>
      <c r="E23" t="s">
        <v>73</v>
      </c>
    </row>
    <row r="24" spans="1:5" x14ac:dyDescent="0.25">
      <c r="A24" t="s">
        <v>3</v>
      </c>
      <c r="B24" t="s">
        <v>12</v>
      </c>
      <c r="C24">
        <v>22961</v>
      </c>
      <c r="D24">
        <v>2023</v>
      </c>
      <c r="E24" t="s">
        <v>73</v>
      </c>
    </row>
    <row r="25" spans="1:5" x14ac:dyDescent="0.25">
      <c r="A25" t="s">
        <v>3</v>
      </c>
      <c r="B25" t="s">
        <v>13</v>
      </c>
      <c r="C25">
        <v>25294</v>
      </c>
      <c r="D25">
        <v>2023</v>
      </c>
      <c r="E25" t="s">
        <v>73</v>
      </c>
    </row>
    <row r="26" spans="1:5" x14ac:dyDescent="0.25">
      <c r="A26" t="s">
        <v>3</v>
      </c>
      <c r="B26" t="s">
        <v>14</v>
      </c>
      <c r="C26">
        <v>29836</v>
      </c>
      <c r="D26">
        <v>2023</v>
      </c>
      <c r="E26" t="s">
        <v>73</v>
      </c>
    </row>
    <row r="27" spans="1:5" x14ac:dyDescent="0.25">
      <c r="A27" t="s">
        <v>3</v>
      </c>
      <c r="B27" t="s">
        <v>15</v>
      </c>
      <c r="C27">
        <v>50235</v>
      </c>
      <c r="D27">
        <v>2023</v>
      </c>
      <c r="E27" t="s">
        <v>73</v>
      </c>
    </row>
    <row r="28" spans="1:5" x14ac:dyDescent="0.25">
      <c r="A28" t="s">
        <v>3</v>
      </c>
      <c r="B28" t="s">
        <v>4</v>
      </c>
      <c r="C28">
        <v>0</v>
      </c>
      <c r="D28">
        <v>2022</v>
      </c>
      <c r="E28" t="s">
        <v>70</v>
      </c>
    </row>
    <row r="29" spans="1:5" x14ac:dyDescent="0.25">
      <c r="A29" t="s">
        <v>3</v>
      </c>
      <c r="B29" t="s">
        <v>56</v>
      </c>
      <c r="C29">
        <v>2</v>
      </c>
      <c r="D29">
        <v>2022</v>
      </c>
      <c r="E29" t="s">
        <v>70</v>
      </c>
    </row>
    <row r="30" spans="1:5" x14ac:dyDescent="0.25">
      <c r="A30" t="s">
        <v>3</v>
      </c>
      <c r="B30" t="s">
        <v>57</v>
      </c>
      <c r="C30">
        <v>0</v>
      </c>
      <c r="D30">
        <v>2022</v>
      </c>
      <c r="E30" t="s">
        <v>70</v>
      </c>
    </row>
    <row r="31" spans="1:5" x14ac:dyDescent="0.25">
      <c r="A31" t="s">
        <v>3</v>
      </c>
      <c r="B31" t="s">
        <v>7</v>
      </c>
      <c r="C31">
        <v>0</v>
      </c>
      <c r="D31">
        <v>2022</v>
      </c>
      <c r="E31" t="s">
        <v>70</v>
      </c>
    </row>
    <row r="32" spans="1:5" x14ac:dyDescent="0.25">
      <c r="A32" t="s">
        <v>3</v>
      </c>
      <c r="B32" t="s">
        <v>8</v>
      </c>
      <c r="C32">
        <v>0</v>
      </c>
      <c r="D32">
        <v>2022</v>
      </c>
      <c r="E32" t="s">
        <v>70</v>
      </c>
    </row>
    <row r="33" spans="1:5" x14ac:dyDescent="0.25">
      <c r="A33" t="s">
        <v>3</v>
      </c>
      <c r="B33" t="s">
        <v>9</v>
      </c>
      <c r="C33">
        <v>0</v>
      </c>
      <c r="D33">
        <v>2022</v>
      </c>
      <c r="E33" t="s">
        <v>70</v>
      </c>
    </row>
    <row r="34" spans="1:5" x14ac:dyDescent="0.25">
      <c r="A34" t="s">
        <v>3</v>
      </c>
      <c r="B34" t="s">
        <v>10</v>
      </c>
      <c r="C34">
        <v>0</v>
      </c>
      <c r="D34">
        <v>2022</v>
      </c>
      <c r="E34" t="s">
        <v>70</v>
      </c>
    </row>
    <row r="35" spans="1:5" x14ac:dyDescent="0.25">
      <c r="A35" t="s">
        <v>3</v>
      </c>
      <c r="B35" t="s">
        <v>11</v>
      </c>
      <c r="C35">
        <v>0</v>
      </c>
      <c r="D35">
        <v>2022</v>
      </c>
      <c r="E35" t="s">
        <v>70</v>
      </c>
    </row>
    <row r="36" spans="1:5" x14ac:dyDescent="0.25">
      <c r="A36" t="s">
        <v>3</v>
      </c>
      <c r="B36" t="s">
        <v>58</v>
      </c>
      <c r="C36">
        <v>0</v>
      </c>
      <c r="D36">
        <v>2022</v>
      </c>
      <c r="E36" t="s">
        <v>70</v>
      </c>
    </row>
    <row r="37" spans="1:5" x14ac:dyDescent="0.25">
      <c r="A37" t="s">
        <v>3</v>
      </c>
      <c r="B37" t="s">
        <v>59</v>
      </c>
      <c r="C37">
        <v>0</v>
      </c>
      <c r="D37">
        <v>2022</v>
      </c>
      <c r="E37" t="s">
        <v>70</v>
      </c>
    </row>
    <row r="38" spans="1:5" x14ac:dyDescent="0.25">
      <c r="A38" t="s">
        <v>3</v>
      </c>
      <c r="B38" t="s">
        <v>14</v>
      </c>
      <c r="C38">
        <v>0</v>
      </c>
      <c r="D38">
        <v>2022</v>
      </c>
      <c r="E38" t="s">
        <v>70</v>
      </c>
    </row>
    <row r="39" spans="1:5" x14ac:dyDescent="0.25">
      <c r="A39" t="s">
        <v>3</v>
      </c>
      <c r="B39" t="s">
        <v>15</v>
      </c>
      <c r="C39">
        <v>0</v>
      </c>
      <c r="D39">
        <v>2022</v>
      </c>
      <c r="E39" t="s">
        <v>70</v>
      </c>
    </row>
    <row r="40" spans="1:5" x14ac:dyDescent="0.25">
      <c r="A40" t="s">
        <v>3</v>
      </c>
      <c r="B40" t="s">
        <v>4</v>
      </c>
      <c r="C40">
        <v>0</v>
      </c>
      <c r="D40">
        <v>2023</v>
      </c>
      <c r="E40" t="s">
        <v>70</v>
      </c>
    </row>
    <row r="41" spans="1:5" x14ac:dyDescent="0.25">
      <c r="A41" t="s">
        <v>3</v>
      </c>
      <c r="B41" t="s">
        <v>5</v>
      </c>
      <c r="C41">
        <v>0</v>
      </c>
      <c r="D41">
        <v>2023</v>
      </c>
      <c r="E41" t="s">
        <v>70</v>
      </c>
    </row>
    <row r="42" spans="1:5" x14ac:dyDescent="0.25">
      <c r="A42" t="s">
        <v>3</v>
      </c>
      <c r="B42" t="s">
        <v>6</v>
      </c>
      <c r="C42">
        <v>0</v>
      </c>
      <c r="D42">
        <v>2023</v>
      </c>
      <c r="E42" t="s">
        <v>70</v>
      </c>
    </row>
    <row r="43" spans="1:5" x14ac:dyDescent="0.25">
      <c r="A43" t="s">
        <v>3</v>
      </c>
      <c r="B43" t="s">
        <v>7</v>
      </c>
      <c r="C43">
        <v>0</v>
      </c>
      <c r="D43">
        <v>2023</v>
      </c>
      <c r="E43" t="s">
        <v>70</v>
      </c>
    </row>
    <row r="44" spans="1:5" x14ac:dyDescent="0.25">
      <c r="A44" t="s">
        <v>3</v>
      </c>
      <c r="B44" t="s">
        <v>8</v>
      </c>
      <c r="C44">
        <v>0</v>
      </c>
      <c r="D44">
        <v>2023</v>
      </c>
      <c r="E44" t="s">
        <v>70</v>
      </c>
    </row>
    <row r="45" spans="1:5" x14ac:dyDescent="0.25">
      <c r="A45" t="s">
        <v>3</v>
      </c>
      <c r="B45" t="s">
        <v>9</v>
      </c>
      <c r="C45">
        <v>0</v>
      </c>
      <c r="D45">
        <v>2023</v>
      </c>
      <c r="E45" t="s">
        <v>70</v>
      </c>
    </row>
    <row r="46" spans="1:5" x14ac:dyDescent="0.25">
      <c r="A46" t="s">
        <v>3</v>
      </c>
      <c r="B46" t="s">
        <v>10</v>
      </c>
      <c r="C46">
        <v>0</v>
      </c>
      <c r="D46">
        <v>2023</v>
      </c>
      <c r="E46" t="s">
        <v>70</v>
      </c>
    </row>
    <row r="47" spans="1:5" x14ac:dyDescent="0.25">
      <c r="A47" t="s">
        <v>3</v>
      </c>
      <c r="B47" t="s">
        <v>11</v>
      </c>
      <c r="C47">
        <v>0</v>
      </c>
      <c r="D47">
        <v>2023</v>
      </c>
      <c r="E47" t="s">
        <v>70</v>
      </c>
    </row>
    <row r="48" spans="1:5" x14ac:dyDescent="0.25">
      <c r="A48" t="s">
        <v>3</v>
      </c>
      <c r="B48" t="s">
        <v>12</v>
      </c>
      <c r="C48">
        <v>0</v>
      </c>
      <c r="D48">
        <v>2023</v>
      </c>
      <c r="E48" t="s">
        <v>70</v>
      </c>
    </row>
    <row r="49" spans="1:5" x14ac:dyDescent="0.25">
      <c r="A49" t="s">
        <v>3</v>
      </c>
      <c r="B49" t="s">
        <v>13</v>
      </c>
      <c r="C49">
        <v>0</v>
      </c>
      <c r="D49">
        <v>2023</v>
      </c>
      <c r="E49" t="s">
        <v>70</v>
      </c>
    </row>
    <row r="50" spans="1:5" x14ac:dyDescent="0.25">
      <c r="A50" t="s">
        <v>3</v>
      </c>
      <c r="B50" t="s">
        <v>14</v>
      </c>
      <c r="C50">
        <v>0</v>
      </c>
      <c r="D50">
        <v>2023</v>
      </c>
      <c r="E50" t="s">
        <v>70</v>
      </c>
    </row>
    <row r="51" spans="1:5" x14ac:dyDescent="0.25">
      <c r="A51" t="s">
        <v>3</v>
      </c>
      <c r="B51" t="s">
        <v>15</v>
      </c>
      <c r="C51">
        <v>0</v>
      </c>
      <c r="D51">
        <v>2023</v>
      </c>
      <c r="E51" t="s">
        <v>70</v>
      </c>
    </row>
    <row r="52" spans="1:5" x14ac:dyDescent="0.25">
      <c r="A52" t="s">
        <v>25</v>
      </c>
      <c r="B52" t="s">
        <v>4</v>
      </c>
      <c r="C52">
        <v>85616</v>
      </c>
      <c r="D52">
        <v>2023</v>
      </c>
      <c r="E52" t="s">
        <v>73</v>
      </c>
    </row>
    <row r="53" spans="1:5" x14ac:dyDescent="0.25">
      <c r="A53" t="s">
        <v>25</v>
      </c>
      <c r="B53" t="s">
        <v>5</v>
      </c>
      <c r="C53">
        <v>88572</v>
      </c>
      <c r="D53">
        <v>2023</v>
      </c>
      <c r="E53" t="s">
        <v>73</v>
      </c>
    </row>
    <row r="54" spans="1:5" x14ac:dyDescent="0.25">
      <c r="A54" t="s">
        <v>25</v>
      </c>
      <c r="B54" t="s">
        <v>6</v>
      </c>
      <c r="C54">
        <v>236493</v>
      </c>
      <c r="D54">
        <v>2023</v>
      </c>
      <c r="E54" t="s">
        <v>73</v>
      </c>
    </row>
    <row r="55" spans="1:5" x14ac:dyDescent="0.25">
      <c r="A55" t="s">
        <v>25</v>
      </c>
      <c r="B55" t="s">
        <v>7</v>
      </c>
      <c r="C55">
        <v>168425</v>
      </c>
      <c r="D55">
        <v>2023</v>
      </c>
      <c r="E55" t="s">
        <v>73</v>
      </c>
    </row>
    <row r="56" spans="1:5" x14ac:dyDescent="0.25">
      <c r="A56" t="s">
        <v>25</v>
      </c>
      <c r="B56" t="s">
        <v>8</v>
      </c>
      <c r="C56">
        <v>171159</v>
      </c>
      <c r="D56">
        <v>2023</v>
      </c>
      <c r="E56" t="s">
        <v>73</v>
      </c>
    </row>
    <row r="57" spans="1:5" x14ac:dyDescent="0.25">
      <c r="A57" t="s">
        <v>25</v>
      </c>
      <c r="B57" t="s">
        <v>9</v>
      </c>
      <c r="C57">
        <v>153273</v>
      </c>
      <c r="D57">
        <v>2023</v>
      </c>
      <c r="E57" t="s">
        <v>73</v>
      </c>
    </row>
    <row r="58" spans="1:5" x14ac:dyDescent="0.25">
      <c r="A58" t="s">
        <v>25</v>
      </c>
      <c r="B58" t="s">
        <v>10</v>
      </c>
      <c r="C58">
        <v>118259</v>
      </c>
      <c r="D58">
        <v>2023</v>
      </c>
      <c r="E58" t="s">
        <v>73</v>
      </c>
    </row>
    <row r="59" spans="1:5" x14ac:dyDescent="0.25">
      <c r="A59" t="s">
        <v>25</v>
      </c>
      <c r="B59" t="s">
        <v>11</v>
      </c>
      <c r="C59">
        <v>90891</v>
      </c>
      <c r="D59">
        <v>2023</v>
      </c>
      <c r="E59" t="s">
        <v>73</v>
      </c>
    </row>
    <row r="60" spans="1:5" x14ac:dyDescent="0.25">
      <c r="A60" t="s">
        <v>25</v>
      </c>
      <c r="B60" t="s">
        <v>12</v>
      </c>
      <c r="C60">
        <v>86799</v>
      </c>
      <c r="D60">
        <v>2023</v>
      </c>
      <c r="E60" t="s">
        <v>73</v>
      </c>
    </row>
    <row r="61" spans="1:5" x14ac:dyDescent="0.25">
      <c r="A61" t="s">
        <v>25</v>
      </c>
      <c r="B61" t="s">
        <v>13</v>
      </c>
      <c r="C61">
        <v>129853</v>
      </c>
      <c r="D61">
        <v>2023</v>
      </c>
      <c r="E61" t="s">
        <v>73</v>
      </c>
    </row>
    <row r="62" spans="1:5" x14ac:dyDescent="0.25">
      <c r="A62" t="s">
        <v>25</v>
      </c>
      <c r="B62" t="s">
        <v>14</v>
      </c>
      <c r="C62">
        <v>94395</v>
      </c>
      <c r="D62">
        <v>2023</v>
      </c>
      <c r="E62" t="s">
        <v>73</v>
      </c>
    </row>
    <row r="63" spans="1:5" x14ac:dyDescent="0.25">
      <c r="A63" t="s">
        <v>25</v>
      </c>
      <c r="B63" t="s">
        <v>15</v>
      </c>
      <c r="C63">
        <v>131979</v>
      </c>
      <c r="D63">
        <v>2023</v>
      </c>
      <c r="E63" t="s">
        <v>73</v>
      </c>
    </row>
    <row r="64" spans="1:5" x14ac:dyDescent="0.25">
      <c r="A64" t="s">
        <v>25</v>
      </c>
      <c r="B64" t="s">
        <v>4</v>
      </c>
      <c r="C64">
        <v>0</v>
      </c>
      <c r="D64">
        <v>2022</v>
      </c>
      <c r="E64" t="s">
        <v>70</v>
      </c>
    </row>
    <row r="65" spans="1:5" x14ac:dyDescent="0.25">
      <c r="A65" t="s">
        <v>25</v>
      </c>
      <c r="B65" t="s">
        <v>5</v>
      </c>
      <c r="C65">
        <v>0</v>
      </c>
      <c r="D65">
        <v>2022</v>
      </c>
      <c r="E65" t="s">
        <v>70</v>
      </c>
    </row>
    <row r="66" spans="1:5" x14ac:dyDescent="0.25">
      <c r="A66" t="s">
        <v>25</v>
      </c>
      <c r="B66" t="s">
        <v>6</v>
      </c>
      <c r="C66">
        <v>0</v>
      </c>
      <c r="D66">
        <v>2022</v>
      </c>
      <c r="E66" t="s">
        <v>70</v>
      </c>
    </row>
    <row r="67" spans="1:5" x14ac:dyDescent="0.25">
      <c r="A67" t="s">
        <v>25</v>
      </c>
      <c r="B67" t="s">
        <v>7</v>
      </c>
      <c r="C67">
        <v>0</v>
      </c>
      <c r="D67">
        <v>2022</v>
      </c>
      <c r="E67" t="s">
        <v>70</v>
      </c>
    </row>
    <row r="68" spans="1:5" x14ac:dyDescent="0.25">
      <c r="A68" t="s">
        <v>25</v>
      </c>
      <c r="B68" t="s">
        <v>8</v>
      </c>
      <c r="C68">
        <v>0</v>
      </c>
      <c r="D68">
        <v>2022</v>
      </c>
      <c r="E68" t="s">
        <v>70</v>
      </c>
    </row>
    <row r="69" spans="1:5" x14ac:dyDescent="0.25">
      <c r="A69" t="s">
        <v>25</v>
      </c>
      <c r="B69" t="s">
        <v>9</v>
      </c>
      <c r="C69">
        <v>0</v>
      </c>
      <c r="D69">
        <v>2022</v>
      </c>
      <c r="E69" t="s">
        <v>70</v>
      </c>
    </row>
    <row r="70" spans="1:5" x14ac:dyDescent="0.25">
      <c r="A70" t="s">
        <v>25</v>
      </c>
      <c r="B70" t="s">
        <v>10</v>
      </c>
      <c r="C70">
        <v>0</v>
      </c>
      <c r="D70">
        <v>2022</v>
      </c>
      <c r="E70" t="s">
        <v>70</v>
      </c>
    </row>
    <row r="71" spans="1:5" x14ac:dyDescent="0.25">
      <c r="A71" t="s">
        <v>25</v>
      </c>
      <c r="B71" t="s">
        <v>11</v>
      </c>
      <c r="C71">
        <v>0</v>
      </c>
      <c r="D71">
        <v>2022</v>
      </c>
      <c r="E71" t="s">
        <v>70</v>
      </c>
    </row>
    <row r="72" spans="1:5" x14ac:dyDescent="0.25">
      <c r="A72" t="s">
        <v>25</v>
      </c>
      <c r="B72" t="s">
        <v>58</v>
      </c>
      <c r="C72">
        <v>0</v>
      </c>
      <c r="D72">
        <v>2022</v>
      </c>
      <c r="E72" t="s">
        <v>70</v>
      </c>
    </row>
    <row r="73" spans="1:5" x14ac:dyDescent="0.25">
      <c r="A73" t="s">
        <v>25</v>
      </c>
      <c r="B73" t="s">
        <v>13</v>
      </c>
      <c r="C73">
        <v>0</v>
      </c>
      <c r="D73">
        <v>2022</v>
      </c>
      <c r="E73" t="s">
        <v>70</v>
      </c>
    </row>
    <row r="74" spans="1:5" x14ac:dyDescent="0.25">
      <c r="A74" t="s">
        <v>25</v>
      </c>
      <c r="B74" t="s">
        <v>14</v>
      </c>
      <c r="C74">
        <v>0</v>
      </c>
      <c r="D74">
        <v>2022</v>
      </c>
      <c r="E74" t="s">
        <v>70</v>
      </c>
    </row>
    <row r="75" spans="1:5" x14ac:dyDescent="0.25">
      <c r="A75" t="s">
        <v>25</v>
      </c>
      <c r="B75" t="s">
        <v>15</v>
      </c>
      <c r="C75">
        <v>0</v>
      </c>
      <c r="D75">
        <v>2022</v>
      </c>
      <c r="E75" t="s">
        <v>70</v>
      </c>
    </row>
    <row r="76" spans="1:5" x14ac:dyDescent="0.25">
      <c r="A76" t="s">
        <v>25</v>
      </c>
      <c r="B76" t="s">
        <v>4</v>
      </c>
      <c r="C76">
        <v>0</v>
      </c>
      <c r="D76">
        <v>2023</v>
      </c>
      <c r="E76" t="s">
        <v>70</v>
      </c>
    </row>
    <row r="77" spans="1:5" x14ac:dyDescent="0.25">
      <c r="A77" t="s">
        <v>25</v>
      </c>
      <c r="B77" t="s">
        <v>5</v>
      </c>
      <c r="C77">
        <v>0</v>
      </c>
      <c r="D77">
        <v>2023</v>
      </c>
      <c r="E77" t="s">
        <v>70</v>
      </c>
    </row>
    <row r="78" spans="1:5" x14ac:dyDescent="0.25">
      <c r="A78" t="s">
        <v>25</v>
      </c>
      <c r="B78" t="s">
        <v>6</v>
      </c>
      <c r="C78">
        <v>0</v>
      </c>
      <c r="D78">
        <v>2023</v>
      </c>
      <c r="E78" t="s">
        <v>70</v>
      </c>
    </row>
    <row r="79" spans="1:5" x14ac:dyDescent="0.25">
      <c r="A79" t="s">
        <v>25</v>
      </c>
      <c r="B79" t="s">
        <v>7</v>
      </c>
      <c r="C79">
        <v>0</v>
      </c>
      <c r="D79">
        <v>2023</v>
      </c>
      <c r="E79" t="s">
        <v>70</v>
      </c>
    </row>
    <row r="80" spans="1:5" x14ac:dyDescent="0.25">
      <c r="A80" t="s">
        <v>25</v>
      </c>
      <c r="B80" t="s">
        <v>8</v>
      </c>
      <c r="C80">
        <v>0</v>
      </c>
      <c r="D80">
        <v>2023</v>
      </c>
      <c r="E80" t="s">
        <v>70</v>
      </c>
    </row>
    <row r="81" spans="1:5" x14ac:dyDescent="0.25">
      <c r="A81" t="s">
        <v>25</v>
      </c>
      <c r="B81" t="s">
        <v>9</v>
      </c>
      <c r="C81">
        <v>0</v>
      </c>
      <c r="D81">
        <v>2023</v>
      </c>
      <c r="E81" t="s">
        <v>70</v>
      </c>
    </row>
    <row r="82" spans="1:5" x14ac:dyDescent="0.25">
      <c r="A82" t="s">
        <v>25</v>
      </c>
      <c r="B82" t="s">
        <v>10</v>
      </c>
      <c r="C82">
        <v>0</v>
      </c>
      <c r="D82">
        <v>2023</v>
      </c>
      <c r="E82" t="s">
        <v>70</v>
      </c>
    </row>
    <row r="83" spans="1:5" x14ac:dyDescent="0.25">
      <c r="A83" t="s">
        <v>25</v>
      </c>
      <c r="B83" t="s">
        <v>11</v>
      </c>
      <c r="C83">
        <v>0</v>
      </c>
      <c r="D83">
        <v>2023</v>
      </c>
      <c r="E83" t="s">
        <v>70</v>
      </c>
    </row>
    <row r="84" spans="1:5" x14ac:dyDescent="0.25">
      <c r="A84" t="s">
        <v>25</v>
      </c>
      <c r="B84" t="s">
        <v>12</v>
      </c>
      <c r="C84">
        <v>0</v>
      </c>
      <c r="D84">
        <v>2023</v>
      </c>
      <c r="E84" t="s">
        <v>70</v>
      </c>
    </row>
    <row r="85" spans="1:5" x14ac:dyDescent="0.25">
      <c r="A85" t="s">
        <v>25</v>
      </c>
      <c r="B85" t="s">
        <v>13</v>
      </c>
      <c r="C85">
        <v>0</v>
      </c>
      <c r="D85">
        <v>2023</v>
      </c>
      <c r="E85" t="s">
        <v>70</v>
      </c>
    </row>
    <row r="86" spans="1:5" x14ac:dyDescent="0.25">
      <c r="A86" t="s">
        <v>25</v>
      </c>
      <c r="B86" t="s">
        <v>14</v>
      </c>
      <c r="C86">
        <v>0</v>
      </c>
      <c r="D86">
        <v>2023</v>
      </c>
      <c r="E86" t="s">
        <v>70</v>
      </c>
    </row>
    <row r="87" spans="1:5" x14ac:dyDescent="0.25">
      <c r="A87" t="s">
        <v>25</v>
      </c>
      <c r="B87" t="s">
        <v>15</v>
      </c>
      <c r="C87">
        <v>0</v>
      </c>
      <c r="D87">
        <v>2023</v>
      </c>
      <c r="E87" t="s">
        <v>70</v>
      </c>
    </row>
    <row r="88" spans="1:5" x14ac:dyDescent="0.25">
      <c r="A88" t="s">
        <v>38</v>
      </c>
      <c r="B88" t="s">
        <v>4</v>
      </c>
      <c r="C88">
        <v>42135</v>
      </c>
      <c r="D88">
        <v>2022</v>
      </c>
      <c r="E88" t="s">
        <v>73</v>
      </c>
    </row>
    <row r="89" spans="1:5" x14ac:dyDescent="0.25">
      <c r="A89" t="s">
        <v>38</v>
      </c>
      <c r="B89" t="s">
        <v>5</v>
      </c>
      <c r="C89">
        <v>55408</v>
      </c>
      <c r="D89">
        <v>2022</v>
      </c>
      <c r="E89" t="s">
        <v>73</v>
      </c>
    </row>
    <row r="90" spans="1:5" x14ac:dyDescent="0.25">
      <c r="A90" t="s">
        <v>38</v>
      </c>
      <c r="B90" t="s">
        <v>6</v>
      </c>
      <c r="C90">
        <v>44427</v>
      </c>
      <c r="D90">
        <v>2022</v>
      </c>
      <c r="E90" t="s">
        <v>73</v>
      </c>
    </row>
    <row r="91" spans="1:5" x14ac:dyDescent="0.25">
      <c r="A91" t="s">
        <v>38</v>
      </c>
      <c r="B91" t="s">
        <v>7</v>
      </c>
      <c r="C91">
        <v>44010</v>
      </c>
      <c r="D91">
        <v>2022</v>
      </c>
      <c r="E91" t="s">
        <v>73</v>
      </c>
    </row>
    <row r="92" spans="1:5" x14ac:dyDescent="0.25">
      <c r="A92" t="s">
        <v>38</v>
      </c>
      <c r="B92" t="s">
        <v>8</v>
      </c>
      <c r="C92">
        <v>44785</v>
      </c>
      <c r="D92">
        <v>2022</v>
      </c>
      <c r="E92" t="s">
        <v>73</v>
      </c>
    </row>
    <row r="93" spans="1:5" x14ac:dyDescent="0.25">
      <c r="A93" t="s">
        <v>38</v>
      </c>
      <c r="B93" t="s">
        <v>9</v>
      </c>
      <c r="C93">
        <v>44169</v>
      </c>
      <c r="D93">
        <v>2022</v>
      </c>
      <c r="E93" t="s">
        <v>73</v>
      </c>
    </row>
    <row r="94" spans="1:5" x14ac:dyDescent="0.25">
      <c r="A94" t="s">
        <v>38</v>
      </c>
      <c r="B94" t="s">
        <v>10</v>
      </c>
      <c r="C94">
        <v>42452</v>
      </c>
      <c r="D94">
        <v>2022</v>
      </c>
      <c r="E94" t="s">
        <v>73</v>
      </c>
    </row>
    <row r="95" spans="1:5" x14ac:dyDescent="0.25">
      <c r="A95" t="s">
        <v>38</v>
      </c>
      <c r="B95" t="s">
        <v>11</v>
      </c>
      <c r="C95">
        <v>33640</v>
      </c>
      <c r="D95">
        <v>2022</v>
      </c>
      <c r="E95" t="s">
        <v>73</v>
      </c>
    </row>
    <row r="96" spans="1:5" x14ac:dyDescent="0.25">
      <c r="A96" t="s">
        <v>38</v>
      </c>
      <c r="B96" t="s">
        <v>12</v>
      </c>
      <c r="C96">
        <v>34774</v>
      </c>
      <c r="D96">
        <v>2022</v>
      </c>
      <c r="E96" t="s">
        <v>73</v>
      </c>
    </row>
    <row r="97" spans="1:5" x14ac:dyDescent="0.25">
      <c r="A97" t="s">
        <v>38</v>
      </c>
      <c r="B97" t="s">
        <v>13</v>
      </c>
      <c r="C97">
        <v>35347</v>
      </c>
      <c r="D97">
        <v>2022</v>
      </c>
      <c r="E97" t="s">
        <v>73</v>
      </c>
    </row>
    <row r="98" spans="1:5" x14ac:dyDescent="0.25">
      <c r="A98" t="s">
        <v>38</v>
      </c>
      <c r="B98" t="s">
        <v>14</v>
      </c>
      <c r="C98">
        <v>35198</v>
      </c>
      <c r="D98">
        <v>2022</v>
      </c>
      <c r="E98" t="s">
        <v>73</v>
      </c>
    </row>
    <row r="99" spans="1:5" x14ac:dyDescent="0.25">
      <c r="A99" t="s">
        <v>38</v>
      </c>
      <c r="B99" t="s">
        <v>15</v>
      </c>
      <c r="C99">
        <v>36985</v>
      </c>
      <c r="D99">
        <v>2022</v>
      </c>
      <c r="E99" t="s">
        <v>73</v>
      </c>
    </row>
    <row r="100" spans="1:5" x14ac:dyDescent="0.25">
      <c r="A100" t="s">
        <v>38</v>
      </c>
      <c r="B100" t="s">
        <v>4</v>
      </c>
      <c r="C100">
        <v>37595</v>
      </c>
      <c r="D100">
        <v>2023</v>
      </c>
      <c r="E100" t="s">
        <v>73</v>
      </c>
    </row>
    <row r="101" spans="1:5" x14ac:dyDescent="0.25">
      <c r="A101" t="s">
        <v>38</v>
      </c>
      <c r="B101" t="s">
        <v>5</v>
      </c>
      <c r="C101">
        <v>39412</v>
      </c>
      <c r="D101">
        <v>2023</v>
      </c>
      <c r="E101" t="s">
        <v>73</v>
      </c>
    </row>
    <row r="102" spans="1:5" x14ac:dyDescent="0.25">
      <c r="A102" t="s">
        <v>38</v>
      </c>
      <c r="B102" t="s">
        <v>6</v>
      </c>
      <c r="C102">
        <v>36329</v>
      </c>
      <c r="D102">
        <v>2023</v>
      </c>
      <c r="E102" t="s">
        <v>73</v>
      </c>
    </row>
    <row r="103" spans="1:5" x14ac:dyDescent="0.25">
      <c r="A103" t="s">
        <v>38</v>
      </c>
      <c r="B103" t="s">
        <v>7</v>
      </c>
      <c r="C103">
        <v>41475</v>
      </c>
      <c r="D103">
        <v>2023</v>
      </c>
      <c r="E103" t="s">
        <v>73</v>
      </c>
    </row>
    <row r="104" spans="1:5" x14ac:dyDescent="0.25">
      <c r="A104" t="s">
        <v>38</v>
      </c>
      <c r="B104" t="s">
        <v>8</v>
      </c>
      <c r="C104">
        <v>42765</v>
      </c>
      <c r="D104">
        <v>2023</v>
      </c>
      <c r="E104" t="s">
        <v>73</v>
      </c>
    </row>
    <row r="105" spans="1:5" x14ac:dyDescent="0.25">
      <c r="A105" t="s">
        <v>38</v>
      </c>
      <c r="B105" t="s">
        <v>9</v>
      </c>
      <c r="C105">
        <v>39677</v>
      </c>
      <c r="D105">
        <v>2023</v>
      </c>
      <c r="E105" t="s">
        <v>73</v>
      </c>
    </row>
    <row r="106" spans="1:5" x14ac:dyDescent="0.25">
      <c r="A106" t="s">
        <v>38</v>
      </c>
      <c r="B106" t="s">
        <v>10</v>
      </c>
      <c r="C106">
        <v>39620</v>
      </c>
      <c r="D106">
        <v>2023</v>
      </c>
      <c r="E106" t="s">
        <v>73</v>
      </c>
    </row>
    <row r="107" spans="1:5" x14ac:dyDescent="0.25">
      <c r="A107" t="s">
        <v>38</v>
      </c>
      <c r="B107" t="s">
        <v>11</v>
      </c>
      <c r="C107">
        <v>35084</v>
      </c>
      <c r="D107">
        <v>2023</v>
      </c>
      <c r="E107" t="s">
        <v>73</v>
      </c>
    </row>
    <row r="108" spans="1:5" x14ac:dyDescent="0.25">
      <c r="A108" t="s">
        <v>38</v>
      </c>
      <c r="B108" t="s">
        <v>12</v>
      </c>
      <c r="C108">
        <v>34374</v>
      </c>
      <c r="D108">
        <v>2023</v>
      </c>
      <c r="E108" t="s">
        <v>73</v>
      </c>
    </row>
    <row r="109" spans="1:5" x14ac:dyDescent="0.25">
      <c r="A109" t="s">
        <v>38</v>
      </c>
      <c r="B109" t="s">
        <v>13</v>
      </c>
      <c r="C109">
        <v>35331</v>
      </c>
      <c r="D109">
        <v>2023</v>
      </c>
      <c r="E109" t="s">
        <v>73</v>
      </c>
    </row>
    <row r="110" spans="1:5" x14ac:dyDescent="0.25">
      <c r="A110" t="s">
        <v>38</v>
      </c>
      <c r="B110" t="s">
        <v>14</v>
      </c>
      <c r="C110">
        <v>35790</v>
      </c>
      <c r="D110">
        <v>2023</v>
      </c>
      <c r="E110" t="s">
        <v>73</v>
      </c>
    </row>
    <row r="111" spans="1:5" x14ac:dyDescent="0.25">
      <c r="A111" t="s">
        <v>38</v>
      </c>
      <c r="B111" t="s">
        <v>15</v>
      </c>
      <c r="C111">
        <v>34552</v>
      </c>
      <c r="D111">
        <v>2023</v>
      </c>
      <c r="E111" t="s">
        <v>73</v>
      </c>
    </row>
    <row r="112" spans="1:5" x14ac:dyDescent="0.25">
      <c r="A112" t="s">
        <v>38</v>
      </c>
      <c r="B112" t="s">
        <v>4</v>
      </c>
      <c r="C112">
        <v>8</v>
      </c>
      <c r="D112">
        <v>2022</v>
      </c>
      <c r="E112" t="s">
        <v>70</v>
      </c>
    </row>
    <row r="113" spans="1:5" x14ac:dyDescent="0.25">
      <c r="A113" t="s">
        <v>38</v>
      </c>
      <c r="B113" t="s">
        <v>5</v>
      </c>
      <c r="C113">
        <v>8</v>
      </c>
      <c r="D113">
        <v>2022</v>
      </c>
      <c r="E113" t="s">
        <v>70</v>
      </c>
    </row>
    <row r="114" spans="1:5" x14ac:dyDescent="0.25">
      <c r="A114" t="s">
        <v>38</v>
      </c>
      <c r="B114" t="s">
        <v>6</v>
      </c>
      <c r="C114">
        <v>8</v>
      </c>
      <c r="D114">
        <v>2022</v>
      </c>
      <c r="E114" t="s">
        <v>70</v>
      </c>
    </row>
    <row r="115" spans="1:5" x14ac:dyDescent="0.25">
      <c r="A115" t="s">
        <v>38</v>
      </c>
      <c r="B115" t="s">
        <v>7</v>
      </c>
      <c r="C115">
        <v>8</v>
      </c>
      <c r="D115">
        <v>2022</v>
      </c>
      <c r="E115" t="s">
        <v>70</v>
      </c>
    </row>
    <row r="116" spans="1:5" x14ac:dyDescent="0.25">
      <c r="A116" t="s">
        <v>38</v>
      </c>
      <c r="B116" t="s">
        <v>8</v>
      </c>
      <c r="C116">
        <v>7</v>
      </c>
      <c r="D116">
        <v>2022</v>
      </c>
      <c r="E116" t="s">
        <v>70</v>
      </c>
    </row>
    <row r="117" spans="1:5" x14ac:dyDescent="0.25">
      <c r="A117" t="s">
        <v>38</v>
      </c>
      <c r="B117" t="s">
        <v>9</v>
      </c>
      <c r="C117">
        <v>7</v>
      </c>
      <c r="D117">
        <v>2022</v>
      </c>
      <c r="E117" t="s">
        <v>70</v>
      </c>
    </row>
    <row r="118" spans="1:5" x14ac:dyDescent="0.25">
      <c r="A118" t="s">
        <v>38</v>
      </c>
      <c r="B118" t="s">
        <v>10</v>
      </c>
      <c r="C118">
        <v>9</v>
      </c>
      <c r="D118">
        <v>2022</v>
      </c>
      <c r="E118" t="s">
        <v>70</v>
      </c>
    </row>
    <row r="119" spans="1:5" x14ac:dyDescent="0.25">
      <c r="A119" t="s">
        <v>38</v>
      </c>
      <c r="B119" t="s">
        <v>11</v>
      </c>
      <c r="C119">
        <v>0</v>
      </c>
      <c r="D119">
        <v>2022</v>
      </c>
      <c r="E119" t="s">
        <v>70</v>
      </c>
    </row>
    <row r="120" spans="1:5" x14ac:dyDescent="0.25">
      <c r="A120" t="s">
        <v>38</v>
      </c>
      <c r="B120" t="s">
        <v>58</v>
      </c>
      <c r="C120">
        <v>0</v>
      </c>
      <c r="D120">
        <v>2022</v>
      </c>
      <c r="E120" t="s">
        <v>70</v>
      </c>
    </row>
    <row r="121" spans="1:5" x14ac:dyDescent="0.25">
      <c r="A121" t="s">
        <v>38</v>
      </c>
      <c r="B121" t="s">
        <v>13</v>
      </c>
      <c r="C121">
        <v>9</v>
      </c>
      <c r="D121">
        <v>2022</v>
      </c>
      <c r="E121" t="s">
        <v>70</v>
      </c>
    </row>
    <row r="122" spans="1:5" x14ac:dyDescent="0.25">
      <c r="A122" t="s">
        <v>38</v>
      </c>
      <c r="B122" t="s">
        <v>14</v>
      </c>
      <c r="C122">
        <v>0</v>
      </c>
      <c r="D122">
        <v>2022</v>
      </c>
      <c r="E122" t="s">
        <v>70</v>
      </c>
    </row>
    <row r="123" spans="1:5" x14ac:dyDescent="0.25">
      <c r="A123" t="s">
        <v>38</v>
      </c>
      <c r="B123" t="s">
        <v>15</v>
      </c>
      <c r="C123">
        <v>0</v>
      </c>
      <c r="D123">
        <v>2022</v>
      </c>
      <c r="E123" t="s">
        <v>70</v>
      </c>
    </row>
    <row r="124" spans="1:5" x14ac:dyDescent="0.25">
      <c r="A124" t="s">
        <v>38</v>
      </c>
      <c r="B124" t="s">
        <v>4</v>
      </c>
      <c r="C124">
        <v>5</v>
      </c>
      <c r="D124">
        <v>2023</v>
      </c>
      <c r="E124" t="s">
        <v>70</v>
      </c>
    </row>
    <row r="125" spans="1:5" x14ac:dyDescent="0.25">
      <c r="A125" t="s">
        <v>38</v>
      </c>
      <c r="B125" t="s">
        <v>5</v>
      </c>
      <c r="C125">
        <v>7</v>
      </c>
      <c r="D125">
        <v>2023</v>
      </c>
      <c r="E125" t="s">
        <v>70</v>
      </c>
    </row>
    <row r="126" spans="1:5" x14ac:dyDescent="0.25">
      <c r="A126" t="s">
        <v>38</v>
      </c>
      <c r="B126" t="s">
        <v>6</v>
      </c>
      <c r="C126">
        <v>9</v>
      </c>
      <c r="D126">
        <v>2023</v>
      </c>
      <c r="E126" t="s">
        <v>70</v>
      </c>
    </row>
    <row r="127" spans="1:5" x14ac:dyDescent="0.25">
      <c r="A127" t="s">
        <v>38</v>
      </c>
      <c r="B127" t="s">
        <v>7</v>
      </c>
      <c r="C127">
        <v>9</v>
      </c>
      <c r="D127">
        <v>2023</v>
      </c>
      <c r="E127" t="s">
        <v>70</v>
      </c>
    </row>
    <row r="128" spans="1:5" x14ac:dyDescent="0.25">
      <c r="A128" t="s">
        <v>38</v>
      </c>
      <c r="B128" t="s">
        <v>8</v>
      </c>
      <c r="C128">
        <v>10</v>
      </c>
      <c r="D128">
        <v>2023</v>
      </c>
      <c r="E128" t="s">
        <v>70</v>
      </c>
    </row>
    <row r="129" spans="1:5" x14ac:dyDescent="0.25">
      <c r="A129" t="s">
        <v>38</v>
      </c>
      <c r="B129" t="s">
        <v>9</v>
      </c>
      <c r="C129">
        <v>8</v>
      </c>
      <c r="D129">
        <v>2023</v>
      </c>
      <c r="E129" t="s">
        <v>70</v>
      </c>
    </row>
    <row r="130" spans="1:5" x14ac:dyDescent="0.25">
      <c r="A130" t="s">
        <v>38</v>
      </c>
      <c r="B130" t="s">
        <v>10</v>
      </c>
      <c r="C130">
        <v>9</v>
      </c>
      <c r="D130">
        <v>2023</v>
      </c>
      <c r="E130" t="s">
        <v>70</v>
      </c>
    </row>
    <row r="131" spans="1:5" x14ac:dyDescent="0.25">
      <c r="A131" t="s">
        <v>38</v>
      </c>
      <c r="B131" t="s">
        <v>11</v>
      </c>
      <c r="C131">
        <v>10</v>
      </c>
      <c r="D131">
        <v>2023</v>
      </c>
      <c r="E131" t="s">
        <v>70</v>
      </c>
    </row>
    <row r="132" spans="1:5" x14ac:dyDescent="0.25">
      <c r="A132" t="s">
        <v>38</v>
      </c>
      <c r="B132" t="s">
        <v>12</v>
      </c>
      <c r="C132">
        <v>8</v>
      </c>
      <c r="D132">
        <v>2023</v>
      </c>
      <c r="E132" t="s">
        <v>70</v>
      </c>
    </row>
    <row r="133" spans="1:5" x14ac:dyDescent="0.25">
      <c r="A133" t="s">
        <v>38</v>
      </c>
      <c r="B133" t="s">
        <v>13</v>
      </c>
      <c r="C133">
        <v>10</v>
      </c>
      <c r="D133">
        <v>2023</v>
      </c>
      <c r="E133" t="s">
        <v>70</v>
      </c>
    </row>
    <row r="134" spans="1:5" x14ac:dyDescent="0.25">
      <c r="A134" t="s">
        <v>38</v>
      </c>
      <c r="B134" t="s">
        <v>14</v>
      </c>
      <c r="C134">
        <v>10</v>
      </c>
      <c r="D134">
        <v>2023</v>
      </c>
      <c r="E134" t="s">
        <v>70</v>
      </c>
    </row>
    <row r="135" spans="1:5" x14ac:dyDescent="0.25">
      <c r="A135" t="s">
        <v>38</v>
      </c>
      <c r="B135" t="s">
        <v>15</v>
      </c>
      <c r="C135">
        <v>10</v>
      </c>
      <c r="D135">
        <v>2023</v>
      </c>
      <c r="E135" t="s">
        <v>70</v>
      </c>
    </row>
    <row r="136" spans="1:5" x14ac:dyDescent="0.25">
      <c r="A136" t="s">
        <v>75</v>
      </c>
      <c r="B136" t="s">
        <v>4</v>
      </c>
      <c r="C136">
        <v>956428</v>
      </c>
      <c r="D136">
        <v>2022</v>
      </c>
      <c r="E136" t="s">
        <v>73</v>
      </c>
    </row>
    <row r="137" spans="1:5" x14ac:dyDescent="0.25">
      <c r="A137" t="s">
        <v>75</v>
      </c>
      <c r="B137" t="s">
        <v>5</v>
      </c>
      <c r="C137">
        <v>733747</v>
      </c>
      <c r="D137">
        <v>2022</v>
      </c>
      <c r="E137" t="s">
        <v>73</v>
      </c>
    </row>
    <row r="138" spans="1:5" x14ac:dyDescent="0.25">
      <c r="A138" t="s">
        <v>75</v>
      </c>
      <c r="B138" t="s">
        <v>6</v>
      </c>
      <c r="C138">
        <v>818866</v>
      </c>
      <c r="D138">
        <v>2022</v>
      </c>
      <c r="E138" t="s">
        <v>73</v>
      </c>
    </row>
    <row r="139" spans="1:5" x14ac:dyDescent="0.25">
      <c r="A139" t="s">
        <v>75</v>
      </c>
      <c r="B139" t="s">
        <v>7</v>
      </c>
      <c r="C139">
        <v>776520</v>
      </c>
      <c r="D139">
        <v>2022</v>
      </c>
      <c r="E139" t="s">
        <v>73</v>
      </c>
    </row>
    <row r="140" spans="1:5" x14ac:dyDescent="0.25">
      <c r="A140" t="s">
        <v>75</v>
      </c>
      <c r="B140" t="s">
        <v>8</v>
      </c>
      <c r="C140">
        <v>1460904</v>
      </c>
      <c r="D140">
        <v>2022</v>
      </c>
      <c r="E140" t="s">
        <v>73</v>
      </c>
    </row>
    <row r="141" spans="1:5" x14ac:dyDescent="0.25">
      <c r="A141" t="s">
        <v>75</v>
      </c>
      <c r="B141" t="s">
        <v>9</v>
      </c>
      <c r="C141">
        <v>1435151</v>
      </c>
      <c r="D141">
        <v>2022</v>
      </c>
      <c r="E141" t="s">
        <v>73</v>
      </c>
    </row>
    <row r="142" spans="1:5" x14ac:dyDescent="0.25">
      <c r="A142" t="s">
        <v>75</v>
      </c>
      <c r="B142" t="s">
        <v>10</v>
      </c>
      <c r="C142">
        <v>816814</v>
      </c>
      <c r="D142">
        <v>2022</v>
      </c>
      <c r="E142" t="s">
        <v>73</v>
      </c>
    </row>
    <row r="143" spans="1:5" x14ac:dyDescent="0.25">
      <c r="A143" t="s">
        <v>75</v>
      </c>
      <c r="B143" t="s">
        <v>11</v>
      </c>
      <c r="C143">
        <v>933522</v>
      </c>
      <c r="D143">
        <v>2022</v>
      </c>
      <c r="E143" t="s">
        <v>73</v>
      </c>
    </row>
    <row r="144" spans="1:5" x14ac:dyDescent="0.25">
      <c r="A144" t="s">
        <v>75</v>
      </c>
      <c r="B144" t="s">
        <v>12</v>
      </c>
      <c r="C144">
        <v>1005418</v>
      </c>
      <c r="D144">
        <v>2022</v>
      </c>
      <c r="E144" t="s">
        <v>73</v>
      </c>
    </row>
    <row r="145" spans="1:5" x14ac:dyDescent="0.25">
      <c r="A145" t="s">
        <v>75</v>
      </c>
      <c r="B145" t="s">
        <v>13</v>
      </c>
      <c r="C145">
        <v>1724362</v>
      </c>
      <c r="D145">
        <v>2022</v>
      </c>
      <c r="E145" t="s">
        <v>73</v>
      </c>
    </row>
    <row r="146" spans="1:5" x14ac:dyDescent="0.25">
      <c r="A146" t="s">
        <v>75</v>
      </c>
      <c r="B146" t="s">
        <v>14</v>
      </c>
      <c r="C146">
        <v>1289350</v>
      </c>
      <c r="D146">
        <v>2022</v>
      </c>
      <c r="E146" t="s">
        <v>73</v>
      </c>
    </row>
    <row r="147" spans="1:5" x14ac:dyDescent="0.25">
      <c r="A147" t="s">
        <v>75</v>
      </c>
      <c r="B147" t="s">
        <v>15</v>
      </c>
      <c r="C147">
        <v>1622676</v>
      </c>
      <c r="D147">
        <v>2022</v>
      </c>
      <c r="E147" t="s">
        <v>73</v>
      </c>
    </row>
    <row r="148" spans="1:5" x14ac:dyDescent="0.25">
      <c r="A148" t="s">
        <v>75</v>
      </c>
      <c r="B148" t="s">
        <v>4</v>
      </c>
      <c r="C148">
        <v>1792085</v>
      </c>
      <c r="D148">
        <v>2023</v>
      </c>
      <c r="E148" t="s">
        <v>73</v>
      </c>
    </row>
    <row r="149" spans="1:5" x14ac:dyDescent="0.25">
      <c r="A149" t="s">
        <v>75</v>
      </c>
      <c r="B149" t="s">
        <v>5</v>
      </c>
      <c r="C149">
        <v>1279128</v>
      </c>
      <c r="D149">
        <v>2023</v>
      </c>
      <c r="E149" t="s">
        <v>73</v>
      </c>
    </row>
    <row r="150" spans="1:5" x14ac:dyDescent="0.25">
      <c r="A150" t="s">
        <v>75</v>
      </c>
      <c r="B150" t="s">
        <v>6</v>
      </c>
      <c r="C150">
        <v>1134117</v>
      </c>
      <c r="D150">
        <v>2023</v>
      </c>
      <c r="E150" t="s">
        <v>73</v>
      </c>
    </row>
    <row r="151" spans="1:5" x14ac:dyDescent="0.25">
      <c r="A151" t="s">
        <v>75</v>
      </c>
      <c r="B151" t="s">
        <v>7</v>
      </c>
      <c r="C151">
        <v>1353144</v>
      </c>
      <c r="D151">
        <v>2023</v>
      </c>
      <c r="E151" t="s">
        <v>73</v>
      </c>
    </row>
    <row r="152" spans="1:5" x14ac:dyDescent="0.25">
      <c r="A152" t="s">
        <v>75</v>
      </c>
      <c r="B152" t="s">
        <v>8</v>
      </c>
      <c r="C152">
        <v>1788013</v>
      </c>
      <c r="D152">
        <v>2023</v>
      </c>
      <c r="E152" t="s">
        <v>73</v>
      </c>
    </row>
    <row r="153" spans="1:5" x14ac:dyDescent="0.25">
      <c r="A153" t="s">
        <v>75</v>
      </c>
      <c r="B153" t="s">
        <v>9</v>
      </c>
      <c r="C153">
        <v>1415295</v>
      </c>
      <c r="D153">
        <v>2023</v>
      </c>
      <c r="E153" t="s">
        <v>73</v>
      </c>
    </row>
    <row r="154" spans="1:5" x14ac:dyDescent="0.25">
      <c r="A154" t="s">
        <v>75</v>
      </c>
      <c r="B154" t="s">
        <v>10</v>
      </c>
      <c r="C154">
        <v>1209926</v>
      </c>
      <c r="D154">
        <v>2023</v>
      </c>
      <c r="E154" t="s">
        <v>73</v>
      </c>
    </row>
    <row r="155" spans="1:5" x14ac:dyDescent="0.25">
      <c r="A155" t="s">
        <v>75</v>
      </c>
      <c r="B155" t="s">
        <v>11</v>
      </c>
      <c r="C155">
        <v>1351690</v>
      </c>
      <c r="D155">
        <v>2023</v>
      </c>
      <c r="E155" t="s">
        <v>73</v>
      </c>
    </row>
    <row r="156" spans="1:5" x14ac:dyDescent="0.25">
      <c r="A156" t="s">
        <v>75</v>
      </c>
      <c r="B156" t="s">
        <v>12</v>
      </c>
      <c r="C156">
        <v>1288523</v>
      </c>
      <c r="D156">
        <v>2023</v>
      </c>
      <c r="E156" t="s">
        <v>73</v>
      </c>
    </row>
    <row r="157" spans="1:5" x14ac:dyDescent="0.25">
      <c r="A157" t="s">
        <v>75</v>
      </c>
      <c r="B157" t="s">
        <v>13</v>
      </c>
      <c r="C157">
        <v>1916011</v>
      </c>
      <c r="D157">
        <v>2023</v>
      </c>
      <c r="E157" t="s">
        <v>73</v>
      </c>
    </row>
    <row r="158" spans="1:5" x14ac:dyDescent="0.25">
      <c r="A158" t="s">
        <v>75</v>
      </c>
      <c r="B158" t="s">
        <v>14</v>
      </c>
      <c r="C158">
        <v>1662165</v>
      </c>
      <c r="D158">
        <v>2023</v>
      </c>
      <c r="E158" t="s">
        <v>73</v>
      </c>
    </row>
    <row r="159" spans="1:5" x14ac:dyDescent="0.25">
      <c r="A159" t="s">
        <v>75</v>
      </c>
      <c r="B159" t="s">
        <v>15</v>
      </c>
      <c r="C159">
        <v>2382597</v>
      </c>
      <c r="D159">
        <v>2023</v>
      </c>
      <c r="E159" t="s">
        <v>73</v>
      </c>
    </row>
    <row r="160" spans="1:5" x14ac:dyDescent="0.25">
      <c r="A160" t="s">
        <v>75</v>
      </c>
      <c r="B160" t="s">
        <v>4</v>
      </c>
      <c r="C160">
        <v>575</v>
      </c>
      <c r="D160">
        <v>2022</v>
      </c>
      <c r="E160" t="s">
        <v>70</v>
      </c>
    </row>
    <row r="161" spans="1:5" x14ac:dyDescent="0.25">
      <c r="A161" t="s">
        <v>75</v>
      </c>
      <c r="B161" t="s">
        <v>5</v>
      </c>
      <c r="C161">
        <v>592</v>
      </c>
      <c r="D161">
        <v>2022</v>
      </c>
      <c r="E161" t="s">
        <v>70</v>
      </c>
    </row>
    <row r="162" spans="1:5" x14ac:dyDescent="0.25">
      <c r="A162" t="s">
        <v>75</v>
      </c>
      <c r="B162" t="s">
        <v>6</v>
      </c>
      <c r="C162">
        <v>1907</v>
      </c>
      <c r="D162">
        <v>2022</v>
      </c>
      <c r="E162" t="s">
        <v>70</v>
      </c>
    </row>
    <row r="163" spans="1:5" x14ac:dyDescent="0.25">
      <c r="A163" t="s">
        <v>75</v>
      </c>
      <c r="B163" t="s">
        <v>7</v>
      </c>
      <c r="C163">
        <v>4959</v>
      </c>
      <c r="D163">
        <v>2022</v>
      </c>
      <c r="E163" t="s">
        <v>70</v>
      </c>
    </row>
    <row r="164" spans="1:5" x14ac:dyDescent="0.25">
      <c r="A164" t="s">
        <v>75</v>
      </c>
      <c r="B164" t="s">
        <v>8</v>
      </c>
      <c r="C164">
        <v>7841</v>
      </c>
      <c r="D164">
        <v>2022</v>
      </c>
      <c r="E164" t="s">
        <v>70</v>
      </c>
    </row>
    <row r="165" spans="1:5" x14ac:dyDescent="0.25">
      <c r="A165" t="s">
        <v>75</v>
      </c>
      <c r="B165" t="s">
        <v>9</v>
      </c>
      <c r="C165">
        <v>5241</v>
      </c>
      <c r="D165">
        <v>2022</v>
      </c>
      <c r="E165" t="s">
        <v>70</v>
      </c>
    </row>
    <row r="166" spans="1:5" x14ac:dyDescent="0.25">
      <c r="A166" t="s">
        <v>75</v>
      </c>
      <c r="B166" t="s">
        <v>10</v>
      </c>
      <c r="C166">
        <v>6972</v>
      </c>
      <c r="D166">
        <v>2022</v>
      </c>
      <c r="E166" t="s">
        <v>70</v>
      </c>
    </row>
    <row r="167" spans="1:5" x14ac:dyDescent="0.25">
      <c r="A167" t="s">
        <v>75</v>
      </c>
      <c r="B167" t="s">
        <v>11</v>
      </c>
      <c r="C167">
        <v>13256</v>
      </c>
      <c r="D167">
        <v>2022</v>
      </c>
      <c r="E167" t="s">
        <v>70</v>
      </c>
    </row>
    <row r="168" spans="1:5" x14ac:dyDescent="0.25">
      <c r="A168" t="s">
        <v>75</v>
      </c>
      <c r="B168" t="s">
        <v>58</v>
      </c>
      <c r="C168">
        <v>7828</v>
      </c>
      <c r="D168">
        <v>2022</v>
      </c>
      <c r="E168" t="s">
        <v>70</v>
      </c>
    </row>
    <row r="169" spans="1:5" x14ac:dyDescent="0.25">
      <c r="A169" t="s">
        <v>75</v>
      </c>
      <c r="B169" t="s">
        <v>13</v>
      </c>
      <c r="C169">
        <v>5206</v>
      </c>
      <c r="D169">
        <v>2022</v>
      </c>
      <c r="E169" t="s">
        <v>70</v>
      </c>
    </row>
    <row r="170" spans="1:5" x14ac:dyDescent="0.25">
      <c r="A170" t="s">
        <v>75</v>
      </c>
      <c r="B170" t="s">
        <v>14</v>
      </c>
      <c r="C170">
        <v>4524</v>
      </c>
      <c r="D170">
        <v>2022</v>
      </c>
      <c r="E170" t="s">
        <v>70</v>
      </c>
    </row>
    <row r="171" spans="1:5" x14ac:dyDescent="0.25">
      <c r="A171" t="s">
        <v>75</v>
      </c>
      <c r="B171" t="s">
        <v>15</v>
      </c>
      <c r="C171">
        <v>9275</v>
      </c>
      <c r="D171">
        <v>2022</v>
      </c>
      <c r="E171" t="s">
        <v>70</v>
      </c>
    </row>
    <row r="172" spans="1:5" x14ac:dyDescent="0.25">
      <c r="A172" t="s">
        <v>75</v>
      </c>
      <c r="B172" t="s">
        <v>4</v>
      </c>
      <c r="C172">
        <v>20226</v>
      </c>
      <c r="D172">
        <v>2023</v>
      </c>
      <c r="E172" t="s">
        <v>70</v>
      </c>
    </row>
    <row r="173" spans="1:5" x14ac:dyDescent="0.25">
      <c r="A173" t="s">
        <v>75</v>
      </c>
      <c r="B173" t="s">
        <v>5</v>
      </c>
      <c r="C173">
        <v>18838</v>
      </c>
      <c r="D173">
        <v>2023</v>
      </c>
      <c r="E173" t="s">
        <v>70</v>
      </c>
    </row>
    <row r="174" spans="1:5" x14ac:dyDescent="0.25">
      <c r="A174" t="s">
        <v>75</v>
      </c>
      <c r="B174" t="s">
        <v>6</v>
      </c>
      <c r="C174">
        <v>20599</v>
      </c>
      <c r="D174">
        <v>2023</v>
      </c>
      <c r="E174" t="s">
        <v>70</v>
      </c>
    </row>
    <row r="175" spans="1:5" x14ac:dyDescent="0.25">
      <c r="A175" t="s">
        <v>75</v>
      </c>
      <c r="B175" t="s">
        <v>7</v>
      </c>
      <c r="C175">
        <v>5802</v>
      </c>
      <c r="D175">
        <v>2023</v>
      </c>
      <c r="E175" t="s">
        <v>70</v>
      </c>
    </row>
    <row r="176" spans="1:5" x14ac:dyDescent="0.25">
      <c r="A176" t="s">
        <v>75</v>
      </c>
      <c r="B176" t="s">
        <v>8</v>
      </c>
      <c r="C176">
        <v>8674</v>
      </c>
      <c r="D176">
        <v>2023</v>
      </c>
      <c r="E176" t="s">
        <v>70</v>
      </c>
    </row>
    <row r="177" spans="1:5" x14ac:dyDescent="0.25">
      <c r="A177" t="s">
        <v>75</v>
      </c>
      <c r="B177" t="s">
        <v>9</v>
      </c>
      <c r="C177">
        <v>9320</v>
      </c>
      <c r="D177">
        <v>2023</v>
      </c>
      <c r="E177" t="s">
        <v>70</v>
      </c>
    </row>
    <row r="178" spans="1:5" x14ac:dyDescent="0.25">
      <c r="A178" t="s">
        <v>75</v>
      </c>
      <c r="B178" t="s">
        <v>10</v>
      </c>
      <c r="C178">
        <v>12893</v>
      </c>
      <c r="D178">
        <v>2023</v>
      </c>
      <c r="E178" t="s">
        <v>70</v>
      </c>
    </row>
    <row r="179" spans="1:5" x14ac:dyDescent="0.25">
      <c r="A179" t="s">
        <v>75</v>
      </c>
      <c r="B179" t="s">
        <v>11</v>
      </c>
      <c r="C179">
        <v>7979</v>
      </c>
      <c r="D179">
        <v>2023</v>
      </c>
      <c r="E179" t="s">
        <v>70</v>
      </c>
    </row>
    <row r="180" spans="1:5" x14ac:dyDescent="0.25">
      <c r="A180" t="s">
        <v>75</v>
      </c>
      <c r="B180" t="s">
        <v>12</v>
      </c>
      <c r="C180">
        <v>17984</v>
      </c>
      <c r="D180">
        <v>2023</v>
      </c>
      <c r="E180" t="s">
        <v>70</v>
      </c>
    </row>
    <row r="181" spans="1:5" x14ac:dyDescent="0.25">
      <c r="A181" t="s">
        <v>75</v>
      </c>
      <c r="B181" t="s">
        <v>13</v>
      </c>
      <c r="C181">
        <v>11021</v>
      </c>
      <c r="D181">
        <v>2023</v>
      </c>
      <c r="E181" t="s">
        <v>70</v>
      </c>
    </row>
    <row r="182" spans="1:5" x14ac:dyDescent="0.25">
      <c r="A182" t="s">
        <v>75</v>
      </c>
      <c r="B182" t="s">
        <v>14</v>
      </c>
      <c r="C182">
        <v>13031</v>
      </c>
      <c r="D182">
        <v>2023</v>
      </c>
      <c r="E182" t="s">
        <v>70</v>
      </c>
    </row>
    <row r="183" spans="1:5" x14ac:dyDescent="0.25">
      <c r="A183" t="s">
        <v>75</v>
      </c>
      <c r="B183" t="s">
        <v>15</v>
      </c>
      <c r="C183">
        <v>14178</v>
      </c>
      <c r="D183">
        <v>2023</v>
      </c>
      <c r="E183" t="s">
        <v>70</v>
      </c>
    </row>
    <row r="184" spans="1:5" x14ac:dyDescent="0.25">
      <c r="A184" t="s">
        <v>21</v>
      </c>
      <c r="B184" t="s">
        <v>4</v>
      </c>
      <c r="C184">
        <v>321355</v>
      </c>
      <c r="D184">
        <v>2022</v>
      </c>
      <c r="E184" t="s">
        <v>73</v>
      </c>
    </row>
    <row r="185" spans="1:5" x14ac:dyDescent="0.25">
      <c r="A185" t="s">
        <v>21</v>
      </c>
      <c r="B185" t="s">
        <v>5</v>
      </c>
      <c r="C185">
        <v>221928</v>
      </c>
      <c r="D185">
        <v>2022</v>
      </c>
      <c r="E185" t="s">
        <v>73</v>
      </c>
    </row>
    <row r="186" spans="1:5" x14ac:dyDescent="0.25">
      <c r="A186" t="s">
        <v>21</v>
      </c>
      <c r="B186" t="s">
        <v>6</v>
      </c>
      <c r="C186">
        <v>369104</v>
      </c>
      <c r="D186">
        <v>2022</v>
      </c>
      <c r="E186" t="s">
        <v>73</v>
      </c>
    </row>
    <row r="187" spans="1:5" x14ac:dyDescent="0.25">
      <c r="A187" t="s">
        <v>21</v>
      </c>
      <c r="B187" t="s">
        <v>7</v>
      </c>
      <c r="C187">
        <v>260082</v>
      </c>
      <c r="D187">
        <v>2022</v>
      </c>
      <c r="E187" t="s">
        <v>73</v>
      </c>
    </row>
    <row r="188" spans="1:5" x14ac:dyDescent="0.25">
      <c r="A188" t="s">
        <v>21</v>
      </c>
      <c r="B188" t="s">
        <v>8</v>
      </c>
      <c r="C188">
        <v>209660</v>
      </c>
      <c r="D188">
        <v>2022</v>
      </c>
      <c r="E188" t="s">
        <v>73</v>
      </c>
    </row>
    <row r="189" spans="1:5" x14ac:dyDescent="0.25">
      <c r="A189" t="s">
        <v>21</v>
      </c>
      <c r="B189" t="s">
        <v>9</v>
      </c>
      <c r="C189">
        <v>197988</v>
      </c>
      <c r="D189">
        <v>2022</v>
      </c>
      <c r="E189" t="s">
        <v>73</v>
      </c>
    </row>
    <row r="190" spans="1:5" x14ac:dyDescent="0.25">
      <c r="A190" t="s">
        <v>21</v>
      </c>
      <c r="B190" t="s">
        <v>10</v>
      </c>
      <c r="C190">
        <v>95511</v>
      </c>
      <c r="D190">
        <v>2022</v>
      </c>
      <c r="E190" t="s">
        <v>73</v>
      </c>
    </row>
    <row r="191" spans="1:5" x14ac:dyDescent="0.25">
      <c r="A191" t="s">
        <v>21</v>
      </c>
      <c r="B191" t="s">
        <v>11</v>
      </c>
      <c r="C191">
        <v>170922</v>
      </c>
      <c r="D191">
        <v>2022</v>
      </c>
      <c r="E191" t="s">
        <v>73</v>
      </c>
    </row>
    <row r="192" spans="1:5" x14ac:dyDescent="0.25">
      <c r="A192" t="s">
        <v>21</v>
      </c>
      <c r="B192" t="s">
        <v>12</v>
      </c>
      <c r="C192">
        <v>97975</v>
      </c>
      <c r="D192">
        <v>2022</v>
      </c>
      <c r="E192" t="s">
        <v>73</v>
      </c>
    </row>
    <row r="193" spans="1:5" x14ac:dyDescent="0.25">
      <c r="A193" t="s">
        <v>21</v>
      </c>
      <c r="B193" t="s">
        <v>13</v>
      </c>
      <c r="C193">
        <v>122002</v>
      </c>
      <c r="D193">
        <v>2022</v>
      </c>
      <c r="E193" t="s">
        <v>73</v>
      </c>
    </row>
    <row r="194" spans="1:5" x14ac:dyDescent="0.25">
      <c r="A194" t="s">
        <v>21</v>
      </c>
      <c r="B194" t="s">
        <v>14</v>
      </c>
      <c r="C194">
        <v>169844</v>
      </c>
      <c r="D194">
        <v>2022</v>
      </c>
      <c r="E194" t="s">
        <v>73</v>
      </c>
    </row>
    <row r="195" spans="1:5" x14ac:dyDescent="0.25">
      <c r="A195" t="s">
        <v>21</v>
      </c>
      <c r="B195" t="s">
        <v>15</v>
      </c>
      <c r="C195">
        <v>170504</v>
      </c>
      <c r="D195">
        <v>2022</v>
      </c>
      <c r="E195" t="s">
        <v>73</v>
      </c>
    </row>
    <row r="196" spans="1:5" x14ac:dyDescent="0.25">
      <c r="A196" t="s">
        <v>21</v>
      </c>
      <c r="B196" t="s">
        <v>4</v>
      </c>
      <c r="C196">
        <v>215746</v>
      </c>
      <c r="D196">
        <v>2023</v>
      </c>
      <c r="E196" t="s">
        <v>73</v>
      </c>
    </row>
    <row r="197" spans="1:5" x14ac:dyDescent="0.25">
      <c r="A197" t="s">
        <v>21</v>
      </c>
      <c r="B197" t="s">
        <v>5</v>
      </c>
      <c r="C197">
        <v>213846</v>
      </c>
      <c r="D197">
        <v>2023</v>
      </c>
      <c r="E197" t="s">
        <v>73</v>
      </c>
    </row>
    <row r="198" spans="1:5" x14ac:dyDescent="0.25">
      <c r="A198" t="s">
        <v>21</v>
      </c>
      <c r="B198" t="s">
        <v>6</v>
      </c>
      <c r="C198">
        <v>822553</v>
      </c>
      <c r="D198">
        <v>2023</v>
      </c>
      <c r="E198" t="s">
        <v>73</v>
      </c>
    </row>
    <row r="199" spans="1:5" x14ac:dyDescent="0.25">
      <c r="A199" t="s">
        <v>21</v>
      </c>
      <c r="B199" t="s">
        <v>7</v>
      </c>
      <c r="C199">
        <v>507092</v>
      </c>
      <c r="D199">
        <v>2023</v>
      </c>
      <c r="E199" t="s">
        <v>73</v>
      </c>
    </row>
    <row r="200" spans="1:5" x14ac:dyDescent="0.25">
      <c r="A200" t="s">
        <v>21</v>
      </c>
      <c r="B200" t="s">
        <v>8</v>
      </c>
      <c r="C200">
        <v>504073</v>
      </c>
      <c r="D200">
        <v>2023</v>
      </c>
      <c r="E200" t="s">
        <v>73</v>
      </c>
    </row>
    <row r="201" spans="1:5" x14ac:dyDescent="0.25">
      <c r="A201" t="s">
        <v>21</v>
      </c>
      <c r="B201" t="s">
        <v>9</v>
      </c>
      <c r="C201">
        <v>352546</v>
      </c>
      <c r="D201">
        <v>2023</v>
      </c>
      <c r="E201" t="s">
        <v>73</v>
      </c>
    </row>
    <row r="202" spans="1:5" x14ac:dyDescent="0.25">
      <c r="A202" t="s">
        <v>21</v>
      </c>
      <c r="B202" t="s">
        <v>10</v>
      </c>
      <c r="C202">
        <v>153545</v>
      </c>
      <c r="D202">
        <v>2023</v>
      </c>
      <c r="E202" t="s">
        <v>73</v>
      </c>
    </row>
    <row r="203" spans="1:5" x14ac:dyDescent="0.25">
      <c r="A203" t="s">
        <v>21</v>
      </c>
      <c r="B203" t="s">
        <v>11</v>
      </c>
      <c r="C203">
        <v>133336</v>
      </c>
      <c r="D203">
        <v>2023</v>
      </c>
      <c r="E203" t="s">
        <v>73</v>
      </c>
    </row>
    <row r="204" spans="1:5" x14ac:dyDescent="0.25">
      <c r="A204" t="s">
        <v>21</v>
      </c>
      <c r="B204" t="s">
        <v>12</v>
      </c>
      <c r="C204">
        <v>82078</v>
      </c>
      <c r="D204">
        <v>2023</v>
      </c>
      <c r="E204" t="s">
        <v>73</v>
      </c>
    </row>
    <row r="205" spans="1:5" x14ac:dyDescent="0.25">
      <c r="A205" t="s">
        <v>21</v>
      </c>
      <c r="B205" t="s">
        <v>13</v>
      </c>
      <c r="C205">
        <v>83261</v>
      </c>
      <c r="D205">
        <v>2023</v>
      </c>
      <c r="E205" t="s">
        <v>73</v>
      </c>
    </row>
    <row r="206" spans="1:5" x14ac:dyDescent="0.25">
      <c r="A206" t="s">
        <v>21</v>
      </c>
      <c r="B206" t="s">
        <v>14</v>
      </c>
      <c r="C206">
        <v>113565</v>
      </c>
      <c r="D206">
        <v>2023</v>
      </c>
      <c r="E206" t="s">
        <v>73</v>
      </c>
    </row>
    <row r="207" spans="1:5" x14ac:dyDescent="0.25">
      <c r="A207" t="s">
        <v>21</v>
      </c>
      <c r="B207" t="s">
        <v>15</v>
      </c>
      <c r="C207">
        <v>339094</v>
      </c>
      <c r="D207">
        <v>2023</v>
      </c>
      <c r="E207" t="s">
        <v>73</v>
      </c>
    </row>
    <row r="208" spans="1:5" x14ac:dyDescent="0.25">
      <c r="A208" t="s">
        <v>21</v>
      </c>
      <c r="B208" t="s">
        <v>4</v>
      </c>
      <c r="C208">
        <v>0</v>
      </c>
      <c r="D208">
        <v>2022</v>
      </c>
      <c r="E208" t="s">
        <v>70</v>
      </c>
    </row>
    <row r="209" spans="1:5" x14ac:dyDescent="0.25">
      <c r="A209" t="s">
        <v>21</v>
      </c>
      <c r="B209" t="s">
        <v>5</v>
      </c>
      <c r="C209">
        <v>0</v>
      </c>
      <c r="D209">
        <v>2022</v>
      </c>
      <c r="E209" t="s">
        <v>70</v>
      </c>
    </row>
    <row r="210" spans="1:5" x14ac:dyDescent="0.25">
      <c r="A210" t="s">
        <v>21</v>
      </c>
      <c r="B210" t="s">
        <v>6</v>
      </c>
      <c r="C210">
        <v>0</v>
      </c>
      <c r="D210">
        <v>2022</v>
      </c>
      <c r="E210" t="s">
        <v>70</v>
      </c>
    </row>
    <row r="211" spans="1:5" x14ac:dyDescent="0.25">
      <c r="A211" t="s">
        <v>21</v>
      </c>
      <c r="B211" t="s">
        <v>7</v>
      </c>
      <c r="C211">
        <v>0</v>
      </c>
      <c r="D211">
        <v>2022</v>
      </c>
      <c r="E211" t="s">
        <v>70</v>
      </c>
    </row>
    <row r="212" spans="1:5" x14ac:dyDescent="0.25">
      <c r="A212" t="s">
        <v>21</v>
      </c>
      <c r="B212" t="s">
        <v>8</v>
      </c>
      <c r="C212">
        <v>0</v>
      </c>
      <c r="D212">
        <v>2022</v>
      </c>
      <c r="E212" t="s">
        <v>70</v>
      </c>
    </row>
    <row r="213" spans="1:5" x14ac:dyDescent="0.25">
      <c r="A213" t="s">
        <v>21</v>
      </c>
      <c r="B213" t="s">
        <v>9</v>
      </c>
      <c r="C213">
        <v>0</v>
      </c>
      <c r="D213">
        <v>2022</v>
      </c>
      <c r="E213" t="s">
        <v>70</v>
      </c>
    </row>
    <row r="214" spans="1:5" x14ac:dyDescent="0.25">
      <c r="A214" t="s">
        <v>21</v>
      </c>
      <c r="B214" t="s">
        <v>10</v>
      </c>
      <c r="C214">
        <v>0</v>
      </c>
      <c r="D214">
        <v>2022</v>
      </c>
      <c r="E214" t="s">
        <v>70</v>
      </c>
    </row>
    <row r="215" spans="1:5" x14ac:dyDescent="0.25">
      <c r="A215" t="s">
        <v>21</v>
      </c>
      <c r="B215" t="s">
        <v>11</v>
      </c>
      <c r="C215">
        <v>0</v>
      </c>
      <c r="D215">
        <v>2022</v>
      </c>
      <c r="E215" t="s">
        <v>70</v>
      </c>
    </row>
    <row r="216" spans="1:5" x14ac:dyDescent="0.25">
      <c r="A216" t="s">
        <v>21</v>
      </c>
      <c r="B216" t="s">
        <v>58</v>
      </c>
      <c r="C216">
        <v>0</v>
      </c>
      <c r="D216">
        <v>2022</v>
      </c>
      <c r="E216" t="s">
        <v>70</v>
      </c>
    </row>
    <row r="217" spans="1:5" x14ac:dyDescent="0.25">
      <c r="A217" t="s">
        <v>21</v>
      </c>
      <c r="B217" t="s">
        <v>13</v>
      </c>
      <c r="C217">
        <v>0</v>
      </c>
      <c r="D217">
        <v>2022</v>
      </c>
      <c r="E217" t="s">
        <v>70</v>
      </c>
    </row>
    <row r="218" spans="1:5" x14ac:dyDescent="0.25">
      <c r="A218" t="s">
        <v>21</v>
      </c>
      <c r="B218" t="s">
        <v>14</v>
      </c>
      <c r="C218">
        <v>0</v>
      </c>
      <c r="D218">
        <v>2022</v>
      </c>
      <c r="E218" t="s">
        <v>70</v>
      </c>
    </row>
    <row r="219" spans="1:5" x14ac:dyDescent="0.25">
      <c r="A219" t="s">
        <v>21</v>
      </c>
      <c r="B219" t="s">
        <v>15</v>
      </c>
      <c r="C219">
        <v>0</v>
      </c>
      <c r="D219">
        <v>2022</v>
      </c>
      <c r="E219" t="s">
        <v>70</v>
      </c>
    </row>
    <row r="220" spans="1:5" x14ac:dyDescent="0.25">
      <c r="A220" t="s">
        <v>21</v>
      </c>
      <c r="B220" t="s">
        <v>4</v>
      </c>
      <c r="C220">
        <v>0</v>
      </c>
      <c r="D220">
        <v>2023</v>
      </c>
      <c r="E220" t="s">
        <v>70</v>
      </c>
    </row>
    <row r="221" spans="1:5" x14ac:dyDescent="0.25">
      <c r="A221" t="s">
        <v>21</v>
      </c>
      <c r="B221" t="s">
        <v>5</v>
      </c>
      <c r="C221">
        <v>0</v>
      </c>
      <c r="D221">
        <v>2023</v>
      </c>
      <c r="E221" t="s">
        <v>70</v>
      </c>
    </row>
    <row r="222" spans="1:5" x14ac:dyDescent="0.25">
      <c r="A222" t="s">
        <v>21</v>
      </c>
      <c r="B222" t="s">
        <v>6</v>
      </c>
      <c r="C222">
        <v>0</v>
      </c>
      <c r="D222">
        <v>2023</v>
      </c>
      <c r="E222" t="s">
        <v>70</v>
      </c>
    </row>
    <row r="223" spans="1:5" x14ac:dyDescent="0.25">
      <c r="A223" t="s">
        <v>21</v>
      </c>
      <c r="B223" t="s">
        <v>7</v>
      </c>
      <c r="C223">
        <v>0</v>
      </c>
      <c r="D223">
        <v>2023</v>
      </c>
      <c r="E223" t="s">
        <v>70</v>
      </c>
    </row>
    <row r="224" spans="1:5" x14ac:dyDescent="0.25">
      <c r="A224" t="s">
        <v>21</v>
      </c>
      <c r="B224" t="s">
        <v>8</v>
      </c>
      <c r="C224">
        <v>0</v>
      </c>
      <c r="D224">
        <v>2023</v>
      </c>
      <c r="E224" t="s">
        <v>70</v>
      </c>
    </row>
    <row r="225" spans="1:5" x14ac:dyDescent="0.25">
      <c r="A225" t="s">
        <v>21</v>
      </c>
      <c r="B225" t="s">
        <v>9</v>
      </c>
      <c r="C225">
        <v>0</v>
      </c>
      <c r="D225">
        <v>2023</v>
      </c>
      <c r="E225" t="s">
        <v>70</v>
      </c>
    </row>
    <row r="226" spans="1:5" x14ac:dyDescent="0.25">
      <c r="A226" t="s">
        <v>21</v>
      </c>
      <c r="B226" t="s">
        <v>10</v>
      </c>
      <c r="C226">
        <v>0</v>
      </c>
      <c r="D226">
        <v>2023</v>
      </c>
      <c r="E226" t="s">
        <v>70</v>
      </c>
    </row>
    <row r="227" spans="1:5" x14ac:dyDescent="0.25">
      <c r="A227" t="s">
        <v>21</v>
      </c>
      <c r="B227" t="s">
        <v>11</v>
      </c>
      <c r="C227">
        <v>0</v>
      </c>
      <c r="D227">
        <v>2023</v>
      </c>
      <c r="E227" t="s">
        <v>70</v>
      </c>
    </row>
    <row r="228" spans="1:5" x14ac:dyDescent="0.25">
      <c r="A228" t="s">
        <v>21</v>
      </c>
      <c r="B228" t="s">
        <v>12</v>
      </c>
      <c r="C228">
        <v>0</v>
      </c>
      <c r="D228">
        <v>2023</v>
      </c>
      <c r="E228" t="s">
        <v>70</v>
      </c>
    </row>
    <row r="229" spans="1:5" x14ac:dyDescent="0.25">
      <c r="A229" t="s">
        <v>21</v>
      </c>
      <c r="B229" t="s">
        <v>13</v>
      </c>
      <c r="C229">
        <v>0</v>
      </c>
      <c r="D229">
        <v>2023</v>
      </c>
      <c r="E229" t="s">
        <v>70</v>
      </c>
    </row>
    <row r="230" spans="1:5" x14ac:dyDescent="0.25">
      <c r="A230" t="s">
        <v>21</v>
      </c>
      <c r="B230" t="s">
        <v>14</v>
      </c>
      <c r="C230">
        <v>0</v>
      </c>
      <c r="D230">
        <v>2023</v>
      </c>
      <c r="E230" t="s">
        <v>70</v>
      </c>
    </row>
    <row r="231" spans="1:5" x14ac:dyDescent="0.25">
      <c r="A231" t="s">
        <v>21</v>
      </c>
      <c r="B231" t="s">
        <v>15</v>
      </c>
      <c r="C231">
        <v>0</v>
      </c>
      <c r="D231">
        <v>2023</v>
      </c>
      <c r="E231" t="s">
        <v>70</v>
      </c>
    </row>
    <row r="232" spans="1:5" x14ac:dyDescent="0.25">
      <c r="A232" t="s">
        <v>48</v>
      </c>
      <c r="B232" t="s">
        <v>4</v>
      </c>
      <c r="C232">
        <v>6280</v>
      </c>
      <c r="D232">
        <v>2022</v>
      </c>
      <c r="E232" t="s">
        <v>73</v>
      </c>
    </row>
    <row r="233" spans="1:5" x14ac:dyDescent="0.25">
      <c r="A233" t="s">
        <v>48</v>
      </c>
      <c r="B233" t="s">
        <v>5</v>
      </c>
      <c r="C233">
        <v>6610</v>
      </c>
      <c r="D233">
        <v>2022</v>
      </c>
      <c r="E233" t="s">
        <v>73</v>
      </c>
    </row>
    <row r="234" spans="1:5" x14ac:dyDescent="0.25">
      <c r="A234" t="s">
        <v>48</v>
      </c>
      <c r="B234" t="s">
        <v>6</v>
      </c>
      <c r="C234">
        <v>6040</v>
      </c>
      <c r="D234">
        <v>2022</v>
      </c>
      <c r="E234" t="s">
        <v>73</v>
      </c>
    </row>
    <row r="235" spans="1:5" x14ac:dyDescent="0.25">
      <c r="A235" t="s">
        <v>48</v>
      </c>
      <c r="B235" t="s">
        <v>7</v>
      </c>
      <c r="C235">
        <v>6100</v>
      </c>
      <c r="D235">
        <v>2022</v>
      </c>
      <c r="E235" t="s">
        <v>73</v>
      </c>
    </row>
    <row r="236" spans="1:5" x14ac:dyDescent="0.25">
      <c r="A236" t="s">
        <v>48</v>
      </c>
      <c r="B236" t="s">
        <v>8</v>
      </c>
      <c r="C236">
        <v>6350</v>
      </c>
      <c r="D236">
        <v>2022</v>
      </c>
      <c r="E236" t="s">
        <v>73</v>
      </c>
    </row>
    <row r="237" spans="1:5" x14ac:dyDescent="0.25">
      <c r="A237" t="s">
        <v>48</v>
      </c>
      <c r="B237" t="s">
        <v>9</v>
      </c>
      <c r="C237">
        <v>6180</v>
      </c>
      <c r="D237">
        <v>2022</v>
      </c>
      <c r="E237" t="s">
        <v>73</v>
      </c>
    </row>
    <row r="238" spans="1:5" x14ac:dyDescent="0.25">
      <c r="A238" t="s">
        <v>48</v>
      </c>
      <c r="B238" t="s">
        <v>10</v>
      </c>
      <c r="C238">
        <v>5935</v>
      </c>
      <c r="D238">
        <v>2022</v>
      </c>
      <c r="E238" t="s">
        <v>73</v>
      </c>
    </row>
    <row r="239" spans="1:5" x14ac:dyDescent="0.25">
      <c r="A239" t="s">
        <v>48</v>
      </c>
      <c r="B239" t="s">
        <v>11</v>
      </c>
      <c r="C239">
        <v>5890</v>
      </c>
      <c r="D239">
        <v>2022</v>
      </c>
      <c r="E239" t="s">
        <v>73</v>
      </c>
    </row>
    <row r="240" spans="1:5" x14ac:dyDescent="0.25">
      <c r="A240" t="s">
        <v>48</v>
      </c>
      <c r="B240" t="s">
        <v>12</v>
      </c>
      <c r="C240">
        <v>5875</v>
      </c>
      <c r="D240">
        <v>2022</v>
      </c>
      <c r="E240" t="s">
        <v>73</v>
      </c>
    </row>
    <row r="241" spans="1:5" x14ac:dyDescent="0.25">
      <c r="A241" t="s">
        <v>48</v>
      </c>
      <c r="B241" t="s">
        <v>13</v>
      </c>
      <c r="C241">
        <v>5675</v>
      </c>
      <c r="D241">
        <v>2022</v>
      </c>
      <c r="E241" t="s">
        <v>73</v>
      </c>
    </row>
    <row r="242" spans="1:5" x14ac:dyDescent="0.25">
      <c r="A242" t="s">
        <v>48</v>
      </c>
      <c r="B242" t="s">
        <v>14</v>
      </c>
      <c r="C242">
        <v>5425</v>
      </c>
      <c r="D242">
        <v>2022</v>
      </c>
      <c r="E242" t="s">
        <v>73</v>
      </c>
    </row>
    <row r="243" spans="1:5" x14ac:dyDescent="0.25">
      <c r="A243" t="s">
        <v>48</v>
      </c>
      <c r="B243" t="s">
        <v>15</v>
      </c>
      <c r="C243">
        <v>5275</v>
      </c>
      <c r="D243">
        <v>2022</v>
      </c>
      <c r="E243" t="s">
        <v>73</v>
      </c>
    </row>
    <row r="244" spans="1:5" x14ac:dyDescent="0.25">
      <c r="A244" t="s">
        <v>48</v>
      </c>
      <c r="B244" t="s">
        <v>4</v>
      </c>
      <c r="C244">
        <v>5305</v>
      </c>
      <c r="D244">
        <v>2023</v>
      </c>
      <c r="E244" t="s">
        <v>73</v>
      </c>
    </row>
    <row r="245" spans="1:5" x14ac:dyDescent="0.25">
      <c r="A245" t="s">
        <v>48</v>
      </c>
      <c r="B245" t="s">
        <v>5</v>
      </c>
      <c r="C245">
        <v>4995</v>
      </c>
      <c r="D245">
        <v>2023</v>
      </c>
      <c r="E245" t="s">
        <v>73</v>
      </c>
    </row>
    <row r="246" spans="1:5" x14ac:dyDescent="0.25">
      <c r="A246" t="s">
        <v>48</v>
      </c>
      <c r="B246" t="s">
        <v>6</v>
      </c>
      <c r="C246">
        <v>4940</v>
      </c>
      <c r="D246">
        <v>2023</v>
      </c>
      <c r="E246" t="s">
        <v>73</v>
      </c>
    </row>
    <row r="247" spans="1:5" x14ac:dyDescent="0.25">
      <c r="A247" t="s">
        <v>48</v>
      </c>
      <c r="B247" t="s">
        <v>7</v>
      </c>
      <c r="C247">
        <v>4820</v>
      </c>
      <c r="D247">
        <v>2023</v>
      </c>
      <c r="E247" t="s">
        <v>73</v>
      </c>
    </row>
    <row r="248" spans="1:5" x14ac:dyDescent="0.25">
      <c r="A248" t="s">
        <v>48</v>
      </c>
      <c r="B248" t="s">
        <v>8</v>
      </c>
      <c r="C248">
        <v>5035</v>
      </c>
      <c r="D248">
        <v>2023</v>
      </c>
      <c r="E248" t="s">
        <v>73</v>
      </c>
    </row>
    <row r="249" spans="1:5" x14ac:dyDescent="0.25">
      <c r="A249" t="s">
        <v>48</v>
      </c>
      <c r="B249" t="s">
        <v>9</v>
      </c>
      <c r="C249">
        <v>4970</v>
      </c>
      <c r="D249">
        <v>2023</v>
      </c>
      <c r="E249" t="s">
        <v>73</v>
      </c>
    </row>
    <row r="250" spans="1:5" x14ac:dyDescent="0.25">
      <c r="A250" t="s">
        <v>48</v>
      </c>
      <c r="B250" t="s">
        <v>10</v>
      </c>
      <c r="C250">
        <v>4780</v>
      </c>
      <c r="D250">
        <v>2023</v>
      </c>
      <c r="E250" t="s">
        <v>73</v>
      </c>
    </row>
    <row r="251" spans="1:5" x14ac:dyDescent="0.25">
      <c r="A251" t="s">
        <v>48</v>
      </c>
      <c r="B251" t="s">
        <v>11</v>
      </c>
      <c r="C251">
        <v>5765</v>
      </c>
      <c r="D251">
        <v>2023</v>
      </c>
      <c r="E251" t="s">
        <v>73</v>
      </c>
    </row>
    <row r="252" spans="1:5" x14ac:dyDescent="0.25">
      <c r="A252" t="s">
        <v>48</v>
      </c>
      <c r="B252" t="s">
        <v>12</v>
      </c>
      <c r="C252">
        <v>5410</v>
      </c>
      <c r="D252">
        <v>2023</v>
      </c>
      <c r="E252" t="s">
        <v>73</v>
      </c>
    </row>
    <row r="253" spans="1:5" x14ac:dyDescent="0.25">
      <c r="A253" t="s">
        <v>48</v>
      </c>
      <c r="B253" t="s">
        <v>13</v>
      </c>
      <c r="C253">
        <v>5720</v>
      </c>
      <c r="D253">
        <v>2023</v>
      </c>
      <c r="E253" t="s">
        <v>73</v>
      </c>
    </row>
    <row r="254" spans="1:5" x14ac:dyDescent="0.25">
      <c r="A254" t="s">
        <v>48</v>
      </c>
      <c r="B254" t="s">
        <v>14</v>
      </c>
      <c r="C254">
        <v>5305</v>
      </c>
      <c r="D254">
        <v>2023</v>
      </c>
      <c r="E254" t="s">
        <v>73</v>
      </c>
    </row>
    <row r="255" spans="1:5" x14ac:dyDescent="0.25">
      <c r="A255" t="s">
        <v>48</v>
      </c>
      <c r="B255" t="s">
        <v>15</v>
      </c>
      <c r="C255">
        <v>5310</v>
      </c>
      <c r="D255">
        <v>2023</v>
      </c>
      <c r="E255" t="s">
        <v>73</v>
      </c>
    </row>
    <row r="256" spans="1:5" x14ac:dyDescent="0.25">
      <c r="A256" t="s">
        <v>48</v>
      </c>
      <c r="B256" t="s">
        <v>4</v>
      </c>
      <c r="C256">
        <v>0</v>
      </c>
      <c r="D256">
        <v>2022</v>
      </c>
      <c r="E256" t="s">
        <v>70</v>
      </c>
    </row>
    <row r="257" spans="1:5" x14ac:dyDescent="0.25">
      <c r="A257" t="s">
        <v>48</v>
      </c>
      <c r="B257" t="s">
        <v>5</v>
      </c>
      <c r="C257">
        <v>0</v>
      </c>
      <c r="D257">
        <v>2022</v>
      </c>
      <c r="E257" t="s">
        <v>70</v>
      </c>
    </row>
    <row r="258" spans="1:5" x14ac:dyDescent="0.25">
      <c r="A258" t="s">
        <v>48</v>
      </c>
      <c r="B258" t="s">
        <v>6</v>
      </c>
      <c r="C258">
        <v>0</v>
      </c>
      <c r="D258">
        <v>2022</v>
      </c>
      <c r="E258" t="s">
        <v>70</v>
      </c>
    </row>
    <row r="259" spans="1:5" x14ac:dyDescent="0.25">
      <c r="A259" t="s">
        <v>48</v>
      </c>
      <c r="B259" t="s">
        <v>7</v>
      </c>
      <c r="C259">
        <v>0</v>
      </c>
      <c r="D259">
        <v>2022</v>
      </c>
      <c r="E259" t="s">
        <v>70</v>
      </c>
    </row>
    <row r="260" spans="1:5" x14ac:dyDescent="0.25">
      <c r="A260" t="s">
        <v>48</v>
      </c>
      <c r="B260" t="s">
        <v>8</v>
      </c>
      <c r="C260">
        <v>0</v>
      </c>
      <c r="D260">
        <v>2022</v>
      </c>
      <c r="E260" t="s">
        <v>70</v>
      </c>
    </row>
    <row r="261" spans="1:5" x14ac:dyDescent="0.25">
      <c r="A261" t="s">
        <v>48</v>
      </c>
      <c r="B261" t="s">
        <v>9</v>
      </c>
      <c r="C261">
        <v>0</v>
      </c>
      <c r="D261">
        <v>2022</v>
      </c>
      <c r="E261" t="s">
        <v>70</v>
      </c>
    </row>
    <row r="262" spans="1:5" x14ac:dyDescent="0.25">
      <c r="A262" t="s">
        <v>48</v>
      </c>
      <c r="B262" t="s">
        <v>10</v>
      </c>
      <c r="C262">
        <v>0</v>
      </c>
      <c r="D262">
        <v>2022</v>
      </c>
      <c r="E262" t="s">
        <v>70</v>
      </c>
    </row>
    <row r="263" spans="1:5" x14ac:dyDescent="0.25">
      <c r="A263" t="s">
        <v>48</v>
      </c>
      <c r="B263" t="s">
        <v>11</v>
      </c>
      <c r="C263">
        <v>0</v>
      </c>
      <c r="D263">
        <v>2022</v>
      </c>
      <c r="E263" t="s">
        <v>70</v>
      </c>
    </row>
    <row r="264" spans="1:5" x14ac:dyDescent="0.25">
      <c r="A264" t="s">
        <v>48</v>
      </c>
      <c r="B264" t="s">
        <v>58</v>
      </c>
      <c r="C264">
        <v>0</v>
      </c>
      <c r="D264">
        <v>2022</v>
      </c>
      <c r="E264" t="s">
        <v>70</v>
      </c>
    </row>
    <row r="265" spans="1:5" x14ac:dyDescent="0.25">
      <c r="A265" t="s">
        <v>48</v>
      </c>
      <c r="B265" t="s">
        <v>13</v>
      </c>
      <c r="C265">
        <v>0</v>
      </c>
      <c r="D265">
        <v>2022</v>
      </c>
      <c r="E265" t="s">
        <v>70</v>
      </c>
    </row>
    <row r="266" spans="1:5" x14ac:dyDescent="0.25">
      <c r="A266" t="s">
        <v>48</v>
      </c>
      <c r="B266" t="s">
        <v>14</v>
      </c>
      <c r="C266">
        <v>0</v>
      </c>
      <c r="D266">
        <v>2022</v>
      </c>
      <c r="E266" t="s">
        <v>70</v>
      </c>
    </row>
    <row r="267" spans="1:5" x14ac:dyDescent="0.25">
      <c r="A267" t="s">
        <v>48</v>
      </c>
      <c r="B267" t="s">
        <v>15</v>
      </c>
      <c r="C267">
        <v>0</v>
      </c>
      <c r="D267">
        <v>2022</v>
      </c>
      <c r="E267" t="s">
        <v>70</v>
      </c>
    </row>
    <row r="268" spans="1:5" x14ac:dyDescent="0.25">
      <c r="A268" t="s">
        <v>48</v>
      </c>
      <c r="B268" t="s">
        <v>4</v>
      </c>
      <c r="C268">
        <v>0</v>
      </c>
      <c r="D268">
        <v>2023</v>
      </c>
      <c r="E268" t="s">
        <v>70</v>
      </c>
    </row>
    <row r="269" spans="1:5" x14ac:dyDescent="0.25">
      <c r="A269" t="s">
        <v>48</v>
      </c>
      <c r="B269" t="s">
        <v>5</v>
      </c>
      <c r="C269">
        <v>0</v>
      </c>
      <c r="D269">
        <v>2023</v>
      </c>
      <c r="E269" t="s">
        <v>70</v>
      </c>
    </row>
    <row r="270" spans="1:5" x14ac:dyDescent="0.25">
      <c r="A270" t="s">
        <v>48</v>
      </c>
      <c r="B270" t="s">
        <v>6</v>
      </c>
      <c r="C270">
        <v>0</v>
      </c>
      <c r="D270">
        <v>2023</v>
      </c>
      <c r="E270" t="s">
        <v>70</v>
      </c>
    </row>
    <row r="271" spans="1:5" x14ac:dyDescent="0.25">
      <c r="A271" t="s">
        <v>48</v>
      </c>
      <c r="B271" t="s">
        <v>7</v>
      </c>
      <c r="C271">
        <v>0</v>
      </c>
      <c r="D271">
        <v>2023</v>
      </c>
      <c r="E271" t="s">
        <v>70</v>
      </c>
    </row>
    <row r="272" spans="1:5" x14ac:dyDescent="0.25">
      <c r="A272" t="s">
        <v>48</v>
      </c>
      <c r="B272" t="s">
        <v>8</v>
      </c>
      <c r="C272">
        <v>0</v>
      </c>
      <c r="D272">
        <v>2023</v>
      </c>
      <c r="E272" t="s">
        <v>70</v>
      </c>
    </row>
    <row r="273" spans="1:5" x14ac:dyDescent="0.25">
      <c r="A273" t="s">
        <v>48</v>
      </c>
      <c r="B273" t="s">
        <v>9</v>
      </c>
      <c r="C273">
        <v>0</v>
      </c>
      <c r="D273">
        <v>2023</v>
      </c>
      <c r="E273" t="s">
        <v>70</v>
      </c>
    </row>
    <row r="274" spans="1:5" x14ac:dyDescent="0.25">
      <c r="A274" t="s">
        <v>48</v>
      </c>
      <c r="B274" t="s">
        <v>10</v>
      </c>
      <c r="C274">
        <v>0</v>
      </c>
      <c r="D274">
        <v>2023</v>
      </c>
      <c r="E274" t="s">
        <v>70</v>
      </c>
    </row>
    <row r="275" spans="1:5" x14ac:dyDescent="0.25">
      <c r="A275" t="s">
        <v>48</v>
      </c>
      <c r="B275" t="s">
        <v>11</v>
      </c>
      <c r="C275">
        <v>0</v>
      </c>
      <c r="D275">
        <v>2023</v>
      </c>
      <c r="E275" t="s">
        <v>70</v>
      </c>
    </row>
    <row r="276" spans="1:5" x14ac:dyDescent="0.25">
      <c r="A276" t="s">
        <v>48</v>
      </c>
      <c r="B276" t="s">
        <v>12</v>
      </c>
      <c r="C276">
        <v>0</v>
      </c>
      <c r="D276">
        <v>2023</v>
      </c>
      <c r="E276" t="s">
        <v>70</v>
      </c>
    </row>
    <row r="277" spans="1:5" x14ac:dyDescent="0.25">
      <c r="A277" t="s">
        <v>48</v>
      </c>
      <c r="B277" t="s">
        <v>13</v>
      </c>
      <c r="C277">
        <v>0</v>
      </c>
      <c r="D277">
        <v>2023</v>
      </c>
      <c r="E277" t="s">
        <v>70</v>
      </c>
    </row>
    <row r="278" spans="1:5" x14ac:dyDescent="0.25">
      <c r="A278" t="s">
        <v>48</v>
      </c>
      <c r="B278" t="s">
        <v>14</v>
      </c>
      <c r="C278">
        <v>0</v>
      </c>
      <c r="D278">
        <v>2023</v>
      </c>
      <c r="E278" t="s">
        <v>70</v>
      </c>
    </row>
    <row r="279" spans="1:5" x14ac:dyDescent="0.25">
      <c r="A279" t="s">
        <v>48</v>
      </c>
      <c r="B279" t="s">
        <v>15</v>
      </c>
      <c r="C279">
        <v>0</v>
      </c>
      <c r="D279">
        <v>2023</v>
      </c>
      <c r="E279" t="s">
        <v>70</v>
      </c>
    </row>
    <row r="280" spans="1:5" x14ac:dyDescent="0.25">
      <c r="A280" t="s">
        <v>41</v>
      </c>
      <c r="B280" t="s">
        <v>4</v>
      </c>
      <c r="C280">
        <v>11091</v>
      </c>
      <c r="D280">
        <v>2022</v>
      </c>
      <c r="E280" t="s">
        <v>73</v>
      </c>
    </row>
    <row r="281" spans="1:5" x14ac:dyDescent="0.25">
      <c r="A281" t="s">
        <v>41</v>
      </c>
      <c r="B281" t="s">
        <v>5</v>
      </c>
      <c r="C281">
        <v>10939</v>
      </c>
      <c r="D281">
        <v>2022</v>
      </c>
      <c r="E281" t="s">
        <v>73</v>
      </c>
    </row>
    <row r="282" spans="1:5" x14ac:dyDescent="0.25">
      <c r="A282" t="s">
        <v>41</v>
      </c>
      <c r="B282" t="s">
        <v>6</v>
      </c>
      <c r="C282">
        <v>12166</v>
      </c>
      <c r="D282">
        <v>2022</v>
      </c>
      <c r="E282" t="s">
        <v>73</v>
      </c>
    </row>
    <row r="283" spans="1:5" x14ac:dyDescent="0.25">
      <c r="A283" t="s">
        <v>41</v>
      </c>
      <c r="B283" t="s">
        <v>7</v>
      </c>
      <c r="C283">
        <v>12600</v>
      </c>
      <c r="D283">
        <v>2022</v>
      </c>
      <c r="E283" t="s">
        <v>73</v>
      </c>
    </row>
    <row r="284" spans="1:5" x14ac:dyDescent="0.25">
      <c r="A284" t="s">
        <v>41</v>
      </c>
      <c r="B284" t="s">
        <v>8</v>
      </c>
      <c r="C284">
        <v>12713</v>
      </c>
      <c r="D284">
        <v>2022</v>
      </c>
      <c r="E284" t="s">
        <v>73</v>
      </c>
    </row>
    <row r="285" spans="1:5" x14ac:dyDescent="0.25">
      <c r="A285" t="s">
        <v>41</v>
      </c>
      <c r="B285" t="s">
        <v>9</v>
      </c>
      <c r="C285">
        <v>12792</v>
      </c>
      <c r="D285">
        <v>2022</v>
      </c>
      <c r="E285" t="s">
        <v>73</v>
      </c>
    </row>
    <row r="286" spans="1:5" x14ac:dyDescent="0.25">
      <c r="A286" t="s">
        <v>41</v>
      </c>
      <c r="B286" t="s">
        <v>10</v>
      </c>
      <c r="C286">
        <v>13668</v>
      </c>
      <c r="D286">
        <v>2022</v>
      </c>
      <c r="E286" t="s">
        <v>73</v>
      </c>
    </row>
    <row r="287" spans="1:5" x14ac:dyDescent="0.25">
      <c r="A287" t="s">
        <v>41</v>
      </c>
      <c r="B287" t="s">
        <v>11</v>
      </c>
      <c r="C287">
        <v>12500</v>
      </c>
      <c r="D287">
        <v>2022</v>
      </c>
      <c r="E287" t="s">
        <v>73</v>
      </c>
    </row>
    <row r="288" spans="1:5" x14ac:dyDescent="0.25">
      <c r="A288" t="s">
        <v>41</v>
      </c>
      <c r="B288" t="s">
        <v>12</v>
      </c>
      <c r="C288">
        <v>12414</v>
      </c>
      <c r="D288">
        <v>2022</v>
      </c>
      <c r="E288" t="s">
        <v>73</v>
      </c>
    </row>
    <row r="289" spans="1:5" x14ac:dyDescent="0.25">
      <c r="A289" t="s">
        <v>41</v>
      </c>
      <c r="B289" t="s">
        <v>13</v>
      </c>
      <c r="C289">
        <v>12209</v>
      </c>
      <c r="D289">
        <v>2022</v>
      </c>
      <c r="E289" t="s">
        <v>73</v>
      </c>
    </row>
    <row r="290" spans="1:5" x14ac:dyDescent="0.25">
      <c r="A290" t="s">
        <v>41</v>
      </c>
      <c r="B290" t="s">
        <v>14</v>
      </c>
      <c r="C290">
        <v>13838</v>
      </c>
      <c r="D290">
        <v>2022</v>
      </c>
      <c r="E290" t="s">
        <v>73</v>
      </c>
    </row>
    <row r="291" spans="1:5" x14ac:dyDescent="0.25">
      <c r="A291" t="s">
        <v>41</v>
      </c>
      <c r="B291" t="s">
        <v>15</v>
      </c>
      <c r="C291">
        <v>12704</v>
      </c>
      <c r="D291">
        <v>2022</v>
      </c>
      <c r="E291" t="s">
        <v>73</v>
      </c>
    </row>
    <row r="292" spans="1:5" x14ac:dyDescent="0.25">
      <c r="A292" t="s">
        <v>41</v>
      </c>
      <c r="B292" t="s">
        <v>4</v>
      </c>
      <c r="C292">
        <v>13606</v>
      </c>
      <c r="D292">
        <v>2023</v>
      </c>
      <c r="E292" t="s">
        <v>73</v>
      </c>
    </row>
    <row r="293" spans="1:5" x14ac:dyDescent="0.25">
      <c r="A293" t="s">
        <v>41</v>
      </c>
      <c r="B293" t="s">
        <v>5</v>
      </c>
      <c r="C293">
        <v>12799</v>
      </c>
      <c r="D293">
        <v>2023</v>
      </c>
      <c r="E293" t="s">
        <v>73</v>
      </c>
    </row>
    <row r="294" spans="1:5" x14ac:dyDescent="0.25">
      <c r="A294" t="s">
        <v>41</v>
      </c>
      <c r="B294" t="s">
        <v>6</v>
      </c>
      <c r="C294">
        <v>12252</v>
      </c>
      <c r="D294">
        <v>2023</v>
      </c>
      <c r="E294" t="s">
        <v>73</v>
      </c>
    </row>
    <row r="295" spans="1:5" x14ac:dyDescent="0.25">
      <c r="A295" t="s">
        <v>41</v>
      </c>
      <c r="B295" t="s">
        <v>7</v>
      </c>
      <c r="C295">
        <v>15836</v>
      </c>
      <c r="D295">
        <v>2023</v>
      </c>
      <c r="E295" t="s">
        <v>73</v>
      </c>
    </row>
    <row r="296" spans="1:5" x14ac:dyDescent="0.25">
      <c r="A296" t="s">
        <v>41</v>
      </c>
      <c r="B296" t="s">
        <v>8</v>
      </c>
      <c r="C296">
        <v>16585</v>
      </c>
      <c r="D296">
        <v>2023</v>
      </c>
      <c r="E296" t="s">
        <v>73</v>
      </c>
    </row>
    <row r="297" spans="1:5" x14ac:dyDescent="0.25">
      <c r="A297" t="s">
        <v>41</v>
      </c>
      <c r="B297" t="s">
        <v>9</v>
      </c>
      <c r="C297">
        <v>13350</v>
      </c>
      <c r="D297">
        <v>2023</v>
      </c>
      <c r="E297" t="s">
        <v>73</v>
      </c>
    </row>
    <row r="298" spans="1:5" x14ac:dyDescent="0.25">
      <c r="A298" t="s">
        <v>41</v>
      </c>
      <c r="B298" t="s">
        <v>10</v>
      </c>
      <c r="C298">
        <v>10994</v>
      </c>
      <c r="D298">
        <v>2023</v>
      </c>
      <c r="E298" t="s">
        <v>73</v>
      </c>
    </row>
    <row r="299" spans="1:5" x14ac:dyDescent="0.25">
      <c r="A299" t="s">
        <v>41</v>
      </c>
      <c r="B299" t="s">
        <v>11</v>
      </c>
      <c r="C299">
        <v>14341</v>
      </c>
      <c r="D299">
        <v>2023</v>
      </c>
      <c r="E299" t="s">
        <v>73</v>
      </c>
    </row>
    <row r="300" spans="1:5" x14ac:dyDescent="0.25">
      <c r="A300" t="s">
        <v>41</v>
      </c>
      <c r="B300" t="s">
        <v>12</v>
      </c>
      <c r="C300">
        <v>15010</v>
      </c>
      <c r="D300">
        <v>2023</v>
      </c>
      <c r="E300" t="s">
        <v>73</v>
      </c>
    </row>
    <row r="301" spans="1:5" x14ac:dyDescent="0.25">
      <c r="A301" t="s">
        <v>41</v>
      </c>
      <c r="B301" t="s">
        <v>13</v>
      </c>
      <c r="C301">
        <v>13896</v>
      </c>
      <c r="D301">
        <v>2023</v>
      </c>
      <c r="E301" t="s">
        <v>73</v>
      </c>
    </row>
    <row r="302" spans="1:5" x14ac:dyDescent="0.25">
      <c r="A302" t="s">
        <v>41</v>
      </c>
      <c r="B302" t="s">
        <v>14</v>
      </c>
      <c r="C302">
        <v>15913</v>
      </c>
      <c r="D302">
        <v>2023</v>
      </c>
      <c r="E302" t="s">
        <v>73</v>
      </c>
    </row>
    <row r="303" spans="1:5" x14ac:dyDescent="0.25">
      <c r="A303" t="s">
        <v>41</v>
      </c>
      <c r="B303" t="s">
        <v>15</v>
      </c>
      <c r="C303">
        <v>15434</v>
      </c>
      <c r="D303">
        <v>2023</v>
      </c>
      <c r="E303" t="s">
        <v>73</v>
      </c>
    </row>
    <row r="304" spans="1:5" x14ac:dyDescent="0.25">
      <c r="A304" t="s">
        <v>41</v>
      </c>
      <c r="B304" t="s">
        <v>4</v>
      </c>
      <c r="C304">
        <v>0</v>
      </c>
      <c r="D304">
        <v>2022</v>
      </c>
      <c r="E304" t="s">
        <v>70</v>
      </c>
    </row>
    <row r="305" spans="1:5" x14ac:dyDescent="0.25">
      <c r="A305" t="s">
        <v>41</v>
      </c>
      <c r="B305" t="s">
        <v>5</v>
      </c>
      <c r="C305">
        <v>0</v>
      </c>
      <c r="D305">
        <v>2022</v>
      </c>
      <c r="E305" t="s">
        <v>70</v>
      </c>
    </row>
    <row r="306" spans="1:5" x14ac:dyDescent="0.25">
      <c r="A306" t="s">
        <v>41</v>
      </c>
      <c r="B306" t="s">
        <v>6</v>
      </c>
      <c r="C306">
        <v>0</v>
      </c>
      <c r="D306">
        <v>2022</v>
      </c>
      <c r="E306" t="s">
        <v>70</v>
      </c>
    </row>
    <row r="307" spans="1:5" x14ac:dyDescent="0.25">
      <c r="A307" t="s">
        <v>41</v>
      </c>
      <c r="B307" t="s">
        <v>7</v>
      </c>
      <c r="C307">
        <v>0</v>
      </c>
      <c r="D307">
        <v>2022</v>
      </c>
      <c r="E307" t="s">
        <v>70</v>
      </c>
    </row>
    <row r="308" spans="1:5" x14ac:dyDescent="0.25">
      <c r="A308" t="s">
        <v>41</v>
      </c>
      <c r="B308" t="s">
        <v>8</v>
      </c>
      <c r="C308">
        <v>0</v>
      </c>
      <c r="D308">
        <v>2022</v>
      </c>
      <c r="E308" t="s">
        <v>70</v>
      </c>
    </row>
    <row r="309" spans="1:5" x14ac:dyDescent="0.25">
      <c r="A309" t="s">
        <v>41</v>
      </c>
      <c r="B309" t="s">
        <v>9</v>
      </c>
      <c r="C309">
        <v>0</v>
      </c>
      <c r="D309">
        <v>2022</v>
      </c>
      <c r="E309" t="s">
        <v>70</v>
      </c>
    </row>
    <row r="310" spans="1:5" x14ac:dyDescent="0.25">
      <c r="A310" t="s">
        <v>41</v>
      </c>
      <c r="B310" t="s">
        <v>10</v>
      </c>
      <c r="C310">
        <v>0</v>
      </c>
      <c r="D310">
        <v>2022</v>
      </c>
      <c r="E310" t="s">
        <v>70</v>
      </c>
    </row>
    <row r="311" spans="1:5" x14ac:dyDescent="0.25">
      <c r="A311" t="s">
        <v>41</v>
      </c>
      <c r="B311" t="s">
        <v>11</v>
      </c>
      <c r="C311">
        <v>0</v>
      </c>
      <c r="D311">
        <v>2022</v>
      </c>
      <c r="E311" t="s">
        <v>70</v>
      </c>
    </row>
    <row r="312" spans="1:5" x14ac:dyDescent="0.25">
      <c r="A312" t="s">
        <v>41</v>
      </c>
      <c r="B312" t="s">
        <v>58</v>
      </c>
      <c r="C312">
        <v>0</v>
      </c>
      <c r="D312">
        <v>2022</v>
      </c>
      <c r="E312" t="s">
        <v>70</v>
      </c>
    </row>
    <row r="313" spans="1:5" x14ac:dyDescent="0.25">
      <c r="A313" t="s">
        <v>41</v>
      </c>
      <c r="B313" t="s">
        <v>13</v>
      </c>
      <c r="C313">
        <v>0</v>
      </c>
      <c r="D313">
        <v>2022</v>
      </c>
      <c r="E313" t="s">
        <v>70</v>
      </c>
    </row>
    <row r="314" spans="1:5" x14ac:dyDescent="0.25">
      <c r="A314" t="s">
        <v>41</v>
      </c>
      <c r="B314" t="s">
        <v>14</v>
      </c>
      <c r="C314">
        <v>0</v>
      </c>
      <c r="D314">
        <v>2022</v>
      </c>
      <c r="E314" t="s">
        <v>70</v>
      </c>
    </row>
    <row r="315" spans="1:5" x14ac:dyDescent="0.25">
      <c r="A315" t="s">
        <v>41</v>
      </c>
      <c r="B315" t="s">
        <v>15</v>
      </c>
      <c r="C315">
        <v>0</v>
      </c>
      <c r="D315">
        <v>2022</v>
      </c>
      <c r="E315" t="s">
        <v>70</v>
      </c>
    </row>
    <row r="316" spans="1:5" x14ac:dyDescent="0.25">
      <c r="A316" t="s">
        <v>41</v>
      </c>
      <c r="B316" t="s">
        <v>4</v>
      </c>
      <c r="C316">
        <v>0</v>
      </c>
      <c r="D316">
        <v>2023</v>
      </c>
      <c r="E316" t="s">
        <v>70</v>
      </c>
    </row>
    <row r="317" spans="1:5" x14ac:dyDescent="0.25">
      <c r="A317" t="s">
        <v>41</v>
      </c>
      <c r="B317" t="s">
        <v>5</v>
      </c>
      <c r="C317">
        <v>0</v>
      </c>
      <c r="D317">
        <v>2023</v>
      </c>
      <c r="E317" t="s">
        <v>70</v>
      </c>
    </row>
    <row r="318" spans="1:5" x14ac:dyDescent="0.25">
      <c r="A318" t="s">
        <v>41</v>
      </c>
      <c r="B318" t="s">
        <v>6</v>
      </c>
      <c r="C318">
        <v>0</v>
      </c>
      <c r="D318">
        <v>2023</v>
      </c>
      <c r="E318" t="s">
        <v>70</v>
      </c>
    </row>
    <row r="319" spans="1:5" x14ac:dyDescent="0.25">
      <c r="A319" t="s">
        <v>41</v>
      </c>
      <c r="B319" t="s">
        <v>7</v>
      </c>
      <c r="C319">
        <v>0</v>
      </c>
      <c r="D319">
        <v>2023</v>
      </c>
      <c r="E319" t="s">
        <v>70</v>
      </c>
    </row>
    <row r="320" spans="1:5" x14ac:dyDescent="0.25">
      <c r="A320" t="s">
        <v>41</v>
      </c>
      <c r="B320" t="s">
        <v>8</v>
      </c>
      <c r="C320">
        <v>0</v>
      </c>
      <c r="D320">
        <v>2023</v>
      </c>
      <c r="E320" t="s">
        <v>70</v>
      </c>
    </row>
    <row r="321" spans="1:5" x14ac:dyDescent="0.25">
      <c r="A321" t="s">
        <v>41</v>
      </c>
      <c r="B321" t="s">
        <v>9</v>
      </c>
      <c r="C321">
        <v>0</v>
      </c>
      <c r="D321">
        <v>2023</v>
      </c>
      <c r="E321" t="s">
        <v>70</v>
      </c>
    </row>
    <row r="322" spans="1:5" x14ac:dyDescent="0.25">
      <c r="A322" t="s">
        <v>41</v>
      </c>
      <c r="B322" t="s">
        <v>10</v>
      </c>
      <c r="C322">
        <v>0</v>
      </c>
      <c r="D322">
        <v>2023</v>
      </c>
      <c r="E322" t="s">
        <v>70</v>
      </c>
    </row>
    <row r="323" spans="1:5" x14ac:dyDescent="0.25">
      <c r="A323" t="s">
        <v>41</v>
      </c>
      <c r="B323" t="s">
        <v>11</v>
      </c>
      <c r="C323">
        <v>0</v>
      </c>
      <c r="D323">
        <v>2023</v>
      </c>
      <c r="E323" t="s">
        <v>70</v>
      </c>
    </row>
    <row r="324" spans="1:5" x14ac:dyDescent="0.25">
      <c r="A324" t="s">
        <v>41</v>
      </c>
      <c r="B324" t="s">
        <v>12</v>
      </c>
      <c r="C324">
        <v>0</v>
      </c>
      <c r="D324">
        <v>2023</v>
      </c>
      <c r="E324" t="s">
        <v>70</v>
      </c>
    </row>
    <row r="325" spans="1:5" x14ac:dyDescent="0.25">
      <c r="A325" t="s">
        <v>41</v>
      </c>
      <c r="B325" t="s">
        <v>13</v>
      </c>
      <c r="C325">
        <v>0</v>
      </c>
      <c r="D325">
        <v>2023</v>
      </c>
      <c r="E325" t="s">
        <v>70</v>
      </c>
    </row>
    <row r="326" spans="1:5" x14ac:dyDescent="0.25">
      <c r="A326" t="s">
        <v>41</v>
      </c>
      <c r="B326" t="s">
        <v>14</v>
      </c>
      <c r="C326">
        <v>0</v>
      </c>
      <c r="D326">
        <v>2023</v>
      </c>
      <c r="E326" t="s">
        <v>70</v>
      </c>
    </row>
    <row r="327" spans="1:5" x14ac:dyDescent="0.25">
      <c r="A327" t="s">
        <v>41</v>
      </c>
      <c r="B327" t="s">
        <v>15</v>
      </c>
      <c r="C327">
        <v>0</v>
      </c>
      <c r="D327">
        <v>2023</v>
      </c>
      <c r="E327" t="s">
        <v>70</v>
      </c>
    </row>
    <row r="328" spans="1:5" x14ac:dyDescent="0.25">
      <c r="A328" t="s">
        <v>60</v>
      </c>
      <c r="B328" t="s">
        <v>4</v>
      </c>
      <c r="C328">
        <v>159487</v>
      </c>
      <c r="D328">
        <v>2022</v>
      </c>
      <c r="E328" t="s">
        <v>73</v>
      </c>
    </row>
    <row r="329" spans="1:5" x14ac:dyDescent="0.25">
      <c r="A329" t="s">
        <v>60</v>
      </c>
      <c r="B329" t="s">
        <v>5</v>
      </c>
      <c r="C329">
        <v>192389</v>
      </c>
      <c r="D329">
        <v>2022</v>
      </c>
      <c r="E329" t="s">
        <v>73</v>
      </c>
    </row>
    <row r="330" spans="1:5" x14ac:dyDescent="0.25">
      <c r="A330" t="s">
        <v>60</v>
      </c>
      <c r="B330" t="s">
        <v>6</v>
      </c>
      <c r="C330">
        <v>171090</v>
      </c>
      <c r="D330">
        <v>2022</v>
      </c>
      <c r="E330" t="s">
        <v>73</v>
      </c>
    </row>
    <row r="331" spans="1:5" x14ac:dyDescent="0.25">
      <c r="A331" t="s">
        <v>60</v>
      </c>
      <c r="B331" t="s">
        <v>7</v>
      </c>
      <c r="C331">
        <v>131186</v>
      </c>
      <c r="D331">
        <v>2022</v>
      </c>
      <c r="E331" t="s">
        <v>73</v>
      </c>
    </row>
    <row r="332" spans="1:5" x14ac:dyDescent="0.25">
      <c r="A332" t="s">
        <v>60</v>
      </c>
      <c r="B332" t="s">
        <v>8</v>
      </c>
      <c r="C332">
        <v>131310</v>
      </c>
      <c r="D332">
        <v>2022</v>
      </c>
      <c r="E332" t="s">
        <v>73</v>
      </c>
    </row>
    <row r="333" spans="1:5" x14ac:dyDescent="0.25">
      <c r="A333" t="s">
        <v>60</v>
      </c>
      <c r="B333" t="s">
        <v>9</v>
      </c>
      <c r="C333">
        <v>98046</v>
      </c>
      <c r="D333">
        <v>2022</v>
      </c>
      <c r="E333" t="s">
        <v>73</v>
      </c>
    </row>
    <row r="334" spans="1:5" x14ac:dyDescent="0.25">
      <c r="A334" t="s">
        <v>60</v>
      </c>
      <c r="B334" t="s">
        <v>10</v>
      </c>
      <c r="C334">
        <v>97097</v>
      </c>
      <c r="D334">
        <v>2022</v>
      </c>
      <c r="E334" t="s">
        <v>73</v>
      </c>
    </row>
    <row r="335" spans="1:5" x14ac:dyDescent="0.25">
      <c r="A335" t="s">
        <v>60</v>
      </c>
      <c r="B335" t="s">
        <v>11</v>
      </c>
      <c r="C335">
        <v>103708</v>
      </c>
      <c r="D335">
        <v>2022</v>
      </c>
      <c r="E335" t="s">
        <v>73</v>
      </c>
    </row>
    <row r="336" spans="1:5" x14ac:dyDescent="0.25">
      <c r="A336" t="s">
        <v>60</v>
      </c>
      <c r="B336" t="s">
        <v>12</v>
      </c>
      <c r="C336">
        <v>102049</v>
      </c>
      <c r="D336">
        <v>2022</v>
      </c>
      <c r="E336" t="s">
        <v>73</v>
      </c>
    </row>
    <row r="337" spans="1:5" x14ac:dyDescent="0.25">
      <c r="A337" t="s">
        <v>60</v>
      </c>
      <c r="B337" t="s">
        <v>13</v>
      </c>
      <c r="C337">
        <v>128895</v>
      </c>
      <c r="D337">
        <v>2022</v>
      </c>
      <c r="E337" t="s">
        <v>73</v>
      </c>
    </row>
    <row r="338" spans="1:5" x14ac:dyDescent="0.25">
      <c r="A338" t="s">
        <v>60</v>
      </c>
      <c r="B338" t="s">
        <v>14</v>
      </c>
      <c r="C338">
        <v>133993</v>
      </c>
      <c r="D338">
        <v>2022</v>
      </c>
      <c r="E338" t="s">
        <v>73</v>
      </c>
    </row>
    <row r="339" spans="1:5" x14ac:dyDescent="0.25">
      <c r="A339" t="s">
        <v>60</v>
      </c>
      <c r="B339" t="s">
        <v>15</v>
      </c>
      <c r="C339">
        <v>124264</v>
      </c>
      <c r="D339">
        <v>2022</v>
      </c>
      <c r="E339" t="s">
        <v>73</v>
      </c>
    </row>
    <row r="340" spans="1:5" x14ac:dyDescent="0.25">
      <c r="A340" t="s">
        <v>60</v>
      </c>
      <c r="B340" t="s">
        <v>4</v>
      </c>
      <c r="C340">
        <v>126784</v>
      </c>
      <c r="D340">
        <v>2023</v>
      </c>
      <c r="E340" t="s">
        <v>73</v>
      </c>
    </row>
    <row r="341" spans="1:5" x14ac:dyDescent="0.25">
      <c r="A341" t="s">
        <v>60</v>
      </c>
      <c r="B341" t="s">
        <v>5</v>
      </c>
      <c r="C341">
        <v>151825</v>
      </c>
      <c r="D341">
        <v>2023</v>
      </c>
      <c r="E341" t="s">
        <v>73</v>
      </c>
    </row>
    <row r="342" spans="1:5" x14ac:dyDescent="0.25">
      <c r="A342" t="s">
        <v>60</v>
      </c>
      <c r="B342" t="s">
        <v>6</v>
      </c>
      <c r="C342">
        <v>139689</v>
      </c>
      <c r="D342">
        <v>2023</v>
      </c>
      <c r="E342" t="s">
        <v>73</v>
      </c>
    </row>
    <row r="343" spans="1:5" x14ac:dyDescent="0.25">
      <c r="A343" t="s">
        <v>60</v>
      </c>
      <c r="B343" t="s">
        <v>7</v>
      </c>
      <c r="C343">
        <v>99114</v>
      </c>
      <c r="D343">
        <v>2023</v>
      </c>
      <c r="E343" t="s">
        <v>73</v>
      </c>
    </row>
    <row r="344" spans="1:5" x14ac:dyDescent="0.25">
      <c r="A344" t="s">
        <v>60</v>
      </c>
      <c r="B344" t="s">
        <v>8</v>
      </c>
      <c r="C344">
        <v>70093</v>
      </c>
      <c r="D344">
        <v>2023</v>
      </c>
      <c r="E344" t="s">
        <v>73</v>
      </c>
    </row>
    <row r="345" spans="1:5" x14ac:dyDescent="0.25">
      <c r="A345" t="s">
        <v>60</v>
      </c>
      <c r="B345" t="s">
        <v>9</v>
      </c>
      <c r="C345">
        <v>67712</v>
      </c>
      <c r="D345">
        <v>2023</v>
      </c>
      <c r="E345" t="s">
        <v>73</v>
      </c>
    </row>
    <row r="346" spans="1:5" x14ac:dyDescent="0.25">
      <c r="A346" t="s">
        <v>60</v>
      </c>
      <c r="B346" t="s">
        <v>10</v>
      </c>
      <c r="C346">
        <v>47076</v>
      </c>
      <c r="D346">
        <v>2023</v>
      </c>
      <c r="E346" t="s">
        <v>73</v>
      </c>
    </row>
    <row r="347" spans="1:5" x14ac:dyDescent="0.25">
      <c r="A347" t="s">
        <v>60</v>
      </c>
      <c r="B347" t="s">
        <v>11</v>
      </c>
      <c r="C347">
        <v>55365</v>
      </c>
      <c r="D347">
        <v>2023</v>
      </c>
      <c r="E347" t="s">
        <v>73</v>
      </c>
    </row>
    <row r="348" spans="1:5" x14ac:dyDescent="0.25">
      <c r="A348" t="s">
        <v>60</v>
      </c>
      <c r="B348" t="s">
        <v>12</v>
      </c>
      <c r="C348">
        <v>38056</v>
      </c>
      <c r="D348">
        <v>2023</v>
      </c>
      <c r="E348" t="s">
        <v>73</v>
      </c>
    </row>
    <row r="349" spans="1:5" x14ac:dyDescent="0.25">
      <c r="A349" t="s">
        <v>60</v>
      </c>
      <c r="B349" t="s">
        <v>13</v>
      </c>
      <c r="C349">
        <v>40746</v>
      </c>
      <c r="D349">
        <v>2023</v>
      </c>
      <c r="E349" t="s">
        <v>73</v>
      </c>
    </row>
    <row r="350" spans="1:5" x14ac:dyDescent="0.25">
      <c r="A350" t="s">
        <v>60</v>
      </c>
      <c r="B350" t="s">
        <v>14</v>
      </c>
      <c r="C350">
        <v>44853</v>
      </c>
      <c r="D350">
        <v>2023</v>
      </c>
      <c r="E350" t="s">
        <v>73</v>
      </c>
    </row>
    <row r="351" spans="1:5" x14ac:dyDescent="0.25">
      <c r="A351" t="s">
        <v>60</v>
      </c>
      <c r="B351" t="s">
        <v>15</v>
      </c>
      <c r="C351">
        <v>46731</v>
      </c>
      <c r="D351">
        <v>2023</v>
      </c>
      <c r="E351" t="s">
        <v>73</v>
      </c>
    </row>
    <row r="352" spans="1:5" x14ac:dyDescent="0.25">
      <c r="A352" t="s">
        <v>60</v>
      </c>
      <c r="B352" t="s">
        <v>4</v>
      </c>
      <c r="C352">
        <v>0</v>
      </c>
      <c r="D352">
        <v>2022</v>
      </c>
      <c r="E352" t="s">
        <v>70</v>
      </c>
    </row>
    <row r="353" spans="1:5" x14ac:dyDescent="0.25">
      <c r="A353" t="s">
        <v>60</v>
      </c>
      <c r="B353" t="s">
        <v>5</v>
      </c>
      <c r="C353">
        <v>0</v>
      </c>
      <c r="D353">
        <v>2022</v>
      </c>
      <c r="E353" t="s">
        <v>70</v>
      </c>
    </row>
    <row r="354" spans="1:5" x14ac:dyDescent="0.25">
      <c r="A354" t="s">
        <v>60</v>
      </c>
      <c r="B354" t="s">
        <v>6</v>
      </c>
      <c r="C354">
        <v>0</v>
      </c>
      <c r="D354">
        <v>2022</v>
      </c>
      <c r="E354" t="s">
        <v>70</v>
      </c>
    </row>
    <row r="355" spans="1:5" x14ac:dyDescent="0.25">
      <c r="A355" t="s">
        <v>60</v>
      </c>
      <c r="B355" t="s">
        <v>7</v>
      </c>
      <c r="C355">
        <v>0</v>
      </c>
      <c r="D355">
        <v>2022</v>
      </c>
      <c r="E355" t="s">
        <v>70</v>
      </c>
    </row>
    <row r="356" spans="1:5" x14ac:dyDescent="0.25">
      <c r="A356" t="s">
        <v>60</v>
      </c>
      <c r="B356" t="s">
        <v>8</v>
      </c>
      <c r="C356">
        <v>0</v>
      </c>
      <c r="D356">
        <v>2022</v>
      </c>
      <c r="E356" t="s">
        <v>70</v>
      </c>
    </row>
    <row r="357" spans="1:5" x14ac:dyDescent="0.25">
      <c r="A357" t="s">
        <v>60</v>
      </c>
      <c r="B357" t="s">
        <v>9</v>
      </c>
      <c r="C357">
        <v>0</v>
      </c>
      <c r="D357">
        <v>2022</v>
      </c>
      <c r="E357" t="s">
        <v>70</v>
      </c>
    </row>
    <row r="358" spans="1:5" x14ac:dyDescent="0.25">
      <c r="A358" t="s">
        <v>60</v>
      </c>
      <c r="B358" t="s">
        <v>10</v>
      </c>
      <c r="C358">
        <v>0</v>
      </c>
      <c r="D358">
        <v>2022</v>
      </c>
      <c r="E358" t="s">
        <v>70</v>
      </c>
    </row>
    <row r="359" spans="1:5" x14ac:dyDescent="0.25">
      <c r="A359" t="s">
        <v>60</v>
      </c>
      <c r="B359" t="s">
        <v>11</v>
      </c>
      <c r="C359">
        <v>0</v>
      </c>
      <c r="D359">
        <v>2022</v>
      </c>
      <c r="E359" t="s">
        <v>70</v>
      </c>
    </row>
    <row r="360" spans="1:5" x14ac:dyDescent="0.25">
      <c r="A360" t="s">
        <v>60</v>
      </c>
      <c r="B360" t="s">
        <v>58</v>
      </c>
      <c r="C360">
        <v>0</v>
      </c>
      <c r="D360">
        <v>2022</v>
      </c>
      <c r="E360" t="s">
        <v>70</v>
      </c>
    </row>
    <row r="361" spans="1:5" x14ac:dyDescent="0.25">
      <c r="A361" t="s">
        <v>60</v>
      </c>
      <c r="B361" t="s">
        <v>13</v>
      </c>
      <c r="C361">
        <v>0</v>
      </c>
      <c r="D361">
        <v>2022</v>
      </c>
      <c r="E361" t="s">
        <v>70</v>
      </c>
    </row>
    <row r="362" spans="1:5" x14ac:dyDescent="0.25">
      <c r="A362" t="s">
        <v>60</v>
      </c>
      <c r="B362" t="s">
        <v>14</v>
      </c>
      <c r="C362">
        <v>0</v>
      </c>
      <c r="D362">
        <v>2022</v>
      </c>
      <c r="E362" t="s">
        <v>70</v>
      </c>
    </row>
    <row r="363" spans="1:5" x14ac:dyDescent="0.25">
      <c r="A363" t="s">
        <v>60</v>
      </c>
      <c r="B363" t="s">
        <v>15</v>
      </c>
      <c r="C363">
        <v>0</v>
      </c>
      <c r="D363">
        <v>2022</v>
      </c>
      <c r="E363" t="s">
        <v>70</v>
      </c>
    </row>
    <row r="364" spans="1:5" x14ac:dyDescent="0.25">
      <c r="A364" t="s">
        <v>60</v>
      </c>
      <c r="B364" t="s">
        <v>4</v>
      </c>
      <c r="C364">
        <v>0</v>
      </c>
      <c r="D364">
        <v>2023</v>
      </c>
      <c r="E364" t="s">
        <v>70</v>
      </c>
    </row>
    <row r="365" spans="1:5" x14ac:dyDescent="0.25">
      <c r="A365" t="s">
        <v>60</v>
      </c>
      <c r="B365" t="s">
        <v>5</v>
      </c>
      <c r="C365">
        <v>0</v>
      </c>
      <c r="D365">
        <v>2023</v>
      </c>
      <c r="E365" t="s">
        <v>70</v>
      </c>
    </row>
    <row r="366" spans="1:5" x14ac:dyDescent="0.25">
      <c r="A366" t="s">
        <v>60</v>
      </c>
      <c r="B366" t="s">
        <v>6</v>
      </c>
      <c r="C366">
        <v>0</v>
      </c>
      <c r="D366">
        <v>2023</v>
      </c>
      <c r="E366" t="s">
        <v>70</v>
      </c>
    </row>
    <row r="367" spans="1:5" x14ac:dyDescent="0.25">
      <c r="A367" t="s">
        <v>60</v>
      </c>
      <c r="B367" t="s">
        <v>7</v>
      </c>
      <c r="C367">
        <v>0</v>
      </c>
      <c r="D367">
        <v>2023</v>
      </c>
      <c r="E367" t="s">
        <v>70</v>
      </c>
    </row>
    <row r="368" spans="1:5" x14ac:dyDescent="0.25">
      <c r="A368" t="s">
        <v>60</v>
      </c>
      <c r="B368" t="s">
        <v>8</v>
      </c>
      <c r="C368">
        <v>0</v>
      </c>
      <c r="D368">
        <v>2023</v>
      </c>
      <c r="E368" t="s">
        <v>70</v>
      </c>
    </row>
    <row r="369" spans="1:5" x14ac:dyDescent="0.25">
      <c r="A369" t="s">
        <v>60</v>
      </c>
      <c r="B369" t="s">
        <v>9</v>
      </c>
      <c r="C369">
        <v>0</v>
      </c>
      <c r="D369">
        <v>2023</v>
      </c>
      <c r="E369" t="s">
        <v>70</v>
      </c>
    </row>
    <row r="370" spans="1:5" x14ac:dyDescent="0.25">
      <c r="A370" t="s">
        <v>60</v>
      </c>
      <c r="B370" t="s">
        <v>10</v>
      </c>
      <c r="C370">
        <v>0</v>
      </c>
      <c r="D370">
        <v>2023</v>
      </c>
      <c r="E370" t="s">
        <v>70</v>
      </c>
    </row>
    <row r="371" spans="1:5" x14ac:dyDescent="0.25">
      <c r="A371" t="s">
        <v>60</v>
      </c>
      <c r="B371" t="s">
        <v>11</v>
      </c>
      <c r="C371">
        <v>0</v>
      </c>
      <c r="D371">
        <v>2023</v>
      </c>
      <c r="E371" t="s">
        <v>70</v>
      </c>
    </row>
    <row r="372" spans="1:5" x14ac:dyDescent="0.25">
      <c r="A372" t="s">
        <v>60</v>
      </c>
      <c r="B372" t="s">
        <v>12</v>
      </c>
      <c r="C372">
        <v>0</v>
      </c>
      <c r="D372">
        <v>2023</v>
      </c>
      <c r="E372" t="s">
        <v>70</v>
      </c>
    </row>
    <row r="373" spans="1:5" x14ac:dyDescent="0.25">
      <c r="A373" t="s">
        <v>60</v>
      </c>
      <c r="B373" t="s">
        <v>13</v>
      </c>
      <c r="C373">
        <v>0</v>
      </c>
      <c r="D373">
        <v>2023</v>
      </c>
      <c r="E373" t="s">
        <v>70</v>
      </c>
    </row>
    <row r="374" spans="1:5" x14ac:dyDescent="0.25">
      <c r="A374" t="s">
        <v>60</v>
      </c>
      <c r="B374" t="s">
        <v>14</v>
      </c>
      <c r="C374">
        <v>0</v>
      </c>
      <c r="D374">
        <v>2023</v>
      </c>
      <c r="E374" t="s">
        <v>70</v>
      </c>
    </row>
    <row r="375" spans="1:5" x14ac:dyDescent="0.25">
      <c r="A375" t="s">
        <v>60</v>
      </c>
      <c r="B375" t="s">
        <v>15</v>
      </c>
      <c r="C375">
        <v>0</v>
      </c>
      <c r="D375">
        <v>2023</v>
      </c>
      <c r="E375" t="s">
        <v>70</v>
      </c>
    </row>
    <row r="376" spans="1:5" x14ac:dyDescent="0.25">
      <c r="A376" t="s">
        <v>37</v>
      </c>
      <c r="B376" t="s">
        <v>4</v>
      </c>
      <c r="C376">
        <v>31</v>
      </c>
      <c r="D376">
        <v>2022</v>
      </c>
      <c r="E376" t="s">
        <v>73</v>
      </c>
    </row>
    <row r="377" spans="1:5" x14ac:dyDescent="0.25">
      <c r="A377" t="s">
        <v>37</v>
      </c>
      <c r="B377" t="s">
        <v>5</v>
      </c>
      <c r="C377">
        <v>41</v>
      </c>
      <c r="D377">
        <v>2022</v>
      </c>
      <c r="E377" t="s">
        <v>73</v>
      </c>
    </row>
    <row r="378" spans="1:5" x14ac:dyDescent="0.25">
      <c r="A378" t="s">
        <v>37</v>
      </c>
      <c r="B378" t="s">
        <v>6</v>
      </c>
      <c r="C378">
        <v>35</v>
      </c>
      <c r="D378">
        <v>2022</v>
      </c>
      <c r="E378" t="s">
        <v>73</v>
      </c>
    </row>
    <row r="379" spans="1:5" x14ac:dyDescent="0.25">
      <c r="A379" t="s">
        <v>37</v>
      </c>
      <c r="B379" t="s">
        <v>7</v>
      </c>
      <c r="C379">
        <v>42</v>
      </c>
      <c r="D379">
        <v>2022</v>
      </c>
      <c r="E379" t="s">
        <v>73</v>
      </c>
    </row>
    <row r="380" spans="1:5" x14ac:dyDescent="0.25">
      <c r="A380" t="s">
        <v>37</v>
      </c>
      <c r="B380" t="s">
        <v>8</v>
      </c>
      <c r="C380">
        <v>30</v>
      </c>
      <c r="D380">
        <v>2022</v>
      </c>
      <c r="E380" t="s">
        <v>73</v>
      </c>
    </row>
    <row r="381" spans="1:5" x14ac:dyDescent="0.25">
      <c r="A381" t="s">
        <v>37</v>
      </c>
      <c r="B381" t="s">
        <v>9</v>
      </c>
      <c r="C381">
        <v>32</v>
      </c>
      <c r="D381">
        <v>2022</v>
      </c>
      <c r="E381" t="s">
        <v>73</v>
      </c>
    </row>
    <row r="382" spans="1:5" x14ac:dyDescent="0.25">
      <c r="A382" t="s">
        <v>37</v>
      </c>
      <c r="B382" t="s">
        <v>10</v>
      </c>
      <c r="C382">
        <v>33</v>
      </c>
      <c r="D382">
        <v>2022</v>
      </c>
      <c r="E382" t="s">
        <v>73</v>
      </c>
    </row>
    <row r="383" spans="1:5" x14ac:dyDescent="0.25">
      <c r="A383" t="s">
        <v>37</v>
      </c>
      <c r="B383" t="s">
        <v>11</v>
      </c>
      <c r="C383">
        <v>50</v>
      </c>
      <c r="D383">
        <v>2022</v>
      </c>
      <c r="E383" t="s">
        <v>73</v>
      </c>
    </row>
    <row r="384" spans="1:5" x14ac:dyDescent="0.25">
      <c r="A384" t="s">
        <v>37</v>
      </c>
      <c r="B384" t="s">
        <v>12</v>
      </c>
      <c r="C384">
        <v>50</v>
      </c>
      <c r="D384">
        <v>2022</v>
      </c>
      <c r="E384" t="s">
        <v>73</v>
      </c>
    </row>
    <row r="385" spans="1:5" x14ac:dyDescent="0.25">
      <c r="A385" t="s">
        <v>37</v>
      </c>
      <c r="B385" t="s">
        <v>13</v>
      </c>
      <c r="C385">
        <v>52</v>
      </c>
      <c r="D385">
        <v>2022</v>
      </c>
      <c r="E385" t="s">
        <v>73</v>
      </c>
    </row>
    <row r="386" spans="1:5" x14ac:dyDescent="0.25">
      <c r="A386" t="s">
        <v>37</v>
      </c>
      <c r="B386" t="s">
        <v>14</v>
      </c>
      <c r="C386">
        <v>51</v>
      </c>
      <c r="D386">
        <v>2022</v>
      </c>
      <c r="E386" t="s">
        <v>73</v>
      </c>
    </row>
    <row r="387" spans="1:5" x14ac:dyDescent="0.25">
      <c r="A387" t="s">
        <v>37</v>
      </c>
      <c r="B387" t="s">
        <v>15</v>
      </c>
      <c r="C387">
        <v>48</v>
      </c>
      <c r="D387">
        <v>2022</v>
      </c>
      <c r="E387" t="s">
        <v>73</v>
      </c>
    </row>
    <row r="388" spans="1:5" x14ac:dyDescent="0.25">
      <c r="A388" t="s">
        <v>37</v>
      </c>
      <c r="B388" t="s">
        <v>4</v>
      </c>
      <c r="C388">
        <v>40</v>
      </c>
      <c r="D388">
        <v>2023</v>
      </c>
      <c r="E388" t="s">
        <v>73</v>
      </c>
    </row>
    <row r="389" spans="1:5" x14ac:dyDescent="0.25">
      <c r="A389" t="s">
        <v>37</v>
      </c>
      <c r="B389" t="s">
        <v>5</v>
      </c>
      <c r="C389">
        <v>45</v>
      </c>
      <c r="D389">
        <v>2023</v>
      </c>
      <c r="E389" t="s">
        <v>73</v>
      </c>
    </row>
    <row r="390" spans="1:5" x14ac:dyDescent="0.25">
      <c r="A390" t="s">
        <v>37</v>
      </c>
      <c r="B390" t="s">
        <v>6</v>
      </c>
      <c r="C390">
        <v>46</v>
      </c>
      <c r="D390">
        <v>2023</v>
      </c>
      <c r="E390" t="s">
        <v>73</v>
      </c>
    </row>
    <row r="391" spans="1:5" x14ac:dyDescent="0.25">
      <c r="A391" t="s">
        <v>37</v>
      </c>
      <c r="B391" t="s">
        <v>7</v>
      </c>
      <c r="C391">
        <v>56</v>
      </c>
      <c r="D391">
        <v>2023</v>
      </c>
      <c r="E391" t="s">
        <v>73</v>
      </c>
    </row>
    <row r="392" spans="1:5" x14ac:dyDescent="0.25">
      <c r="A392" t="s">
        <v>37</v>
      </c>
      <c r="B392" t="s">
        <v>8</v>
      </c>
      <c r="C392">
        <v>52</v>
      </c>
      <c r="D392">
        <v>2023</v>
      </c>
      <c r="E392" t="s">
        <v>73</v>
      </c>
    </row>
    <row r="393" spans="1:5" x14ac:dyDescent="0.25">
      <c r="A393" t="s">
        <v>37</v>
      </c>
      <c r="B393" t="s">
        <v>9</v>
      </c>
      <c r="C393">
        <v>65</v>
      </c>
      <c r="D393">
        <v>2023</v>
      </c>
      <c r="E393" t="s">
        <v>73</v>
      </c>
    </row>
    <row r="394" spans="1:5" x14ac:dyDescent="0.25">
      <c r="A394" t="s">
        <v>37</v>
      </c>
      <c r="B394" t="s">
        <v>10</v>
      </c>
      <c r="C394">
        <v>40</v>
      </c>
      <c r="D394">
        <v>2023</v>
      </c>
      <c r="E394" t="s">
        <v>73</v>
      </c>
    </row>
    <row r="395" spans="1:5" x14ac:dyDescent="0.25">
      <c r="A395" t="s">
        <v>37</v>
      </c>
      <c r="B395" t="s">
        <v>11</v>
      </c>
      <c r="C395">
        <v>50</v>
      </c>
      <c r="D395">
        <v>2023</v>
      </c>
      <c r="E395" t="s">
        <v>73</v>
      </c>
    </row>
    <row r="396" spans="1:5" x14ac:dyDescent="0.25">
      <c r="A396" t="s">
        <v>37</v>
      </c>
      <c r="B396" t="s">
        <v>12</v>
      </c>
      <c r="C396">
        <v>43</v>
      </c>
      <c r="D396">
        <v>2023</v>
      </c>
      <c r="E396" t="s">
        <v>73</v>
      </c>
    </row>
    <row r="397" spans="1:5" x14ac:dyDescent="0.25">
      <c r="A397" t="s">
        <v>37</v>
      </c>
      <c r="B397" t="s">
        <v>13</v>
      </c>
      <c r="C397">
        <v>48</v>
      </c>
      <c r="D397">
        <v>2023</v>
      </c>
      <c r="E397" t="s">
        <v>73</v>
      </c>
    </row>
    <row r="398" spans="1:5" x14ac:dyDescent="0.25">
      <c r="A398" t="s">
        <v>37</v>
      </c>
      <c r="B398" t="s">
        <v>14</v>
      </c>
      <c r="C398">
        <v>53</v>
      </c>
      <c r="D398">
        <v>2023</v>
      </c>
      <c r="E398" t="s">
        <v>73</v>
      </c>
    </row>
    <row r="399" spans="1:5" x14ac:dyDescent="0.25">
      <c r="A399" t="s">
        <v>37</v>
      </c>
      <c r="B399" t="s">
        <v>15</v>
      </c>
      <c r="C399">
        <v>52</v>
      </c>
      <c r="D399">
        <v>2023</v>
      </c>
      <c r="E399" t="s">
        <v>73</v>
      </c>
    </row>
    <row r="400" spans="1:5" x14ac:dyDescent="0.25">
      <c r="A400" t="s">
        <v>37</v>
      </c>
      <c r="B400" t="s">
        <v>4</v>
      </c>
      <c r="C400">
        <v>0</v>
      </c>
      <c r="D400">
        <v>2022</v>
      </c>
      <c r="E400" t="s">
        <v>70</v>
      </c>
    </row>
    <row r="401" spans="1:5" x14ac:dyDescent="0.25">
      <c r="A401" t="s">
        <v>37</v>
      </c>
      <c r="B401" t="s">
        <v>5</v>
      </c>
      <c r="C401">
        <v>0</v>
      </c>
      <c r="D401">
        <v>2022</v>
      </c>
      <c r="E401" t="s">
        <v>70</v>
      </c>
    </row>
    <row r="402" spans="1:5" x14ac:dyDescent="0.25">
      <c r="A402" t="s">
        <v>37</v>
      </c>
      <c r="B402" t="s">
        <v>6</v>
      </c>
      <c r="C402">
        <v>0</v>
      </c>
      <c r="D402">
        <v>2022</v>
      </c>
      <c r="E402" t="s">
        <v>70</v>
      </c>
    </row>
    <row r="403" spans="1:5" x14ac:dyDescent="0.25">
      <c r="A403" t="s">
        <v>37</v>
      </c>
      <c r="B403" t="s">
        <v>7</v>
      </c>
      <c r="C403">
        <v>0</v>
      </c>
      <c r="D403">
        <v>2022</v>
      </c>
      <c r="E403" t="s">
        <v>70</v>
      </c>
    </row>
    <row r="404" spans="1:5" x14ac:dyDescent="0.25">
      <c r="A404" t="s">
        <v>37</v>
      </c>
      <c r="B404" t="s">
        <v>8</v>
      </c>
      <c r="C404">
        <v>0</v>
      </c>
      <c r="D404">
        <v>2022</v>
      </c>
      <c r="E404" t="s">
        <v>70</v>
      </c>
    </row>
    <row r="405" spans="1:5" x14ac:dyDescent="0.25">
      <c r="A405" t="s">
        <v>37</v>
      </c>
      <c r="B405" t="s">
        <v>9</v>
      </c>
      <c r="C405">
        <v>0</v>
      </c>
      <c r="D405">
        <v>2022</v>
      </c>
      <c r="E405" t="s">
        <v>70</v>
      </c>
    </row>
    <row r="406" spans="1:5" x14ac:dyDescent="0.25">
      <c r="A406" t="s">
        <v>37</v>
      </c>
      <c r="B406" t="s">
        <v>10</v>
      </c>
      <c r="C406">
        <v>0</v>
      </c>
      <c r="D406">
        <v>2022</v>
      </c>
      <c r="E406" t="s">
        <v>70</v>
      </c>
    </row>
    <row r="407" spans="1:5" x14ac:dyDescent="0.25">
      <c r="A407" t="s">
        <v>37</v>
      </c>
      <c r="B407" t="s">
        <v>11</v>
      </c>
      <c r="C407">
        <v>0</v>
      </c>
      <c r="D407">
        <v>2022</v>
      </c>
      <c r="E407" t="s">
        <v>70</v>
      </c>
    </row>
    <row r="408" spans="1:5" x14ac:dyDescent="0.25">
      <c r="A408" t="s">
        <v>37</v>
      </c>
      <c r="B408" t="s">
        <v>58</v>
      </c>
      <c r="C408">
        <v>0</v>
      </c>
      <c r="D408">
        <v>2022</v>
      </c>
      <c r="E408" t="s">
        <v>70</v>
      </c>
    </row>
    <row r="409" spans="1:5" x14ac:dyDescent="0.25">
      <c r="A409" t="s">
        <v>37</v>
      </c>
      <c r="B409" t="s">
        <v>13</v>
      </c>
      <c r="C409">
        <v>0</v>
      </c>
      <c r="D409">
        <v>2022</v>
      </c>
      <c r="E409" t="s">
        <v>70</v>
      </c>
    </row>
    <row r="410" spans="1:5" x14ac:dyDescent="0.25">
      <c r="A410" t="s">
        <v>37</v>
      </c>
      <c r="B410" t="s">
        <v>14</v>
      </c>
      <c r="C410">
        <v>0</v>
      </c>
      <c r="D410">
        <v>2022</v>
      </c>
      <c r="E410" t="s">
        <v>70</v>
      </c>
    </row>
    <row r="411" spans="1:5" x14ac:dyDescent="0.25">
      <c r="A411" t="s">
        <v>37</v>
      </c>
      <c r="B411" t="s">
        <v>15</v>
      </c>
      <c r="C411">
        <v>0</v>
      </c>
      <c r="D411">
        <v>2022</v>
      </c>
      <c r="E411" t="s">
        <v>70</v>
      </c>
    </row>
    <row r="412" spans="1:5" x14ac:dyDescent="0.25">
      <c r="A412" t="s">
        <v>37</v>
      </c>
      <c r="B412" t="s">
        <v>4</v>
      </c>
      <c r="C412">
        <v>0</v>
      </c>
      <c r="D412">
        <v>2023</v>
      </c>
      <c r="E412" t="s">
        <v>70</v>
      </c>
    </row>
    <row r="413" spans="1:5" x14ac:dyDescent="0.25">
      <c r="A413" t="s">
        <v>37</v>
      </c>
      <c r="B413" t="s">
        <v>5</v>
      </c>
      <c r="C413">
        <v>0</v>
      </c>
      <c r="D413">
        <v>2023</v>
      </c>
      <c r="E413" t="s">
        <v>70</v>
      </c>
    </row>
    <row r="414" spans="1:5" x14ac:dyDescent="0.25">
      <c r="A414" t="s">
        <v>37</v>
      </c>
      <c r="B414" t="s">
        <v>6</v>
      </c>
      <c r="C414">
        <v>0</v>
      </c>
      <c r="D414">
        <v>2023</v>
      </c>
      <c r="E414" t="s">
        <v>70</v>
      </c>
    </row>
    <row r="415" spans="1:5" x14ac:dyDescent="0.25">
      <c r="A415" t="s">
        <v>37</v>
      </c>
      <c r="B415" t="s">
        <v>7</v>
      </c>
      <c r="C415">
        <v>0</v>
      </c>
      <c r="D415">
        <v>2023</v>
      </c>
      <c r="E415" t="s">
        <v>70</v>
      </c>
    </row>
    <row r="416" spans="1:5" x14ac:dyDescent="0.25">
      <c r="A416" t="s">
        <v>37</v>
      </c>
      <c r="B416" t="s">
        <v>8</v>
      </c>
      <c r="C416">
        <v>0</v>
      </c>
      <c r="D416">
        <v>2023</v>
      </c>
      <c r="E416" t="s">
        <v>70</v>
      </c>
    </row>
    <row r="417" spans="1:5" x14ac:dyDescent="0.25">
      <c r="A417" t="s">
        <v>37</v>
      </c>
      <c r="B417" t="s">
        <v>9</v>
      </c>
      <c r="C417">
        <v>0</v>
      </c>
      <c r="D417">
        <v>2023</v>
      </c>
      <c r="E417" t="s">
        <v>70</v>
      </c>
    </row>
    <row r="418" spans="1:5" x14ac:dyDescent="0.25">
      <c r="A418" t="s">
        <v>37</v>
      </c>
      <c r="B418" t="s">
        <v>10</v>
      </c>
      <c r="C418">
        <v>0</v>
      </c>
      <c r="D418">
        <v>2023</v>
      </c>
      <c r="E418" t="s">
        <v>70</v>
      </c>
    </row>
    <row r="419" spans="1:5" x14ac:dyDescent="0.25">
      <c r="A419" t="s">
        <v>37</v>
      </c>
      <c r="B419" t="s">
        <v>11</v>
      </c>
      <c r="C419">
        <v>0</v>
      </c>
      <c r="D419">
        <v>2023</v>
      </c>
      <c r="E419" t="s">
        <v>70</v>
      </c>
    </row>
    <row r="420" spans="1:5" x14ac:dyDescent="0.25">
      <c r="A420" t="s">
        <v>37</v>
      </c>
      <c r="B420" t="s">
        <v>12</v>
      </c>
      <c r="C420">
        <v>0</v>
      </c>
      <c r="D420">
        <v>2023</v>
      </c>
      <c r="E420" t="s">
        <v>70</v>
      </c>
    </row>
    <row r="421" spans="1:5" x14ac:dyDescent="0.25">
      <c r="A421" t="s">
        <v>37</v>
      </c>
      <c r="B421" t="s">
        <v>13</v>
      </c>
      <c r="C421">
        <v>0</v>
      </c>
      <c r="D421">
        <v>2023</v>
      </c>
      <c r="E421" t="s">
        <v>70</v>
      </c>
    </row>
    <row r="422" spans="1:5" x14ac:dyDescent="0.25">
      <c r="A422" t="s">
        <v>37</v>
      </c>
      <c r="B422" t="s">
        <v>14</v>
      </c>
      <c r="C422">
        <v>0</v>
      </c>
      <c r="D422">
        <v>2023</v>
      </c>
      <c r="E422" t="s">
        <v>70</v>
      </c>
    </row>
    <row r="423" spans="1:5" x14ac:dyDescent="0.25">
      <c r="A423" t="s">
        <v>37</v>
      </c>
      <c r="B423" t="s">
        <v>15</v>
      </c>
      <c r="C423">
        <v>0</v>
      </c>
      <c r="D423">
        <v>2023</v>
      </c>
      <c r="E423" t="s">
        <v>70</v>
      </c>
    </row>
    <row r="424" spans="1:5" x14ac:dyDescent="0.25">
      <c r="A424" t="s">
        <v>20</v>
      </c>
      <c r="B424" t="s">
        <v>4</v>
      </c>
      <c r="C424">
        <v>5011</v>
      </c>
      <c r="D424">
        <v>2022</v>
      </c>
      <c r="E424" t="s">
        <v>73</v>
      </c>
    </row>
    <row r="425" spans="1:5" x14ac:dyDescent="0.25">
      <c r="A425" t="s">
        <v>20</v>
      </c>
      <c r="B425" t="s">
        <v>5</v>
      </c>
      <c r="C425">
        <v>4564</v>
      </c>
      <c r="D425">
        <v>2022</v>
      </c>
      <c r="E425" t="s">
        <v>73</v>
      </c>
    </row>
    <row r="426" spans="1:5" x14ac:dyDescent="0.25">
      <c r="A426" t="s">
        <v>20</v>
      </c>
      <c r="B426" t="s">
        <v>6</v>
      </c>
      <c r="C426">
        <v>5979</v>
      </c>
      <c r="D426">
        <v>2022</v>
      </c>
      <c r="E426" t="s">
        <v>73</v>
      </c>
    </row>
    <row r="427" spans="1:5" x14ac:dyDescent="0.25">
      <c r="A427" t="s">
        <v>20</v>
      </c>
      <c r="B427" t="s">
        <v>7</v>
      </c>
      <c r="C427">
        <v>2259</v>
      </c>
      <c r="D427">
        <v>2022</v>
      </c>
      <c r="E427" t="s">
        <v>73</v>
      </c>
    </row>
    <row r="428" spans="1:5" x14ac:dyDescent="0.25">
      <c r="A428" t="s">
        <v>20</v>
      </c>
      <c r="B428" t="s">
        <v>8</v>
      </c>
      <c r="C428">
        <v>4620</v>
      </c>
      <c r="D428">
        <v>2022</v>
      </c>
      <c r="E428" t="s">
        <v>73</v>
      </c>
    </row>
    <row r="429" spans="1:5" x14ac:dyDescent="0.25">
      <c r="A429" t="s">
        <v>20</v>
      </c>
      <c r="B429" t="s">
        <v>9</v>
      </c>
      <c r="C429">
        <v>3175</v>
      </c>
      <c r="D429">
        <v>2022</v>
      </c>
      <c r="E429" t="s">
        <v>73</v>
      </c>
    </row>
    <row r="430" spans="1:5" x14ac:dyDescent="0.25">
      <c r="A430" t="s">
        <v>20</v>
      </c>
      <c r="B430" t="s">
        <v>10</v>
      </c>
      <c r="C430">
        <v>5235</v>
      </c>
      <c r="D430">
        <v>2022</v>
      </c>
      <c r="E430" t="s">
        <v>73</v>
      </c>
    </row>
    <row r="431" spans="1:5" x14ac:dyDescent="0.25">
      <c r="A431" t="s">
        <v>20</v>
      </c>
      <c r="B431" t="s">
        <v>11</v>
      </c>
      <c r="C431">
        <v>3620</v>
      </c>
      <c r="D431">
        <v>2022</v>
      </c>
      <c r="E431" t="s">
        <v>73</v>
      </c>
    </row>
    <row r="432" spans="1:5" x14ac:dyDescent="0.25">
      <c r="A432" t="s">
        <v>20</v>
      </c>
      <c r="B432" t="s">
        <v>12</v>
      </c>
      <c r="C432">
        <v>5095</v>
      </c>
      <c r="D432">
        <v>2022</v>
      </c>
      <c r="E432" t="s">
        <v>73</v>
      </c>
    </row>
    <row r="433" spans="1:5" x14ac:dyDescent="0.25">
      <c r="A433" t="s">
        <v>20</v>
      </c>
      <c r="B433" t="s">
        <v>13</v>
      </c>
      <c r="C433">
        <v>5625</v>
      </c>
      <c r="D433">
        <v>2022</v>
      </c>
      <c r="E433" t="s">
        <v>73</v>
      </c>
    </row>
    <row r="434" spans="1:5" x14ac:dyDescent="0.25">
      <c r="A434" t="s">
        <v>20</v>
      </c>
      <c r="B434" t="s">
        <v>14</v>
      </c>
      <c r="C434">
        <v>6115</v>
      </c>
      <c r="D434">
        <v>2022</v>
      </c>
      <c r="E434" t="s">
        <v>73</v>
      </c>
    </row>
    <row r="435" spans="1:5" x14ac:dyDescent="0.25">
      <c r="A435" t="s">
        <v>20</v>
      </c>
      <c r="B435" t="s">
        <v>15</v>
      </c>
      <c r="C435">
        <v>7440</v>
      </c>
      <c r="D435">
        <v>2022</v>
      </c>
      <c r="E435" t="s">
        <v>73</v>
      </c>
    </row>
    <row r="436" spans="1:5" x14ac:dyDescent="0.25">
      <c r="A436" t="s">
        <v>20</v>
      </c>
      <c r="B436" t="s">
        <v>4</v>
      </c>
      <c r="C436">
        <v>6300</v>
      </c>
      <c r="D436">
        <v>2023</v>
      </c>
      <c r="E436" t="s">
        <v>73</v>
      </c>
    </row>
    <row r="437" spans="1:5" x14ac:dyDescent="0.25">
      <c r="A437" t="s">
        <v>20</v>
      </c>
      <c r="B437" t="s">
        <v>5</v>
      </c>
      <c r="C437">
        <v>6000</v>
      </c>
      <c r="D437">
        <v>2023</v>
      </c>
      <c r="E437" t="s">
        <v>73</v>
      </c>
    </row>
    <row r="438" spans="1:5" x14ac:dyDescent="0.25">
      <c r="A438" t="s">
        <v>20</v>
      </c>
      <c r="B438" t="s">
        <v>6</v>
      </c>
      <c r="C438">
        <v>4525</v>
      </c>
      <c r="D438">
        <v>2023</v>
      </c>
      <c r="E438" t="s">
        <v>73</v>
      </c>
    </row>
    <row r="439" spans="1:5" x14ac:dyDescent="0.25">
      <c r="A439" t="s">
        <v>20</v>
      </c>
      <c r="B439" t="s">
        <v>7</v>
      </c>
      <c r="C439">
        <v>4125</v>
      </c>
      <c r="D439">
        <v>2023</v>
      </c>
      <c r="E439" t="s">
        <v>73</v>
      </c>
    </row>
    <row r="440" spans="1:5" x14ac:dyDescent="0.25">
      <c r="A440" t="s">
        <v>20</v>
      </c>
      <c r="B440" t="s">
        <v>8</v>
      </c>
      <c r="C440">
        <v>3900</v>
      </c>
      <c r="D440">
        <v>2023</v>
      </c>
      <c r="E440" t="s">
        <v>73</v>
      </c>
    </row>
    <row r="441" spans="1:5" x14ac:dyDescent="0.25">
      <c r="A441" t="s">
        <v>20</v>
      </c>
      <c r="B441" t="s">
        <v>9</v>
      </c>
      <c r="C441">
        <v>3900</v>
      </c>
      <c r="D441">
        <v>2023</v>
      </c>
      <c r="E441" t="s">
        <v>73</v>
      </c>
    </row>
    <row r="442" spans="1:5" x14ac:dyDescent="0.25">
      <c r="A442" t="s">
        <v>20</v>
      </c>
      <c r="B442" t="s">
        <v>10</v>
      </c>
      <c r="C442">
        <v>6050</v>
      </c>
      <c r="D442">
        <v>2023</v>
      </c>
      <c r="E442" t="s">
        <v>73</v>
      </c>
    </row>
    <row r="443" spans="1:5" x14ac:dyDescent="0.25">
      <c r="A443" t="s">
        <v>20</v>
      </c>
      <c r="B443" t="s">
        <v>11</v>
      </c>
      <c r="C443">
        <v>4600</v>
      </c>
      <c r="D443">
        <v>2023</v>
      </c>
      <c r="E443" t="s">
        <v>73</v>
      </c>
    </row>
    <row r="444" spans="1:5" x14ac:dyDescent="0.25">
      <c r="A444" t="s">
        <v>20</v>
      </c>
      <c r="B444" t="s">
        <v>12</v>
      </c>
      <c r="C444">
        <v>3396</v>
      </c>
      <c r="D444">
        <v>2023</v>
      </c>
      <c r="E444" t="s">
        <v>73</v>
      </c>
    </row>
    <row r="445" spans="1:5" x14ac:dyDescent="0.25">
      <c r="A445" t="s">
        <v>20</v>
      </c>
      <c r="B445" t="s">
        <v>13</v>
      </c>
      <c r="C445">
        <v>4500</v>
      </c>
      <c r="D445">
        <v>2023</v>
      </c>
      <c r="E445" t="s">
        <v>73</v>
      </c>
    </row>
    <row r="446" spans="1:5" x14ac:dyDescent="0.25">
      <c r="A446" t="s">
        <v>20</v>
      </c>
      <c r="B446" t="s">
        <v>14</v>
      </c>
      <c r="C446">
        <v>5310</v>
      </c>
      <c r="D446">
        <v>2023</v>
      </c>
      <c r="E446" t="s">
        <v>73</v>
      </c>
    </row>
    <row r="447" spans="1:5" x14ac:dyDescent="0.25">
      <c r="A447" t="s">
        <v>20</v>
      </c>
      <c r="B447" t="s">
        <v>15</v>
      </c>
      <c r="C447">
        <v>6150</v>
      </c>
      <c r="D447">
        <v>2023</v>
      </c>
      <c r="E447" t="s">
        <v>73</v>
      </c>
    </row>
    <row r="448" spans="1:5" x14ac:dyDescent="0.25">
      <c r="A448" t="s">
        <v>20</v>
      </c>
      <c r="B448" t="s">
        <v>4</v>
      </c>
      <c r="C448">
        <v>0</v>
      </c>
      <c r="D448">
        <v>2022</v>
      </c>
      <c r="E448" t="s">
        <v>70</v>
      </c>
    </row>
    <row r="449" spans="1:5" x14ac:dyDescent="0.25">
      <c r="A449" t="s">
        <v>20</v>
      </c>
      <c r="B449" t="s">
        <v>5</v>
      </c>
      <c r="C449">
        <v>0</v>
      </c>
      <c r="D449">
        <v>2022</v>
      </c>
      <c r="E449" t="s">
        <v>70</v>
      </c>
    </row>
    <row r="450" spans="1:5" x14ac:dyDescent="0.25">
      <c r="A450" t="s">
        <v>20</v>
      </c>
      <c r="B450" t="s">
        <v>6</v>
      </c>
      <c r="C450">
        <v>0</v>
      </c>
      <c r="D450">
        <v>2022</v>
      </c>
      <c r="E450" t="s">
        <v>70</v>
      </c>
    </row>
    <row r="451" spans="1:5" x14ac:dyDescent="0.25">
      <c r="A451" t="s">
        <v>20</v>
      </c>
      <c r="B451" t="s">
        <v>7</v>
      </c>
      <c r="C451">
        <v>0</v>
      </c>
      <c r="D451">
        <v>2022</v>
      </c>
      <c r="E451" t="s">
        <v>70</v>
      </c>
    </row>
    <row r="452" spans="1:5" x14ac:dyDescent="0.25">
      <c r="A452" t="s">
        <v>20</v>
      </c>
      <c r="B452" t="s">
        <v>8</v>
      </c>
      <c r="C452">
        <v>0</v>
      </c>
      <c r="D452">
        <v>2022</v>
      </c>
      <c r="E452" t="s">
        <v>70</v>
      </c>
    </row>
    <row r="453" spans="1:5" x14ac:dyDescent="0.25">
      <c r="A453" t="s">
        <v>20</v>
      </c>
      <c r="B453" t="s">
        <v>9</v>
      </c>
      <c r="C453">
        <v>0</v>
      </c>
      <c r="D453">
        <v>2022</v>
      </c>
      <c r="E453" t="s">
        <v>70</v>
      </c>
    </row>
    <row r="454" spans="1:5" x14ac:dyDescent="0.25">
      <c r="A454" t="s">
        <v>20</v>
      </c>
      <c r="B454" t="s">
        <v>10</v>
      </c>
      <c r="C454">
        <v>0</v>
      </c>
      <c r="D454">
        <v>2022</v>
      </c>
      <c r="E454" t="s">
        <v>70</v>
      </c>
    </row>
    <row r="455" spans="1:5" x14ac:dyDescent="0.25">
      <c r="A455" t="s">
        <v>20</v>
      </c>
      <c r="B455" t="s">
        <v>11</v>
      </c>
      <c r="C455">
        <v>0</v>
      </c>
      <c r="D455">
        <v>2022</v>
      </c>
      <c r="E455" t="s">
        <v>70</v>
      </c>
    </row>
    <row r="456" spans="1:5" x14ac:dyDescent="0.25">
      <c r="A456" t="s">
        <v>20</v>
      </c>
      <c r="B456" t="s">
        <v>58</v>
      </c>
      <c r="C456">
        <v>0</v>
      </c>
      <c r="D456">
        <v>2022</v>
      </c>
      <c r="E456" t="s">
        <v>70</v>
      </c>
    </row>
    <row r="457" spans="1:5" x14ac:dyDescent="0.25">
      <c r="A457" t="s">
        <v>20</v>
      </c>
      <c r="B457" t="s">
        <v>13</v>
      </c>
      <c r="C457">
        <v>0</v>
      </c>
      <c r="D457">
        <v>2022</v>
      </c>
      <c r="E457" t="s">
        <v>70</v>
      </c>
    </row>
    <row r="458" spans="1:5" x14ac:dyDescent="0.25">
      <c r="A458" t="s">
        <v>20</v>
      </c>
      <c r="B458" t="s">
        <v>14</v>
      </c>
      <c r="C458">
        <v>0</v>
      </c>
      <c r="D458">
        <v>2022</v>
      </c>
      <c r="E458" t="s">
        <v>70</v>
      </c>
    </row>
    <row r="459" spans="1:5" x14ac:dyDescent="0.25">
      <c r="A459" t="s">
        <v>20</v>
      </c>
      <c r="B459" t="s">
        <v>15</v>
      </c>
      <c r="C459">
        <v>0</v>
      </c>
      <c r="D459">
        <v>2022</v>
      </c>
      <c r="E459" t="s">
        <v>70</v>
      </c>
    </row>
    <row r="460" spans="1:5" x14ac:dyDescent="0.25">
      <c r="A460" t="s">
        <v>20</v>
      </c>
      <c r="B460" t="s">
        <v>4</v>
      </c>
      <c r="C460">
        <v>0</v>
      </c>
      <c r="D460">
        <v>2023</v>
      </c>
      <c r="E460" t="s">
        <v>70</v>
      </c>
    </row>
    <row r="461" spans="1:5" x14ac:dyDescent="0.25">
      <c r="A461" t="s">
        <v>20</v>
      </c>
      <c r="B461" t="s">
        <v>5</v>
      </c>
      <c r="C461">
        <v>0</v>
      </c>
      <c r="D461">
        <v>2023</v>
      </c>
      <c r="E461" t="s">
        <v>70</v>
      </c>
    </row>
    <row r="462" spans="1:5" x14ac:dyDescent="0.25">
      <c r="A462" t="s">
        <v>20</v>
      </c>
      <c r="B462" t="s">
        <v>6</v>
      </c>
      <c r="C462">
        <v>0</v>
      </c>
      <c r="D462">
        <v>2023</v>
      </c>
      <c r="E462" t="s">
        <v>70</v>
      </c>
    </row>
    <row r="463" spans="1:5" x14ac:dyDescent="0.25">
      <c r="A463" t="s">
        <v>20</v>
      </c>
      <c r="B463" t="s">
        <v>7</v>
      </c>
      <c r="C463">
        <v>0</v>
      </c>
      <c r="D463">
        <v>2023</v>
      </c>
      <c r="E463" t="s">
        <v>70</v>
      </c>
    </row>
    <row r="464" spans="1:5" x14ac:dyDescent="0.25">
      <c r="A464" t="s">
        <v>20</v>
      </c>
      <c r="B464" t="s">
        <v>8</v>
      </c>
      <c r="C464">
        <v>0</v>
      </c>
      <c r="D464">
        <v>2023</v>
      </c>
      <c r="E464" t="s">
        <v>70</v>
      </c>
    </row>
    <row r="465" spans="1:5" x14ac:dyDescent="0.25">
      <c r="A465" t="s">
        <v>20</v>
      </c>
      <c r="B465" t="s">
        <v>9</v>
      </c>
      <c r="C465">
        <v>0</v>
      </c>
      <c r="D465">
        <v>2023</v>
      </c>
      <c r="E465" t="s">
        <v>70</v>
      </c>
    </row>
    <row r="466" spans="1:5" x14ac:dyDescent="0.25">
      <c r="A466" t="s">
        <v>20</v>
      </c>
      <c r="B466" t="s">
        <v>10</v>
      </c>
      <c r="C466">
        <v>0</v>
      </c>
      <c r="D466">
        <v>2023</v>
      </c>
      <c r="E466" t="s">
        <v>70</v>
      </c>
    </row>
    <row r="467" spans="1:5" x14ac:dyDescent="0.25">
      <c r="A467" t="s">
        <v>20</v>
      </c>
      <c r="B467" t="s">
        <v>11</v>
      </c>
      <c r="C467">
        <v>0</v>
      </c>
      <c r="D467">
        <v>2023</v>
      </c>
      <c r="E467" t="s">
        <v>70</v>
      </c>
    </row>
    <row r="468" spans="1:5" x14ac:dyDescent="0.25">
      <c r="A468" t="s">
        <v>20</v>
      </c>
      <c r="B468" t="s">
        <v>12</v>
      </c>
      <c r="C468">
        <v>0</v>
      </c>
      <c r="D468">
        <v>2023</v>
      </c>
      <c r="E468" t="s">
        <v>70</v>
      </c>
    </row>
    <row r="469" spans="1:5" x14ac:dyDescent="0.25">
      <c r="A469" t="s">
        <v>20</v>
      </c>
      <c r="B469" t="s">
        <v>13</v>
      </c>
      <c r="C469">
        <v>0</v>
      </c>
      <c r="D469">
        <v>2023</v>
      </c>
      <c r="E469" t="s">
        <v>70</v>
      </c>
    </row>
    <row r="470" spans="1:5" x14ac:dyDescent="0.25">
      <c r="A470" t="s">
        <v>20</v>
      </c>
      <c r="B470" t="s">
        <v>14</v>
      </c>
      <c r="C470">
        <v>0</v>
      </c>
      <c r="D470">
        <v>2023</v>
      </c>
      <c r="E470" t="s">
        <v>70</v>
      </c>
    </row>
    <row r="471" spans="1:5" x14ac:dyDescent="0.25">
      <c r="A471" t="s">
        <v>20</v>
      </c>
      <c r="B471" t="s">
        <v>15</v>
      </c>
      <c r="C471">
        <v>0</v>
      </c>
      <c r="D471">
        <v>2023</v>
      </c>
      <c r="E471" t="s">
        <v>70</v>
      </c>
    </row>
    <row r="472" spans="1:5" x14ac:dyDescent="0.25">
      <c r="A472" t="s">
        <v>24</v>
      </c>
      <c r="B472" t="s">
        <v>4</v>
      </c>
      <c r="C472">
        <v>38645</v>
      </c>
      <c r="D472">
        <v>2022</v>
      </c>
      <c r="E472" t="s">
        <v>73</v>
      </c>
    </row>
    <row r="473" spans="1:5" x14ac:dyDescent="0.25">
      <c r="A473" t="s">
        <v>24</v>
      </c>
      <c r="B473" t="s">
        <v>5</v>
      </c>
      <c r="C473">
        <v>62355</v>
      </c>
      <c r="D473">
        <v>2022</v>
      </c>
      <c r="E473" t="s">
        <v>73</v>
      </c>
    </row>
    <row r="474" spans="1:5" x14ac:dyDescent="0.25">
      <c r="A474" t="s">
        <v>24</v>
      </c>
      <c r="B474" t="s">
        <v>6</v>
      </c>
      <c r="C474">
        <v>42502</v>
      </c>
      <c r="D474">
        <v>2022</v>
      </c>
      <c r="E474" t="s">
        <v>73</v>
      </c>
    </row>
    <row r="475" spans="1:5" x14ac:dyDescent="0.25">
      <c r="A475" t="s">
        <v>24</v>
      </c>
      <c r="B475" t="s">
        <v>7</v>
      </c>
      <c r="C475">
        <v>53897</v>
      </c>
      <c r="D475">
        <v>2022</v>
      </c>
      <c r="E475" t="s">
        <v>73</v>
      </c>
    </row>
    <row r="476" spans="1:5" x14ac:dyDescent="0.25">
      <c r="A476" t="s">
        <v>24</v>
      </c>
      <c r="B476" t="s">
        <v>8</v>
      </c>
      <c r="C476">
        <v>66404</v>
      </c>
      <c r="D476">
        <v>2022</v>
      </c>
      <c r="E476" t="s">
        <v>73</v>
      </c>
    </row>
    <row r="477" spans="1:5" x14ac:dyDescent="0.25">
      <c r="A477" t="s">
        <v>24</v>
      </c>
      <c r="B477" t="s">
        <v>9</v>
      </c>
      <c r="C477">
        <v>68590</v>
      </c>
      <c r="D477">
        <v>2022</v>
      </c>
      <c r="E477" t="s">
        <v>73</v>
      </c>
    </row>
    <row r="478" spans="1:5" x14ac:dyDescent="0.25">
      <c r="A478" t="s">
        <v>24</v>
      </c>
      <c r="B478" t="s">
        <v>10</v>
      </c>
      <c r="C478">
        <v>44448</v>
      </c>
      <c r="D478">
        <v>2022</v>
      </c>
      <c r="E478" t="s">
        <v>73</v>
      </c>
    </row>
    <row r="479" spans="1:5" x14ac:dyDescent="0.25">
      <c r="A479" t="s">
        <v>24</v>
      </c>
      <c r="B479" t="s">
        <v>11</v>
      </c>
      <c r="C479">
        <v>27651</v>
      </c>
      <c r="D479">
        <v>2022</v>
      </c>
      <c r="E479" t="s">
        <v>73</v>
      </c>
    </row>
    <row r="480" spans="1:5" x14ac:dyDescent="0.25">
      <c r="A480" t="s">
        <v>24</v>
      </c>
      <c r="B480" t="s">
        <v>12</v>
      </c>
      <c r="C480">
        <v>31088</v>
      </c>
      <c r="D480">
        <v>2022</v>
      </c>
      <c r="E480" t="s">
        <v>73</v>
      </c>
    </row>
    <row r="481" spans="1:5" x14ac:dyDescent="0.25">
      <c r="A481" t="s">
        <v>24</v>
      </c>
      <c r="B481" t="s">
        <v>13</v>
      </c>
      <c r="C481">
        <v>39455</v>
      </c>
      <c r="D481">
        <v>2022</v>
      </c>
      <c r="E481" t="s">
        <v>73</v>
      </c>
    </row>
    <row r="482" spans="1:5" x14ac:dyDescent="0.25">
      <c r="A482" t="s">
        <v>24</v>
      </c>
      <c r="B482" t="s">
        <v>14</v>
      </c>
      <c r="C482">
        <v>42806</v>
      </c>
      <c r="D482">
        <v>2022</v>
      </c>
      <c r="E482" t="s">
        <v>73</v>
      </c>
    </row>
    <row r="483" spans="1:5" x14ac:dyDescent="0.25">
      <c r="A483" t="s">
        <v>24</v>
      </c>
      <c r="B483" t="s">
        <v>15</v>
      </c>
      <c r="C483">
        <v>56856</v>
      </c>
      <c r="D483">
        <v>2022</v>
      </c>
      <c r="E483" t="s">
        <v>73</v>
      </c>
    </row>
    <row r="484" spans="1:5" x14ac:dyDescent="0.25">
      <c r="A484" t="s">
        <v>24</v>
      </c>
      <c r="B484" t="s">
        <v>4</v>
      </c>
      <c r="C484">
        <v>39768</v>
      </c>
      <c r="D484">
        <v>2023</v>
      </c>
      <c r="E484" t="s">
        <v>73</v>
      </c>
    </row>
    <row r="485" spans="1:5" x14ac:dyDescent="0.25">
      <c r="A485" t="s">
        <v>24</v>
      </c>
      <c r="B485" t="s">
        <v>5</v>
      </c>
      <c r="C485">
        <v>56431</v>
      </c>
      <c r="D485">
        <v>2023</v>
      </c>
      <c r="E485" t="s">
        <v>73</v>
      </c>
    </row>
    <row r="486" spans="1:5" x14ac:dyDescent="0.25">
      <c r="A486" t="s">
        <v>24</v>
      </c>
      <c r="B486" t="s">
        <v>6</v>
      </c>
      <c r="C486">
        <v>61976</v>
      </c>
      <c r="D486">
        <v>2023</v>
      </c>
      <c r="E486" t="s">
        <v>73</v>
      </c>
    </row>
    <row r="487" spans="1:5" x14ac:dyDescent="0.25">
      <c r="A487" t="s">
        <v>24</v>
      </c>
      <c r="B487" t="s">
        <v>7</v>
      </c>
      <c r="C487">
        <v>63244</v>
      </c>
      <c r="D487">
        <v>2023</v>
      </c>
      <c r="E487" t="s">
        <v>73</v>
      </c>
    </row>
    <row r="488" spans="1:5" x14ac:dyDescent="0.25">
      <c r="A488" t="s">
        <v>24</v>
      </c>
      <c r="B488" t="s">
        <v>8</v>
      </c>
      <c r="C488">
        <v>61592</v>
      </c>
      <c r="D488">
        <v>2023</v>
      </c>
      <c r="E488" t="s">
        <v>73</v>
      </c>
    </row>
    <row r="489" spans="1:5" x14ac:dyDescent="0.25">
      <c r="A489" t="s">
        <v>24</v>
      </c>
      <c r="B489" t="s">
        <v>9</v>
      </c>
      <c r="C489">
        <v>85100</v>
      </c>
      <c r="D489">
        <v>2023</v>
      </c>
      <c r="E489" t="s">
        <v>73</v>
      </c>
    </row>
    <row r="490" spans="1:5" x14ac:dyDescent="0.25">
      <c r="A490" t="s">
        <v>24</v>
      </c>
      <c r="B490" t="s">
        <v>10</v>
      </c>
      <c r="C490">
        <v>73424</v>
      </c>
      <c r="D490">
        <v>2023</v>
      </c>
      <c r="E490" t="s">
        <v>73</v>
      </c>
    </row>
    <row r="491" spans="1:5" x14ac:dyDescent="0.25">
      <c r="A491" t="s">
        <v>24</v>
      </c>
      <c r="B491" t="s">
        <v>11</v>
      </c>
      <c r="C491">
        <v>34607</v>
      </c>
      <c r="D491">
        <v>2023</v>
      </c>
      <c r="E491" t="s">
        <v>73</v>
      </c>
    </row>
    <row r="492" spans="1:5" x14ac:dyDescent="0.25">
      <c r="A492" t="s">
        <v>24</v>
      </c>
      <c r="B492" t="s">
        <v>12</v>
      </c>
      <c r="C492">
        <v>33774</v>
      </c>
      <c r="D492">
        <v>2023</v>
      </c>
      <c r="E492" t="s">
        <v>73</v>
      </c>
    </row>
    <row r="493" spans="1:5" x14ac:dyDescent="0.25">
      <c r="A493" t="s">
        <v>24</v>
      </c>
      <c r="B493" t="s">
        <v>13</v>
      </c>
      <c r="C493">
        <v>64040</v>
      </c>
      <c r="D493">
        <v>2023</v>
      </c>
      <c r="E493" t="s">
        <v>73</v>
      </c>
    </row>
    <row r="494" spans="1:5" x14ac:dyDescent="0.25">
      <c r="A494" t="s">
        <v>24</v>
      </c>
      <c r="B494" t="s">
        <v>14</v>
      </c>
      <c r="C494">
        <v>41086</v>
      </c>
      <c r="D494">
        <v>2023</v>
      </c>
      <c r="E494" t="s">
        <v>73</v>
      </c>
    </row>
    <row r="495" spans="1:5" x14ac:dyDescent="0.25">
      <c r="A495" t="s">
        <v>24</v>
      </c>
      <c r="B495" t="s">
        <v>15</v>
      </c>
      <c r="C495">
        <v>63412</v>
      </c>
      <c r="D495">
        <v>2023</v>
      </c>
      <c r="E495" t="s">
        <v>73</v>
      </c>
    </row>
    <row r="496" spans="1:5" x14ac:dyDescent="0.25">
      <c r="A496" t="s">
        <v>24</v>
      </c>
      <c r="B496" t="s">
        <v>4</v>
      </c>
      <c r="C496">
        <v>0</v>
      </c>
      <c r="D496">
        <v>2022</v>
      </c>
      <c r="E496" t="s">
        <v>70</v>
      </c>
    </row>
    <row r="497" spans="1:5" x14ac:dyDescent="0.25">
      <c r="A497" t="s">
        <v>24</v>
      </c>
      <c r="B497" t="s">
        <v>5</v>
      </c>
      <c r="C497">
        <v>0</v>
      </c>
      <c r="D497">
        <v>2022</v>
      </c>
      <c r="E497" t="s">
        <v>70</v>
      </c>
    </row>
    <row r="498" spans="1:5" x14ac:dyDescent="0.25">
      <c r="A498" t="s">
        <v>24</v>
      </c>
      <c r="B498" t="s">
        <v>6</v>
      </c>
      <c r="C498">
        <v>0</v>
      </c>
      <c r="D498">
        <v>2022</v>
      </c>
      <c r="E498" t="s">
        <v>70</v>
      </c>
    </row>
    <row r="499" spans="1:5" x14ac:dyDescent="0.25">
      <c r="A499" t="s">
        <v>24</v>
      </c>
      <c r="B499" t="s">
        <v>7</v>
      </c>
      <c r="C499">
        <v>0</v>
      </c>
      <c r="D499">
        <v>2022</v>
      </c>
      <c r="E499" t="s">
        <v>70</v>
      </c>
    </row>
    <row r="500" spans="1:5" x14ac:dyDescent="0.25">
      <c r="A500" t="s">
        <v>24</v>
      </c>
      <c r="B500" t="s">
        <v>8</v>
      </c>
      <c r="C500">
        <v>0</v>
      </c>
      <c r="D500">
        <v>2022</v>
      </c>
      <c r="E500" t="s">
        <v>70</v>
      </c>
    </row>
    <row r="501" spans="1:5" x14ac:dyDescent="0.25">
      <c r="A501" t="s">
        <v>24</v>
      </c>
      <c r="B501" t="s">
        <v>9</v>
      </c>
      <c r="C501">
        <v>0</v>
      </c>
      <c r="D501">
        <v>2022</v>
      </c>
      <c r="E501" t="s">
        <v>70</v>
      </c>
    </row>
    <row r="502" spans="1:5" x14ac:dyDescent="0.25">
      <c r="A502" t="s">
        <v>24</v>
      </c>
      <c r="B502" t="s">
        <v>10</v>
      </c>
      <c r="C502">
        <v>0</v>
      </c>
      <c r="D502">
        <v>2022</v>
      </c>
      <c r="E502" t="s">
        <v>70</v>
      </c>
    </row>
    <row r="503" spans="1:5" x14ac:dyDescent="0.25">
      <c r="A503" t="s">
        <v>24</v>
      </c>
      <c r="B503" t="s">
        <v>11</v>
      </c>
      <c r="C503">
        <v>0</v>
      </c>
      <c r="D503">
        <v>2022</v>
      </c>
      <c r="E503" t="s">
        <v>70</v>
      </c>
    </row>
    <row r="504" spans="1:5" x14ac:dyDescent="0.25">
      <c r="A504" t="s">
        <v>24</v>
      </c>
      <c r="B504" t="s">
        <v>58</v>
      </c>
      <c r="C504">
        <v>0</v>
      </c>
      <c r="D504">
        <v>2022</v>
      </c>
      <c r="E504" t="s">
        <v>70</v>
      </c>
    </row>
    <row r="505" spans="1:5" x14ac:dyDescent="0.25">
      <c r="A505" t="s">
        <v>24</v>
      </c>
      <c r="B505" t="s">
        <v>13</v>
      </c>
      <c r="C505">
        <v>0</v>
      </c>
      <c r="D505">
        <v>2022</v>
      </c>
      <c r="E505" t="s">
        <v>70</v>
      </c>
    </row>
    <row r="506" spans="1:5" x14ac:dyDescent="0.25">
      <c r="A506" t="s">
        <v>24</v>
      </c>
      <c r="B506" t="s">
        <v>14</v>
      </c>
      <c r="C506">
        <v>0</v>
      </c>
      <c r="D506">
        <v>2022</v>
      </c>
      <c r="E506" t="s">
        <v>70</v>
      </c>
    </row>
    <row r="507" spans="1:5" x14ac:dyDescent="0.25">
      <c r="A507" t="s">
        <v>24</v>
      </c>
      <c r="B507" t="s">
        <v>15</v>
      </c>
      <c r="C507">
        <v>0</v>
      </c>
      <c r="D507">
        <v>2022</v>
      </c>
      <c r="E507" t="s">
        <v>70</v>
      </c>
    </row>
    <row r="508" spans="1:5" x14ac:dyDescent="0.25">
      <c r="A508" t="s">
        <v>24</v>
      </c>
      <c r="B508" t="s">
        <v>4</v>
      </c>
      <c r="C508">
        <v>0</v>
      </c>
      <c r="D508">
        <v>2023</v>
      </c>
      <c r="E508" t="s">
        <v>70</v>
      </c>
    </row>
    <row r="509" spans="1:5" x14ac:dyDescent="0.25">
      <c r="A509" t="s">
        <v>24</v>
      </c>
      <c r="B509" t="s">
        <v>5</v>
      </c>
      <c r="C509">
        <v>0</v>
      </c>
      <c r="D509">
        <v>2023</v>
      </c>
      <c r="E509" t="s">
        <v>70</v>
      </c>
    </row>
    <row r="510" spans="1:5" x14ac:dyDescent="0.25">
      <c r="A510" t="s">
        <v>24</v>
      </c>
      <c r="B510" t="s">
        <v>6</v>
      </c>
      <c r="C510">
        <v>0</v>
      </c>
      <c r="D510">
        <v>2023</v>
      </c>
      <c r="E510" t="s">
        <v>70</v>
      </c>
    </row>
    <row r="511" spans="1:5" x14ac:dyDescent="0.25">
      <c r="A511" t="s">
        <v>24</v>
      </c>
      <c r="B511" t="s">
        <v>7</v>
      </c>
      <c r="C511">
        <v>0</v>
      </c>
      <c r="D511">
        <v>2023</v>
      </c>
      <c r="E511" t="s">
        <v>70</v>
      </c>
    </row>
    <row r="512" spans="1:5" x14ac:dyDescent="0.25">
      <c r="A512" t="s">
        <v>24</v>
      </c>
      <c r="B512" t="s">
        <v>8</v>
      </c>
      <c r="C512">
        <v>0</v>
      </c>
      <c r="D512">
        <v>2023</v>
      </c>
      <c r="E512" t="s">
        <v>70</v>
      </c>
    </row>
    <row r="513" spans="1:5" x14ac:dyDescent="0.25">
      <c r="A513" t="s">
        <v>24</v>
      </c>
      <c r="B513" t="s">
        <v>9</v>
      </c>
      <c r="C513">
        <v>0</v>
      </c>
      <c r="D513">
        <v>2023</v>
      </c>
      <c r="E513" t="s">
        <v>70</v>
      </c>
    </row>
    <row r="514" spans="1:5" x14ac:dyDescent="0.25">
      <c r="A514" t="s">
        <v>24</v>
      </c>
      <c r="B514" t="s">
        <v>10</v>
      </c>
      <c r="C514">
        <v>0</v>
      </c>
      <c r="D514">
        <v>2023</v>
      </c>
      <c r="E514" t="s">
        <v>70</v>
      </c>
    </row>
    <row r="515" spans="1:5" x14ac:dyDescent="0.25">
      <c r="A515" t="s">
        <v>24</v>
      </c>
      <c r="B515" t="s">
        <v>11</v>
      </c>
      <c r="C515">
        <v>0</v>
      </c>
      <c r="D515">
        <v>2023</v>
      </c>
      <c r="E515" t="s">
        <v>70</v>
      </c>
    </row>
    <row r="516" spans="1:5" x14ac:dyDescent="0.25">
      <c r="A516" t="s">
        <v>24</v>
      </c>
      <c r="B516" t="s">
        <v>12</v>
      </c>
      <c r="C516">
        <v>0</v>
      </c>
      <c r="D516">
        <v>2023</v>
      </c>
      <c r="E516" t="s">
        <v>70</v>
      </c>
    </row>
    <row r="517" spans="1:5" x14ac:dyDescent="0.25">
      <c r="A517" t="s">
        <v>24</v>
      </c>
      <c r="B517" t="s">
        <v>13</v>
      </c>
      <c r="C517">
        <v>0</v>
      </c>
      <c r="D517">
        <v>2023</v>
      </c>
      <c r="E517" t="s">
        <v>70</v>
      </c>
    </row>
    <row r="518" spans="1:5" x14ac:dyDescent="0.25">
      <c r="A518" t="s">
        <v>24</v>
      </c>
      <c r="B518" t="s">
        <v>14</v>
      </c>
      <c r="C518">
        <v>0</v>
      </c>
      <c r="D518">
        <v>2023</v>
      </c>
      <c r="E518" t="s">
        <v>70</v>
      </c>
    </row>
    <row r="519" spans="1:5" x14ac:dyDescent="0.25">
      <c r="A519" t="s">
        <v>24</v>
      </c>
      <c r="B519" t="s">
        <v>15</v>
      </c>
      <c r="C519">
        <v>0</v>
      </c>
      <c r="D519">
        <v>2023</v>
      </c>
      <c r="E519" t="s">
        <v>70</v>
      </c>
    </row>
    <row r="520" spans="1:5" x14ac:dyDescent="0.25">
      <c r="A520" t="s">
        <v>16</v>
      </c>
      <c r="B520" t="s">
        <v>4</v>
      </c>
      <c r="C520">
        <v>619</v>
      </c>
      <c r="D520">
        <v>2022</v>
      </c>
      <c r="E520" t="s">
        <v>73</v>
      </c>
    </row>
    <row r="521" spans="1:5" x14ac:dyDescent="0.25">
      <c r="A521" t="s">
        <v>16</v>
      </c>
      <c r="B521" t="s">
        <v>5</v>
      </c>
      <c r="C521">
        <v>679</v>
      </c>
      <c r="D521">
        <v>2022</v>
      </c>
      <c r="E521" t="s">
        <v>73</v>
      </c>
    </row>
    <row r="522" spans="1:5" x14ac:dyDescent="0.25">
      <c r="A522" t="s">
        <v>16</v>
      </c>
      <c r="B522" t="s">
        <v>6</v>
      </c>
      <c r="C522">
        <v>689</v>
      </c>
      <c r="D522">
        <v>2022</v>
      </c>
      <c r="E522" t="s">
        <v>73</v>
      </c>
    </row>
    <row r="523" spans="1:5" x14ac:dyDescent="0.25">
      <c r="A523" t="s">
        <v>16</v>
      </c>
      <c r="B523" t="s">
        <v>7</v>
      </c>
      <c r="C523">
        <v>397</v>
      </c>
      <c r="D523">
        <v>2022</v>
      </c>
      <c r="E523" t="s">
        <v>73</v>
      </c>
    </row>
    <row r="524" spans="1:5" x14ac:dyDescent="0.25">
      <c r="A524" t="s">
        <v>16</v>
      </c>
      <c r="B524" t="s">
        <v>8</v>
      </c>
      <c r="C524">
        <v>549</v>
      </c>
      <c r="D524">
        <v>2022</v>
      </c>
      <c r="E524" t="s">
        <v>73</v>
      </c>
    </row>
    <row r="525" spans="1:5" x14ac:dyDescent="0.25">
      <c r="A525" t="s">
        <v>16</v>
      </c>
      <c r="B525" t="s">
        <v>9</v>
      </c>
      <c r="C525">
        <v>684</v>
      </c>
      <c r="D525">
        <v>2022</v>
      </c>
      <c r="E525" t="s">
        <v>73</v>
      </c>
    </row>
    <row r="526" spans="1:5" x14ac:dyDescent="0.25">
      <c r="A526" t="s">
        <v>16</v>
      </c>
      <c r="B526" t="s">
        <v>10</v>
      </c>
      <c r="C526">
        <v>587</v>
      </c>
      <c r="D526">
        <v>2022</v>
      </c>
      <c r="E526" t="s">
        <v>73</v>
      </c>
    </row>
    <row r="527" spans="1:5" x14ac:dyDescent="0.25">
      <c r="A527" t="s">
        <v>16</v>
      </c>
      <c r="B527" t="s">
        <v>11</v>
      </c>
      <c r="C527">
        <v>642</v>
      </c>
      <c r="D527">
        <v>2022</v>
      </c>
      <c r="E527" t="s">
        <v>73</v>
      </c>
    </row>
    <row r="528" spans="1:5" x14ac:dyDescent="0.25">
      <c r="A528" t="s">
        <v>16</v>
      </c>
      <c r="B528" t="s">
        <v>12</v>
      </c>
      <c r="C528">
        <v>813</v>
      </c>
      <c r="D528">
        <v>2022</v>
      </c>
      <c r="E528" t="s">
        <v>73</v>
      </c>
    </row>
    <row r="529" spans="1:5" x14ac:dyDescent="0.25">
      <c r="A529" t="s">
        <v>16</v>
      </c>
      <c r="B529" t="s">
        <v>13</v>
      </c>
      <c r="C529">
        <v>802</v>
      </c>
      <c r="D529">
        <v>2022</v>
      </c>
      <c r="E529" t="s">
        <v>73</v>
      </c>
    </row>
    <row r="530" spans="1:5" x14ac:dyDescent="0.25">
      <c r="A530" t="s">
        <v>16</v>
      </c>
      <c r="B530" t="s">
        <v>14</v>
      </c>
      <c r="C530">
        <v>1031</v>
      </c>
      <c r="D530">
        <v>2022</v>
      </c>
      <c r="E530" t="s">
        <v>73</v>
      </c>
    </row>
    <row r="531" spans="1:5" x14ac:dyDescent="0.25">
      <c r="A531" t="s">
        <v>16</v>
      </c>
      <c r="B531" t="s">
        <v>15</v>
      </c>
      <c r="C531">
        <v>1213</v>
      </c>
      <c r="D531">
        <v>2022</v>
      </c>
      <c r="E531" t="s">
        <v>73</v>
      </c>
    </row>
    <row r="532" spans="1:5" x14ac:dyDescent="0.25">
      <c r="A532" t="s">
        <v>16</v>
      </c>
      <c r="B532" t="s">
        <v>4</v>
      </c>
      <c r="C532">
        <v>1452</v>
      </c>
      <c r="D532">
        <v>2023</v>
      </c>
      <c r="E532" t="s">
        <v>73</v>
      </c>
    </row>
    <row r="533" spans="1:5" x14ac:dyDescent="0.25">
      <c r="A533" t="s">
        <v>16</v>
      </c>
      <c r="B533" t="s">
        <v>5</v>
      </c>
      <c r="C533">
        <v>1337</v>
      </c>
      <c r="D533">
        <v>2023</v>
      </c>
      <c r="E533" t="s">
        <v>73</v>
      </c>
    </row>
    <row r="534" spans="1:5" x14ac:dyDescent="0.25">
      <c r="A534" t="s">
        <v>16</v>
      </c>
      <c r="B534" t="s">
        <v>6</v>
      </c>
      <c r="C534">
        <v>821</v>
      </c>
      <c r="D534">
        <v>2023</v>
      </c>
      <c r="E534" t="s">
        <v>73</v>
      </c>
    </row>
    <row r="535" spans="1:5" x14ac:dyDescent="0.25">
      <c r="A535" t="s">
        <v>16</v>
      </c>
      <c r="B535" t="s">
        <v>7</v>
      </c>
      <c r="C535">
        <v>767</v>
      </c>
      <c r="D535">
        <v>2023</v>
      </c>
      <c r="E535" t="s">
        <v>73</v>
      </c>
    </row>
    <row r="536" spans="1:5" x14ac:dyDescent="0.25">
      <c r="A536" t="s">
        <v>16</v>
      </c>
      <c r="B536" t="s">
        <v>8</v>
      </c>
      <c r="C536">
        <v>637</v>
      </c>
      <c r="D536">
        <v>2023</v>
      </c>
      <c r="E536" t="s">
        <v>73</v>
      </c>
    </row>
    <row r="537" spans="1:5" x14ac:dyDescent="0.25">
      <c r="A537" t="s">
        <v>16</v>
      </c>
      <c r="B537" t="s">
        <v>9</v>
      </c>
      <c r="C537">
        <v>679</v>
      </c>
      <c r="D537">
        <v>2023</v>
      </c>
      <c r="E537" t="s">
        <v>73</v>
      </c>
    </row>
    <row r="538" spans="1:5" x14ac:dyDescent="0.25">
      <c r="A538" t="s">
        <v>16</v>
      </c>
      <c r="B538" t="s">
        <v>10</v>
      </c>
      <c r="C538">
        <v>611</v>
      </c>
      <c r="D538">
        <v>2023</v>
      </c>
      <c r="E538" t="s">
        <v>73</v>
      </c>
    </row>
    <row r="539" spans="1:5" x14ac:dyDescent="0.25">
      <c r="A539" t="s">
        <v>16</v>
      </c>
      <c r="B539" t="s">
        <v>11</v>
      </c>
      <c r="C539">
        <v>1072</v>
      </c>
      <c r="D539">
        <v>2023</v>
      </c>
      <c r="E539" t="s">
        <v>73</v>
      </c>
    </row>
    <row r="540" spans="1:5" x14ac:dyDescent="0.25">
      <c r="A540" t="s">
        <v>16</v>
      </c>
      <c r="B540" t="s">
        <v>12</v>
      </c>
      <c r="C540">
        <v>1159</v>
      </c>
      <c r="D540">
        <v>2023</v>
      </c>
      <c r="E540" t="s">
        <v>73</v>
      </c>
    </row>
    <row r="541" spans="1:5" x14ac:dyDescent="0.25">
      <c r="A541" t="s">
        <v>16</v>
      </c>
      <c r="B541" t="s">
        <v>13</v>
      </c>
      <c r="C541">
        <v>1367</v>
      </c>
      <c r="D541">
        <v>2023</v>
      </c>
      <c r="E541" t="s">
        <v>73</v>
      </c>
    </row>
    <row r="542" spans="1:5" x14ac:dyDescent="0.25">
      <c r="A542" t="s">
        <v>16</v>
      </c>
      <c r="B542" t="s">
        <v>14</v>
      </c>
      <c r="C542">
        <v>1688</v>
      </c>
      <c r="D542">
        <v>2023</v>
      </c>
      <c r="E542" t="s">
        <v>73</v>
      </c>
    </row>
    <row r="543" spans="1:5" x14ac:dyDescent="0.25">
      <c r="A543" t="s">
        <v>16</v>
      </c>
      <c r="B543" t="s">
        <v>15</v>
      </c>
      <c r="C543">
        <v>1739</v>
      </c>
      <c r="D543">
        <v>2023</v>
      </c>
      <c r="E543" t="s">
        <v>73</v>
      </c>
    </row>
    <row r="544" spans="1:5" x14ac:dyDescent="0.25">
      <c r="A544" t="s">
        <v>16</v>
      </c>
      <c r="B544" t="s">
        <v>4</v>
      </c>
      <c r="C544">
        <v>0</v>
      </c>
      <c r="D544">
        <v>2022</v>
      </c>
      <c r="E544" t="s">
        <v>70</v>
      </c>
    </row>
    <row r="545" spans="1:5" x14ac:dyDescent="0.25">
      <c r="A545" t="s">
        <v>16</v>
      </c>
      <c r="B545" t="s">
        <v>56</v>
      </c>
      <c r="C545">
        <v>0</v>
      </c>
      <c r="D545">
        <v>2022</v>
      </c>
      <c r="E545" t="s">
        <v>70</v>
      </c>
    </row>
    <row r="546" spans="1:5" x14ac:dyDescent="0.25">
      <c r="A546" t="s">
        <v>16</v>
      </c>
      <c r="B546" t="s">
        <v>57</v>
      </c>
      <c r="C546">
        <v>0</v>
      </c>
      <c r="D546">
        <v>2022</v>
      </c>
      <c r="E546" t="s">
        <v>70</v>
      </c>
    </row>
    <row r="547" spans="1:5" x14ac:dyDescent="0.25">
      <c r="A547" t="s">
        <v>16</v>
      </c>
      <c r="B547" t="s">
        <v>7</v>
      </c>
      <c r="C547">
        <v>0</v>
      </c>
      <c r="D547">
        <v>2022</v>
      </c>
      <c r="E547" t="s">
        <v>70</v>
      </c>
    </row>
    <row r="548" spans="1:5" x14ac:dyDescent="0.25">
      <c r="A548" t="s">
        <v>16</v>
      </c>
      <c r="B548" t="s">
        <v>8</v>
      </c>
      <c r="C548">
        <v>0</v>
      </c>
      <c r="D548">
        <v>2022</v>
      </c>
      <c r="E548" t="s">
        <v>70</v>
      </c>
    </row>
    <row r="549" spans="1:5" x14ac:dyDescent="0.25">
      <c r="A549" t="s">
        <v>16</v>
      </c>
      <c r="B549" t="s">
        <v>9</v>
      </c>
      <c r="C549">
        <v>0</v>
      </c>
      <c r="D549">
        <v>2022</v>
      </c>
      <c r="E549" t="s">
        <v>70</v>
      </c>
    </row>
    <row r="550" spans="1:5" x14ac:dyDescent="0.25">
      <c r="A550" t="s">
        <v>16</v>
      </c>
      <c r="B550" t="s">
        <v>10</v>
      </c>
      <c r="C550">
        <v>0</v>
      </c>
      <c r="D550">
        <v>2022</v>
      </c>
      <c r="E550" t="s">
        <v>70</v>
      </c>
    </row>
    <row r="551" spans="1:5" x14ac:dyDescent="0.25">
      <c r="A551" t="s">
        <v>16</v>
      </c>
      <c r="B551" t="s">
        <v>11</v>
      </c>
      <c r="C551">
        <v>0</v>
      </c>
      <c r="D551">
        <v>2022</v>
      </c>
      <c r="E551" t="s">
        <v>70</v>
      </c>
    </row>
    <row r="552" spans="1:5" x14ac:dyDescent="0.25">
      <c r="A552" t="s">
        <v>16</v>
      </c>
      <c r="B552" t="s">
        <v>58</v>
      </c>
      <c r="C552">
        <v>0</v>
      </c>
      <c r="D552">
        <v>2022</v>
      </c>
      <c r="E552" t="s">
        <v>70</v>
      </c>
    </row>
    <row r="553" spans="1:5" x14ac:dyDescent="0.25">
      <c r="A553" t="s">
        <v>16</v>
      </c>
      <c r="B553" t="s">
        <v>59</v>
      </c>
      <c r="C553">
        <v>0</v>
      </c>
      <c r="D553">
        <v>2022</v>
      </c>
      <c r="E553" t="s">
        <v>70</v>
      </c>
    </row>
    <row r="554" spans="1:5" x14ac:dyDescent="0.25">
      <c r="A554" t="s">
        <v>16</v>
      </c>
      <c r="B554" t="s">
        <v>14</v>
      </c>
      <c r="C554">
        <v>0</v>
      </c>
      <c r="D554">
        <v>2022</v>
      </c>
      <c r="E554" t="s">
        <v>70</v>
      </c>
    </row>
    <row r="555" spans="1:5" x14ac:dyDescent="0.25">
      <c r="A555" t="s">
        <v>16</v>
      </c>
      <c r="B555" t="s">
        <v>15</v>
      </c>
      <c r="C555">
        <v>0</v>
      </c>
      <c r="D555">
        <v>2022</v>
      </c>
      <c r="E555" t="s">
        <v>70</v>
      </c>
    </row>
    <row r="556" spans="1:5" x14ac:dyDescent="0.25">
      <c r="A556" t="s">
        <v>16</v>
      </c>
      <c r="B556" t="s">
        <v>4</v>
      </c>
      <c r="C556">
        <v>0</v>
      </c>
      <c r="D556">
        <v>2023</v>
      </c>
      <c r="E556" t="s">
        <v>70</v>
      </c>
    </row>
    <row r="557" spans="1:5" x14ac:dyDescent="0.25">
      <c r="A557" t="s">
        <v>16</v>
      </c>
      <c r="B557" t="s">
        <v>5</v>
      </c>
      <c r="C557">
        <v>0</v>
      </c>
      <c r="D557">
        <v>2023</v>
      </c>
      <c r="E557" t="s">
        <v>70</v>
      </c>
    </row>
    <row r="558" spans="1:5" x14ac:dyDescent="0.25">
      <c r="A558" t="s">
        <v>16</v>
      </c>
      <c r="B558" t="s">
        <v>6</v>
      </c>
      <c r="C558">
        <v>0</v>
      </c>
      <c r="D558">
        <v>2023</v>
      </c>
      <c r="E558" t="s">
        <v>70</v>
      </c>
    </row>
    <row r="559" spans="1:5" x14ac:dyDescent="0.25">
      <c r="A559" t="s">
        <v>16</v>
      </c>
      <c r="B559" t="s">
        <v>7</v>
      </c>
      <c r="C559">
        <v>0</v>
      </c>
      <c r="D559">
        <v>2023</v>
      </c>
      <c r="E559" t="s">
        <v>70</v>
      </c>
    </row>
    <row r="560" spans="1:5" x14ac:dyDescent="0.25">
      <c r="A560" t="s">
        <v>16</v>
      </c>
      <c r="B560" t="s">
        <v>8</v>
      </c>
      <c r="C560">
        <v>0</v>
      </c>
      <c r="D560">
        <v>2023</v>
      </c>
      <c r="E560" t="s">
        <v>70</v>
      </c>
    </row>
    <row r="561" spans="1:5" x14ac:dyDescent="0.25">
      <c r="A561" t="s">
        <v>16</v>
      </c>
      <c r="B561" t="s">
        <v>9</v>
      </c>
      <c r="C561">
        <v>0</v>
      </c>
      <c r="D561">
        <v>2023</v>
      </c>
      <c r="E561" t="s">
        <v>70</v>
      </c>
    </row>
    <row r="562" spans="1:5" x14ac:dyDescent="0.25">
      <c r="A562" t="s">
        <v>16</v>
      </c>
      <c r="B562" t="s">
        <v>10</v>
      </c>
      <c r="C562">
        <v>0</v>
      </c>
      <c r="D562">
        <v>2023</v>
      </c>
      <c r="E562" t="s">
        <v>70</v>
      </c>
    </row>
    <row r="563" spans="1:5" x14ac:dyDescent="0.25">
      <c r="A563" t="s">
        <v>16</v>
      </c>
      <c r="B563" t="s">
        <v>11</v>
      </c>
      <c r="C563">
        <v>0</v>
      </c>
      <c r="D563">
        <v>2023</v>
      </c>
      <c r="E563" t="s">
        <v>70</v>
      </c>
    </row>
    <row r="564" spans="1:5" x14ac:dyDescent="0.25">
      <c r="A564" t="s">
        <v>16</v>
      </c>
      <c r="B564" t="s">
        <v>12</v>
      </c>
      <c r="C564">
        <v>0</v>
      </c>
      <c r="D564">
        <v>2023</v>
      </c>
      <c r="E564" t="s">
        <v>70</v>
      </c>
    </row>
    <row r="565" spans="1:5" x14ac:dyDescent="0.25">
      <c r="A565" t="s">
        <v>16</v>
      </c>
      <c r="B565" t="s">
        <v>13</v>
      </c>
      <c r="C565">
        <v>0</v>
      </c>
      <c r="D565">
        <v>2023</v>
      </c>
      <c r="E565" t="s">
        <v>70</v>
      </c>
    </row>
    <row r="566" spans="1:5" x14ac:dyDescent="0.25">
      <c r="A566" t="s">
        <v>16</v>
      </c>
      <c r="B566" t="s">
        <v>14</v>
      </c>
      <c r="C566">
        <v>0</v>
      </c>
      <c r="D566">
        <v>2023</v>
      </c>
      <c r="E566" t="s">
        <v>70</v>
      </c>
    </row>
    <row r="567" spans="1:5" x14ac:dyDescent="0.25">
      <c r="A567" t="s">
        <v>16</v>
      </c>
      <c r="B567" t="s">
        <v>15</v>
      </c>
      <c r="C567">
        <v>0</v>
      </c>
      <c r="D567">
        <v>2023</v>
      </c>
      <c r="E567" t="s">
        <v>70</v>
      </c>
    </row>
    <row r="568" spans="1:5" x14ac:dyDescent="0.25">
      <c r="A568" t="s">
        <v>42</v>
      </c>
      <c r="B568" t="s">
        <v>4</v>
      </c>
      <c r="C568">
        <v>3410</v>
      </c>
      <c r="D568">
        <v>2022</v>
      </c>
      <c r="E568" t="s">
        <v>73</v>
      </c>
    </row>
    <row r="569" spans="1:5" x14ac:dyDescent="0.25">
      <c r="A569" t="s">
        <v>42</v>
      </c>
      <c r="B569" t="s">
        <v>5</v>
      </c>
      <c r="C569">
        <v>3370</v>
      </c>
      <c r="D569">
        <v>2022</v>
      </c>
      <c r="E569" t="s">
        <v>73</v>
      </c>
    </row>
    <row r="570" spans="1:5" x14ac:dyDescent="0.25">
      <c r="A570" t="s">
        <v>42</v>
      </c>
      <c r="B570" t="s">
        <v>6</v>
      </c>
      <c r="C570">
        <v>3380</v>
      </c>
      <c r="D570">
        <v>2022</v>
      </c>
      <c r="E570" t="s">
        <v>73</v>
      </c>
    </row>
    <row r="571" spans="1:5" x14ac:dyDescent="0.25">
      <c r="A571" t="s">
        <v>42</v>
      </c>
      <c r="B571" t="s">
        <v>7</v>
      </c>
      <c r="C571">
        <v>3550</v>
      </c>
      <c r="D571">
        <v>2022</v>
      </c>
      <c r="E571" t="s">
        <v>73</v>
      </c>
    </row>
    <row r="572" spans="1:5" x14ac:dyDescent="0.25">
      <c r="A572" t="s">
        <v>42</v>
      </c>
      <c r="B572" t="s">
        <v>8</v>
      </c>
      <c r="C572">
        <v>3625</v>
      </c>
      <c r="D572">
        <v>2022</v>
      </c>
      <c r="E572" t="s">
        <v>73</v>
      </c>
    </row>
    <row r="573" spans="1:5" x14ac:dyDescent="0.25">
      <c r="A573" t="s">
        <v>42</v>
      </c>
      <c r="B573" t="s">
        <v>9</v>
      </c>
      <c r="C573">
        <v>3415</v>
      </c>
      <c r="D573">
        <v>2022</v>
      </c>
      <c r="E573" t="s">
        <v>73</v>
      </c>
    </row>
    <row r="574" spans="1:5" x14ac:dyDescent="0.25">
      <c r="A574" t="s">
        <v>42</v>
      </c>
      <c r="B574" t="s">
        <v>10</v>
      </c>
      <c r="C574">
        <v>3180</v>
      </c>
      <c r="D574">
        <v>2022</v>
      </c>
      <c r="E574" t="s">
        <v>73</v>
      </c>
    </row>
    <row r="575" spans="1:5" x14ac:dyDescent="0.25">
      <c r="A575" t="s">
        <v>42</v>
      </c>
      <c r="B575" t="s">
        <v>11</v>
      </c>
      <c r="C575">
        <v>3270</v>
      </c>
      <c r="D575">
        <v>2022</v>
      </c>
      <c r="E575" t="s">
        <v>73</v>
      </c>
    </row>
    <row r="576" spans="1:5" x14ac:dyDescent="0.25">
      <c r="A576" t="s">
        <v>42</v>
      </c>
      <c r="B576" t="s">
        <v>12</v>
      </c>
      <c r="C576">
        <v>3310</v>
      </c>
      <c r="D576">
        <v>2022</v>
      </c>
      <c r="E576" t="s">
        <v>73</v>
      </c>
    </row>
    <row r="577" spans="1:5" x14ac:dyDescent="0.25">
      <c r="A577" t="s">
        <v>42</v>
      </c>
      <c r="B577" t="s">
        <v>13</v>
      </c>
      <c r="C577">
        <v>3240</v>
      </c>
      <c r="D577">
        <v>2022</v>
      </c>
      <c r="E577" t="s">
        <v>73</v>
      </c>
    </row>
    <row r="578" spans="1:5" x14ac:dyDescent="0.25">
      <c r="A578" t="s">
        <v>42</v>
      </c>
      <c r="B578" t="s">
        <v>14</v>
      </c>
      <c r="C578">
        <v>3250</v>
      </c>
      <c r="D578">
        <v>2022</v>
      </c>
      <c r="E578" t="s">
        <v>73</v>
      </c>
    </row>
    <row r="579" spans="1:5" x14ac:dyDescent="0.25">
      <c r="A579" t="s">
        <v>42</v>
      </c>
      <c r="B579" t="s">
        <v>15</v>
      </c>
      <c r="C579">
        <v>3180</v>
      </c>
      <c r="D579">
        <v>2022</v>
      </c>
      <c r="E579" t="s">
        <v>73</v>
      </c>
    </row>
    <row r="580" spans="1:5" x14ac:dyDescent="0.25">
      <c r="A580" t="s">
        <v>42</v>
      </c>
      <c r="B580" t="s">
        <v>4</v>
      </c>
      <c r="C580">
        <v>269141</v>
      </c>
      <c r="D580">
        <v>2022</v>
      </c>
      <c r="E580" t="s">
        <v>73</v>
      </c>
    </row>
    <row r="581" spans="1:5" x14ac:dyDescent="0.25">
      <c r="A581" t="s">
        <v>42</v>
      </c>
      <c r="B581" t="s">
        <v>5</v>
      </c>
      <c r="C581">
        <v>490326</v>
      </c>
      <c r="D581">
        <v>2022</v>
      </c>
      <c r="E581" t="s">
        <v>73</v>
      </c>
    </row>
    <row r="582" spans="1:5" x14ac:dyDescent="0.25">
      <c r="A582" t="s">
        <v>42</v>
      </c>
      <c r="B582" t="s">
        <v>6</v>
      </c>
      <c r="C582">
        <v>388498</v>
      </c>
      <c r="D582">
        <v>2022</v>
      </c>
      <c r="E582" t="s">
        <v>73</v>
      </c>
    </row>
    <row r="583" spans="1:5" x14ac:dyDescent="0.25">
      <c r="A583" t="s">
        <v>42</v>
      </c>
      <c r="B583" t="s">
        <v>7</v>
      </c>
      <c r="C583">
        <v>267529</v>
      </c>
      <c r="D583">
        <v>2022</v>
      </c>
      <c r="E583" t="s">
        <v>73</v>
      </c>
    </row>
    <row r="584" spans="1:5" x14ac:dyDescent="0.25">
      <c r="A584" t="s">
        <v>42</v>
      </c>
      <c r="B584" t="s">
        <v>8</v>
      </c>
      <c r="C584">
        <v>230417</v>
      </c>
      <c r="D584">
        <v>2022</v>
      </c>
      <c r="E584" t="s">
        <v>73</v>
      </c>
    </row>
    <row r="585" spans="1:5" x14ac:dyDescent="0.25">
      <c r="A585" t="s">
        <v>42</v>
      </c>
      <c r="B585" t="s">
        <v>9</v>
      </c>
      <c r="C585">
        <v>191442</v>
      </c>
      <c r="D585">
        <v>2022</v>
      </c>
      <c r="E585" t="s">
        <v>73</v>
      </c>
    </row>
    <row r="586" spans="1:5" x14ac:dyDescent="0.25">
      <c r="A586" t="s">
        <v>42</v>
      </c>
      <c r="B586" t="s">
        <v>10</v>
      </c>
      <c r="C586">
        <v>227062</v>
      </c>
      <c r="D586">
        <v>2022</v>
      </c>
      <c r="E586" t="s">
        <v>73</v>
      </c>
    </row>
    <row r="587" spans="1:5" x14ac:dyDescent="0.25">
      <c r="A587" t="s">
        <v>42</v>
      </c>
      <c r="B587" t="s">
        <v>11</v>
      </c>
      <c r="C587">
        <v>235700</v>
      </c>
      <c r="D587">
        <v>2022</v>
      </c>
      <c r="E587" t="s">
        <v>73</v>
      </c>
    </row>
    <row r="588" spans="1:5" x14ac:dyDescent="0.25">
      <c r="A588" t="s">
        <v>42</v>
      </c>
      <c r="B588" t="s">
        <v>12</v>
      </c>
      <c r="C588">
        <v>225500</v>
      </c>
      <c r="D588">
        <v>2022</v>
      </c>
      <c r="E588" t="s">
        <v>73</v>
      </c>
    </row>
    <row r="589" spans="1:5" x14ac:dyDescent="0.25">
      <c r="A589" t="s">
        <v>42</v>
      </c>
      <c r="B589" t="s">
        <v>13</v>
      </c>
      <c r="C589">
        <v>221400</v>
      </c>
      <c r="D589">
        <v>2022</v>
      </c>
      <c r="E589" t="s">
        <v>73</v>
      </c>
    </row>
    <row r="590" spans="1:5" x14ac:dyDescent="0.25">
      <c r="A590" t="s">
        <v>42</v>
      </c>
      <c r="B590" t="s">
        <v>14</v>
      </c>
      <c r="C590">
        <v>270200</v>
      </c>
      <c r="D590">
        <v>2022</v>
      </c>
      <c r="E590" t="s">
        <v>73</v>
      </c>
    </row>
    <row r="591" spans="1:5" x14ac:dyDescent="0.25">
      <c r="A591" t="s">
        <v>42</v>
      </c>
      <c r="B591" t="s">
        <v>15</v>
      </c>
      <c r="C591">
        <v>203200</v>
      </c>
      <c r="D591">
        <v>2022</v>
      </c>
      <c r="E591" t="s">
        <v>73</v>
      </c>
    </row>
    <row r="592" spans="1:5" x14ac:dyDescent="0.25">
      <c r="A592" t="s">
        <v>42</v>
      </c>
      <c r="B592" t="s">
        <v>4</v>
      </c>
      <c r="C592">
        <v>220100</v>
      </c>
      <c r="D592">
        <v>2023</v>
      </c>
      <c r="E592" t="s">
        <v>73</v>
      </c>
    </row>
    <row r="593" spans="1:5" x14ac:dyDescent="0.25">
      <c r="A593" t="s">
        <v>42</v>
      </c>
      <c r="B593" t="s">
        <v>5</v>
      </c>
      <c r="C593">
        <v>253100</v>
      </c>
      <c r="D593">
        <v>2023</v>
      </c>
      <c r="E593" t="s">
        <v>73</v>
      </c>
    </row>
    <row r="594" spans="1:5" x14ac:dyDescent="0.25">
      <c r="A594" t="s">
        <v>42</v>
      </c>
      <c r="B594" t="s">
        <v>6</v>
      </c>
      <c r="C594">
        <v>185000</v>
      </c>
      <c r="D594">
        <v>2023</v>
      </c>
      <c r="E594" t="s">
        <v>73</v>
      </c>
    </row>
    <row r="595" spans="1:5" x14ac:dyDescent="0.25">
      <c r="A595" t="s">
        <v>42</v>
      </c>
      <c r="B595" t="s">
        <v>7</v>
      </c>
      <c r="C595">
        <v>98800</v>
      </c>
      <c r="D595">
        <v>2023</v>
      </c>
      <c r="E595" t="s">
        <v>73</v>
      </c>
    </row>
    <row r="596" spans="1:5" x14ac:dyDescent="0.25">
      <c r="A596" t="s">
        <v>42</v>
      </c>
      <c r="B596" t="s">
        <v>8</v>
      </c>
      <c r="C596">
        <v>72800</v>
      </c>
      <c r="D596">
        <v>2023</v>
      </c>
      <c r="E596" t="s">
        <v>73</v>
      </c>
    </row>
    <row r="597" spans="1:5" x14ac:dyDescent="0.25">
      <c r="A597" t="s">
        <v>42</v>
      </c>
      <c r="B597" t="s">
        <v>9</v>
      </c>
      <c r="C597">
        <v>76500</v>
      </c>
      <c r="D597">
        <v>2023</v>
      </c>
      <c r="E597" t="s">
        <v>73</v>
      </c>
    </row>
    <row r="598" spans="1:5" x14ac:dyDescent="0.25">
      <c r="A598" t="s">
        <v>42</v>
      </c>
      <c r="B598" t="s">
        <v>10</v>
      </c>
      <c r="C598">
        <v>54000</v>
      </c>
      <c r="D598">
        <v>2023</v>
      </c>
      <c r="E598" t="s">
        <v>73</v>
      </c>
    </row>
    <row r="599" spans="1:5" x14ac:dyDescent="0.25">
      <c r="A599" t="s">
        <v>42</v>
      </c>
      <c r="B599" t="s">
        <v>11</v>
      </c>
      <c r="C599">
        <v>57900</v>
      </c>
      <c r="D599">
        <v>2023</v>
      </c>
      <c r="E599" t="s">
        <v>73</v>
      </c>
    </row>
    <row r="600" spans="1:5" x14ac:dyDescent="0.25">
      <c r="A600" t="s">
        <v>42</v>
      </c>
      <c r="B600" t="s">
        <v>12</v>
      </c>
      <c r="C600">
        <v>46000</v>
      </c>
      <c r="D600">
        <v>2023</v>
      </c>
      <c r="E600" t="s">
        <v>73</v>
      </c>
    </row>
    <row r="601" spans="1:5" x14ac:dyDescent="0.25">
      <c r="A601" t="s">
        <v>42</v>
      </c>
      <c r="B601" t="s">
        <v>13</v>
      </c>
      <c r="C601">
        <v>47500</v>
      </c>
      <c r="D601">
        <v>2023</v>
      </c>
      <c r="E601" t="s">
        <v>73</v>
      </c>
    </row>
    <row r="602" spans="1:5" x14ac:dyDescent="0.25">
      <c r="A602" t="s">
        <v>42</v>
      </c>
      <c r="B602" t="s">
        <v>14</v>
      </c>
      <c r="C602">
        <v>51500</v>
      </c>
      <c r="D602">
        <v>2023</v>
      </c>
      <c r="E602" t="s">
        <v>73</v>
      </c>
    </row>
    <row r="603" spans="1:5" x14ac:dyDescent="0.25">
      <c r="A603" t="s">
        <v>42</v>
      </c>
      <c r="B603" t="s">
        <v>15</v>
      </c>
      <c r="C603">
        <v>53800</v>
      </c>
      <c r="D603">
        <v>2023</v>
      </c>
      <c r="E603" t="s">
        <v>73</v>
      </c>
    </row>
    <row r="604" spans="1:5" x14ac:dyDescent="0.25">
      <c r="A604" t="s">
        <v>42</v>
      </c>
      <c r="B604" t="s">
        <v>4</v>
      </c>
      <c r="C604">
        <v>2930</v>
      </c>
      <c r="D604">
        <v>2023</v>
      </c>
      <c r="E604" t="s">
        <v>73</v>
      </c>
    </row>
    <row r="605" spans="1:5" x14ac:dyDescent="0.25">
      <c r="A605" t="s">
        <v>42</v>
      </c>
      <c r="B605" t="s">
        <v>5</v>
      </c>
      <c r="C605">
        <v>2420</v>
      </c>
      <c r="D605">
        <v>2023</v>
      </c>
      <c r="E605" t="s">
        <v>73</v>
      </c>
    </row>
    <row r="606" spans="1:5" x14ac:dyDescent="0.25">
      <c r="A606" t="s">
        <v>42</v>
      </c>
      <c r="B606" t="s">
        <v>6</v>
      </c>
      <c r="C606">
        <v>2475</v>
      </c>
      <c r="D606">
        <v>2023</v>
      </c>
      <c r="E606" t="s">
        <v>73</v>
      </c>
    </row>
    <row r="607" spans="1:5" x14ac:dyDescent="0.25">
      <c r="A607" t="s">
        <v>42</v>
      </c>
      <c r="B607" t="s">
        <v>7</v>
      </c>
      <c r="C607">
        <v>2705</v>
      </c>
      <c r="D607">
        <v>2023</v>
      </c>
      <c r="E607" t="s">
        <v>73</v>
      </c>
    </row>
    <row r="608" spans="1:5" x14ac:dyDescent="0.25">
      <c r="A608" t="s">
        <v>42</v>
      </c>
      <c r="B608" t="s">
        <v>8</v>
      </c>
      <c r="C608">
        <v>2660</v>
      </c>
      <c r="D608">
        <v>2023</v>
      </c>
      <c r="E608" t="s">
        <v>73</v>
      </c>
    </row>
    <row r="609" spans="1:5" x14ac:dyDescent="0.25">
      <c r="A609" t="s">
        <v>42</v>
      </c>
      <c r="B609" t="s">
        <v>9</v>
      </c>
      <c r="C609">
        <v>2560</v>
      </c>
      <c r="D609">
        <v>2023</v>
      </c>
      <c r="E609" t="s">
        <v>73</v>
      </c>
    </row>
    <row r="610" spans="1:5" x14ac:dyDescent="0.25">
      <c r="A610" t="s">
        <v>42</v>
      </c>
      <c r="B610" t="s">
        <v>10</v>
      </c>
      <c r="C610">
        <v>2230</v>
      </c>
      <c r="D610">
        <v>2023</v>
      </c>
      <c r="E610" t="s">
        <v>73</v>
      </c>
    </row>
    <row r="611" spans="1:5" x14ac:dyDescent="0.25">
      <c r="A611" t="s">
        <v>42</v>
      </c>
      <c r="B611" t="s">
        <v>11</v>
      </c>
      <c r="C611">
        <v>3565</v>
      </c>
      <c r="D611">
        <v>2023</v>
      </c>
      <c r="E611" t="s">
        <v>73</v>
      </c>
    </row>
    <row r="612" spans="1:5" x14ac:dyDescent="0.25">
      <c r="A612" t="s">
        <v>42</v>
      </c>
      <c r="B612" t="s">
        <v>12</v>
      </c>
      <c r="C612">
        <v>3355</v>
      </c>
      <c r="D612">
        <v>2023</v>
      </c>
      <c r="E612" t="s">
        <v>73</v>
      </c>
    </row>
    <row r="613" spans="1:5" x14ac:dyDescent="0.25">
      <c r="A613" t="s">
        <v>42</v>
      </c>
      <c r="B613" t="s">
        <v>13</v>
      </c>
      <c r="C613">
        <v>2560</v>
      </c>
      <c r="D613">
        <v>2023</v>
      </c>
      <c r="E613" t="s">
        <v>73</v>
      </c>
    </row>
    <row r="614" spans="1:5" x14ac:dyDescent="0.25">
      <c r="A614" t="s">
        <v>42</v>
      </c>
      <c r="B614" t="s">
        <v>14</v>
      </c>
      <c r="C614">
        <v>3875</v>
      </c>
      <c r="D614">
        <v>2023</v>
      </c>
      <c r="E614" t="s">
        <v>73</v>
      </c>
    </row>
    <row r="615" spans="1:5" x14ac:dyDescent="0.25">
      <c r="A615" t="s">
        <v>42</v>
      </c>
      <c r="B615" t="s">
        <v>15</v>
      </c>
      <c r="C615">
        <v>3460</v>
      </c>
      <c r="D615">
        <v>2023</v>
      </c>
      <c r="E615" t="s">
        <v>73</v>
      </c>
    </row>
    <row r="616" spans="1:5" x14ac:dyDescent="0.25">
      <c r="A616" t="s">
        <v>42</v>
      </c>
      <c r="B616" t="s">
        <v>4</v>
      </c>
      <c r="C616">
        <v>0</v>
      </c>
      <c r="D616">
        <v>2022</v>
      </c>
      <c r="E616" t="s">
        <v>70</v>
      </c>
    </row>
    <row r="617" spans="1:5" x14ac:dyDescent="0.25">
      <c r="A617" t="s">
        <v>42</v>
      </c>
      <c r="B617" t="s">
        <v>5</v>
      </c>
      <c r="C617">
        <v>0</v>
      </c>
      <c r="D617">
        <v>2022</v>
      </c>
      <c r="E617" t="s">
        <v>70</v>
      </c>
    </row>
    <row r="618" spans="1:5" x14ac:dyDescent="0.25">
      <c r="A618" t="s">
        <v>42</v>
      </c>
      <c r="B618" t="s">
        <v>6</v>
      </c>
      <c r="C618">
        <v>0</v>
      </c>
      <c r="D618">
        <v>2022</v>
      </c>
      <c r="E618" t="s">
        <v>70</v>
      </c>
    </row>
    <row r="619" spans="1:5" x14ac:dyDescent="0.25">
      <c r="A619" t="s">
        <v>42</v>
      </c>
      <c r="B619" t="s">
        <v>7</v>
      </c>
      <c r="C619">
        <v>0</v>
      </c>
      <c r="D619">
        <v>2022</v>
      </c>
      <c r="E619" t="s">
        <v>70</v>
      </c>
    </row>
    <row r="620" spans="1:5" x14ac:dyDescent="0.25">
      <c r="A620" t="s">
        <v>42</v>
      </c>
      <c r="B620" t="s">
        <v>8</v>
      </c>
      <c r="C620">
        <v>0</v>
      </c>
      <c r="D620">
        <v>2022</v>
      </c>
      <c r="E620" t="s">
        <v>70</v>
      </c>
    </row>
    <row r="621" spans="1:5" x14ac:dyDescent="0.25">
      <c r="A621" t="s">
        <v>42</v>
      </c>
      <c r="B621" t="s">
        <v>9</v>
      </c>
      <c r="C621">
        <v>0</v>
      </c>
      <c r="D621">
        <v>2022</v>
      </c>
      <c r="E621" t="s">
        <v>70</v>
      </c>
    </row>
    <row r="622" spans="1:5" x14ac:dyDescent="0.25">
      <c r="A622" t="s">
        <v>42</v>
      </c>
      <c r="B622" t="s">
        <v>10</v>
      </c>
      <c r="C622">
        <v>0</v>
      </c>
      <c r="D622">
        <v>2022</v>
      </c>
      <c r="E622" t="s">
        <v>70</v>
      </c>
    </row>
    <row r="623" spans="1:5" x14ac:dyDescent="0.25">
      <c r="A623" t="s">
        <v>42</v>
      </c>
      <c r="B623" t="s">
        <v>11</v>
      </c>
      <c r="C623">
        <v>0</v>
      </c>
      <c r="D623">
        <v>2022</v>
      </c>
      <c r="E623" t="s">
        <v>70</v>
      </c>
    </row>
    <row r="624" spans="1:5" x14ac:dyDescent="0.25">
      <c r="A624" t="s">
        <v>42</v>
      </c>
      <c r="B624" t="s">
        <v>58</v>
      </c>
      <c r="C624">
        <v>0</v>
      </c>
      <c r="D624">
        <v>2022</v>
      </c>
      <c r="E624" t="s">
        <v>70</v>
      </c>
    </row>
    <row r="625" spans="1:5" x14ac:dyDescent="0.25">
      <c r="A625" t="s">
        <v>42</v>
      </c>
      <c r="B625" t="s">
        <v>13</v>
      </c>
      <c r="C625">
        <v>0</v>
      </c>
      <c r="D625">
        <v>2022</v>
      </c>
      <c r="E625" t="s">
        <v>70</v>
      </c>
    </row>
    <row r="626" spans="1:5" x14ac:dyDescent="0.25">
      <c r="A626" t="s">
        <v>42</v>
      </c>
      <c r="B626" t="s">
        <v>14</v>
      </c>
      <c r="C626">
        <v>0</v>
      </c>
      <c r="D626">
        <v>2022</v>
      </c>
      <c r="E626" t="s">
        <v>70</v>
      </c>
    </row>
    <row r="627" spans="1:5" x14ac:dyDescent="0.25">
      <c r="A627" t="s">
        <v>42</v>
      </c>
      <c r="B627" t="s">
        <v>15</v>
      </c>
      <c r="C627">
        <v>0</v>
      </c>
      <c r="D627">
        <v>2022</v>
      </c>
      <c r="E627" t="s">
        <v>70</v>
      </c>
    </row>
    <row r="628" spans="1:5" x14ac:dyDescent="0.25">
      <c r="A628" t="s">
        <v>42</v>
      </c>
      <c r="B628" t="s">
        <v>4</v>
      </c>
      <c r="C628">
        <v>0</v>
      </c>
      <c r="D628">
        <v>2022</v>
      </c>
      <c r="E628" t="s">
        <v>70</v>
      </c>
    </row>
    <row r="629" spans="1:5" x14ac:dyDescent="0.25">
      <c r="A629" t="s">
        <v>42</v>
      </c>
      <c r="B629" t="s">
        <v>5</v>
      </c>
      <c r="C629">
        <v>0</v>
      </c>
      <c r="D629">
        <v>2022</v>
      </c>
      <c r="E629" t="s">
        <v>70</v>
      </c>
    </row>
    <row r="630" spans="1:5" x14ac:dyDescent="0.25">
      <c r="A630" t="s">
        <v>42</v>
      </c>
      <c r="B630" t="s">
        <v>6</v>
      </c>
      <c r="C630">
        <v>0</v>
      </c>
      <c r="D630">
        <v>2022</v>
      </c>
      <c r="E630" t="s">
        <v>70</v>
      </c>
    </row>
    <row r="631" spans="1:5" x14ac:dyDescent="0.25">
      <c r="A631" t="s">
        <v>42</v>
      </c>
      <c r="B631" t="s">
        <v>7</v>
      </c>
      <c r="C631">
        <v>0</v>
      </c>
      <c r="D631">
        <v>2022</v>
      </c>
      <c r="E631" t="s">
        <v>70</v>
      </c>
    </row>
    <row r="632" spans="1:5" x14ac:dyDescent="0.25">
      <c r="A632" t="s">
        <v>42</v>
      </c>
      <c r="B632" t="s">
        <v>8</v>
      </c>
      <c r="C632">
        <v>0</v>
      </c>
      <c r="D632">
        <v>2022</v>
      </c>
      <c r="E632" t="s">
        <v>70</v>
      </c>
    </row>
    <row r="633" spans="1:5" x14ac:dyDescent="0.25">
      <c r="A633" t="s">
        <v>42</v>
      </c>
      <c r="B633" t="s">
        <v>9</v>
      </c>
      <c r="C633">
        <v>0</v>
      </c>
      <c r="D633">
        <v>2022</v>
      </c>
      <c r="E633" t="s">
        <v>70</v>
      </c>
    </row>
    <row r="634" spans="1:5" x14ac:dyDescent="0.25">
      <c r="A634" t="s">
        <v>42</v>
      </c>
      <c r="B634" t="s">
        <v>10</v>
      </c>
      <c r="C634">
        <v>0</v>
      </c>
      <c r="D634">
        <v>2022</v>
      </c>
      <c r="E634" t="s">
        <v>70</v>
      </c>
    </row>
    <row r="635" spans="1:5" x14ac:dyDescent="0.25">
      <c r="A635" t="s">
        <v>42</v>
      </c>
      <c r="B635" t="s">
        <v>11</v>
      </c>
      <c r="C635">
        <v>0</v>
      </c>
      <c r="D635">
        <v>2022</v>
      </c>
      <c r="E635" t="s">
        <v>70</v>
      </c>
    </row>
    <row r="636" spans="1:5" x14ac:dyDescent="0.25">
      <c r="A636" t="s">
        <v>42</v>
      </c>
      <c r="B636" t="s">
        <v>58</v>
      </c>
      <c r="C636">
        <v>0</v>
      </c>
      <c r="D636">
        <v>2022</v>
      </c>
      <c r="E636" t="s">
        <v>70</v>
      </c>
    </row>
    <row r="637" spans="1:5" x14ac:dyDescent="0.25">
      <c r="A637" t="s">
        <v>42</v>
      </c>
      <c r="B637" t="s">
        <v>13</v>
      </c>
      <c r="C637">
        <v>0</v>
      </c>
      <c r="D637">
        <v>2022</v>
      </c>
      <c r="E637" t="s">
        <v>70</v>
      </c>
    </row>
    <row r="638" spans="1:5" x14ac:dyDescent="0.25">
      <c r="A638" t="s">
        <v>42</v>
      </c>
      <c r="B638" t="s">
        <v>14</v>
      </c>
      <c r="C638">
        <v>0</v>
      </c>
      <c r="D638">
        <v>2022</v>
      </c>
      <c r="E638" t="s">
        <v>70</v>
      </c>
    </row>
    <row r="639" spans="1:5" x14ac:dyDescent="0.25">
      <c r="A639" t="s">
        <v>42</v>
      </c>
      <c r="B639" t="s">
        <v>15</v>
      </c>
      <c r="C639">
        <v>0</v>
      </c>
      <c r="D639">
        <v>2022</v>
      </c>
      <c r="E639" t="s">
        <v>70</v>
      </c>
    </row>
    <row r="640" spans="1:5" x14ac:dyDescent="0.25">
      <c r="A640" t="s">
        <v>42</v>
      </c>
      <c r="B640" t="s">
        <v>4</v>
      </c>
      <c r="C640">
        <v>0</v>
      </c>
      <c r="D640">
        <v>2023</v>
      </c>
      <c r="E640" t="s">
        <v>70</v>
      </c>
    </row>
    <row r="641" spans="1:5" x14ac:dyDescent="0.25">
      <c r="A641" t="s">
        <v>42</v>
      </c>
      <c r="B641" t="s">
        <v>5</v>
      </c>
      <c r="C641">
        <v>0</v>
      </c>
      <c r="D641">
        <v>2023</v>
      </c>
      <c r="E641" t="s">
        <v>70</v>
      </c>
    </row>
    <row r="642" spans="1:5" x14ac:dyDescent="0.25">
      <c r="A642" t="s">
        <v>42</v>
      </c>
      <c r="B642" t="s">
        <v>6</v>
      </c>
      <c r="C642">
        <v>0</v>
      </c>
      <c r="D642">
        <v>2023</v>
      </c>
      <c r="E642" t="s">
        <v>70</v>
      </c>
    </row>
    <row r="643" spans="1:5" x14ac:dyDescent="0.25">
      <c r="A643" t="s">
        <v>42</v>
      </c>
      <c r="B643" t="s">
        <v>7</v>
      </c>
      <c r="C643">
        <v>0</v>
      </c>
      <c r="D643">
        <v>2023</v>
      </c>
      <c r="E643" t="s">
        <v>70</v>
      </c>
    </row>
    <row r="644" spans="1:5" x14ac:dyDescent="0.25">
      <c r="A644" t="s">
        <v>42</v>
      </c>
      <c r="B644" t="s">
        <v>8</v>
      </c>
      <c r="C644">
        <v>0</v>
      </c>
      <c r="D644">
        <v>2023</v>
      </c>
      <c r="E644" t="s">
        <v>70</v>
      </c>
    </row>
    <row r="645" spans="1:5" x14ac:dyDescent="0.25">
      <c r="A645" t="s">
        <v>42</v>
      </c>
      <c r="B645" t="s">
        <v>9</v>
      </c>
      <c r="C645">
        <v>0</v>
      </c>
      <c r="D645">
        <v>2023</v>
      </c>
      <c r="E645" t="s">
        <v>70</v>
      </c>
    </row>
    <row r="646" spans="1:5" x14ac:dyDescent="0.25">
      <c r="A646" t="s">
        <v>42</v>
      </c>
      <c r="B646" t="s">
        <v>10</v>
      </c>
      <c r="C646">
        <v>0</v>
      </c>
      <c r="D646">
        <v>2023</v>
      </c>
      <c r="E646" t="s">
        <v>70</v>
      </c>
    </row>
    <row r="647" spans="1:5" x14ac:dyDescent="0.25">
      <c r="A647" t="s">
        <v>42</v>
      </c>
      <c r="B647" t="s">
        <v>11</v>
      </c>
      <c r="C647">
        <v>0</v>
      </c>
      <c r="D647">
        <v>2023</v>
      </c>
      <c r="E647" t="s">
        <v>70</v>
      </c>
    </row>
    <row r="648" spans="1:5" x14ac:dyDescent="0.25">
      <c r="A648" t="s">
        <v>42</v>
      </c>
      <c r="B648" t="s">
        <v>12</v>
      </c>
      <c r="C648">
        <v>0</v>
      </c>
      <c r="D648">
        <v>2023</v>
      </c>
      <c r="E648" t="s">
        <v>70</v>
      </c>
    </row>
    <row r="649" spans="1:5" x14ac:dyDescent="0.25">
      <c r="A649" t="s">
        <v>42</v>
      </c>
      <c r="B649" t="s">
        <v>13</v>
      </c>
      <c r="C649">
        <v>0</v>
      </c>
      <c r="D649">
        <v>2023</v>
      </c>
      <c r="E649" t="s">
        <v>70</v>
      </c>
    </row>
    <row r="650" spans="1:5" x14ac:dyDescent="0.25">
      <c r="A650" t="s">
        <v>42</v>
      </c>
      <c r="B650" t="s">
        <v>14</v>
      </c>
      <c r="C650">
        <v>0</v>
      </c>
      <c r="D650">
        <v>2023</v>
      </c>
      <c r="E650" t="s">
        <v>70</v>
      </c>
    </row>
    <row r="651" spans="1:5" x14ac:dyDescent="0.25">
      <c r="A651" t="s">
        <v>42</v>
      </c>
      <c r="B651" t="s">
        <v>15</v>
      </c>
      <c r="C651">
        <v>0</v>
      </c>
      <c r="D651">
        <v>2023</v>
      </c>
      <c r="E651" t="s">
        <v>70</v>
      </c>
    </row>
    <row r="652" spans="1:5" x14ac:dyDescent="0.25">
      <c r="A652" t="s">
        <v>42</v>
      </c>
      <c r="B652" t="s">
        <v>4</v>
      </c>
      <c r="C652">
        <v>0</v>
      </c>
      <c r="D652">
        <v>2023</v>
      </c>
      <c r="E652" t="s">
        <v>70</v>
      </c>
    </row>
    <row r="653" spans="1:5" x14ac:dyDescent="0.25">
      <c r="A653" t="s">
        <v>42</v>
      </c>
      <c r="B653" t="s">
        <v>5</v>
      </c>
      <c r="C653">
        <v>0</v>
      </c>
      <c r="D653">
        <v>2023</v>
      </c>
      <c r="E653" t="s">
        <v>70</v>
      </c>
    </row>
    <row r="654" spans="1:5" x14ac:dyDescent="0.25">
      <c r="A654" t="s">
        <v>42</v>
      </c>
      <c r="B654" t="s">
        <v>6</v>
      </c>
      <c r="C654">
        <v>0</v>
      </c>
      <c r="D654">
        <v>2023</v>
      </c>
      <c r="E654" t="s">
        <v>70</v>
      </c>
    </row>
    <row r="655" spans="1:5" x14ac:dyDescent="0.25">
      <c r="A655" t="s">
        <v>42</v>
      </c>
      <c r="B655" t="s">
        <v>7</v>
      </c>
      <c r="C655">
        <v>0</v>
      </c>
      <c r="D655">
        <v>2023</v>
      </c>
      <c r="E655" t="s">
        <v>70</v>
      </c>
    </row>
    <row r="656" spans="1:5" x14ac:dyDescent="0.25">
      <c r="A656" t="s">
        <v>42</v>
      </c>
      <c r="B656" t="s">
        <v>8</v>
      </c>
      <c r="C656">
        <v>0</v>
      </c>
      <c r="D656">
        <v>2023</v>
      </c>
      <c r="E656" t="s">
        <v>70</v>
      </c>
    </row>
    <row r="657" spans="1:5" x14ac:dyDescent="0.25">
      <c r="A657" t="s">
        <v>42</v>
      </c>
      <c r="B657" t="s">
        <v>9</v>
      </c>
      <c r="C657">
        <v>0</v>
      </c>
      <c r="D657">
        <v>2023</v>
      </c>
      <c r="E657" t="s">
        <v>70</v>
      </c>
    </row>
    <row r="658" spans="1:5" x14ac:dyDescent="0.25">
      <c r="A658" t="s">
        <v>42</v>
      </c>
      <c r="B658" t="s">
        <v>10</v>
      </c>
      <c r="C658">
        <v>0</v>
      </c>
      <c r="D658">
        <v>2023</v>
      </c>
      <c r="E658" t="s">
        <v>70</v>
      </c>
    </row>
    <row r="659" spans="1:5" x14ac:dyDescent="0.25">
      <c r="A659" t="s">
        <v>42</v>
      </c>
      <c r="B659" t="s">
        <v>11</v>
      </c>
      <c r="C659">
        <v>0</v>
      </c>
      <c r="D659">
        <v>2023</v>
      </c>
      <c r="E659" t="s">
        <v>70</v>
      </c>
    </row>
    <row r="660" spans="1:5" x14ac:dyDescent="0.25">
      <c r="A660" t="s">
        <v>42</v>
      </c>
      <c r="B660" t="s">
        <v>12</v>
      </c>
      <c r="C660">
        <v>0</v>
      </c>
      <c r="D660">
        <v>2023</v>
      </c>
      <c r="E660" t="s">
        <v>70</v>
      </c>
    </row>
    <row r="661" spans="1:5" x14ac:dyDescent="0.25">
      <c r="A661" t="s">
        <v>42</v>
      </c>
      <c r="B661" t="s">
        <v>13</v>
      </c>
      <c r="C661">
        <v>0</v>
      </c>
      <c r="D661">
        <v>2023</v>
      </c>
      <c r="E661" t="s">
        <v>70</v>
      </c>
    </row>
    <row r="662" spans="1:5" x14ac:dyDescent="0.25">
      <c r="A662" t="s">
        <v>42</v>
      </c>
      <c r="B662" t="s">
        <v>14</v>
      </c>
      <c r="C662">
        <v>0</v>
      </c>
      <c r="D662">
        <v>2023</v>
      </c>
      <c r="E662" t="s">
        <v>70</v>
      </c>
    </row>
    <row r="663" spans="1:5" x14ac:dyDescent="0.25">
      <c r="A663" t="s">
        <v>42</v>
      </c>
      <c r="B663" t="s">
        <v>15</v>
      </c>
      <c r="C663">
        <v>0</v>
      </c>
      <c r="D663">
        <v>2023</v>
      </c>
      <c r="E663" t="s">
        <v>70</v>
      </c>
    </row>
    <row r="664" spans="1:5" x14ac:dyDescent="0.25">
      <c r="A664" t="s">
        <v>17</v>
      </c>
      <c r="B664" t="s">
        <v>4</v>
      </c>
      <c r="C664">
        <v>9540</v>
      </c>
      <c r="D664">
        <v>2022</v>
      </c>
      <c r="E664" t="s">
        <v>73</v>
      </c>
    </row>
    <row r="665" spans="1:5" x14ac:dyDescent="0.25">
      <c r="A665" t="s">
        <v>17</v>
      </c>
      <c r="B665" t="s">
        <v>5</v>
      </c>
      <c r="C665">
        <v>11210</v>
      </c>
      <c r="D665">
        <v>2022</v>
      </c>
      <c r="E665" t="s">
        <v>73</v>
      </c>
    </row>
    <row r="666" spans="1:5" x14ac:dyDescent="0.25">
      <c r="A666" t="s">
        <v>17</v>
      </c>
      <c r="B666" t="s">
        <v>6</v>
      </c>
      <c r="C666">
        <v>10089</v>
      </c>
      <c r="D666">
        <v>2022</v>
      </c>
      <c r="E666" t="s">
        <v>73</v>
      </c>
    </row>
    <row r="667" spans="1:5" x14ac:dyDescent="0.25">
      <c r="A667" t="s">
        <v>17</v>
      </c>
      <c r="B667" t="s">
        <v>7</v>
      </c>
      <c r="C667">
        <v>7847</v>
      </c>
      <c r="D667">
        <v>2022</v>
      </c>
      <c r="E667" t="s">
        <v>73</v>
      </c>
    </row>
    <row r="668" spans="1:5" x14ac:dyDescent="0.25">
      <c r="A668" t="s">
        <v>17</v>
      </c>
      <c r="B668" t="s">
        <v>8</v>
      </c>
      <c r="C668">
        <v>9538</v>
      </c>
      <c r="D668">
        <v>2022</v>
      </c>
      <c r="E668" t="s">
        <v>73</v>
      </c>
    </row>
    <row r="669" spans="1:5" x14ac:dyDescent="0.25">
      <c r="A669" t="s">
        <v>17</v>
      </c>
      <c r="B669" t="s">
        <v>9</v>
      </c>
      <c r="C669">
        <v>10244</v>
      </c>
      <c r="D669">
        <v>2022</v>
      </c>
      <c r="E669" t="s">
        <v>73</v>
      </c>
    </row>
    <row r="670" spans="1:5" x14ac:dyDescent="0.25">
      <c r="A670" t="s">
        <v>17</v>
      </c>
      <c r="B670" t="s">
        <v>10</v>
      </c>
      <c r="C670">
        <v>11763</v>
      </c>
      <c r="D670">
        <v>2022</v>
      </c>
      <c r="E670" t="s">
        <v>73</v>
      </c>
    </row>
    <row r="671" spans="1:5" x14ac:dyDescent="0.25">
      <c r="A671" t="s">
        <v>17</v>
      </c>
      <c r="B671" t="s">
        <v>11</v>
      </c>
      <c r="C671">
        <v>10255</v>
      </c>
      <c r="D671">
        <v>2022</v>
      </c>
      <c r="E671" t="s">
        <v>73</v>
      </c>
    </row>
    <row r="672" spans="1:5" x14ac:dyDescent="0.25">
      <c r="A672" t="s">
        <v>17</v>
      </c>
      <c r="B672" t="s">
        <v>12</v>
      </c>
      <c r="C672">
        <v>10855</v>
      </c>
      <c r="D672">
        <v>2022</v>
      </c>
      <c r="E672" t="s">
        <v>73</v>
      </c>
    </row>
    <row r="673" spans="1:5" x14ac:dyDescent="0.25">
      <c r="A673" t="s">
        <v>17</v>
      </c>
      <c r="B673" t="s">
        <v>13</v>
      </c>
      <c r="C673">
        <v>12198</v>
      </c>
      <c r="D673">
        <v>2022</v>
      </c>
      <c r="E673" t="s">
        <v>73</v>
      </c>
    </row>
    <row r="674" spans="1:5" x14ac:dyDescent="0.25">
      <c r="A674" t="s">
        <v>17</v>
      </c>
      <c r="B674" t="s">
        <v>14</v>
      </c>
      <c r="C674">
        <v>11550</v>
      </c>
      <c r="D674">
        <v>2022</v>
      </c>
      <c r="E674" t="s">
        <v>73</v>
      </c>
    </row>
    <row r="675" spans="1:5" x14ac:dyDescent="0.25">
      <c r="A675" t="s">
        <v>17</v>
      </c>
      <c r="B675" t="s">
        <v>15</v>
      </c>
      <c r="C675">
        <v>12346</v>
      </c>
      <c r="D675">
        <v>2022</v>
      </c>
      <c r="E675" t="s">
        <v>73</v>
      </c>
    </row>
    <row r="676" spans="1:5" x14ac:dyDescent="0.25">
      <c r="A676" t="s">
        <v>17</v>
      </c>
      <c r="B676" t="s">
        <v>4</v>
      </c>
      <c r="C676">
        <v>10278</v>
      </c>
      <c r="D676">
        <v>2023</v>
      </c>
      <c r="E676" t="s">
        <v>73</v>
      </c>
    </row>
    <row r="677" spans="1:5" x14ac:dyDescent="0.25">
      <c r="A677" t="s">
        <v>17</v>
      </c>
      <c r="B677" t="s">
        <v>5</v>
      </c>
      <c r="C677">
        <v>18555</v>
      </c>
      <c r="D677">
        <v>2023</v>
      </c>
      <c r="E677" t="s">
        <v>73</v>
      </c>
    </row>
    <row r="678" spans="1:5" x14ac:dyDescent="0.25">
      <c r="A678" t="s">
        <v>17</v>
      </c>
      <c r="B678" t="s">
        <v>6</v>
      </c>
      <c r="C678">
        <v>10222</v>
      </c>
      <c r="D678">
        <v>2023</v>
      </c>
      <c r="E678" t="s">
        <v>73</v>
      </c>
    </row>
    <row r="679" spans="1:5" x14ac:dyDescent="0.25">
      <c r="A679" t="s">
        <v>17</v>
      </c>
      <c r="B679" t="s">
        <v>7</v>
      </c>
      <c r="C679">
        <v>12473</v>
      </c>
      <c r="D679">
        <v>2023</v>
      </c>
      <c r="E679" t="s">
        <v>73</v>
      </c>
    </row>
    <row r="680" spans="1:5" x14ac:dyDescent="0.25">
      <c r="A680" t="s">
        <v>17</v>
      </c>
      <c r="B680" t="s">
        <v>8</v>
      </c>
      <c r="C680">
        <v>10503</v>
      </c>
      <c r="D680">
        <v>2023</v>
      </c>
      <c r="E680" t="s">
        <v>73</v>
      </c>
    </row>
    <row r="681" spans="1:5" x14ac:dyDescent="0.25">
      <c r="A681" t="s">
        <v>17</v>
      </c>
      <c r="B681" t="s">
        <v>9</v>
      </c>
      <c r="C681">
        <v>12024</v>
      </c>
      <c r="D681">
        <v>2023</v>
      </c>
      <c r="E681" t="s">
        <v>73</v>
      </c>
    </row>
    <row r="682" spans="1:5" x14ac:dyDescent="0.25">
      <c r="A682" t="s">
        <v>17</v>
      </c>
      <c r="B682" t="s">
        <v>10</v>
      </c>
      <c r="C682">
        <v>13506</v>
      </c>
      <c r="D682">
        <v>2023</v>
      </c>
      <c r="E682" t="s">
        <v>73</v>
      </c>
    </row>
    <row r="683" spans="1:5" x14ac:dyDescent="0.25">
      <c r="A683" t="s">
        <v>17</v>
      </c>
      <c r="B683" t="s">
        <v>11</v>
      </c>
      <c r="C683">
        <v>14433</v>
      </c>
      <c r="D683">
        <v>2023</v>
      </c>
      <c r="E683" t="s">
        <v>73</v>
      </c>
    </row>
    <row r="684" spans="1:5" x14ac:dyDescent="0.25">
      <c r="A684" t="s">
        <v>17</v>
      </c>
      <c r="B684" t="s">
        <v>12</v>
      </c>
      <c r="C684">
        <v>10409</v>
      </c>
      <c r="D684">
        <v>2023</v>
      </c>
      <c r="E684" t="s">
        <v>73</v>
      </c>
    </row>
    <row r="685" spans="1:5" x14ac:dyDescent="0.25">
      <c r="A685" t="s">
        <v>17</v>
      </c>
      <c r="B685" t="s">
        <v>13</v>
      </c>
      <c r="C685">
        <v>11785</v>
      </c>
      <c r="D685">
        <v>2023</v>
      </c>
      <c r="E685" t="s">
        <v>73</v>
      </c>
    </row>
    <row r="686" spans="1:5" x14ac:dyDescent="0.25">
      <c r="A686" t="s">
        <v>17</v>
      </c>
      <c r="B686" t="s">
        <v>14</v>
      </c>
      <c r="C686">
        <v>11401</v>
      </c>
      <c r="D686">
        <v>2023</v>
      </c>
      <c r="E686" t="s">
        <v>73</v>
      </c>
    </row>
    <row r="687" spans="1:5" x14ac:dyDescent="0.25">
      <c r="A687" t="s">
        <v>17</v>
      </c>
      <c r="B687" t="s">
        <v>15</v>
      </c>
      <c r="C687">
        <v>12536</v>
      </c>
      <c r="D687">
        <v>2023</v>
      </c>
      <c r="E687" t="s">
        <v>73</v>
      </c>
    </row>
    <row r="688" spans="1:5" x14ac:dyDescent="0.25">
      <c r="A688" t="s">
        <v>17</v>
      </c>
      <c r="B688" t="s">
        <v>4</v>
      </c>
      <c r="C688">
        <v>0</v>
      </c>
      <c r="D688">
        <v>2022</v>
      </c>
      <c r="E688" t="s">
        <v>70</v>
      </c>
    </row>
    <row r="689" spans="1:5" x14ac:dyDescent="0.25">
      <c r="A689" t="s">
        <v>17</v>
      </c>
      <c r="B689" t="s">
        <v>5</v>
      </c>
      <c r="C689">
        <v>0</v>
      </c>
      <c r="D689">
        <v>2022</v>
      </c>
      <c r="E689" t="s">
        <v>70</v>
      </c>
    </row>
    <row r="690" spans="1:5" x14ac:dyDescent="0.25">
      <c r="A690" t="s">
        <v>17</v>
      </c>
      <c r="B690" t="s">
        <v>6</v>
      </c>
      <c r="C690">
        <v>0</v>
      </c>
      <c r="D690">
        <v>2022</v>
      </c>
      <c r="E690" t="s">
        <v>70</v>
      </c>
    </row>
    <row r="691" spans="1:5" x14ac:dyDescent="0.25">
      <c r="A691" t="s">
        <v>17</v>
      </c>
      <c r="B691" t="s">
        <v>7</v>
      </c>
      <c r="C691">
        <v>0</v>
      </c>
      <c r="D691">
        <v>2022</v>
      </c>
      <c r="E691" t="s">
        <v>70</v>
      </c>
    </row>
    <row r="692" spans="1:5" x14ac:dyDescent="0.25">
      <c r="A692" t="s">
        <v>17</v>
      </c>
      <c r="B692" t="s">
        <v>8</v>
      </c>
      <c r="C692">
        <v>0</v>
      </c>
      <c r="D692">
        <v>2022</v>
      </c>
      <c r="E692" t="s">
        <v>70</v>
      </c>
    </row>
    <row r="693" spans="1:5" x14ac:dyDescent="0.25">
      <c r="A693" t="s">
        <v>17</v>
      </c>
      <c r="B693" t="s">
        <v>9</v>
      </c>
      <c r="C693">
        <v>0</v>
      </c>
      <c r="D693">
        <v>2022</v>
      </c>
      <c r="E693" t="s">
        <v>70</v>
      </c>
    </row>
    <row r="694" spans="1:5" x14ac:dyDescent="0.25">
      <c r="A694" t="s">
        <v>17</v>
      </c>
      <c r="B694" t="s">
        <v>10</v>
      </c>
      <c r="C694">
        <v>0</v>
      </c>
      <c r="D694">
        <v>2022</v>
      </c>
      <c r="E694" t="s">
        <v>70</v>
      </c>
    </row>
    <row r="695" spans="1:5" x14ac:dyDescent="0.25">
      <c r="A695" t="s">
        <v>17</v>
      </c>
      <c r="B695" t="s">
        <v>11</v>
      </c>
      <c r="C695">
        <v>0</v>
      </c>
      <c r="D695">
        <v>2022</v>
      </c>
      <c r="E695" t="s">
        <v>70</v>
      </c>
    </row>
    <row r="696" spans="1:5" x14ac:dyDescent="0.25">
      <c r="A696" t="s">
        <v>17</v>
      </c>
      <c r="B696" t="s">
        <v>58</v>
      </c>
      <c r="C696">
        <v>0</v>
      </c>
      <c r="D696">
        <v>2022</v>
      </c>
      <c r="E696" t="s">
        <v>70</v>
      </c>
    </row>
    <row r="697" spans="1:5" x14ac:dyDescent="0.25">
      <c r="A697" t="s">
        <v>17</v>
      </c>
      <c r="B697" t="s">
        <v>13</v>
      </c>
      <c r="C697">
        <v>0</v>
      </c>
      <c r="D697">
        <v>2022</v>
      </c>
      <c r="E697" t="s">
        <v>70</v>
      </c>
    </row>
    <row r="698" spans="1:5" x14ac:dyDescent="0.25">
      <c r="A698" t="s">
        <v>17</v>
      </c>
      <c r="B698" t="s">
        <v>14</v>
      </c>
      <c r="C698">
        <v>0</v>
      </c>
      <c r="D698">
        <v>2022</v>
      </c>
      <c r="E698" t="s">
        <v>70</v>
      </c>
    </row>
    <row r="699" spans="1:5" x14ac:dyDescent="0.25">
      <c r="A699" t="s">
        <v>17</v>
      </c>
      <c r="B699" t="s">
        <v>15</v>
      </c>
      <c r="C699">
        <v>0</v>
      </c>
      <c r="D699">
        <v>2022</v>
      </c>
      <c r="E699" t="s">
        <v>70</v>
      </c>
    </row>
    <row r="700" spans="1:5" x14ac:dyDescent="0.25">
      <c r="A700" t="s">
        <v>17</v>
      </c>
      <c r="B700" t="s">
        <v>4</v>
      </c>
      <c r="C700">
        <v>0</v>
      </c>
      <c r="D700">
        <v>2023</v>
      </c>
      <c r="E700" t="s">
        <v>70</v>
      </c>
    </row>
    <row r="701" spans="1:5" x14ac:dyDescent="0.25">
      <c r="A701" t="s">
        <v>17</v>
      </c>
      <c r="B701" t="s">
        <v>5</v>
      </c>
      <c r="C701">
        <v>0</v>
      </c>
      <c r="D701">
        <v>2023</v>
      </c>
      <c r="E701" t="s">
        <v>70</v>
      </c>
    </row>
    <row r="702" spans="1:5" x14ac:dyDescent="0.25">
      <c r="A702" t="s">
        <v>17</v>
      </c>
      <c r="B702" t="s">
        <v>6</v>
      </c>
      <c r="C702">
        <v>0</v>
      </c>
      <c r="D702">
        <v>2023</v>
      </c>
      <c r="E702" t="s">
        <v>70</v>
      </c>
    </row>
    <row r="703" spans="1:5" x14ac:dyDescent="0.25">
      <c r="A703" t="s">
        <v>17</v>
      </c>
      <c r="B703" t="s">
        <v>7</v>
      </c>
      <c r="C703">
        <v>0</v>
      </c>
      <c r="D703">
        <v>2023</v>
      </c>
      <c r="E703" t="s">
        <v>70</v>
      </c>
    </row>
    <row r="704" spans="1:5" x14ac:dyDescent="0.25">
      <c r="A704" t="s">
        <v>17</v>
      </c>
      <c r="B704" t="s">
        <v>8</v>
      </c>
      <c r="C704">
        <v>0</v>
      </c>
      <c r="D704">
        <v>2023</v>
      </c>
      <c r="E704" t="s">
        <v>70</v>
      </c>
    </row>
    <row r="705" spans="1:5" x14ac:dyDescent="0.25">
      <c r="A705" t="s">
        <v>17</v>
      </c>
      <c r="B705" t="s">
        <v>9</v>
      </c>
      <c r="C705">
        <v>0</v>
      </c>
      <c r="D705">
        <v>2023</v>
      </c>
      <c r="E705" t="s">
        <v>70</v>
      </c>
    </row>
    <row r="706" spans="1:5" x14ac:dyDescent="0.25">
      <c r="A706" t="s">
        <v>17</v>
      </c>
      <c r="B706" t="s">
        <v>10</v>
      </c>
      <c r="C706">
        <v>0</v>
      </c>
      <c r="D706">
        <v>2023</v>
      </c>
      <c r="E706" t="s">
        <v>70</v>
      </c>
    </row>
    <row r="707" spans="1:5" x14ac:dyDescent="0.25">
      <c r="A707" t="s">
        <v>17</v>
      </c>
      <c r="B707" t="s">
        <v>11</v>
      </c>
      <c r="C707">
        <v>0</v>
      </c>
      <c r="D707">
        <v>2023</v>
      </c>
      <c r="E707" t="s">
        <v>70</v>
      </c>
    </row>
    <row r="708" spans="1:5" x14ac:dyDescent="0.25">
      <c r="A708" t="s">
        <v>17</v>
      </c>
      <c r="B708" t="s">
        <v>12</v>
      </c>
      <c r="C708">
        <v>0</v>
      </c>
      <c r="D708">
        <v>2023</v>
      </c>
      <c r="E708" t="s">
        <v>70</v>
      </c>
    </row>
    <row r="709" spans="1:5" x14ac:dyDescent="0.25">
      <c r="A709" t="s">
        <v>17</v>
      </c>
      <c r="B709" t="s">
        <v>13</v>
      </c>
      <c r="C709">
        <v>0</v>
      </c>
      <c r="D709">
        <v>2023</v>
      </c>
      <c r="E709" t="s">
        <v>70</v>
      </c>
    </row>
    <row r="710" spans="1:5" x14ac:dyDescent="0.25">
      <c r="A710" t="s">
        <v>17</v>
      </c>
      <c r="B710" t="s">
        <v>14</v>
      </c>
      <c r="C710">
        <v>0</v>
      </c>
      <c r="D710">
        <v>2023</v>
      </c>
      <c r="E710" t="s">
        <v>70</v>
      </c>
    </row>
    <row r="711" spans="1:5" x14ac:dyDescent="0.25">
      <c r="A711" t="s">
        <v>17</v>
      </c>
      <c r="B711" t="s">
        <v>15</v>
      </c>
      <c r="C711">
        <v>0</v>
      </c>
      <c r="D711">
        <v>2023</v>
      </c>
      <c r="E711" t="s">
        <v>70</v>
      </c>
    </row>
    <row r="712" spans="1:5" x14ac:dyDescent="0.25">
      <c r="A712" t="s">
        <v>31</v>
      </c>
      <c r="B712" t="s">
        <v>4</v>
      </c>
      <c r="C712">
        <v>12232</v>
      </c>
      <c r="D712">
        <v>2022</v>
      </c>
      <c r="E712" t="s">
        <v>73</v>
      </c>
    </row>
    <row r="713" spans="1:5" x14ac:dyDescent="0.25">
      <c r="A713" t="s">
        <v>31</v>
      </c>
      <c r="B713" t="s">
        <v>5</v>
      </c>
      <c r="C713">
        <v>17705</v>
      </c>
      <c r="D713">
        <v>2022</v>
      </c>
      <c r="E713" t="s">
        <v>73</v>
      </c>
    </row>
    <row r="714" spans="1:5" x14ac:dyDescent="0.25">
      <c r="A714" t="s">
        <v>31</v>
      </c>
      <c r="B714" t="s">
        <v>6</v>
      </c>
      <c r="C714">
        <v>1500322</v>
      </c>
      <c r="D714">
        <v>2022</v>
      </c>
      <c r="E714" t="s">
        <v>73</v>
      </c>
    </row>
    <row r="715" spans="1:5" x14ac:dyDescent="0.25">
      <c r="A715" t="s">
        <v>31</v>
      </c>
      <c r="B715" t="s">
        <v>7</v>
      </c>
      <c r="C715">
        <v>70295</v>
      </c>
      <c r="D715">
        <v>2022</v>
      </c>
      <c r="E715" t="s">
        <v>73</v>
      </c>
    </row>
    <row r="716" spans="1:5" x14ac:dyDescent="0.25">
      <c r="A716" t="s">
        <v>31</v>
      </c>
      <c r="B716" t="s">
        <v>8</v>
      </c>
      <c r="C716">
        <v>80288</v>
      </c>
      <c r="D716">
        <v>2022</v>
      </c>
      <c r="E716" t="s">
        <v>73</v>
      </c>
    </row>
    <row r="717" spans="1:5" x14ac:dyDescent="0.25">
      <c r="A717" t="s">
        <v>31</v>
      </c>
      <c r="B717" t="s">
        <v>9</v>
      </c>
      <c r="C717">
        <v>45000</v>
      </c>
      <c r="D717">
        <v>2022</v>
      </c>
      <c r="E717" t="s">
        <v>73</v>
      </c>
    </row>
    <row r="718" spans="1:5" x14ac:dyDescent="0.25">
      <c r="A718" t="s">
        <v>31</v>
      </c>
      <c r="B718" t="s">
        <v>10</v>
      </c>
      <c r="C718">
        <v>35488</v>
      </c>
      <c r="D718">
        <v>2022</v>
      </c>
      <c r="E718" t="s">
        <v>73</v>
      </c>
    </row>
    <row r="719" spans="1:5" x14ac:dyDescent="0.25">
      <c r="A719" t="s">
        <v>31</v>
      </c>
      <c r="B719" t="s">
        <v>11</v>
      </c>
      <c r="C719">
        <v>30575</v>
      </c>
      <c r="D719">
        <v>2022</v>
      </c>
      <c r="E719" t="s">
        <v>73</v>
      </c>
    </row>
    <row r="720" spans="1:5" x14ac:dyDescent="0.25">
      <c r="A720" t="s">
        <v>31</v>
      </c>
      <c r="B720" t="s">
        <v>12</v>
      </c>
      <c r="C720">
        <v>31773</v>
      </c>
      <c r="D720">
        <v>2022</v>
      </c>
      <c r="E720" t="s">
        <v>73</v>
      </c>
    </row>
    <row r="721" spans="1:5" x14ac:dyDescent="0.25">
      <c r="A721" t="s">
        <v>31</v>
      </c>
      <c r="B721" t="s">
        <v>13</v>
      </c>
      <c r="C721">
        <v>45262</v>
      </c>
      <c r="D721">
        <v>2022</v>
      </c>
      <c r="E721" t="s">
        <v>73</v>
      </c>
    </row>
    <row r="722" spans="1:5" x14ac:dyDescent="0.25">
      <c r="A722" t="s">
        <v>31</v>
      </c>
      <c r="B722" t="s">
        <v>14</v>
      </c>
      <c r="C722">
        <v>50234</v>
      </c>
      <c r="D722">
        <v>2022</v>
      </c>
      <c r="E722" t="s">
        <v>73</v>
      </c>
    </row>
    <row r="723" spans="1:5" x14ac:dyDescent="0.25">
      <c r="A723" t="s">
        <v>31</v>
      </c>
      <c r="B723" t="s">
        <v>15</v>
      </c>
      <c r="C723">
        <v>42236</v>
      </c>
      <c r="D723">
        <v>2022</v>
      </c>
      <c r="E723" t="s">
        <v>73</v>
      </c>
    </row>
    <row r="724" spans="1:5" x14ac:dyDescent="0.25">
      <c r="A724" t="s">
        <v>31</v>
      </c>
      <c r="B724" t="s">
        <v>4</v>
      </c>
      <c r="C724">
        <v>100938</v>
      </c>
      <c r="D724">
        <v>2023</v>
      </c>
      <c r="E724" t="s">
        <v>73</v>
      </c>
    </row>
    <row r="725" spans="1:5" x14ac:dyDescent="0.25">
      <c r="A725" t="s">
        <v>31</v>
      </c>
      <c r="B725" t="s">
        <v>5</v>
      </c>
      <c r="C725">
        <v>936994</v>
      </c>
      <c r="D725">
        <v>2023</v>
      </c>
      <c r="E725" t="s">
        <v>73</v>
      </c>
    </row>
    <row r="726" spans="1:5" x14ac:dyDescent="0.25">
      <c r="A726" t="s">
        <v>31</v>
      </c>
      <c r="B726" t="s">
        <v>6</v>
      </c>
      <c r="C726">
        <v>57188</v>
      </c>
      <c r="D726">
        <v>2023</v>
      </c>
      <c r="E726" t="s">
        <v>73</v>
      </c>
    </row>
    <row r="727" spans="1:5" x14ac:dyDescent="0.25">
      <c r="A727" t="s">
        <v>31</v>
      </c>
      <c r="B727" t="s">
        <v>7</v>
      </c>
      <c r="C727">
        <v>67225</v>
      </c>
      <c r="D727">
        <v>2023</v>
      </c>
      <c r="E727" t="s">
        <v>73</v>
      </c>
    </row>
    <row r="728" spans="1:5" x14ac:dyDescent="0.25">
      <c r="A728" t="s">
        <v>31</v>
      </c>
      <c r="B728" t="s">
        <v>8</v>
      </c>
      <c r="C728">
        <v>54588</v>
      </c>
      <c r="D728">
        <v>2023</v>
      </c>
      <c r="E728" t="s">
        <v>73</v>
      </c>
    </row>
    <row r="729" spans="1:5" x14ac:dyDescent="0.25">
      <c r="A729" t="s">
        <v>31</v>
      </c>
      <c r="B729" t="s">
        <v>9</v>
      </c>
      <c r="C729">
        <v>47671</v>
      </c>
      <c r="D729">
        <v>2023</v>
      </c>
      <c r="E729" t="s">
        <v>73</v>
      </c>
    </row>
    <row r="730" spans="1:5" x14ac:dyDescent="0.25">
      <c r="A730" t="s">
        <v>31</v>
      </c>
      <c r="B730" t="s">
        <v>10</v>
      </c>
      <c r="C730">
        <v>43792</v>
      </c>
      <c r="D730">
        <v>2023</v>
      </c>
      <c r="E730" t="s">
        <v>73</v>
      </c>
    </row>
    <row r="731" spans="1:5" x14ac:dyDescent="0.25">
      <c r="A731" t="s">
        <v>31</v>
      </c>
      <c r="B731" t="s">
        <v>11</v>
      </c>
      <c r="C731">
        <v>35203</v>
      </c>
      <c r="D731">
        <v>2023</v>
      </c>
      <c r="E731" t="s">
        <v>73</v>
      </c>
    </row>
    <row r="732" spans="1:5" x14ac:dyDescent="0.25">
      <c r="A732" t="s">
        <v>31</v>
      </c>
      <c r="B732" t="s">
        <v>12</v>
      </c>
      <c r="C732">
        <v>23004</v>
      </c>
      <c r="D732">
        <v>2023</v>
      </c>
      <c r="E732" t="s">
        <v>73</v>
      </c>
    </row>
    <row r="733" spans="1:5" x14ac:dyDescent="0.25">
      <c r="A733" t="s">
        <v>31</v>
      </c>
      <c r="B733" t="s">
        <v>13</v>
      </c>
      <c r="C733">
        <v>108978</v>
      </c>
      <c r="D733">
        <v>2023</v>
      </c>
      <c r="E733" t="s">
        <v>73</v>
      </c>
    </row>
    <row r="734" spans="1:5" x14ac:dyDescent="0.25">
      <c r="A734" t="s">
        <v>31</v>
      </c>
      <c r="B734" t="s">
        <v>14</v>
      </c>
      <c r="C734">
        <v>44914</v>
      </c>
      <c r="D734">
        <v>2023</v>
      </c>
      <c r="E734" t="s">
        <v>73</v>
      </c>
    </row>
    <row r="735" spans="1:5" x14ac:dyDescent="0.25">
      <c r="A735" t="s">
        <v>31</v>
      </c>
      <c r="B735" t="s">
        <v>15</v>
      </c>
      <c r="C735">
        <v>70811</v>
      </c>
      <c r="D735">
        <v>2023</v>
      </c>
      <c r="E735" t="s">
        <v>73</v>
      </c>
    </row>
    <row r="736" spans="1:5" x14ac:dyDescent="0.25">
      <c r="A736" t="s">
        <v>31</v>
      </c>
      <c r="B736" t="s">
        <v>4</v>
      </c>
      <c r="C736">
        <v>0</v>
      </c>
      <c r="D736">
        <v>2022</v>
      </c>
      <c r="E736" t="s">
        <v>70</v>
      </c>
    </row>
    <row r="737" spans="1:5" x14ac:dyDescent="0.25">
      <c r="A737" t="s">
        <v>31</v>
      </c>
      <c r="B737" t="s">
        <v>5</v>
      </c>
      <c r="C737">
        <v>0</v>
      </c>
      <c r="D737">
        <v>2022</v>
      </c>
      <c r="E737" t="s">
        <v>70</v>
      </c>
    </row>
    <row r="738" spans="1:5" x14ac:dyDescent="0.25">
      <c r="A738" t="s">
        <v>31</v>
      </c>
      <c r="B738" t="s">
        <v>6</v>
      </c>
      <c r="C738">
        <v>0</v>
      </c>
      <c r="D738">
        <v>2022</v>
      </c>
      <c r="E738" t="s">
        <v>70</v>
      </c>
    </row>
    <row r="739" spans="1:5" x14ac:dyDescent="0.25">
      <c r="A739" t="s">
        <v>31</v>
      </c>
      <c r="B739" t="s">
        <v>7</v>
      </c>
      <c r="C739">
        <v>0</v>
      </c>
      <c r="D739">
        <v>2022</v>
      </c>
      <c r="E739" t="s">
        <v>70</v>
      </c>
    </row>
    <row r="740" spans="1:5" x14ac:dyDescent="0.25">
      <c r="A740" t="s">
        <v>31</v>
      </c>
      <c r="B740" t="s">
        <v>8</v>
      </c>
      <c r="C740">
        <v>0</v>
      </c>
      <c r="D740">
        <v>2022</v>
      </c>
      <c r="E740" t="s">
        <v>70</v>
      </c>
    </row>
    <row r="741" spans="1:5" x14ac:dyDescent="0.25">
      <c r="A741" t="s">
        <v>31</v>
      </c>
      <c r="B741" t="s">
        <v>9</v>
      </c>
      <c r="C741">
        <v>0</v>
      </c>
      <c r="D741">
        <v>2022</v>
      </c>
      <c r="E741" t="s">
        <v>70</v>
      </c>
    </row>
    <row r="742" spans="1:5" x14ac:dyDescent="0.25">
      <c r="A742" t="s">
        <v>31</v>
      </c>
      <c r="B742" t="s">
        <v>10</v>
      </c>
      <c r="C742">
        <v>0</v>
      </c>
      <c r="D742">
        <v>2022</v>
      </c>
      <c r="E742" t="s">
        <v>70</v>
      </c>
    </row>
    <row r="743" spans="1:5" x14ac:dyDescent="0.25">
      <c r="A743" t="s">
        <v>31</v>
      </c>
      <c r="B743" t="s">
        <v>11</v>
      </c>
      <c r="C743">
        <v>0</v>
      </c>
      <c r="D743">
        <v>2022</v>
      </c>
      <c r="E743" t="s">
        <v>70</v>
      </c>
    </row>
    <row r="744" spans="1:5" x14ac:dyDescent="0.25">
      <c r="A744" t="s">
        <v>31</v>
      </c>
      <c r="B744" t="s">
        <v>58</v>
      </c>
      <c r="C744">
        <v>0</v>
      </c>
      <c r="D744">
        <v>2022</v>
      </c>
      <c r="E744" t="s">
        <v>70</v>
      </c>
    </row>
    <row r="745" spans="1:5" x14ac:dyDescent="0.25">
      <c r="A745" t="s">
        <v>31</v>
      </c>
      <c r="B745" t="s">
        <v>13</v>
      </c>
      <c r="C745">
        <v>0</v>
      </c>
      <c r="D745">
        <v>2022</v>
      </c>
      <c r="E745" t="s">
        <v>70</v>
      </c>
    </row>
    <row r="746" spans="1:5" x14ac:dyDescent="0.25">
      <c r="A746" t="s">
        <v>31</v>
      </c>
      <c r="B746" t="s">
        <v>14</v>
      </c>
      <c r="C746">
        <v>0</v>
      </c>
      <c r="D746">
        <v>2022</v>
      </c>
      <c r="E746" t="s">
        <v>70</v>
      </c>
    </row>
    <row r="747" spans="1:5" x14ac:dyDescent="0.25">
      <c r="A747" t="s">
        <v>31</v>
      </c>
      <c r="B747" t="s">
        <v>15</v>
      </c>
      <c r="C747">
        <v>0</v>
      </c>
      <c r="D747">
        <v>2022</v>
      </c>
      <c r="E747" t="s">
        <v>70</v>
      </c>
    </row>
    <row r="748" spans="1:5" x14ac:dyDescent="0.25">
      <c r="A748" t="s">
        <v>31</v>
      </c>
      <c r="B748" t="s">
        <v>4</v>
      </c>
      <c r="C748">
        <v>0</v>
      </c>
      <c r="D748">
        <v>2023</v>
      </c>
      <c r="E748" t="s">
        <v>70</v>
      </c>
    </row>
    <row r="749" spans="1:5" x14ac:dyDescent="0.25">
      <c r="A749" t="s">
        <v>31</v>
      </c>
      <c r="B749" t="s">
        <v>5</v>
      </c>
      <c r="C749">
        <v>0</v>
      </c>
      <c r="D749">
        <v>2023</v>
      </c>
      <c r="E749" t="s">
        <v>70</v>
      </c>
    </row>
    <row r="750" spans="1:5" x14ac:dyDescent="0.25">
      <c r="A750" t="s">
        <v>31</v>
      </c>
      <c r="B750" t="s">
        <v>6</v>
      </c>
      <c r="C750">
        <v>0</v>
      </c>
      <c r="D750">
        <v>2023</v>
      </c>
      <c r="E750" t="s">
        <v>70</v>
      </c>
    </row>
    <row r="751" spans="1:5" x14ac:dyDescent="0.25">
      <c r="A751" t="s">
        <v>31</v>
      </c>
      <c r="B751" t="s">
        <v>7</v>
      </c>
      <c r="C751">
        <v>0</v>
      </c>
      <c r="D751">
        <v>2023</v>
      </c>
      <c r="E751" t="s">
        <v>70</v>
      </c>
    </row>
    <row r="752" spans="1:5" x14ac:dyDescent="0.25">
      <c r="A752" t="s">
        <v>31</v>
      </c>
      <c r="B752" t="s">
        <v>8</v>
      </c>
      <c r="C752">
        <v>0</v>
      </c>
      <c r="D752">
        <v>2023</v>
      </c>
      <c r="E752" t="s">
        <v>70</v>
      </c>
    </row>
    <row r="753" spans="1:5" x14ac:dyDescent="0.25">
      <c r="A753" t="s">
        <v>31</v>
      </c>
      <c r="B753" t="s">
        <v>9</v>
      </c>
      <c r="C753">
        <v>0</v>
      </c>
      <c r="D753">
        <v>2023</v>
      </c>
      <c r="E753" t="s">
        <v>70</v>
      </c>
    </row>
    <row r="754" spans="1:5" x14ac:dyDescent="0.25">
      <c r="A754" t="s">
        <v>31</v>
      </c>
      <c r="B754" t="s">
        <v>10</v>
      </c>
      <c r="C754">
        <v>0</v>
      </c>
      <c r="D754">
        <v>2023</v>
      </c>
      <c r="E754" t="s">
        <v>70</v>
      </c>
    </row>
    <row r="755" spans="1:5" x14ac:dyDescent="0.25">
      <c r="A755" t="s">
        <v>31</v>
      </c>
      <c r="B755" t="s">
        <v>11</v>
      </c>
      <c r="C755">
        <v>0</v>
      </c>
      <c r="D755">
        <v>2023</v>
      </c>
      <c r="E755" t="s">
        <v>70</v>
      </c>
    </row>
    <row r="756" spans="1:5" x14ac:dyDescent="0.25">
      <c r="A756" t="s">
        <v>31</v>
      </c>
      <c r="B756" t="s">
        <v>12</v>
      </c>
      <c r="C756">
        <v>0</v>
      </c>
      <c r="D756">
        <v>2023</v>
      </c>
      <c r="E756" t="s">
        <v>70</v>
      </c>
    </row>
    <row r="757" spans="1:5" x14ac:dyDescent="0.25">
      <c r="A757" t="s">
        <v>31</v>
      </c>
      <c r="B757" t="s">
        <v>13</v>
      </c>
      <c r="C757">
        <v>0</v>
      </c>
      <c r="D757">
        <v>2023</v>
      </c>
      <c r="E757" t="s">
        <v>70</v>
      </c>
    </row>
    <row r="758" spans="1:5" x14ac:dyDescent="0.25">
      <c r="A758" t="s">
        <v>31</v>
      </c>
      <c r="B758" t="s">
        <v>14</v>
      </c>
      <c r="C758">
        <v>0</v>
      </c>
      <c r="D758">
        <v>2023</v>
      </c>
      <c r="E758" t="s">
        <v>70</v>
      </c>
    </row>
    <row r="759" spans="1:5" x14ac:dyDescent="0.25">
      <c r="A759" t="s">
        <v>31</v>
      </c>
      <c r="B759" t="s">
        <v>15</v>
      </c>
      <c r="C759">
        <v>0</v>
      </c>
      <c r="D759">
        <v>2023</v>
      </c>
      <c r="E759" t="s">
        <v>70</v>
      </c>
    </row>
    <row r="760" spans="1:5" x14ac:dyDescent="0.25">
      <c r="A760" t="s">
        <v>43</v>
      </c>
      <c r="B760" t="s">
        <v>4</v>
      </c>
      <c r="C760">
        <v>2547050</v>
      </c>
      <c r="D760">
        <v>2022</v>
      </c>
      <c r="E760" t="s">
        <v>73</v>
      </c>
    </row>
    <row r="761" spans="1:5" x14ac:dyDescent="0.25">
      <c r="A761" t="s">
        <v>43</v>
      </c>
      <c r="B761" t="s">
        <v>5</v>
      </c>
      <c r="C761">
        <v>8049800</v>
      </c>
      <c r="D761">
        <v>2022</v>
      </c>
      <c r="E761" t="s">
        <v>73</v>
      </c>
    </row>
    <row r="762" spans="1:5" x14ac:dyDescent="0.25">
      <c r="A762" t="s">
        <v>43</v>
      </c>
      <c r="B762" t="s">
        <v>6</v>
      </c>
      <c r="C762">
        <v>47500</v>
      </c>
      <c r="D762">
        <v>2022</v>
      </c>
      <c r="E762" t="s">
        <v>73</v>
      </c>
    </row>
    <row r="763" spans="1:5" x14ac:dyDescent="0.25">
      <c r="A763" t="s">
        <v>43</v>
      </c>
      <c r="B763" t="s">
        <v>7</v>
      </c>
      <c r="C763">
        <v>48502</v>
      </c>
      <c r="D763">
        <v>2022</v>
      </c>
      <c r="E763" t="s">
        <v>73</v>
      </c>
    </row>
    <row r="764" spans="1:5" x14ac:dyDescent="0.25">
      <c r="A764" t="s">
        <v>43</v>
      </c>
      <c r="B764" t="s">
        <v>8</v>
      </c>
      <c r="C764">
        <v>47342</v>
      </c>
      <c r="D764">
        <v>2022</v>
      </c>
      <c r="E764" t="s">
        <v>73</v>
      </c>
    </row>
    <row r="765" spans="1:5" x14ac:dyDescent="0.25">
      <c r="A765" t="s">
        <v>43</v>
      </c>
      <c r="B765" t="s">
        <v>9</v>
      </c>
      <c r="C765">
        <v>47332</v>
      </c>
      <c r="D765">
        <v>2022</v>
      </c>
      <c r="E765" t="s">
        <v>73</v>
      </c>
    </row>
    <row r="766" spans="1:5" x14ac:dyDescent="0.25">
      <c r="A766" t="s">
        <v>43</v>
      </c>
      <c r="B766" t="s">
        <v>10</v>
      </c>
      <c r="C766">
        <v>48355</v>
      </c>
      <c r="D766">
        <v>2022</v>
      </c>
      <c r="E766" t="s">
        <v>73</v>
      </c>
    </row>
    <row r="767" spans="1:5" x14ac:dyDescent="0.25">
      <c r="A767" t="s">
        <v>43</v>
      </c>
      <c r="B767" t="s">
        <v>11</v>
      </c>
      <c r="C767">
        <v>50064</v>
      </c>
      <c r="D767">
        <v>2022</v>
      </c>
      <c r="E767" t="s">
        <v>73</v>
      </c>
    </row>
    <row r="768" spans="1:5" x14ac:dyDescent="0.25">
      <c r="A768" t="s">
        <v>43</v>
      </c>
      <c r="B768" t="s">
        <v>12</v>
      </c>
      <c r="C768">
        <v>50503</v>
      </c>
      <c r="D768">
        <v>2022</v>
      </c>
      <c r="E768" t="s">
        <v>73</v>
      </c>
    </row>
    <row r="769" spans="1:5" x14ac:dyDescent="0.25">
      <c r="A769" t="s">
        <v>43</v>
      </c>
      <c r="B769" t="s">
        <v>13</v>
      </c>
      <c r="C769">
        <v>51654</v>
      </c>
      <c r="D769">
        <v>2022</v>
      </c>
      <c r="E769" t="s">
        <v>73</v>
      </c>
    </row>
    <row r="770" spans="1:5" x14ac:dyDescent="0.25">
      <c r="A770" t="s">
        <v>43</v>
      </c>
      <c r="B770" t="s">
        <v>14</v>
      </c>
      <c r="C770">
        <v>50273</v>
      </c>
      <c r="D770">
        <v>2022</v>
      </c>
      <c r="E770" t="s">
        <v>73</v>
      </c>
    </row>
    <row r="771" spans="1:5" x14ac:dyDescent="0.25">
      <c r="A771" t="s">
        <v>43</v>
      </c>
      <c r="B771" t="s">
        <v>15</v>
      </c>
      <c r="C771">
        <v>49398</v>
      </c>
      <c r="D771">
        <v>2022</v>
      </c>
      <c r="E771" t="s">
        <v>73</v>
      </c>
    </row>
    <row r="772" spans="1:5" x14ac:dyDescent="0.25">
      <c r="A772" t="s">
        <v>43</v>
      </c>
      <c r="B772" t="s">
        <v>4</v>
      </c>
      <c r="C772">
        <v>48377</v>
      </c>
      <c r="D772">
        <v>2023</v>
      </c>
      <c r="E772" t="s">
        <v>73</v>
      </c>
    </row>
    <row r="773" spans="1:5" x14ac:dyDescent="0.25">
      <c r="A773" t="s">
        <v>43</v>
      </c>
      <c r="B773" t="s">
        <v>5</v>
      </c>
      <c r="C773">
        <v>48353</v>
      </c>
      <c r="D773">
        <v>2023</v>
      </c>
      <c r="E773" t="s">
        <v>73</v>
      </c>
    </row>
    <row r="774" spans="1:5" x14ac:dyDescent="0.25">
      <c r="A774" t="s">
        <v>43</v>
      </c>
      <c r="B774" t="s">
        <v>6</v>
      </c>
      <c r="C774">
        <v>48804</v>
      </c>
      <c r="D774">
        <v>2023</v>
      </c>
      <c r="E774" t="s">
        <v>73</v>
      </c>
    </row>
    <row r="775" spans="1:5" x14ac:dyDescent="0.25">
      <c r="A775" t="s">
        <v>43</v>
      </c>
      <c r="B775" t="s">
        <v>7</v>
      </c>
      <c r="C775">
        <v>50129</v>
      </c>
      <c r="D775">
        <v>2023</v>
      </c>
      <c r="E775" t="s">
        <v>73</v>
      </c>
    </row>
    <row r="776" spans="1:5" x14ac:dyDescent="0.25">
      <c r="A776" t="s">
        <v>43</v>
      </c>
      <c r="B776" t="s">
        <v>8</v>
      </c>
      <c r="C776">
        <v>51640</v>
      </c>
      <c r="D776">
        <v>2023</v>
      </c>
      <c r="E776" t="s">
        <v>73</v>
      </c>
    </row>
    <row r="777" spans="1:5" x14ac:dyDescent="0.25">
      <c r="A777" t="s">
        <v>43</v>
      </c>
      <c r="B777" t="s">
        <v>9</v>
      </c>
      <c r="C777">
        <v>47359</v>
      </c>
      <c r="D777">
        <v>2023</v>
      </c>
      <c r="E777" t="s">
        <v>73</v>
      </c>
    </row>
    <row r="778" spans="1:5" x14ac:dyDescent="0.25">
      <c r="A778" t="s">
        <v>43</v>
      </c>
      <c r="B778" t="s">
        <v>10</v>
      </c>
      <c r="C778">
        <v>61688</v>
      </c>
      <c r="D778">
        <v>2023</v>
      </c>
      <c r="E778" t="s">
        <v>73</v>
      </c>
    </row>
    <row r="779" spans="1:5" x14ac:dyDescent="0.25">
      <c r="A779" t="s">
        <v>43</v>
      </c>
      <c r="B779" t="s">
        <v>11</v>
      </c>
      <c r="C779">
        <v>50448</v>
      </c>
      <c r="D779">
        <v>2023</v>
      </c>
      <c r="E779" t="s">
        <v>73</v>
      </c>
    </row>
    <row r="780" spans="1:5" x14ac:dyDescent="0.25">
      <c r="A780" t="s">
        <v>43</v>
      </c>
      <c r="B780" t="s">
        <v>12</v>
      </c>
      <c r="C780">
        <v>51635</v>
      </c>
      <c r="D780">
        <v>2023</v>
      </c>
      <c r="E780" t="s">
        <v>73</v>
      </c>
    </row>
    <row r="781" spans="1:5" x14ac:dyDescent="0.25">
      <c r="A781" t="s">
        <v>43</v>
      </c>
      <c r="B781" t="s">
        <v>13</v>
      </c>
      <c r="C781">
        <v>50995</v>
      </c>
      <c r="D781">
        <v>2023</v>
      </c>
      <c r="E781" t="s">
        <v>73</v>
      </c>
    </row>
    <row r="782" spans="1:5" x14ac:dyDescent="0.25">
      <c r="A782" t="s">
        <v>43</v>
      </c>
      <c r="B782" t="s">
        <v>14</v>
      </c>
      <c r="C782">
        <v>52285</v>
      </c>
      <c r="D782">
        <v>2023</v>
      </c>
      <c r="E782" t="s">
        <v>73</v>
      </c>
    </row>
    <row r="783" spans="1:5" x14ac:dyDescent="0.25">
      <c r="A783" t="s">
        <v>43</v>
      </c>
      <c r="B783" t="s">
        <v>15</v>
      </c>
      <c r="C783">
        <v>71071</v>
      </c>
      <c r="D783">
        <v>2023</v>
      </c>
      <c r="E783" t="s">
        <v>73</v>
      </c>
    </row>
    <row r="784" spans="1:5" x14ac:dyDescent="0.25">
      <c r="A784" t="s">
        <v>43</v>
      </c>
      <c r="B784" t="s">
        <v>4</v>
      </c>
      <c r="C784">
        <v>10</v>
      </c>
      <c r="D784">
        <v>2022</v>
      </c>
      <c r="E784" t="s">
        <v>70</v>
      </c>
    </row>
    <row r="785" spans="1:5" x14ac:dyDescent="0.25">
      <c r="A785" t="s">
        <v>43</v>
      </c>
      <c r="B785" t="s">
        <v>5</v>
      </c>
      <c r="C785">
        <v>8</v>
      </c>
      <c r="D785">
        <v>2022</v>
      </c>
      <c r="E785" t="s">
        <v>70</v>
      </c>
    </row>
    <row r="786" spans="1:5" x14ac:dyDescent="0.25">
      <c r="A786" t="s">
        <v>43</v>
      </c>
      <c r="B786" t="s">
        <v>6</v>
      </c>
      <c r="C786">
        <v>9</v>
      </c>
      <c r="D786">
        <v>2022</v>
      </c>
      <c r="E786" t="s">
        <v>70</v>
      </c>
    </row>
    <row r="787" spans="1:5" x14ac:dyDescent="0.25">
      <c r="A787" t="s">
        <v>43</v>
      </c>
      <c r="B787" t="s">
        <v>7</v>
      </c>
      <c r="C787">
        <v>8</v>
      </c>
      <c r="D787">
        <v>2022</v>
      </c>
      <c r="E787" t="s">
        <v>70</v>
      </c>
    </row>
    <row r="788" spans="1:5" x14ac:dyDescent="0.25">
      <c r="A788" t="s">
        <v>43</v>
      </c>
      <c r="B788" t="s">
        <v>8</v>
      </c>
      <c r="C788">
        <v>8</v>
      </c>
      <c r="D788">
        <v>2022</v>
      </c>
      <c r="E788" t="s">
        <v>70</v>
      </c>
    </row>
    <row r="789" spans="1:5" x14ac:dyDescent="0.25">
      <c r="A789" t="s">
        <v>43</v>
      </c>
      <c r="B789" t="s">
        <v>9</v>
      </c>
      <c r="C789">
        <v>8</v>
      </c>
      <c r="D789">
        <v>2022</v>
      </c>
      <c r="E789" t="s">
        <v>70</v>
      </c>
    </row>
    <row r="790" spans="1:5" x14ac:dyDescent="0.25">
      <c r="A790" t="s">
        <v>43</v>
      </c>
      <c r="B790" t="s">
        <v>10</v>
      </c>
      <c r="C790">
        <v>8</v>
      </c>
      <c r="D790">
        <v>2022</v>
      </c>
      <c r="E790" t="s">
        <v>70</v>
      </c>
    </row>
    <row r="791" spans="1:5" x14ac:dyDescent="0.25">
      <c r="A791" t="s">
        <v>43</v>
      </c>
      <c r="B791" t="s">
        <v>11</v>
      </c>
      <c r="C791">
        <v>10</v>
      </c>
      <c r="D791">
        <v>2022</v>
      </c>
      <c r="E791" t="s">
        <v>70</v>
      </c>
    </row>
    <row r="792" spans="1:5" x14ac:dyDescent="0.25">
      <c r="A792" t="s">
        <v>43</v>
      </c>
      <c r="B792" t="s">
        <v>58</v>
      </c>
      <c r="C792">
        <v>10</v>
      </c>
      <c r="D792">
        <v>2022</v>
      </c>
      <c r="E792" t="s">
        <v>70</v>
      </c>
    </row>
    <row r="793" spans="1:5" x14ac:dyDescent="0.25">
      <c r="A793" t="s">
        <v>43</v>
      </c>
      <c r="B793" t="s">
        <v>13</v>
      </c>
      <c r="C793">
        <v>11</v>
      </c>
      <c r="D793">
        <v>2022</v>
      </c>
      <c r="E793" t="s">
        <v>70</v>
      </c>
    </row>
    <row r="794" spans="1:5" x14ac:dyDescent="0.25">
      <c r="A794" t="s">
        <v>43</v>
      </c>
      <c r="B794" t="s">
        <v>14</v>
      </c>
      <c r="C794">
        <v>10</v>
      </c>
      <c r="D794">
        <v>2022</v>
      </c>
      <c r="E794" t="s">
        <v>70</v>
      </c>
    </row>
    <row r="795" spans="1:5" x14ac:dyDescent="0.25">
      <c r="A795" t="s">
        <v>43</v>
      </c>
      <c r="B795" t="s">
        <v>15</v>
      </c>
      <c r="C795">
        <v>10</v>
      </c>
      <c r="D795">
        <v>2022</v>
      </c>
      <c r="E795" t="s">
        <v>70</v>
      </c>
    </row>
    <row r="796" spans="1:5" x14ac:dyDescent="0.25">
      <c r="A796" t="s">
        <v>43</v>
      </c>
      <c r="B796" t="s">
        <v>4</v>
      </c>
      <c r="C796">
        <v>10</v>
      </c>
      <c r="D796">
        <v>2023</v>
      </c>
      <c r="E796" t="s">
        <v>70</v>
      </c>
    </row>
    <row r="797" spans="1:5" x14ac:dyDescent="0.25">
      <c r="A797" t="s">
        <v>43</v>
      </c>
      <c r="B797" t="s">
        <v>5</v>
      </c>
      <c r="C797">
        <v>8</v>
      </c>
      <c r="D797">
        <v>2023</v>
      </c>
      <c r="E797" t="s">
        <v>70</v>
      </c>
    </row>
    <row r="798" spans="1:5" x14ac:dyDescent="0.25">
      <c r="A798" t="s">
        <v>43</v>
      </c>
      <c r="B798" t="s">
        <v>6</v>
      </c>
      <c r="C798">
        <v>15</v>
      </c>
      <c r="D798">
        <v>2023</v>
      </c>
      <c r="E798" t="s">
        <v>70</v>
      </c>
    </row>
    <row r="799" spans="1:5" x14ac:dyDescent="0.25">
      <c r="A799" t="s">
        <v>43</v>
      </c>
      <c r="B799" t="s">
        <v>7</v>
      </c>
      <c r="C799">
        <v>15</v>
      </c>
      <c r="D799">
        <v>2023</v>
      </c>
      <c r="E799" t="s">
        <v>70</v>
      </c>
    </row>
    <row r="800" spans="1:5" x14ac:dyDescent="0.25">
      <c r="A800" t="s">
        <v>43</v>
      </c>
      <c r="B800" t="s">
        <v>8</v>
      </c>
      <c r="C800">
        <v>13</v>
      </c>
      <c r="D800">
        <v>2023</v>
      </c>
      <c r="E800" t="s">
        <v>70</v>
      </c>
    </row>
    <row r="801" spans="1:5" x14ac:dyDescent="0.25">
      <c r="A801" t="s">
        <v>43</v>
      </c>
      <c r="B801" t="s">
        <v>9</v>
      </c>
      <c r="C801">
        <v>8</v>
      </c>
      <c r="D801">
        <v>2023</v>
      </c>
      <c r="E801" t="s">
        <v>70</v>
      </c>
    </row>
    <row r="802" spans="1:5" x14ac:dyDescent="0.25">
      <c r="A802" t="s">
        <v>43</v>
      </c>
      <c r="B802" t="s">
        <v>10</v>
      </c>
      <c r="C802">
        <v>8</v>
      </c>
      <c r="D802">
        <v>2023</v>
      </c>
      <c r="E802" t="s">
        <v>70</v>
      </c>
    </row>
    <row r="803" spans="1:5" x14ac:dyDescent="0.25">
      <c r="A803" t="s">
        <v>43</v>
      </c>
      <c r="B803" t="s">
        <v>11</v>
      </c>
      <c r="C803">
        <v>10</v>
      </c>
      <c r="D803">
        <v>2023</v>
      </c>
      <c r="E803" t="s">
        <v>70</v>
      </c>
    </row>
    <row r="804" spans="1:5" x14ac:dyDescent="0.25">
      <c r="A804" t="s">
        <v>43</v>
      </c>
      <c r="B804" t="s">
        <v>12</v>
      </c>
      <c r="C804">
        <v>10</v>
      </c>
      <c r="D804">
        <v>2023</v>
      </c>
      <c r="E804" t="s">
        <v>70</v>
      </c>
    </row>
    <row r="805" spans="1:5" x14ac:dyDescent="0.25">
      <c r="A805" t="s">
        <v>43</v>
      </c>
      <c r="B805" t="s">
        <v>13</v>
      </c>
      <c r="C805">
        <v>10</v>
      </c>
      <c r="D805">
        <v>2023</v>
      </c>
      <c r="E805" t="s">
        <v>70</v>
      </c>
    </row>
    <row r="806" spans="1:5" x14ac:dyDescent="0.25">
      <c r="A806" t="s">
        <v>43</v>
      </c>
      <c r="B806" t="s">
        <v>14</v>
      </c>
      <c r="C806">
        <v>10</v>
      </c>
      <c r="D806">
        <v>2023</v>
      </c>
      <c r="E806" t="s">
        <v>70</v>
      </c>
    </row>
    <row r="807" spans="1:5" x14ac:dyDescent="0.25">
      <c r="A807" t="s">
        <v>43</v>
      </c>
      <c r="B807" t="s">
        <v>15</v>
      </c>
      <c r="C807">
        <v>10</v>
      </c>
      <c r="D807">
        <v>2023</v>
      </c>
      <c r="E807" t="s">
        <v>70</v>
      </c>
    </row>
    <row r="808" spans="1:5" x14ac:dyDescent="0.25">
      <c r="A808" t="s">
        <v>28</v>
      </c>
      <c r="B808" t="s">
        <v>4</v>
      </c>
      <c r="C808">
        <v>198660</v>
      </c>
      <c r="D808">
        <v>2022</v>
      </c>
      <c r="E808" t="s">
        <v>73</v>
      </c>
    </row>
    <row r="809" spans="1:5" x14ac:dyDescent="0.25">
      <c r="A809" t="s">
        <v>28</v>
      </c>
      <c r="B809" t="s">
        <v>5</v>
      </c>
      <c r="C809">
        <v>128680</v>
      </c>
      <c r="D809">
        <v>2022</v>
      </c>
      <c r="E809" t="s">
        <v>73</v>
      </c>
    </row>
    <row r="810" spans="1:5" x14ac:dyDescent="0.25">
      <c r="A810" t="s">
        <v>28</v>
      </c>
      <c r="B810" t="s">
        <v>6</v>
      </c>
      <c r="C810">
        <v>147400</v>
      </c>
      <c r="D810">
        <v>2022</v>
      </c>
      <c r="E810" t="s">
        <v>73</v>
      </c>
    </row>
    <row r="811" spans="1:5" x14ac:dyDescent="0.25">
      <c r="A811" t="s">
        <v>28</v>
      </c>
      <c r="B811" t="s">
        <v>7</v>
      </c>
      <c r="C811">
        <v>188600</v>
      </c>
      <c r="D811">
        <v>2022</v>
      </c>
      <c r="E811" t="s">
        <v>73</v>
      </c>
    </row>
    <row r="812" spans="1:5" x14ac:dyDescent="0.25">
      <c r="A812" t="s">
        <v>28</v>
      </c>
      <c r="B812" t="s">
        <v>8</v>
      </c>
      <c r="C812">
        <v>131000</v>
      </c>
      <c r="D812">
        <v>2022</v>
      </c>
      <c r="E812" t="s">
        <v>73</v>
      </c>
    </row>
    <row r="813" spans="1:5" x14ac:dyDescent="0.25">
      <c r="A813" t="s">
        <v>28</v>
      </c>
      <c r="B813" t="s">
        <v>9</v>
      </c>
      <c r="C813">
        <v>101350</v>
      </c>
      <c r="D813">
        <v>2022</v>
      </c>
      <c r="E813" t="s">
        <v>73</v>
      </c>
    </row>
    <row r="814" spans="1:5" x14ac:dyDescent="0.25">
      <c r="A814" t="s">
        <v>28</v>
      </c>
      <c r="B814" t="s">
        <v>10</v>
      </c>
      <c r="C814">
        <v>116400</v>
      </c>
      <c r="D814">
        <v>2022</v>
      </c>
      <c r="E814" t="s">
        <v>73</v>
      </c>
    </row>
    <row r="815" spans="1:5" x14ac:dyDescent="0.25">
      <c r="A815" t="s">
        <v>28</v>
      </c>
      <c r="B815" t="s">
        <v>11</v>
      </c>
      <c r="C815">
        <v>126500</v>
      </c>
      <c r="D815">
        <v>2022</v>
      </c>
      <c r="E815" t="s">
        <v>73</v>
      </c>
    </row>
    <row r="816" spans="1:5" x14ac:dyDescent="0.25">
      <c r="A816" t="s">
        <v>28</v>
      </c>
      <c r="B816" t="s">
        <v>12</v>
      </c>
      <c r="C816">
        <v>124000</v>
      </c>
      <c r="D816">
        <v>2022</v>
      </c>
      <c r="E816" t="s">
        <v>73</v>
      </c>
    </row>
    <row r="817" spans="1:5" x14ac:dyDescent="0.25">
      <c r="A817" t="s">
        <v>28</v>
      </c>
      <c r="B817" t="s">
        <v>13</v>
      </c>
      <c r="C817">
        <v>136400</v>
      </c>
      <c r="D817">
        <v>2022</v>
      </c>
      <c r="E817" t="s">
        <v>73</v>
      </c>
    </row>
    <row r="818" spans="1:5" x14ac:dyDescent="0.25">
      <c r="A818" t="s">
        <v>28</v>
      </c>
      <c r="B818" t="s">
        <v>14</v>
      </c>
      <c r="C818">
        <v>139250</v>
      </c>
      <c r="D818">
        <v>2022</v>
      </c>
      <c r="E818" t="s">
        <v>73</v>
      </c>
    </row>
    <row r="819" spans="1:5" x14ac:dyDescent="0.25">
      <c r="A819" t="s">
        <v>28</v>
      </c>
      <c r="B819" t="s">
        <v>15</v>
      </c>
      <c r="C819">
        <v>140000</v>
      </c>
      <c r="D819">
        <v>2022</v>
      </c>
      <c r="E819" t="s">
        <v>73</v>
      </c>
    </row>
    <row r="820" spans="1:5" x14ac:dyDescent="0.25">
      <c r="A820" t="s">
        <v>28</v>
      </c>
      <c r="B820" t="s">
        <v>4</v>
      </c>
      <c r="C820">
        <v>162900</v>
      </c>
      <c r="D820">
        <v>2023</v>
      </c>
      <c r="E820" t="s">
        <v>73</v>
      </c>
    </row>
    <row r="821" spans="1:5" x14ac:dyDescent="0.25">
      <c r="A821" t="s">
        <v>28</v>
      </c>
      <c r="B821" t="s">
        <v>5</v>
      </c>
      <c r="C821">
        <v>162800</v>
      </c>
      <c r="D821">
        <v>2023</v>
      </c>
      <c r="E821" t="s">
        <v>73</v>
      </c>
    </row>
    <row r="822" spans="1:5" x14ac:dyDescent="0.25">
      <c r="A822" t="s">
        <v>28</v>
      </c>
      <c r="B822" t="s">
        <v>6</v>
      </c>
      <c r="C822">
        <v>144500</v>
      </c>
      <c r="D822">
        <v>2023</v>
      </c>
      <c r="E822" t="s">
        <v>73</v>
      </c>
    </row>
    <row r="823" spans="1:5" x14ac:dyDescent="0.25">
      <c r="A823" t="s">
        <v>28</v>
      </c>
      <c r="B823" t="s">
        <v>7</v>
      </c>
      <c r="C823">
        <v>76800</v>
      </c>
      <c r="D823">
        <v>2023</v>
      </c>
      <c r="E823" t="s">
        <v>73</v>
      </c>
    </row>
    <row r="824" spans="1:5" x14ac:dyDescent="0.25">
      <c r="A824" t="s">
        <v>28</v>
      </c>
      <c r="B824" t="s">
        <v>8</v>
      </c>
      <c r="C824">
        <v>52800</v>
      </c>
      <c r="D824">
        <v>2023</v>
      </c>
      <c r="E824" t="s">
        <v>73</v>
      </c>
    </row>
    <row r="825" spans="1:5" x14ac:dyDescent="0.25">
      <c r="A825" t="s">
        <v>28</v>
      </c>
      <c r="B825" t="s">
        <v>9</v>
      </c>
      <c r="C825">
        <v>50400</v>
      </c>
      <c r="D825">
        <v>2023</v>
      </c>
      <c r="E825" t="s">
        <v>73</v>
      </c>
    </row>
    <row r="826" spans="1:5" x14ac:dyDescent="0.25">
      <c r="A826" t="s">
        <v>28</v>
      </c>
      <c r="B826" t="s">
        <v>10</v>
      </c>
      <c r="C826">
        <v>34200</v>
      </c>
      <c r="D826">
        <v>2023</v>
      </c>
      <c r="E826" t="s">
        <v>73</v>
      </c>
    </row>
    <row r="827" spans="1:5" x14ac:dyDescent="0.25">
      <c r="A827" t="s">
        <v>28</v>
      </c>
      <c r="B827" t="s">
        <v>11</v>
      </c>
      <c r="C827">
        <v>36150</v>
      </c>
      <c r="D827">
        <v>2023</v>
      </c>
      <c r="E827" t="s">
        <v>73</v>
      </c>
    </row>
    <row r="828" spans="1:5" x14ac:dyDescent="0.25">
      <c r="A828" t="s">
        <v>28</v>
      </c>
      <c r="B828" t="s">
        <v>12</v>
      </c>
      <c r="C828">
        <v>25400</v>
      </c>
      <c r="D828">
        <v>2023</v>
      </c>
      <c r="E828" t="s">
        <v>73</v>
      </c>
    </row>
    <row r="829" spans="1:5" x14ac:dyDescent="0.25">
      <c r="A829" t="s">
        <v>28</v>
      </c>
      <c r="B829" t="s">
        <v>13</v>
      </c>
      <c r="C829">
        <v>26200</v>
      </c>
      <c r="D829">
        <v>2023</v>
      </c>
      <c r="E829" t="s">
        <v>73</v>
      </c>
    </row>
    <row r="830" spans="1:5" x14ac:dyDescent="0.25">
      <c r="A830" t="s">
        <v>28</v>
      </c>
      <c r="B830" t="s">
        <v>14</v>
      </c>
      <c r="C830">
        <v>29600</v>
      </c>
      <c r="D830">
        <v>2023</v>
      </c>
      <c r="E830" t="s">
        <v>73</v>
      </c>
    </row>
    <row r="831" spans="1:5" x14ac:dyDescent="0.25">
      <c r="A831" t="s">
        <v>28</v>
      </c>
      <c r="B831" t="s">
        <v>15</v>
      </c>
      <c r="C831">
        <v>32460</v>
      </c>
      <c r="D831">
        <v>2023</v>
      </c>
      <c r="E831" t="s">
        <v>73</v>
      </c>
    </row>
    <row r="832" spans="1:5" x14ac:dyDescent="0.25">
      <c r="A832" t="s">
        <v>28</v>
      </c>
      <c r="B832" t="s">
        <v>4</v>
      </c>
      <c r="C832">
        <v>0</v>
      </c>
      <c r="D832">
        <v>2022</v>
      </c>
      <c r="E832" t="s">
        <v>70</v>
      </c>
    </row>
    <row r="833" spans="1:5" x14ac:dyDescent="0.25">
      <c r="A833" t="s">
        <v>28</v>
      </c>
      <c r="B833" t="s">
        <v>5</v>
      </c>
      <c r="C833">
        <v>0</v>
      </c>
      <c r="D833">
        <v>2022</v>
      </c>
      <c r="E833" t="s">
        <v>70</v>
      </c>
    </row>
    <row r="834" spans="1:5" x14ac:dyDescent="0.25">
      <c r="A834" t="s">
        <v>28</v>
      </c>
      <c r="B834" t="s">
        <v>6</v>
      </c>
      <c r="C834">
        <v>0</v>
      </c>
      <c r="D834">
        <v>2022</v>
      </c>
      <c r="E834" t="s">
        <v>70</v>
      </c>
    </row>
    <row r="835" spans="1:5" x14ac:dyDescent="0.25">
      <c r="A835" t="s">
        <v>28</v>
      </c>
      <c r="B835" t="s">
        <v>7</v>
      </c>
      <c r="C835">
        <v>0</v>
      </c>
      <c r="D835">
        <v>2022</v>
      </c>
      <c r="E835" t="s">
        <v>70</v>
      </c>
    </row>
    <row r="836" spans="1:5" x14ac:dyDescent="0.25">
      <c r="A836" t="s">
        <v>28</v>
      </c>
      <c r="B836" t="s">
        <v>8</v>
      </c>
      <c r="C836">
        <v>0</v>
      </c>
      <c r="D836">
        <v>2022</v>
      </c>
      <c r="E836" t="s">
        <v>70</v>
      </c>
    </row>
    <row r="837" spans="1:5" x14ac:dyDescent="0.25">
      <c r="A837" t="s">
        <v>28</v>
      </c>
      <c r="B837" t="s">
        <v>9</v>
      </c>
      <c r="C837">
        <v>0</v>
      </c>
      <c r="D837">
        <v>2022</v>
      </c>
      <c r="E837" t="s">
        <v>70</v>
      </c>
    </row>
    <row r="838" spans="1:5" x14ac:dyDescent="0.25">
      <c r="A838" t="s">
        <v>28</v>
      </c>
      <c r="B838" t="s">
        <v>10</v>
      </c>
      <c r="C838">
        <v>0</v>
      </c>
      <c r="D838">
        <v>2022</v>
      </c>
      <c r="E838" t="s">
        <v>70</v>
      </c>
    </row>
    <row r="839" spans="1:5" x14ac:dyDescent="0.25">
      <c r="A839" t="s">
        <v>28</v>
      </c>
      <c r="B839" t="s">
        <v>11</v>
      </c>
      <c r="C839">
        <v>0</v>
      </c>
      <c r="D839">
        <v>2022</v>
      </c>
      <c r="E839" t="s">
        <v>70</v>
      </c>
    </row>
    <row r="840" spans="1:5" x14ac:dyDescent="0.25">
      <c r="A840" t="s">
        <v>28</v>
      </c>
      <c r="B840" t="s">
        <v>58</v>
      </c>
      <c r="C840">
        <v>0</v>
      </c>
      <c r="D840">
        <v>2022</v>
      </c>
      <c r="E840" t="s">
        <v>70</v>
      </c>
    </row>
    <row r="841" spans="1:5" x14ac:dyDescent="0.25">
      <c r="A841" t="s">
        <v>28</v>
      </c>
      <c r="B841" t="s">
        <v>13</v>
      </c>
      <c r="C841">
        <v>0</v>
      </c>
      <c r="D841">
        <v>2022</v>
      </c>
      <c r="E841" t="s">
        <v>70</v>
      </c>
    </row>
    <row r="842" spans="1:5" x14ac:dyDescent="0.25">
      <c r="A842" t="s">
        <v>28</v>
      </c>
      <c r="B842" t="s">
        <v>14</v>
      </c>
      <c r="C842">
        <v>0</v>
      </c>
      <c r="D842">
        <v>2022</v>
      </c>
      <c r="E842" t="s">
        <v>70</v>
      </c>
    </row>
    <row r="843" spans="1:5" x14ac:dyDescent="0.25">
      <c r="A843" t="s">
        <v>28</v>
      </c>
      <c r="B843" t="s">
        <v>15</v>
      </c>
      <c r="C843">
        <v>0</v>
      </c>
      <c r="D843">
        <v>2022</v>
      </c>
      <c r="E843" t="s">
        <v>70</v>
      </c>
    </row>
    <row r="844" spans="1:5" x14ac:dyDescent="0.25">
      <c r="A844" t="s">
        <v>28</v>
      </c>
      <c r="B844" t="s">
        <v>4</v>
      </c>
      <c r="C844">
        <v>0</v>
      </c>
      <c r="D844">
        <v>2023</v>
      </c>
      <c r="E844" t="s">
        <v>70</v>
      </c>
    </row>
    <row r="845" spans="1:5" x14ac:dyDescent="0.25">
      <c r="A845" t="s">
        <v>28</v>
      </c>
      <c r="B845" t="s">
        <v>5</v>
      </c>
      <c r="C845">
        <v>0</v>
      </c>
      <c r="D845">
        <v>2023</v>
      </c>
      <c r="E845" t="s">
        <v>70</v>
      </c>
    </row>
    <row r="846" spans="1:5" x14ac:dyDescent="0.25">
      <c r="A846" t="s">
        <v>28</v>
      </c>
      <c r="B846" t="s">
        <v>6</v>
      </c>
      <c r="C846">
        <v>0</v>
      </c>
      <c r="D846">
        <v>2023</v>
      </c>
      <c r="E846" t="s">
        <v>70</v>
      </c>
    </row>
    <row r="847" spans="1:5" x14ac:dyDescent="0.25">
      <c r="A847" t="s">
        <v>28</v>
      </c>
      <c r="B847" t="s">
        <v>7</v>
      </c>
      <c r="C847">
        <v>0</v>
      </c>
      <c r="D847">
        <v>2023</v>
      </c>
      <c r="E847" t="s">
        <v>70</v>
      </c>
    </row>
    <row r="848" spans="1:5" x14ac:dyDescent="0.25">
      <c r="A848" t="s">
        <v>28</v>
      </c>
      <c r="B848" t="s">
        <v>8</v>
      </c>
      <c r="C848">
        <v>0</v>
      </c>
      <c r="D848">
        <v>2023</v>
      </c>
      <c r="E848" t="s">
        <v>70</v>
      </c>
    </row>
    <row r="849" spans="1:5" x14ac:dyDescent="0.25">
      <c r="A849" t="s">
        <v>28</v>
      </c>
      <c r="B849" t="s">
        <v>9</v>
      </c>
      <c r="C849">
        <v>0</v>
      </c>
      <c r="D849">
        <v>2023</v>
      </c>
      <c r="E849" t="s">
        <v>70</v>
      </c>
    </row>
    <row r="850" spans="1:5" x14ac:dyDescent="0.25">
      <c r="A850" t="s">
        <v>28</v>
      </c>
      <c r="B850" t="s">
        <v>10</v>
      </c>
      <c r="C850">
        <v>0</v>
      </c>
      <c r="D850">
        <v>2023</v>
      </c>
      <c r="E850" t="s">
        <v>70</v>
      </c>
    </row>
    <row r="851" spans="1:5" x14ac:dyDescent="0.25">
      <c r="A851" t="s">
        <v>28</v>
      </c>
      <c r="B851" t="s">
        <v>11</v>
      </c>
      <c r="C851">
        <v>0</v>
      </c>
      <c r="D851">
        <v>2023</v>
      </c>
      <c r="E851" t="s">
        <v>70</v>
      </c>
    </row>
    <row r="852" spans="1:5" x14ac:dyDescent="0.25">
      <c r="A852" t="s">
        <v>28</v>
      </c>
      <c r="B852" t="s">
        <v>12</v>
      </c>
      <c r="C852">
        <v>0</v>
      </c>
      <c r="D852">
        <v>2023</v>
      </c>
      <c r="E852" t="s">
        <v>70</v>
      </c>
    </row>
    <row r="853" spans="1:5" x14ac:dyDescent="0.25">
      <c r="A853" t="s">
        <v>28</v>
      </c>
      <c r="B853" t="s">
        <v>13</v>
      </c>
      <c r="C853">
        <v>0</v>
      </c>
      <c r="D853">
        <v>2023</v>
      </c>
      <c r="E853" t="s">
        <v>70</v>
      </c>
    </row>
    <row r="854" spans="1:5" x14ac:dyDescent="0.25">
      <c r="A854" t="s">
        <v>28</v>
      </c>
      <c r="B854" t="s">
        <v>14</v>
      </c>
      <c r="C854">
        <v>0</v>
      </c>
      <c r="D854">
        <v>2023</v>
      </c>
      <c r="E854" t="s">
        <v>70</v>
      </c>
    </row>
    <row r="855" spans="1:5" x14ac:dyDescent="0.25">
      <c r="A855" t="s">
        <v>28</v>
      </c>
      <c r="B855" t="s">
        <v>15</v>
      </c>
      <c r="C855">
        <v>0</v>
      </c>
      <c r="D855">
        <v>2023</v>
      </c>
      <c r="E855" t="s">
        <v>70</v>
      </c>
    </row>
    <row r="856" spans="1:5" x14ac:dyDescent="0.25">
      <c r="A856" t="s">
        <v>61</v>
      </c>
      <c r="B856" t="s">
        <v>4</v>
      </c>
      <c r="C856">
        <v>18165</v>
      </c>
      <c r="D856">
        <v>2022</v>
      </c>
      <c r="E856" t="s">
        <v>73</v>
      </c>
    </row>
    <row r="857" spans="1:5" x14ac:dyDescent="0.25">
      <c r="A857" t="s">
        <v>61</v>
      </c>
      <c r="B857" t="s">
        <v>5</v>
      </c>
      <c r="C857">
        <v>12694</v>
      </c>
      <c r="D857">
        <v>2022</v>
      </c>
      <c r="E857" t="s">
        <v>73</v>
      </c>
    </row>
    <row r="858" spans="1:5" x14ac:dyDescent="0.25">
      <c r="A858" t="s">
        <v>61</v>
      </c>
      <c r="B858" t="s">
        <v>6</v>
      </c>
      <c r="C858">
        <v>11565</v>
      </c>
      <c r="D858">
        <v>2022</v>
      </c>
      <c r="E858" t="s">
        <v>73</v>
      </c>
    </row>
    <row r="859" spans="1:5" x14ac:dyDescent="0.25">
      <c r="A859" t="s">
        <v>61</v>
      </c>
      <c r="B859" t="s">
        <v>7</v>
      </c>
      <c r="C859">
        <v>8922</v>
      </c>
      <c r="D859">
        <v>2022</v>
      </c>
      <c r="E859" t="s">
        <v>73</v>
      </c>
    </row>
    <row r="860" spans="1:5" x14ac:dyDescent="0.25">
      <c r="A860" t="s">
        <v>61</v>
      </c>
      <c r="B860" t="s">
        <v>8</v>
      </c>
      <c r="C860">
        <v>12508</v>
      </c>
      <c r="D860">
        <v>2022</v>
      </c>
      <c r="E860" t="s">
        <v>73</v>
      </c>
    </row>
    <row r="861" spans="1:5" x14ac:dyDescent="0.25">
      <c r="A861" t="s">
        <v>61</v>
      </c>
      <c r="B861" t="s">
        <v>9</v>
      </c>
      <c r="C861">
        <v>17231</v>
      </c>
      <c r="D861">
        <v>2022</v>
      </c>
      <c r="E861" t="s">
        <v>73</v>
      </c>
    </row>
    <row r="862" spans="1:5" x14ac:dyDescent="0.25">
      <c r="A862" t="s">
        <v>61</v>
      </c>
      <c r="B862" t="s">
        <v>10</v>
      </c>
      <c r="C862">
        <v>21554</v>
      </c>
      <c r="D862">
        <v>2022</v>
      </c>
      <c r="E862" t="s">
        <v>73</v>
      </c>
    </row>
    <row r="863" spans="1:5" x14ac:dyDescent="0.25">
      <c r="A863" t="s">
        <v>61</v>
      </c>
      <c r="B863" t="s">
        <v>11</v>
      </c>
      <c r="C863">
        <v>30041</v>
      </c>
      <c r="D863">
        <v>2022</v>
      </c>
      <c r="E863" t="s">
        <v>73</v>
      </c>
    </row>
    <row r="864" spans="1:5" x14ac:dyDescent="0.25">
      <c r="A864" t="s">
        <v>61</v>
      </c>
      <c r="B864" t="s">
        <v>12</v>
      </c>
      <c r="C864">
        <v>22875</v>
      </c>
      <c r="D864">
        <v>2022</v>
      </c>
      <c r="E864" t="s">
        <v>73</v>
      </c>
    </row>
    <row r="865" spans="1:5" x14ac:dyDescent="0.25">
      <c r="A865" t="s">
        <v>61</v>
      </c>
      <c r="B865" t="s">
        <v>13</v>
      </c>
      <c r="C865">
        <v>31877</v>
      </c>
      <c r="D865">
        <v>2022</v>
      </c>
      <c r="E865" t="s">
        <v>73</v>
      </c>
    </row>
    <row r="866" spans="1:5" x14ac:dyDescent="0.25">
      <c r="A866" t="s">
        <v>61</v>
      </c>
      <c r="B866" t="s">
        <v>14</v>
      </c>
      <c r="C866">
        <v>17501</v>
      </c>
      <c r="D866">
        <v>2022</v>
      </c>
      <c r="E866" t="s">
        <v>73</v>
      </c>
    </row>
    <row r="867" spans="1:5" x14ac:dyDescent="0.25">
      <c r="A867" t="s">
        <v>61</v>
      </c>
      <c r="B867" t="s">
        <v>15</v>
      </c>
      <c r="C867">
        <v>20344</v>
      </c>
      <c r="D867">
        <v>2022</v>
      </c>
      <c r="E867" t="s">
        <v>73</v>
      </c>
    </row>
    <row r="868" spans="1:5" x14ac:dyDescent="0.25">
      <c r="A868" t="s">
        <v>61</v>
      </c>
      <c r="B868" t="s">
        <v>4</v>
      </c>
      <c r="C868">
        <v>20347</v>
      </c>
      <c r="D868">
        <v>2023</v>
      </c>
      <c r="E868" t="s">
        <v>73</v>
      </c>
    </row>
    <row r="869" spans="1:5" x14ac:dyDescent="0.25">
      <c r="A869" t="s">
        <v>61</v>
      </c>
      <c r="B869" t="s">
        <v>5</v>
      </c>
      <c r="C869">
        <v>27631</v>
      </c>
      <c r="D869">
        <v>2023</v>
      </c>
      <c r="E869" t="s">
        <v>73</v>
      </c>
    </row>
    <row r="870" spans="1:5" x14ac:dyDescent="0.25">
      <c r="A870" t="s">
        <v>61</v>
      </c>
      <c r="B870" t="s">
        <v>6</v>
      </c>
      <c r="C870">
        <v>13608</v>
      </c>
      <c r="D870">
        <v>2023</v>
      </c>
      <c r="E870" t="s">
        <v>73</v>
      </c>
    </row>
    <row r="871" spans="1:5" x14ac:dyDescent="0.25">
      <c r="A871" t="s">
        <v>61</v>
      </c>
      <c r="B871" t="s">
        <v>7</v>
      </c>
      <c r="C871">
        <v>12416</v>
      </c>
      <c r="D871">
        <v>2023</v>
      </c>
      <c r="E871" t="s">
        <v>73</v>
      </c>
    </row>
    <row r="872" spans="1:5" x14ac:dyDescent="0.25">
      <c r="A872" t="s">
        <v>61</v>
      </c>
      <c r="B872" t="s">
        <v>8</v>
      </c>
      <c r="C872">
        <v>14512</v>
      </c>
      <c r="D872">
        <v>2023</v>
      </c>
      <c r="E872" t="s">
        <v>73</v>
      </c>
    </row>
    <row r="873" spans="1:5" x14ac:dyDescent="0.25">
      <c r="A873" t="s">
        <v>61</v>
      </c>
      <c r="B873" t="s">
        <v>9</v>
      </c>
      <c r="C873">
        <v>13931</v>
      </c>
      <c r="D873">
        <v>2023</v>
      </c>
      <c r="E873" t="s">
        <v>73</v>
      </c>
    </row>
    <row r="874" spans="1:5" x14ac:dyDescent="0.25">
      <c r="A874" t="s">
        <v>61</v>
      </c>
      <c r="B874" t="s">
        <v>10</v>
      </c>
      <c r="C874">
        <v>14771</v>
      </c>
      <c r="D874">
        <v>2023</v>
      </c>
      <c r="E874" t="s">
        <v>73</v>
      </c>
    </row>
    <row r="875" spans="1:5" x14ac:dyDescent="0.25">
      <c r="A875" t="s">
        <v>61</v>
      </c>
      <c r="B875" t="s">
        <v>11</v>
      </c>
      <c r="C875">
        <v>12769</v>
      </c>
      <c r="D875">
        <v>2023</v>
      </c>
      <c r="E875" t="s">
        <v>73</v>
      </c>
    </row>
    <row r="876" spans="1:5" x14ac:dyDescent="0.25">
      <c r="A876" t="s">
        <v>61</v>
      </c>
      <c r="B876" t="s">
        <v>12</v>
      </c>
      <c r="C876">
        <v>12764</v>
      </c>
      <c r="D876">
        <v>2023</v>
      </c>
      <c r="E876" t="s">
        <v>73</v>
      </c>
    </row>
    <row r="877" spans="1:5" x14ac:dyDescent="0.25">
      <c r="A877" t="s">
        <v>61</v>
      </c>
      <c r="B877" t="s">
        <v>13</v>
      </c>
      <c r="C877">
        <v>18622</v>
      </c>
      <c r="D877">
        <v>2023</v>
      </c>
      <c r="E877" t="s">
        <v>73</v>
      </c>
    </row>
    <row r="878" spans="1:5" x14ac:dyDescent="0.25">
      <c r="A878" t="s">
        <v>61</v>
      </c>
      <c r="B878" t="s">
        <v>14</v>
      </c>
      <c r="C878">
        <v>18648</v>
      </c>
      <c r="D878">
        <v>2023</v>
      </c>
      <c r="E878" t="s">
        <v>73</v>
      </c>
    </row>
    <row r="879" spans="1:5" x14ac:dyDescent="0.25">
      <c r="A879" t="s">
        <v>61</v>
      </c>
      <c r="B879" t="s">
        <v>15</v>
      </c>
      <c r="C879">
        <v>271997</v>
      </c>
      <c r="D879">
        <v>2023</v>
      </c>
      <c r="E879" t="s">
        <v>73</v>
      </c>
    </row>
    <row r="880" spans="1:5" x14ac:dyDescent="0.25">
      <c r="A880" t="s">
        <v>61</v>
      </c>
      <c r="B880" t="s">
        <v>4</v>
      </c>
      <c r="C880">
        <v>0</v>
      </c>
      <c r="D880">
        <v>2022</v>
      </c>
      <c r="E880" t="s">
        <v>70</v>
      </c>
    </row>
    <row r="881" spans="1:5" x14ac:dyDescent="0.25">
      <c r="A881" t="s">
        <v>61</v>
      </c>
      <c r="B881" t="s">
        <v>5</v>
      </c>
      <c r="C881">
        <v>0</v>
      </c>
      <c r="D881">
        <v>2022</v>
      </c>
      <c r="E881" t="s">
        <v>70</v>
      </c>
    </row>
    <row r="882" spans="1:5" x14ac:dyDescent="0.25">
      <c r="A882" t="s">
        <v>61</v>
      </c>
      <c r="B882" t="s">
        <v>6</v>
      </c>
      <c r="C882">
        <v>0</v>
      </c>
      <c r="D882">
        <v>2022</v>
      </c>
      <c r="E882" t="s">
        <v>70</v>
      </c>
    </row>
    <row r="883" spans="1:5" x14ac:dyDescent="0.25">
      <c r="A883" t="s">
        <v>61</v>
      </c>
      <c r="B883" t="s">
        <v>7</v>
      </c>
      <c r="C883">
        <v>0</v>
      </c>
      <c r="D883">
        <v>2022</v>
      </c>
      <c r="E883" t="s">
        <v>70</v>
      </c>
    </row>
    <row r="884" spans="1:5" x14ac:dyDescent="0.25">
      <c r="A884" t="s">
        <v>61</v>
      </c>
      <c r="B884" t="s">
        <v>8</v>
      </c>
      <c r="C884">
        <v>0</v>
      </c>
      <c r="D884">
        <v>2022</v>
      </c>
      <c r="E884" t="s">
        <v>70</v>
      </c>
    </row>
    <row r="885" spans="1:5" x14ac:dyDescent="0.25">
      <c r="A885" t="s">
        <v>61</v>
      </c>
      <c r="B885" t="s">
        <v>9</v>
      </c>
      <c r="C885">
        <v>0</v>
      </c>
      <c r="D885">
        <v>2022</v>
      </c>
      <c r="E885" t="s">
        <v>70</v>
      </c>
    </row>
    <row r="886" spans="1:5" x14ac:dyDescent="0.25">
      <c r="A886" t="s">
        <v>61</v>
      </c>
      <c r="B886" t="s">
        <v>10</v>
      </c>
      <c r="C886">
        <v>0</v>
      </c>
      <c r="D886">
        <v>2022</v>
      </c>
      <c r="E886" t="s">
        <v>70</v>
      </c>
    </row>
    <row r="887" spans="1:5" x14ac:dyDescent="0.25">
      <c r="A887" t="s">
        <v>61</v>
      </c>
      <c r="B887" t="s">
        <v>11</v>
      </c>
      <c r="C887">
        <v>0</v>
      </c>
      <c r="D887">
        <v>2022</v>
      </c>
      <c r="E887" t="s">
        <v>70</v>
      </c>
    </row>
    <row r="888" spans="1:5" x14ac:dyDescent="0.25">
      <c r="A888" t="s">
        <v>61</v>
      </c>
      <c r="B888" t="s">
        <v>58</v>
      </c>
      <c r="C888">
        <v>0</v>
      </c>
      <c r="D888">
        <v>2022</v>
      </c>
      <c r="E888" t="s">
        <v>70</v>
      </c>
    </row>
    <row r="889" spans="1:5" x14ac:dyDescent="0.25">
      <c r="A889" t="s">
        <v>61</v>
      </c>
      <c r="B889" t="s">
        <v>13</v>
      </c>
      <c r="C889">
        <v>0</v>
      </c>
      <c r="D889">
        <v>2022</v>
      </c>
      <c r="E889" t="s">
        <v>70</v>
      </c>
    </row>
    <row r="890" spans="1:5" x14ac:dyDescent="0.25">
      <c r="A890" t="s">
        <v>61</v>
      </c>
      <c r="B890" t="s">
        <v>14</v>
      </c>
      <c r="C890">
        <v>0</v>
      </c>
      <c r="D890">
        <v>2022</v>
      </c>
      <c r="E890" t="s">
        <v>70</v>
      </c>
    </row>
    <row r="891" spans="1:5" x14ac:dyDescent="0.25">
      <c r="A891" t="s">
        <v>61</v>
      </c>
      <c r="B891" t="s">
        <v>15</v>
      </c>
      <c r="C891">
        <v>0</v>
      </c>
      <c r="D891">
        <v>2022</v>
      </c>
      <c r="E891" t="s">
        <v>70</v>
      </c>
    </row>
    <row r="892" spans="1:5" x14ac:dyDescent="0.25">
      <c r="A892" t="s">
        <v>61</v>
      </c>
      <c r="B892" t="s">
        <v>4</v>
      </c>
      <c r="C892">
        <v>0</v>
      </c>
      <c r="D892">
        <v>2023</v>
      </c>
      <c r="E892" t="s">
        <v>70</v>
      </c>
    </row>
    <row r="893" spans="1:5" x14ac:dyDescent="0.25">
      <c r="A893" t="s">
        <v>61</v>
      </c>
      <c r="B893" t="s">
        <v>5</v>
      </c>
      <c r="C893">
        <v>0</v>
      </c>
      <c r="D893">
        <v>2023</v>
      </c>
      <c r="E893" t="s">
        <v>70</v>
      </c>
    </row>
    <row r="894" spans="1:5" x14ac:dyDescent="0.25">
      <c r="A894" t="s">
        <v>61</v>
      </c>
      <c r="B894" t="s">
        <v>6</v>
      </c>
      <c r="C894">
        <v>0</v>
      </c>
      <c r="D894">
        <v>2023</v>
      </c>
      <c r="E894" t="s">
        <v>70</v>
      </c>
    </row>
    <row r="895" spans="1:5" x14ac:dyDescent="0.25">
      <c r="A895" t="s">
        <v>61</v>
      </c>
      <c r="B895" t="s">
        <v>7</v>
      </c>
      <c r="C895">
        <v>0</v>
      </c>
      <c r="D895">
        <v>2023</v>
      </c>
      <c r="E895" t="s">
        <v>70</v>
      </c>
    </row>
    <row r="896" spans="1:5" x14ac:dyDescent="0.25">
      <c r="A896" t="s">
        <v>61</v>
      </c>
      <c r="B896" t="s">
        <v>8</v>
      </c>
      <c r="C896">
        <v>0</v>
      </c>
      <c r="D896">
        <v>2023</v>
      </c>
      <c r="E896" t="s">
        <v>70</v>
      </c>
    </row>
    <row r="897" spans="1:5" x14ac:dyDescent="0.25">
      <c r="A897" t="s">
        <v>61</v>
      </c>
      <c r="B897" t="s">
        <v>9</v>
      </c>
      <c r="C897">
        <v>0</v>
      </c>
      <c r="D897">
        <v>2023</v>
      </c>
      <c r="E897" t="s">
        <v>70</v>
      </c>
    </row>
    <row r="898" spans="1:5" x14ac:dyDescent="0.25">
      <c r="A898" t="s">
        <v>61</v>
      </c>
      <c r="B898" t="s">
        <v>10</v>
      </c>
      <c r="C898">
        <v>0</v>
      </c>
      <c r="D898">
        <v>2023</v>
      </c>
      <c r="E898" t="s">
        <v>70</v>
      </c>
    </row>
    <row r="899" spans="1:5" x14ac:dyDescent="0.25">
      <c r="A899" t="s">
        <v>61</v>
      </c>
      <c r="B899" t="s">
        <v>11</v>
      </c>
      <c r="C899">
        <v>0</v>
      </c>
      <c r="D899">
        <v>2023</v>
      </c>
      <c r="E899" t="s">
        <v>70</v>
      </c>
    </row>
    <row r="900" spans="1:5" x14ac:dyDescent="0.25">
      <c r="A900" t="s">
        <v>61</v>
      </c>
      <c r="B900" t="s">
        <v>12</v>
      </c>
      <c r="C900">
        <v>0</v>
      </c>
      <c r="D900">
        <v>2023</v>
      </c>
      <c r="E900" t="s">
        <v>70</v>
      </c>
    </row>
    <row r="901" spans="1:5" x14ac:dyDescent="0.25">
      <c r="A901" t="s">
        <v>61</v>
      </c>
      <c r="B901" t="s">
        <v>13</v>
      </c>
      <c r="C901">
        <v>0</v>
      </c>
      <c r="D901">
        <v>2023</v>
      </c>
      <c r="E901" t="s">
        <v>70</v>
      </c>
    </row>
    <row r="902" spans="1:5" x14ac:dyDescent="0.25">
      <c r="A902" t="s">
        <v>61</v>
      </c>
      <c r="B902" t="s">
        <v>14</v>
      </c>
      <c r="C902">
        <v>0</v>
      </c>
      <c r="D902">
        <v>2023</v>
      </c>
      <c r="E902" t="s">
        <v>70</v>
      </c>
    </row>
    <row r="903" spans="1:5" x14ac:dyDescent="0.25">
      <c r="A903" t="s">
        <v>61</v>
      </c>
      <c r="B903" t="s">
        <v>15</v>
      </c>
      <c r="C903">
        <v>0</v>
      </c>
      <c r="D903">
        <v>2023</v>
      </c>
      <c r="E903" t="s">
        <v>70</v>
      </c>
    </row>
    <row r="904" spans="1:5" x14ac:dyDescent="0.25">
      <c r="A904" t="s">
        <v>62</v>
      </c>
      <c r="B904" t="s">
        <v>4</v>
      </c>
      <c r="C904">
        <v>23800</v>
      </c>
      <c r="D904">
        <v>2022</v>
      </c>
      <c r="E904" t="s">
        <v>73</v>
      </c>
    </row>
    <row r="905" spans="1:5" x14ac:dyDescent="0.25">
      <c r="A905" t="s">
        <v>62</v>
      </c>
      <c r="B905" t="s">
        <v>5</v>
      </c>
      <c r="C905">
        <v>99700</v>
      </c>
      <c r="D905">
        <v>2022</v>
      </c>
      <c r="E905" t="s">
        <v>73</v>
      </c>
    </row>
    <row r="906" spans="1:5" x14ac:dyDescent="0.25">
      <c r="A906" t="s">
        <v>62</v>
      </c>
      <c r="B906" t="s">
        <v>6</v>
      </c>
      <c r="C906">
        <v>130000</v>
      </c>
      <c r="D906">
        <v>2022</v>
      </c>
      <c r="E906" t="s">
        <v>73</v>
      </c>
    </row>
    <row r="907" spans="1:5" x14ac:dyDescent="0.25">
      <c r="A907" t="s">
        <v>62</v>
      </c>
      <c r="B907" t="s">
        <v>7</v>
      </c>
      <c r="C907">
        <v>170500</v>
      </c>
      <c r="D907">
        <v>2022</v>
      </c>
      <c r="E907" t="s">
        <v>73</v>
      </c>
    </row>
    <row r="908" spans="1:5" x14ac:dyDescent="0.25">
      <c r="A908" t="s">
        <v>62</v>
      </c>
      <c r="B908" t="s">
        <v>8</v>
      </c>
      <c r="C908">
        <v>15600</v>
      </c>
      <c r="D908">
        <v>2022</v>
      </c>
      <c r="E908" t="s">
        <v>73</v>
      </c>
    </row>
    <row r="909" spans="1:5" x14ac:dyDescent="0.25">
      <c r="A909" t="s">
        <v>62</v>
      </c>
      <c r="B909" t="s">
        <v>9</v>
      </c>
      <c r="C909">
        <v>11200</v>
      </c>
      <c r="D909">
        <v>2022</v>
      </c>
      <c r="E909" t="s">
        <v>73</v>
      </c>
    </row>
    <row r="910" spans="1:5" x14ac:dyDescent="0.25">
      <c r="A910" t="s">
        <v>62</v>
      </c>
      <c r="B910" t="s">
        <v>10</v>
      </c>
      <c r="C910">
        <v>12400</v>
      </c>
      <c r="D910">
        <v>2022</v>
      </c>
      <c r="E910" t="s">
        <v>73</v>
      </c>
    </row>
    <row r="911" spans="1:5" x14ac:dyDescent="0.25">
      <c r="A911" t="s">
        <v>62</v>
      </c>
      <c r="B911" t="s">
        <v>11</v>
      </c>
      <c r="C911">
        <v>11900</v>
      </c>
      <c r="D911">
        <v>2022</v>
      </c>
      <c r="E911" t="s">
        <v>73</v>
      </c>
    </row>
    <row r="912" spans="1:5" x14ac:dyDescent="0.25">
      <c r="A912" t="s">
        <v>62</v>
      </c>
      <c r="B912" t="s">
        <v>12</v>
      </c>
      <c r="C912">
        <v>10800</v>
      </c>
      <c r="D912">
        <v>2022</v>
      </c>
      <c r="E912" t="s">
        <v>73</v>
      </c>
    </row>
    <row r="913" spans="1:5" x14ac:dyDescent="0.25">
      <c r="A913" t="s">
        <v>62</v>
      </c>
      <c r="B913" t="s">
        <v>13</v>
      </c>
      <c r="C913">
        <v>9400</v>
      </c>
      <c r="D913">
        <v>2022</v>
      </c>
      <c r="E913" t="s">
        <v>73</v>
      </c>
    </row>
    <row r="914" spans="1:5" x14ac:dyDescent="0.25">
      <c r="A914" t="s">
        <v>62</v>
      </c>
      <c r="B914" t="s">
        <v>14</v>
      </c>
      <c r="C914">
        <v>11150</v>
      </c>
      <c r="D914">
        <v>2022</v>
      </c>
      <c r="E914" t="s">
        <v>73</v>
      </c>
    </row>
    <row r="915" spans="1:5" x14ac:dyDescent="0.25">
      <c r="A915" t="s">
        <v>62</v>
      </c>
      <c r="B915" t="s">
        <v>15</v>
      </c>
      <c r="C915">
        <v>15750</v>
      </c>
      <c r="D915">
        <v>2022</v>
      </c>
      <c r="E915" t="s">
        <v>73</v>
      </c>
    </row>
    <row r="916" spans="1:5" x14ac:dyDescent="0.25">
      <c r="A916" t="s">
        <v>62</v>
      </c>
      <c r="B916" t="s">
        <v>4</v>
      </c>
      <c r="C916">
        <v>10450</v>
      </c>
      <c r="D916">
        <v>2023</v>
      </c>
      <c r="E916" t="s">
        <v>73</v>
      </c>
    </row>
    <row r="917" spans="1:5" x14ac:dyDescent="0.25">
      <c r="A917" t="s">
        <v>62</v>
      </c>
      <c r="B917" t="s">
        <v>5</v>
      </c>
      <c r="C917">
        <v>17350</v>
      </c>
      <c r="D917">
        <v>2023</v>
      </c>
      <c r="E917" t="s">
        <v>73</v>
      </c>
    </row>
    <row r="918" spans="1:5" x14ac:dyDescent="0.25">
      <c r="A918" t="s">
        <v>62</v>
      </c>
      <c r="B918" t="s">
        <v>6</v>
      </c>
      <c r="C918">
        <v>12800</v>
      </c>
      <c r="D918">
        <v>2023</v>
      </c>
      <c r="E918" t="s">
        <v>73</v>
      </c>
    </row>
    <row r="919" spans="1:5" x14ac:dyDescent="0.25">
      <c r="A919" t="s">
        <v>62</v>
      </c>
      <c r="B919" t="s">
        <v>7</v>
      </c>
      <c r="C919">
        <v>53800</v>
      </c>
      <c r="D919">
        <v>2023</v>
      </c>
      <c r="E919" t="s">
        <v>73</v>
      </c>
    </row>
    <row r="920" spans="1:5" x14ac:dyDescent="0.25">
      <c r="A920" t="s">
        <v>62</v>
      </c>
      <c r="B920" t="s">
        <v>8</v>
      </c>
      <c r="C920">
        <v>4600</v>
      </c>
      <c r="D920">
        <v>2023</v>
      </c>
      <c r="E920" t="s">
        <v>73</v>
      </c>
    </row>
    <row r="921" spans="1:5" x14ac:dyDescent="0.25">
      <c r="A921" t="s">
        <v>62</v>
      </c>
      <c r="B921" t="s">
        <v>9</v>
      </c>
      <c r="C921">
        <v>3100</v>
      </c>
      <c r="D921">
        <v>2023</v>
      </c>
      <c r="E921" t="s">
        <v>73</v>
      </c>
    </row>
    <row r="922" spans="1:5" x14ac:dyDescent="0.25">
      <c r="A922" t="s">
        <v>62</v>
      </c>
      <c r="B922" t="s">
        <v>10</v>
      </c>
      <c r="C922">
        <v>1550</v>
      </c>
      <c r="D922">
        <v>2023</v>
      </c>
      <c r="E922" t="s">
        <v>73</v>
      </c>
    </row>
    <row r="923" spans="1:5" x14ac:dyDescent="0.25">
      <c r="A923" t="s">
        <v>62</v>
      </c>
      <c r="B923" t="s">
        <v>11</v>
      </c>
      <c r="C923">
        <v>1730</v>
      </c>
      <c r="D923">
        <v>2023</v>
      </c>
      <c r="E923" t="s">
        <v>73</v>
      </c>
    </row>
    <row r="924" spans="1:5" x14ac:dyDescent="0.25">
      <c r="A924" t="s">
        <v>62</v>
      </c>
      <c r="B924" t="s">
        <v>12</v>
      </c>
      <c r="C924">
        <v>3650</v>
      </c>
      <c r="D924">
        <v>2023</v>
      </c>
      <c r="E924" t="s">
        <v>73</v>
      </c>
    </row>
    <row r="925" spans="1:5" x14ac:dyDescent="0.25">
      <c r="A925" t="s">
        <v>62</v>
      </c>
      <c r="B925" t="s">
        <v>13</v>
      </c>
      <c r="C925">
        <v>960</v>
      </c>
      <c r="D925">
        <v>2023</v>
      </c>
      <c r="E925" t="s">
        <v>73</v>
      </c>
    </row>
    <row r="926" spans="1:5" x14ac:dyDescent="0.25">
      <c r="A926" t="s">
        <v>62</v>
      </c>
      <c r="B926" t="s">
        <v>14</v>
      </c>
      <c r="C926">
        <v>1050</v>
      </c>
      <c r="D926">
        <v>2023</v>
      </c>
      <c r="E926" t="s">
        <v>73</v>
      </c>
    </row>
    <row r="927" spans="1:5" x14ac:dyDescent="0.25">
      <c r="A927" t="s">
        <v>62</v>
      </c>
      <c r="B927" t="s">
        <v>15</v>
      </c>
      <c r="C927">
        <v>1560</v>
      </c>
      <c r="D927">
        <v>2023</v>
      </c>
      <c r="E927" t="s">
        <v>73</v>
      </c>
    </row>
    <row r="928" spans="1:5" x14ac:dyDescent="0.25">
      <c r="A928" t="s">
        <v>62</v>
      </c>
      <c r="B928" t="s">
        <v>4</v>
      </c>
      <c r="C928">
        <v>0</v>
      </c>
      <c r="D928">
        <v>2022</v>
      </c>
      <c r="E928" t="s">
        <v>70</v>
      </c>
    </row>
    <row r="929" spans="1:5" x14ac:dyDescent="0.25">
      <c r="A929" t="s">
        <v>62</v>
      </c>
      <c r="B929" t="s">
        <v>5</v>
      </c>
      <c r="C929">
        <v>0</v>
      </c>
      <c r="D929">
        <v>2022</v>
      </c>
      <c r="E929" t="s">
        <v>70</v>
      </c>
    </row>
    <row r="930" spans="1:5" x14ac:dyDescent="0.25">
      <c r="A930" t="s">
        <v>62</v>
      </c>
      <c r="B930" t="s">
        <v>6</v>
      </c>
      <c r="C930">
        <v>0</v>
      </c>
      <c r="D930">
        <v>2022</v>
      </c>
      <c r="E930" t="s">
        <v>70</v>
      </c>
    </row>
    <row r="931" spans="1:5" x14ac:dyDescent="0.25">
      <c r="A931" t="s">
        <v>62</v>
      </c>
      <c r="B931" t="s">
        <v>7</v>
      </c>
      <c r="C931">
        <v>0</v>
      </c>
      <c r="D931">
        <v>2022</v>
      </c>
      <c r="E931" t="s">
        <v>70</v>
      </c>
    </row>
    <row r="932" spans="1:5" x14ac:dyDescent="0.25">
      <c r="A932" t="s">
        <v>62</v>
      </c>
      <c r="B932" t="s">
        <v>8</v>
      </c>
      <c r="C932">
        <v>0</v>
      </c>
      <c r="D932">
        <v>2022</v>
      </c>
      <c r="E932" t="s">
        <v>70</v>
      </c>
    </row>
    <row r="933" spans="1:5" x14ac:dyDescent="0.25">
      <c r="A933" t="s">
        <v>62</v>
      </c>
      <c r="B933" t="s">
        <v>9</v>
      </c>
      <c r="C933">
        <v>0</v>
      </c>
      <c r="D933">
        <v>2022</v>
      </c>
      <c r="E933" t="s">
        <v>70</v>
      </c>
    </row>
    <row r="934" spans="1:5" x14ac:dyDescent="0.25">
      <c r="A934" t="s">
        <v>62</v>
      </c>
      <c r="B934" t="s">
        <v>10</v>
      </c>
      <c r="C934">
        <v>0</v>
      </c>
      <c r="D934">
        <v>2022</v>
      </c>
      <c r="E934" t="s">
        <v>70</v>
      </c>
    </row>
    <row r="935" spans="1:5" x14ac:dyDescent="0.25">
      <c r="A935" t="s">
        <v>62</v>
      </c>
      <c r="B935" t="s">
        <v>11</v>
      </c>
      <c r="C935">
        <v>0</v>
      </c>
      <c r="D935">
        <v>2022</v>
      </c>
      <c r="E935" t="s">
        <v>70</v>
      </c>
    </row>
    <row r="936" spans="1:5" x14ac:dyDescent="0.25">
      <c r="A936" t="s">
        <v>62</v>
      </c>
      <c r="B936" t="s">
        <v>58</v>
      </c>
      <c r="C936">
        <v>0</v>
      </c>
      <c r="D936">
        <v>2022</v>
      </c>
      <c r="E936" t="s">
        <v>70</v>
      </c>
    </row>
    <row r="937" spans="1:5" x14ac:dyDescent="0.25">
      <c r="A937" t="s">
        <v>62</v>
      </c>
      <c r="B937" t="s">
        <v>13</v>
      </c>
      <c r="C937">
        <v>0</v>
      </c>
      <c r="D937">
        <v>2022</v>
      </c>
      <c r="E937" t="s">
        <v>70</v>
      </c>
    </row>
    <row r="938" spans="1:5" x14ac:dyDescent="0.25">
      <c r="A938" t="s">
        <v>62</v>
      </c>
      <c r="B938" t="s">
        <v>14</v>
      </c>
      <c r="C938">
        <v>0</v>
      </c>
      <c r="D938">
        <v>2022</v>
      </c>
      <c r="E938" t="s">
        <v>70</v>
      </c>
    </row>
    <row r="939" spans="1:5" x14ac:dyDescent="0.25">
      <c r="A939" t="s">
        <v>62</v>
      </c>
      <c r="B939" t="s">
        <v>15</v>
      </c>
      <c r="C939">
        <v>0</v>
      </c>
      <c r="D939">
        <v>2022</v>
      </c>
      <c r="E939" t="s">
        <v>70</v>
      </c>
    </row>
    <row r="940" spans="1:5" x14ac:dyDescent="0.25">
      <c r="A940" t="s">
        <v>62</v>
      </c>
      <c r="B940" t="s">
        <v>4</v>
      </c>
      <c r="C940">
        <v>0</v>
      </c>
      <c r="D940">
        <v>2023</v>
      </c>
      <c r="E940" t="s">
        <v>70</v>
      </c>
    </row>
    <row r="941" spans="1:5" x14ac:dyDescent="0.25">
      <c r="A941" t="s">
        <v>62</v>
      </c>
      <c r="B941" t="s">
        <v>5</v>
      </c>
      <c r="C941">
        <v>0</v>
      </c>
      <c r="D941">
        <v>2023</v>
      </c>
      <c r="E941" t="s">
        <v>70</v>
      </c>
    </row>
    <row r="942" spans="1:5" x14ac:dyDescent="0.25">
      <c r="A942" t="s">
        <v>62</v>
      </c>
      <c r="B942" t="s">
        <v>6</v>
      </c>
      <c r="C942">
        <v>0</v>
      </c>
      <c r="D942">
        <v>2023</v>
      </c>
      <c r="E942" t="s">
        <v>70</v>
      </c>
    </row>
    <row r="943" spans="1:5" x14ac:dyDescent="0.25">
      <c r="A943" t="s">
        <v>62</v>
      </c>
      <c r="B943" t="s">
        <v>7</v>
      </c>
      <c r="C943">
        <v>0</v>
      </c>
      <c r="D943">
        <v>2023</v>
      </c>
      <c r="E943" t="s">
        <v>70</v>
      </c>
    </row>
    <row r="944" spans="1:5" x14ac:dyDescent="0.25">
      <c r="A944" t="s">
        <v>62</v>
      </c>
      <c r="B944" t="s">
        <v>8</v>
      </c>
      <c r="C944">
        <v>0</v>
      </c>
      <c r="D944">
        <v>2023</v>
      </c>
      <c r="E944" t="s">
        <v>70</v>
      </c>
    </row>
    <row r="945" spans="1:5" x14ac:dyDescent="0.25">
      <c r="A945" t="s">
        <v>62</v>
      </c>
      <c r="B945" t="s">
        <v>9</v>
      </c>
      <c r="C945">
        <v>0</v>
      </c>
      <c r="D945">
        <v>2023</v>
      </c>
      <c r="E945" t="s">
        <v>70</v>
      </c>
    </row>
    <row r="946" spans="1:5" x14ac:dyDescent="0.25">
      <c r="A946" t="s">
        <v>62</v>
      </c>
      <c r="B946" t="s">
        <v>10</v>
      </c>
      <c r="C946">
        <v>0</v>
      </c>
      <c r="D946">
        <v>2023</v>
      </c>
      <c r="E946" t="s">
        <v>70</v>
      </c>
    </row>
    <row r="947" spans="1:5" x14ac:dyDescent="0.25">
      <c r="A947" t="s">
        <v>62</v>
      </c>
      <c r="B947" t="s">
        <v>11</v>
      </c>
      <c r="C947">
        <v>0</v>
      </c>
      <c r="D947">
        <v>2023</v>
      </c>
      <c r="E947" t="s">
        <v>70</v>
      </c>
    </row>
    <row r="948" spans="1:5" x14ac:dyDescent="0.25">
      <c r="A948" t="s">
        <v>62</v>
      </c>
      <c r="B948" t="s">
        <v>12</v>
      </c>
      <c r="C948">
        <v>0</v>
      </c>
      <c r="D948">
        <v>2023</v>
      </c>
      <c r="E948" t="s">
        <v>70</v>
      </c>
    </row>
    <row r="949" spans="1:5" x14ac:dyDescent="0.25">
      <c r="A949" t="s">
        <v>62</v>
      </c>
      <c r="B949" t="s">
        <v>13</v>
      </c>
      <c r="C949">
        <v>0</v>
      </c>
      <c r="D949">
        <v>2023</v>
      </c>
      <c r="E949" t="s">
        <v>70</v>
      </c>
    </row>
    <row r="950" spans="1:5" x14ac:dyDescent="0.25">
      <c r="A950" t="s">
        <v>62</v>
      </c>
      <c r="B950" t="s">
        <v>14</v>
      </c>
      <c r="C950">
        <v>0</v>
      </c>
      <c r="D950">
        <v>2023</v>
      </c>
      <c r="E950" t="s">
        <v>70</v>
      </c>
    </row>
    <row r="951" spans="1:5" x14ac:dyDescent="0.25">
      <c r="A951" t="s">
        <v>62</v>
      </c>
      <c r="B951" t="s">
        <v>15</v>
      </c>
      <c r="C951">
        <v>0</v>
      </c>
      <c r="D951">
        <v>2023</v>
      </c>
      <c r="E951" t="s">
        <v>70</v>
      </c>
    </row>
    <row r="952" spans="1:5" x14ac:dyDescent="0.25">
      <c r="A952" t="s">
        <v>18</v>
      </c>
      <c r="B952" t="s">
        <v>4</v>
      </c>
      <c r="C952">
        <v>230377</v>
      </c>
      <c r="D952">
        <v>2022</v>
      </c>
      <c r="E952" t="s">
        <v>73</v>
      </c>
    </row>
    <row r="953" spans="1:5" x14ac:dyDescent="0.25">
      <c r="A953" t="s">
        <v>18</v>
      </c>
      <c r="B953" t="s">
        <v>5</v>
      </c>
      <c r="C953">
        <v>278184</v>
      </c>
      <c r="D953">
        <v>2022</v>
      </c>
      <c r="E953" t="s">
        <v>73</v>
      </c>
    </row>
    <row r="954" spans="1:5" x14ac:dyDescent="0.25">
      <c r="A954" t="s">
        <v>18</v>
      </c>
      <c r="B954" t="s">
        <v>6</v>
      </c>
      <c r="C954">
        <v>334135</v>
      </c>
      <c r="D954">
        <v>2022</v>
      </c>
      <c r="E954" t="s">
        <v>73</v>
      </c>
    </row>
    <row r="955" spans="1:5" x14ac:dyDescent="0.25">
      <c r="A955" t="s">
        <v>18</v>
      </c>
      <c r="B955" t="s">
        <v>7</v>
      </c>
      <c r="C955">
        <v>275087</v>
      </c>
      <c r="D955">
        <v>2022</v>
      </c>
      <c r="E955" t="s">
        <v>73</v>
      </c>
    </row>
    <row r="956" spans="1:5" x14ac:dyDescent="0.25">
      <c r="A956" t="s">
        <v>18</v>
      </c>
      <c r="B956" t="s">
        <v>8</v>
      </c>
      <c r="C956">
        <v>302772</v>
      </c>
      <c r="D956">
        <v>2022</v>
      </c>
      <c r="E956" t="s">
        <v>73</v>
      </c>
    </row>
    <row r="957" spans="1:5" x14ac:dyDescent="0.25">
      <c r="A957" t="s">
        <v>18</v>
      </c>
      <c r="B957" t="s">
        <v>9</v>
      </c>
      <c r="C957">
        <v>389714</v>
      </c>
      <c r="D957">
        <v>2022</v>
      </c>
      <c r="E957" t="s">
        <v>73</v>
      </c>
    </row>
    <row r="958" spans="1:5" x14ac:dyDescent="0.25">
      <c r="A958" t="s">
        <v>18</v>
      </c>
      <c r="B958" t="s">
        <v>10</v>
      </c>
      <c r="C958">
        <v>333767</v>
      </c>
      <c r="D958">
        <v>2022</v>
      </c>
      <c r="E958" t="s">
        <v>73</v>
      </c>
    </row>
    <row r="959" spans="1:5" x14ac:dyDescent="0.25">
      <c r="A959" t="s">
        <v>18</v>
      </c>
      <c r="B959" t="s">
        <v>11</v>
      </c>
      <c r="C959">
        <v>344930</v>
      </c>
      <c r="D959">
        <v>2022</v>
      </c>
      <c r="E959" t="s">
        <v>73</v>
      </c>
    </row>
    <row r="960" spans="1:5" x14ac:dyDescent="0.25">
      <c r="A960" t="s">
        <v>18</v>
      </c>
      <c r="B960" t="s">
        <v>12</v>
      </c>
      <c r="C960">
        <v>318387</v>
      </c>
      <c r="D960">
        <v>2022</v>
      </c>
      <c r="E960" t="s">
        <v>73</v>
      </c>
    </row>
    <row r="961" spans="1:5" x14ac:dyDescent="0.25">
      <c r="A961" t="s">
        <v>18</v>
      </c>
      <c r="B961" t="s">
        <v>13</v>
      </c>
      <c r="C961">
        <v>325830</v>
      </c>
      <c r="D961">
        <v>2022</v>
      </c>
      <c r="E961" t="s">
        <v>73</v>
      </c>
    </row>
    <row r="962" spans="1:5" x14ac:dyDescent="0.25">
      <c r="A962" t="s">
        <v>18</v>
      </c>
      <c r="B962" t="s">
        <v>14</v>
      </c>
      <c r="C962">
        <v>408666</v>
      </c>
      <c r="D962">
        <v>2022</v>
      </c>
      <c r="E962" t="s">
        <v>73</v>
      </c>
    </row>
    <row r="963" spans="1:5" x14ac:dyDescent="0.25">
      <c r="A963" t="s">
        <v>18</v>
      </c>
      <c r="B963" t="s">
        <v>15</v>
      </c>
      <c r="C963">
        <v>363179</v>
      </c>
      <c r="D963">
        <v>2022</v>
      </c>
      <c r="E963" t="s">
        <v>73</v>
      </c>
    </row>
    <row r="964" spans="1:5" x14ac:dyDescent="0.25">
      <c r="A964" t="s">
        <v>18</v>
      </c>
      <c r="B964" t="s">
        <v>4</v>
      </c>
      <c r="C964">
        <v>413328</v>
      </c>
      <c r="D964">
        <v>2023</v>
      </c>
      <c r="E964" t="s">
        <v>73</v>
      </c>
    </row>
    <row r="965" spans="1:5" x14ac:dyDescent="0.25">
      <c r="A965" t="s">
        <v>18</v>
      </c>
      <c r="B965" t="s">
        <v>5</v>
      </c>
      <c r="C965">
        <v>320785</v>
      </c>
      <c r="D965">
        <v>2023</v>
      </c>
      <c r="E965" t="s">
        <v>73</v>
      </c>
    </row>
    <row r="966" spans="1:5" x14ac:dyDescent="0.25">
      <c r="A966" t="s">
        <v>18</v>
      </c>
      <c r="B966" t="s">
        <v>6</v>
      </c>
      <c r="C966">
        <v>404555</v>
      </c>
      <c r="D966">
        <v>2023</v>
      </c>
      <c r="E966" t="s">
        <v>73</v>
      </c>
    </row>
    <row r="967" spans="1:5" x14ac:dyDescent="0.25">
      <c r="A967" t="s">
        <v>18</v>
      </c>
      <c r="B967" t="s">
        <v>7</v>
      </c>
      <c r="C967">
        <v>323987</v>
      </c>
      <c r="D967">
        <v>2023</v>
      </c>
      <c r="E967" t="s">
        <v>73</v>
      </c>
    </row>
    <row r="968" spans="1:5" x14ac:dyDescent="0.25">
      <c r="A968" t="s">
        <v>18</v>
      </c>
      <c r="B968" t="s">
        <v>8</v>
      </c>
      <c r="C968">
        <v>384755</v>
      </c>
      <c r="D968">
        <v>2023</v>
      </c>
      <c r="E968" t="s">
        <v>73</v>
      </c>
    </row>
    <row r="969" spans="1:5" x14ac:dyDescent="0.25">
      <c r="A969" t="s">
        <v>18</v>
      </c>
      <c r="B969" t="s">
        <v>9</v>
      </c>
      <c r="C969">
        <v>408390</v>
      </c>
      <c r="D969">
        <v>2023</v>
      </c>
      <c r="E969" t="s">
        <v>73</v>
      </c>
    </row>
    <row r="970" spans="1:5" x14ac:dyDescent="0.25">
      <c r="A970" t="s">
        <v>18</v>
      </c>
      <c r="B970" t="s">
        <v>10</v>
      </c>
      <c r="C970">
        <v>364326</v>
      </c>
      <c r="D970">
        <v>2023</v>
      </c>
      <c r="E970" t="s">
        <v>73</v>
      </c>
    </row>
    <row r="971" spans="1:5" x14ac:dyDescent="0.25">
      <c r="A971" t="s">
        <v>18</v>
      </c>
      <c r="B971" t="s">
        <v>11</v>
      </c>
      <c r="C971">
        <v>379447</v>
      </c>
      <c r="D971">
        <v>2023</v>
      </c>
      <c r="E971" t="s">
        <v>73</v>
      </c>
    </row>
    <row r="972" spans="1:5" x14ac:dyDescent="0.25">
      <c r="A972" t="s">
        <v>18</v>
      </c>
      <c r="B972" t="s">
        <v>12</v>
      </c>
      <c r="C972">
        <v>382582</v>
      </c>
      <c r="D972">
        <v>2023</v>
      </c>
      <c r="E972" t="s">
        <v>73</v>
      </c>
    </row>
    <row r="973" spans="1:5" x14ac:dyDescent="0.25">
      <c r="A973" t="s">
        <v>18</v>
      </c>
      <c r="B973" t="s">
        <v>13</v>
      </c>
      <c r="C973">
        <v>405646</v>
      </c>
      <c r="D973">
        <v>2023</v>
      </c>
      <c r="E973" t="s">
        <v>73</v>
      </c>
    </row>
    <row r="974" spans="1:5" x14ac:dyDescent="0.25">
      <c r="A974" t="s">
        <v>18</v>
      </c>
      <c r="B974" t="s">
        <v>14</v>
      </c>
      <c r="C974">
        <v>415121</v>
      </c>
      <c r="D974">
        <v>2023</v>
      </c>
      <c r="E974" t="s">
        <v>73</v>
      </c>
    </row>
    <row r="975" spans="1:5" x14ac:dyDescent="0.25">
      <c r="A975" t="s">
        <v>18</v>
      </c>
      <c r="B975" t="s">
        <v>15</v>
      </c>
      <c r="C975">
        <v>398336</v>
      </c>
      <c r="D975">
        <v>2023</v>
      </c>
      <c r="E975" t="s">
        <v>73</v>
      </c>
    </row>
    <row r="976" spans="1:5" x14ac:dyDescent="0.25">
      <c r="A976" t="s">
        <v>18</v>
      </c>
      <c r="B976" t="s">
        <v>4</v>
      </c>
      <c r="C976">
        <v>0</v>
      </c>
      <c r="D976">
        <v>2022</v>
      </c>
      <c r="E976" t="s">
        <v>70</v>
      </c>
    </row>
    <row r="977" spans="1:5" x14ac:dyDescent="0.25">
      <c r="A977" t="s">
        <v>18</v>
      </c>
      <c r="B977" t="s">
        <v>5</v>
      </c>
      <c r="C977">
        <v>0</v>
      </c>
      <c r="D977">
        <v>2022</v>
      </c>
      <c r="E977" t="s">
        <v>70</v>
      </c>
    </row>
    <row r="978" spans="1:5" x14ac:dyDescent="0.25">
      <c r="A978" t="s">
        <v>18</v>
      </c>
      <c r="B978" t="s">
        <v>6</v>
      </c>
      <c r="C978">
        <v>0</v>
      </c>
      <c r="D978">
        <v>2022</v>
      </c>
      <c r="E978" t="s">
        <v>70</v>
      </c>
    </row>
    <row r="979" spans="1:5" x14ac:dyDescent="0.25">
      <c r="A979" t="s">
        <v>18</v>
      </c>
      <c r="B979" t="s">
        <v>7</v>
      </c>
      <c r="C979">
        <v>0</v>
      </c>
      <c r="D979">
        <v>2022</v>
      </c>
      <c r="E979" t="s">
        <v>70</v>
      </c>
    </row>
    <row r="980" spans="1:5" x14ac:dyDescent="0.25">
      <c r="A980" t="s">
        <v>18</v>
      </c>
      <c r="B980" t="s">
        <v>8</v>
      </c>
      <c r="C980">
        <v>0</v>
      </c>
      <c r="D980">
        <v>2022</v>
      </c>
      <c r="E980" t="s">
        <v>70</v>
      </c>
    </row>
    <row r="981" spans="1:5" x14ac:dyDescent="0.25">
      <c r="A981" t="s">
        <v>18</v>
      </c>
      <c r="B981" t="s">
        <v>9</v>
      </c>
      <c r="C981">
        <v>0</v>
      </c>
      <c r="D981">
        <v>2022</v>
      </c>
      <c r="E981" t="s">
        <v>70</v>
      </c>
    </row>
    <row r="982" spans="1:5" x14ac:dyDescent="0.25">
      <c r="A982" t="s">
        <v>18</v>
      </c>
      <c r="B982" t="s">
        <v>10</v>
      </c>
      <c r="C982">
        <v>0</v>
      </c>
      <c r="D982">
        <v>2022</v>
      </c>
      <c r="E982" t="s">
        <v>70</v>
      </c>
    </row>
    <row r="983" spans="1:5" x14ac:dyDescent="0.25">
      <c r="A983" t="s">
        <v>18</v>
      </c>
      <c r="B983" t="s">
        <v>11</v>
      </c>
      <c r="C983">
        <v>0</v>
      </c>
      <c r="D983">
        <v>2022</v>
      </c>
      <c r="E983" t="s">
        <v>70</v>
      </c>
    </row>
    <row r="984" spans="1:5" x14ac:dyDescent="0.25">
      <c r="A984" t="s">
        <v>18</v>
      </c>
      <c r="B984" t="s">
        <v>58</v>
      </c>
      <c r="C984">
        <v>0</v>
      </c>
      <c r="D984">
        <v>2022</v>
      </c>
      <c r="E984" t="s">
        <v>70</v>
      </c>
    </row>
    <row r="985" spans="1:5" x14ac:dyDescent="0.25">
      <c r="A985" t="s">
        <v>18</v>
      </c>
      <c r="B985" t="s">
        <v>13</v>
      </c>
      <c r="C985">
        <v>0</v>
      </c>
      <c r="D985">
        <v>2022</v>
      </c>
      <c r="E985" t="s">
        <v>70</v>
      </c>
    </row>
    <row r="986" spans="1:5" x14ac:dyDescent="0.25">
      <c r="A986" t="s">
        <v>18</v>
      </c>
      <c r="B986" t="s">
        <v>14</v>
      </c>
      <c r="C986">
        <v>0</v>
      </c>
      <c r="D986">
        <v>2022</v>
      </c>
      <c r="E986" t="s">
        <v>70</v>
      </c>
    </row>
    <row r="987" spans="1:5" x14ac:dyDescent="0.25">
      <c r="A987" t="s">
        <v>18</v>
      </c>
      <c r="B987" t="s">
        <v>15</v>
      </c>
      <c r="C987">
        <v>0</v>
      </c>
      <c r="D987">
        <v>2022</v>
      </c>
      <c r="E987" t="s">
        <v>70</v>
      </c>
    </row>
    <row r="988" spans="1:5" x14ac:dyDescent="0.25">
      <c r="A988" t="s">
        <v>18</v>
      </c>
      <c r="B988" t="s">
        <v>4</v>
      </c>
      <c r="C988">
        <v>0</v>
      </c>
      <c r="D988">
        <v>2023</v>
      </c>
      <c r="E988" t="s">
        <v>70</v>
      </c>
    </row>
    <row r="989" spans="1:5" x14ac:dyDescent="0.25">
      <c r="A989" t="s">
        <v>18</v>
      </c>
      <c r="B989" t="s">
        <v>5</v>
      </c>
      <c r="C989">
        <v>0</v>
      </c>
      <c r="D989">
        <v>2023</v>
      </c>
      <c r="E989" t="s">
        <v>70</v>
      </c>
    </row>
    <row r="990" spans="1:5" x14ac:dyDescent="0.25">
      <c r="A990" t="s">
        <v>18</v>
      </c>
      <c r="B990" t="s">
        <v>6</v>
      </c>
      <c r="C990">
        <v>0</v>
      </c>
      <c r="D990">
        <v>2023</v>
      </c>
      <c r="E990" t="s">
        <v>70</v>
      </c>
    </row>
    <row r="991" spans="1:5" x14ac:dyDescent="0.25">
      <c r="A991" t="s">
        <v>18</v>
      </c>
      <c r="B991" t="s">
        <v>7</v>
      </c>
      <c r="C991">
        <v>0</v>
      </c>
      <c r="D991">
        <v>2023</v>
      </c>
      <c r="E991" t="s">
        <v>70</v>
      </c>
    </row>
    <row r="992" spans="1:5" x14ac:dyDescent="0.25">
      <c r="A992" t="s">
        <v>18</v>
      </c>
      <c r="B992" t="s">
        <v>8</v>
      </c>
      <c r="C992">
        <v>0</v>
      </c>
      <c r="D992">
        <v>2023</v>
      </c>
      <c r="E992" t="s">
        <v>70</v>
      </c>
    </row>
    <row r="993" spans="1:5" x14ac:dyDescent="0.25">
      <c r="A993" t="s">
        <v>18</v>
      </c>
      <c r="B993" t="s">
        <v>9</v>
      </c>
      <c r="C993">
        <v>0</v>
      </c>
      <c r="D993">
        <v>2023</v>
      </c>
      <c r="E993" t="s">
        <v>70</v>
      </c>
    </row>
    <row r="994" spans="1:5" x14ac:dyDescent="0.25">
      <c r="A994" t="s">
        <v>18</v>
      </c>
      <c r="B994" t="s">
        <v>10</v>
      </c>
      <c r="C994">
        <v>0</v>
      </c>
      <c r="D994">
        <v>2023</v>
      </c>
      <c r="E994" t="s">
        <v>70</v>
      </c>
    </row>
    <row r="995" spans="1:5" x14ac:dyDescent="0.25">
      <c r="A995" t="s">
        <v>18</v>
      </c>
      <c r="B995" t="s">
        <v>11</v>
      </c>
      <c r="C995">
        <v>0</v>
      </c>
      <c r="D995">
        <v>2023</v>
      </c>
      <c r="E995" t="s">
        <v>70</v>
      </c>
    </row>
    <row r="996" spans="1:5" x14ac:dyDescent="0.25">
      <c r="A996" t="s">
        <v>18</v>
      </c>
      <c r="B996" t="s">
        <v>12</v>
      </c>
      <c r="C996">
        <v>0</v>
      </c>
      <c r="D996">
        <v>2023</v>
      </c>
      <c r="E996" t="s">
        <v>70</v>
      </c>
    </row>
    <row r="997" spans="1:5" x14ac:dyDescent="0.25">
      <c r="A997" t="s">
        <v>18</v>
      </c>
      <c r="B997" t="s">
        <v>13</v>
      </c>
      <c r="C997">
        <v>0</v>
      </c>
      <c r="D997">
        <v>2023</v>
      </c>
      <c r="E997" t="s">
        <v>70</v>
      </c>
    </row>
    <row r="998" spans="1:5" x14ac:dyDescent="0.25">
      <c r="A998" t="s">
        <v>18</v>
      </c>
      <c r="B998" t="s">
        <v>14</v>
      </c>
      <c r="C998">
        <v>0</v>
      </c>
      <c r="D998">
        <v>2023</v>
      </c>
      <c r="E998" t="s">
        <v>70</v>
      </c>
    </row>
    <row r="999" spans="1:5" x14ac:dyDescent="0.25">
      <c r="A999" t="s">
        <v>18</v>
      </c>
      <c r="B999" t="s">
        <v>15</v>
      </c>
      <c r="C999">
        <v>0</v>
      </c>
      <c r="D999">
        <v>2023</v>
      </c>
      <c r="E999" t="s">
        <v>70</v>
      </c>
    </row>
    <row r="1000" spans="1:5" x14ac:dyDescent="0.25">
      <c r="A1000" t="s">
        <v>36</v>
      </c>
      <c r="B1000" t="s">
        <v>4</v>
      </c>
      <c r="C1000">
        <v>12881</v>
      </c>
      <c r="D1000">
        <v>2022</v>
      </c>
      <c r="E1000" t="s">
        <v>73</v>
      </c>
    </row>
    <row r="1001" spans="1:5" x14ac:dyDescent="0.25">
      <c r="A1001" t="s">
        <v>36</v>
      </c>
      <c r="B1001" t="s">
        <v>5</v>
      </c>
      <c r="C1001">
        <v>75753</v>
      </c>
      <c r="D1001">
        <v>2022</v>
      </c>
      <c r="E1001" t="s">
        <v>73</v>
      </c>
    </row>
    <row r="1002" spans="1:5" x14ac:dyDescent="0.25">
      <c r="A1002" t="s">
        <v>36</v>
      </c>
      <c r="B1002" t="s">
        <v>6</v>
      </c>
      <c r="C1002">
        <v>106250</v>
      </c>
      <c r="D1002">
        <v>2022</v>
      </c>
      <c r="E1002" t="s">
        <v>73</v>
      </c>
    </row>
    <row r="1003" spans="1:5" x14ac:dyDescent="0.25">
      <c r="A1003" t="s">
        <v>36</v>
      </c>
      <c r="B1003" t="s">
        <v>7</v>
      </c>
      <c r="C1003">
        <v>10875</v>
      </c>
      <c r="D1003">
        <v>2022</v>
      </c>
      <c r="E1003" t="s">
        <v>73</v>
      </c>
    </row>
    <row r="1004" spans="1:5" x14ac:dyDescent="0.25">
      <c r="A1004" t="s">
        <v>36</v>
      </c>
      <c r="B1004" t="s">
        <v>8</v>
      </c>
      <c r="C1004">
        <v>17259</v>
      </c>
      <c r="D1004">
        <v>2022</v>
      </c>
      <c r="E1004" t="s">
        <v>73</v>
      </c>
    </row>
    <row r="1005" spans="1:5" x14ac:dyDescent="0.25">
      <c r="A1005" t="s">
        <v>36</v>
      </c>
      <c r="B1005" t="s">
        <v>9</v>
      </c>
      <c r="C1005">
        <v>16640</v>
      </c>
      <c r="D1005">
        <v>2022</v>
      </c>
      <c r="E1005" t="s">
        <v>73</v>
      </c>
    </row>
    <row r="1006" spans="1:5" x14ac:dyDescent="0.25">
      <c r="A1006" t="s">
        <v>36</v>
      </c>
      <c r="B1006" t="s">
        <v>10</v>
      </c>
      <c r="C1006">
        <v>11758</v>
      </c>
      <c r="D1006">
        <v>2022</v>
      </c>
      <c r="E1006" t="s">
        <v>73</v>
      </c>
    </row>
    <row r="1007" spans="1:5" x14ac:dyDescent="0.25">
      <c r="A1007" t="s">
        <v>36</v>
      </c>
      <c r="B1007" t="s">
        <v>11</v>
      </c>
      <c r="C1007">
        <v>19056</v>
      </c>
      <c r="D1007">
        <v>2022</v>
      </c>
      <c r="E1007" t="s">
        <v>73</v>
      </c>
    </row>
    <row r="1008" spans="1:5" x14ac:dyDescent="0.25">
      <c r="A1008" t="s">
        <v>36</v>
      </c>
      <c r="B1008" t="s">
        <v>12</v>
      </c>
      <c r="C1008">
        <v>16124</v>
      </c>
      <c r="D1008">
        <v>2022</v>
      </c>
      <c r="E1008" t="s">
        <v>73</v>
      </c>
    </row>
    <row r="1009" spans="1:5" x14ac:dyDescent="0.25">
      <c r="A1009" t="s">
        <v>36</v>
      </c>
      <c r="B1009" t="s">
        <v>13</v>
      </c>
      <c r="C1009">
        <v>28465</v>
      </c>
      <c r="D1009">
        <v>2022</v>
      </c>
      <c r="E1009" t="s">
        <v>73</v>
      </c>
    </row>
    <row r="1010" spans="1:5" x14ac:dyDescent="0.25">
      <c r="A1010" t="s">
        <v>36</v>
      </c>
      <c r="B1010" t="s">
        <v>14</v>
      </c>
      <c r="C1010">
        <v>43667</v>
      </c>
      <c r="D1010">
        <v>2022</v>
      </c>
      <c r="E1010" t="s">
        <v>73</v>
      </c>
    </row>
    <row r="1011" spans="1:5" x14ac:dyDescent="0.25">
      <c r="A1011" t="s">
        <v>36</v>
      </c>
      <c r="B1011" t="s">
        <v>15</v>
      </c>
      <c r="C1011">
        <v>38483</v>
      </c>
      <c r="D1011">
        <v>2022</v>
      </c>
      <c r="E1011" t="s">
        <v>73</v>
      </c>
    </row>
    <row r="1012" spans="1:5" x14ac:dyDescent="0.25">
      <c r="A1012" t="s">
        <v>36</v>
      </c>
      <c r="B1012" t="s">
        <v>4</v>
      </c>
      <c r="C1012">
        <v>30502</v>
      </c>
      <c r="D1012">
        <v>2023</v>
      </c>
      <c r="E1012" t="s">
        <v>73</v>
      </c>
    </row>
    <row r="1013" spans="1:5" x14ac:dyDescent="0.25">
      <c r="A1013" t="s">
        <v>36</v>
      </c>
      <c r="B1013" t="s">
        <v>5</v>
      </c>
      <c r="C1013">
        <v>258940</v>
      </c>
      <c r="D1013">
        <v>2023</v>
      </c>
      <c r="E1013" t="s">
        <v>73</v>
      </c>
    </row>
    <row r="1014" spans="1:5" x14ac:dyDescent="0.25">
      <c r="A1014" t="s">
        <v>36</v>
      </c>
      <c r="B1014" t="s">
        <v>6</v>
      </c>
      <c r="C1014">
        <v>94964</v>
      </c>
      <c r="D1014">
        <v>2023</v>
      </c>
      <c r="E1014" t="s">
        <v>73</v>
      </c>
    </row>
    <row r="1015" spans="1:5" x14ac:dyDescent="0.25">
      <c r="A1015" t="s">
        <v>36</v>
      </c>
      <c r="B1015" t="s">
        <v>7</v>
      </c>
      <c r="C1015">
        <v>16167</v>
      </c>
      <c r="D1015">
        <v>2023</v>
      </c>
      <c r="E1015" t="s">
        <v>73</v>
      </c>
    </row>
    <row r="1016" spans="1:5" x14ac:dyDescent="0.25">
      <c r="A1016" t="s">
        <v>36</v>
      </c>
      <c r="B1016" t="s">
        <v>8</v>
      </c>
      <c r="C1016">
        <v>20511</v>
      </c>
      <c r="D1016">
        <v>2023</v>
      </c>
      <c r="E1016" t="s">
        <v>73</v>
      </c>
    </row>
    <row r="1017" spans="1:5" x14ac:dyDescent="0.25">
      <c r="A1017" t="s">
        <v>36</v>
      </c>
      <c r="B1017" t="s">
        <v>9</v>
      </c>
      <c r="C1017">
        <v>22160</v>
      </c>
      <c r="D1017">
        <v>2023</v>
      </c>
      <c r="E1017" t="s">
        <v>73</v>
      </c>
    </row>
    <row r="1018" spans="1:5" x14ac:dyDescent="0.25">
      <c r="A1018" t="s">
        <v>36</v>
      </c>
      <c r="B1018" t="s">
        <v>10</v>
      </c>
      <c r="C1018">
        <v>26051</v>
      </c>
      <c r="D1018">
        <v>2023</v>
      </c>
      <c r="E1018" t="s">
        <v>73</v>
      </c>
    </row>
    <row r="1019" spans="1:5" x14ac:dyDescent="0.25">
      <c r="A1019" t="s">
        <v>36</v>
      </c>
      <c r="B1019" t="s">
        <v>11</v>
      </c>
      <c r="C1019">
        <v>35232</v>
      </c>
      <c r="D1019">
        <v>2023</v>
      </c>
      <c r="E1019" t="s">
        <v>73</v>
      </c>
    </row>
    <row r="1020" spans="1:5" x14ac:dyDescent="0.25">
      <c r="A1020" t="s">
        <v>36</v>
      </c>
      <c r="B1020" t="s">
        <v>12</v>
      </c>
      <c r="C1020">
        <v>30863</v>
      </c>
      <c r="D1020">
        <v>2023</v>
      </c>
      <c r="E1020" t="s">
        <v>73</v>
      </c>
    </row>
    <row r="1021" spans="1:5" x14ac:dyDescent="0.25">
      <c r="A1021" t="s">
        <v>36</v>
      </c>
      <c r="B1021" t="s">
        <v>13</v>
      </c>
      <c r="C1021">
        <v>17749</v>
      </c>
      <c r="D1021">
        <v>2023</v>
      </c>
      <c r="E1021" t="s">
        <v>73</v>
      </c>
    </row>
    <row r="1022" spans="1:5" x14ac:dyDescent="0.25">
      <c r="A1022" t="s">
        <v>36</v>
      </c>
      <c r="B1022" t="s">
        <v>14</v>
      </c>
      <c r="C1022">
        <v>51367</v>
      </c>
      <c r="D1022">
        <v>2023</v>
      </c>
      <c r="E1022" t="s">
        <v>73</v>
      </c>
    </row>
    <row r="1023" spans="1:5" x14ac:dyDescent="0.25">
      <c r="A1023" t="s">
        <v>36</v>
      </c>
      <c r="B1023" t="s">
        <v>15</v>
      </c>
      <c r="C1023">
        <v>90230</v>
      </c>
      <c r="D1023">
        <v>2023</v>
      </c>
      <c r="E1023" t="s">
        <v>73</v>
      </c>
    </row>
    <row r="1024" spans="1:5" x14ac:dyDescent="0.25">
      <c r="A1024" t="s">
        <v>36</v>
      </c>
      <c r="B1024" t="s">
        <v>4</v>
      </c>
      <c r="C1024">
        <v>0</v>
      </c>
      <c r="D1024">
        <v>2022</v>
      </c>
      <c r="E1024" t="s">
        <v>70</v>
      </c>
    </row>
    <row r="1025" spans="1:5" x14ac:dyDescent="0.25">
      <c r="A1025" t="s">
        <v>36</v>
      </c>
      <c r="B1025" t="s">
        <v>5</v>
      </c>
      <c r="C1025">
        <v>0</v>
      </c>
      <c r="D1025">
        <v>2022</v>
      </c>
      <c r="E1025" t="s">
        <v>70</v>
      </c>
    </row>
    <row r="1026" spans="1:5" x14ac:dyDescent="0.25">
      <c r="A1026" t="s">
        <v>36</v>
      </c>
      <c r="B1026" t="s">
        <v>6</v>
      </c>
      <c r="C1026">
        <v>0</v>
      </c>
      <c r="D1026">
        <v>2022</v>
      </c>
      <c r="E1026" t="s">
        <v>70</v>
      </c>
    </row>
    <row r="1027" spans="1:5" x14ac:dyDescent="0.25">
      <c r="A1027" t="s">
        <v>36</v>
      </c>
      <c r="B1027" t="s">
        <v>7</v>
      </c>
      <c r="C1027">
        <v>0</v>
      </c>
      <c r="D1027">
        <v>2022</v>
      </c>
      <c r="E1027" t="s">
        <v>70</v>
      </c>
    </row>
    <row r="1028" spans="1:5" x14ac:dyDescent="0.25">
      <c r="A1028" t="s">
        <v>36</v>
      </c>
      <c r="B1028" t="s">
        <v>8</v>
      </c>
      <c r="C1028">
        <v>2</v>
      </c>
      <c r="D1028">
        <v>2022</v>
      </c>
      <c r="E1028" t="s">
        <v>70</v>
      </c>
    </row>
    <row r="1029" spans="1:5" x14ac:dyDescent="0.25">
      <c r="A1029" t="s">
        <v>36</v>
      </c>
      <c r="B1029" t="s">
        <v>9</v>
      </c>
      <c r="C1029">
        <v>0</v>
      </c>
      <c r="D1029">
        <v>2022</v>
      </c>
      <c r="E1029" t="s">
        <v>70</v>
      </c>
    </row>
    <row r="1030" spans="1:5" x14ac:dyDescent="0.25">
      <c r="A1030" t="s">
        <v>36</v>
      </c>
      <c r="B1030" t="s">
        <v>10</v>
      </c>
      <c r="C1030">
        <v>0</v>
      </c>
      <c r="D1030">
        <v>2022</v>
      </c>
      <c r="E1030" t="s">
        <v>70</v>
      </c>
    </row>
    <row r="1031" spans="1:5" x14ac:dyDescent="0.25">
      <c r="A1031" t="s">
        <v>36</v>
      </c>
      <c r="B1031" t="s">
        <v>11</v>
      </c>
      <c r="C1031">
        <v>0</v>
      </c>
      <c r="D1031">
        <v>2022</v>
      </c>
      <c r="E1031" t="s">
        <v>70</v>
      </c>
    </row>
    <row r="1032" spans="1:5" x14ac:dyDescent="0.25">
      <c r="A1032" t="s">
        <v>36</v>
      </c>
      <c r="B1032" t="s">
        <v>58</v>
      </c>
      <c r="C1032">
        <v>0</v>
      </c>
      <c r="D1032">
        <v>2022</v>
      </c>
      <c r="E1032" t="s">
        <v>70</v>
      </c>
    </row>
    <row r="1033" spans="1:5" x14ac:dyDescent="0.25">
      <c r="A1033" t="s">
        <v>36</v>
      </c>
      <c r="B1033" t="s">
        <v>13</v>
      </c>
      <c r="C1033">
        <v>0</v>
      </c>
      <c r="D1033">
        <v>2022</v>
      </c>
      <c r="E1033" t="s">
        <v>70</v>
      </c>
    </row>
    <row r="1034" spans="1:5" x14ac:dyDescent="0.25">
      <c r="A1034" t="s">
        <v>36</v>
      </c>
      <c r="B1034" t="s">
        <v>14</v>
      </c>
      <c r="C1034">
        <v>0</v>
      </c>
      <c r="D1034">
        <v>2022</v>
      </c>
      <c r="E1034" t="s">
        <v>70</v>
      </c>
    </row>
    <row r="1035" spans="1:5" x14ac:dyDescent="0.25">
      <c r="A1035" t="s">
        <v>36</v>
      </c>
      <c r="B1035" t="s">
        <v>15</v>
      </c>
      <c r="C1035">
        <v>0</v>
      </c>
      <c r="D1035">
        <v>2022</v>
      </c>
      <c r="E1035" t="s">
        <v>70</v>
      </c>
    </row>
    <row r="1036" spans="1:5" x14ac:dyDescent="0.25">
      <c r="A1036" t="s">
        <v>36</v>
      </c>
      <c r="B1036" t="s">
        <v>4</v>
      </c>
      <c r="C1036">
        <v>0</v>
      </c>
      <c r="D1036">
        <v>2023</v>
      </c>
      <c r="E1036" t="s">
        <v>70</v>
      </c>
    </row>
    <row r="1037" spans="1:5" x14ac:dyDescent="0.25">
      <c r="A1037" t="s">
        <v>36</v>
      </c>
      <c r="B1037" t="s">
        <v>5</v>
      </c>
      <c r="C1037">
        <v>0</v>
      </c>
      <c r="D1037">
        <v>2023</v>
      </c>
      <c r="E1037" t="s">
        <v>70</v>
      </c>
    </row>
    <row r="1038" spans="1:5" x14ac:dyDescent="0.25">
      <c r="A1038" t="s">
        <v>36</v>
      </c>
      <c r="B1038" t="s">
        <v>6</v>
      </c>
      <c r="C1038">
        <v>0</v>
      </c>
      <c r="D1038">
        <v>2023</v>
      </c>
      <c r="E1038" t="s">
        <v>70</v>
      </c>
    </row>
    <row r="1039" spans="1:5" x14ac:dyDescent="0.25">
      <c r="A1039" t="s">
        <v>36</v>
      </c>
      <c r="B1039" t="s">
        <v>7</v>
      </c>
      <c r="C1039">
        <v>0</v>
      </c>
      <c r="D1039">
        <v>2023</v>
      </c>
      <c r="E1039" t="s">
        <v>70</v>
      </c>
    </row>
    <row r="1040" spans="1:5" x14ac:dyDescent="0.25">
      <c r="A1040" t="s">
        <v>36</v>
      </c>
      <c r="B1040" t="s">
        <v>8</v>
      </c>
      <c r="C1040">
        <v>0</v>
      </c>
      <c r="D1040">
        <v>2023</v>
      </c>
      <c r="E1040" t="s">
        <v>70</v>
      </c>
    </row>
    <row r="1041" spans="1:5" x14ac:dyDescent="0.25">
      <c r="A1041" t="s">
        <v>36</v>
      </c>
      <c r="B1041" t="s">
        <v>9</v>
      </c>
      <c r="C1041">
        <v>0</v>
      </c>
      <c r="D1041">
        <v>2023</v>
      </c>
      <c r="E1041" t="s">
        <v>70</v>
      </c>
    </row>
    <row r="1042" spans="1:5" x14ac:dyDescent="0.25">
      <c r="A1042" t="s">
        <v>36</v>
      </c>
      <c r="B1042" t="s">
        <v>10</v>
      </c>
      <c r="C1042">
        <v>0</v>
      </c>
      <c r="D1042">
        <v>2023</v>
      </c>
      <c r="E1042" t="s">
        <v>70</v>
      </c>
    </row>
    <row r="1043" spans="1:5" x14ac:dyDescent="0.25">
      <c r="A1043" t="s">
        <v>36</v>
      </c>
      <c r="B1043" t="s">
        <v>11</v>
      </c>
      <c r="C1043">
        <v>0</v>
      </c>
      <c r="D1043">
        <v>2023</v>
      </c>
      <c r="E1043" t="s">
        <v>70</v>
      </c>
    </row>
    <row r="1044" spans="1:5" x14ac:dyDescent="0.25">
      <c r="A1044" t="s">
        <v>36</v>
      </c>
      <c r="B1044" t="s">
        <v>12</v>
      </c>
      <c r="C1044">
        <v>0</v>
      </c>
      <c r="D1044">
        <v>2023</v>
      </c>
      <c r="E1044" t="s">
        <v>70</v>
      </c>
    </row>
    <row r="1045" spans="1:5" x14ac:dyDescent="0.25">
      <c r="A1045" t="s">
        <v>36</v>
      </c>
      <c r="B1045" t="s">
        <v>13</v>
      </c>
      <c r="C1045">
        <v>0</v>
      </c>
      <c r="D1045">
        <v>2023</v>
      </c>
      <c r="E1045" t="s">
        <v>70</v>
      </c>
    </row>
    <row r="1046" spans="1:5" x14ac:dyDescent="0.25">
      <c r="A1046" t="s">
        <v>36</v>
      </c>
      <c r="B1046" t="s">
        <v>14</v>
      </c>
      <c r="C1046">
        <v>0</v>
      </c>
      <c r="D1046">
        <v>2023</v>
      </c>
      <c r="E1046" t="s">
        <v>70</v>
      </c>
    </row>
    <row r="1047" spans="1:5" x14ac:dyDescent="0.25">
      <c r="A1047" t="s">
        <v>36</v>
      </c>
      <c r="B1047" t="s">
        <v>15</v>
      </c>
      <c r="C1047">
        <v>0</v>
      </c>
      <c r="D1047">
        <v>2023</v>
      </c>
      <c r="E1047" t="s">
        <v>70</v>
      </c>
    </row>
    <row r="1048" spans="1:5" x14ac:dyDescent="0.25">
      <c r="A1048" t="s">
        <v>22</v>
      </c>
      <c r="B1048" t="s">
        <v>4</v>
      </c>
      <c r="C1048">
        <v>1635</v>
      </c>
      <c r="D1048">
        <v>2022</v>
      </c>
      <c r="E1048" t="s">
        <v>73</v>
      </c>
    </row>
    <row r="1049" spans="1:5" x14ac:dyDescent="0.25">
      <c r="A1049" t="s">
        <v>22</v>
      </c>
      <c r="B1049" t="s">
        <v>5</v>
      </c>
      <c r="C1049">
        <v>1675</v>
      </c>
      <c r="D1049">
        <v>2022</v>
      </c>
      <c r="E1049" t="s">
        <v>73</v>
      </c>
    </row>
    <row r="1050" spans="1:5" x14ac:dyDescent="0.25">
      <c r="A1050" t="s">
        <v>22</v>
      </c>
      <c r="B1050" t="s">
        <v>6</v>
      </c>
      <c r="C1050">
        <v>478</v>
      </c>
      <c r="D1050">
        <v>2022</v>
      </c>
      <c r="E1050" t="s">
        <v>73</v>
      </c>
    </row>
    <row r="1051" spans="1:5" x14ac:dyDescent="0.25">
      <c r="A1051" t="s">
        <v>22</v>
      </c>
      <c r="B1051" t="s">
        <v>7</v>
      </c>
      <c r="C1051">
        <v>516</v>
      </c>
      <c r="D1051">
        <v>2022</v>
      </c>
      <c r="E1051" t="s">
        <v>73</v>
      </c>
    </row>
    <row r="1052" spans="1:5" x14ac:dyDescent="0.25">
      <c r="A1052" t="s">
        <v>22</v>
      </c>
      <c r="B1052" t="s">
        <v>8</v>
      </c>
      <c r="C1052">
        <v>1750</v>
      </c>
      <c r="D1052">
        <v>2022</v>
      </c>
      <c r="E1052" t="s">
        <v>73</v>
      </c>
    </row>
    <row r="1053" spans="1:5" x14ac:dyDescent="0.25">
      <c r="A1053" t="s">
        <v>22</v>
      </c>
      <c r="B1053" t="s">
        <v>9</v>
      </c>
      <c r="C1053">
        <v>620</v>
      </c>
      <c r="D1053">
        <v>2022</v>
      </c>
      <c r="E1053" t="s">
        <v>73</v>
      </c>
    </row>
    <row r="1054" spans="1:5" x14ac:dyDescent="0.25">
      <c r="A1054" t="s">
        <v>22</v>
      </c>
      <c r="B1054" t="s">
        <v>10</v>
      </c>
      <c r="C1054">
        <v>1550</v>
      </c>
      <c r="D1054">
        <v>2022</v>
      </c>
      <c r="E1054" t="s">
        <v>73</v>
      </c>
    </row>
    <row r="1055" spans="1:5" x14ac:dyDescent="0.25">
      <c r="A1055" t="s">
        <v>22</v>
      </c>
      <c r="B1055" t="s">
        <v>11</v>
      </c>
      <c r="C1055">
        <v>750</v>
      </c>
      <c r="D1055">
        <v>2022</v>
      </c>
      <c r="E1055" t="s">
        <v>73</v>
      </c>
    </row>
    <row r="1056" spans="1:5" x14ac:dyDescent="0.25">
      <c r="A1056" t="s">
        <v>22</v>
      </c>
      <c r="B1056" t="s">
        <v>12</v>
      </c>
      <c r="C1056">
        <v>765</v>
      </c>
      <c r="D1056">
        <v>2022</v>
      </c>
      <c r="E1056" t="s">
        <v>73</v>
      </c>
    </row>
    <row r="1057" spans="1:5" x14ac:dyDescent="0.25">
      <c r="A1057" t="s">
        <v>22</v>
      </c>
      <c r="B1057" t="s">
        <v>13</v>
      </c>
      <c r="C1057">
        <v>1835</v>
      </c>
      <c r="D1057">
        <v>2022</v>
      </c>
      <c r="E1057" t="s">
        <v>73</v>
      </c>
    </row>
    <row r="1058" spans="1:5" x14ac:dyDescent="0.25">
      <c r="A1058" t="s">
        <v>22</v>
      </c>
      <c r="B1058" t="s">
        <v>14</v>
      </c>
      <c r="C1058">
        <v>2185</v>
      </c>
      <c r="D1058">
        <v>2022</v>
      </c>
      <c r="E1058" t="s">
        <v>73</v>
      </c>
    </row>
    <row r="1059" spans="1:5" x14ac:dyDescent="0.25">
      <c r="A1059" t="s">
        <v>22</v>
      </c>
      <c r="B1059" t="s">
        <v>15</v>
      </c>
      <c r="C1059">
        <v>920</v>
      </c>
      <c r="D1059">
        <v>2022</v>
      </c>
      <c r="E1059" t="s">
        <v>73</v>
      </c>
    </row>
    <row r="1060" spans="1:5" x14ac:dyDescent="0.25">
      <c r="A1060" t="s">
        <v>22</v>
      </c>
      <c r="B1060" t="s">
        <v>4</v>
      </c>
      <c r="C1060">
        <v>1720</v>
      </c>
      <c r="D1060">
        <v>2023</v>
      </c>
      <c r="E1060" t="s">
        <v>73</v>
      </c>
    </row>
    <row r="1061" spans="1:5" x14ac:dyDescent="0.25">
      <c r="A1061" t="s">
        <v>22</v>
      </c>
      <c r="B1061" t="s">
        <v>5</v>
      </c>
      <c r="C1061">
        <v>1625</v>
      </c>
      <c r="D1061">
        <v>2023</v>
      </c>
      <c r="E1061" t="s">
        <v>73</v>
      </c>
    </row>
    <row r="1062" spans="1:5" x14ac:dyDescent="0.25">
      <c r="A1062" t="s">
        <v>22</v>
      </c>
      <c r="B1062" t="s">
        <v>6</v>
      </c>
      <c r="C1062">
        <v>1510</v>
      </c>
      <c r="D1062">
        <v>2023</v>
      </c>
      <c r="E1062" t="s">
        <v>73</v>
      </c>
    </row>
    <row r="1063" spans="1:5" x14ac:dyDescent="0.25">
      <c r="A1063" t="s">
        <v>22</v>
      </c>
      <c r="B1063" t="s">
        <v>7</v>
      </c>
      <c r="C1063">
        <v>1615</v>
      </c>
      <c r="D1063">
        <v>2023</v>
      </c>
      <c r="E1063" t="s">
        <v>73</v>
      </c>
    </row>
    <row r="1064" spans="1:5" x14ac:dyDescent="0.25">
      <c r="A1064" t="s">
        <v>22</v>
      </c>
      <c r="B1064" t="s">
        <v>8</v>
      </c>
      <c r="C1064">
        <v>1290</v>
      </c>
      <c r="D1064">
        <v>2023</v>
      </c>
      <c r="E1064" t="s">
        <v>73</v>
      </c>
    </row>
    <row r="1065" spans="1:5" x14ac:dyDescent="0.25">
      <c r="A1065" t="s">
        <v>22</v>
      </c>
      <c r="B1065" t="s">
        <v>9</v>
      </c>
      <c r="C1065">
        <v>1430</v>
      </c>
      <c r="D1065">
        <v>2023</v>
      </c>
      <c r="E1065" t="s">
        <v>73</v>
      </c>
    </row>
    <row r="1066" spans="1:5" x14ac:dyDescent="0.25">
      <c r="A1066" t="s">
        <v>22</v>
      </c>
      <c r="B1066" t="s">
        <v>10</v>
      </c>
      <c r="C1066">
        <v>1040</v>
      </c>
      <c r="D1066">
        <v>2023</v>
      </c>
      <c r="E1066" t="s">
        <v>73</v>
      </c>
    </row>
    <row r="1067" spans="1:5" x14ac:dyDescent="0.25">
      <c r="A1067" t="s">
        <v>22</v>
      </c>
      <c r="B1067" t="s">
        <v>11</v>
      </c>
      <c r="C1067">
        <v>1410</v>
      </c>
      <c r="D1067">
        <v>2023</v>
      </c>
      <c r="E1067" t="s">
        <v>73</v>
      </c>
    </row>
    <row r="1068" spans="1:5" x14ac:dyDescent="0.25">
      <c r="A1068" t="s">
        <v>22</v>
      </c>
      <c r="B1068" t="s">
        <v>12</v>
      </c>
      <c r="C1068">
        <v>1360</v>
      </c>
      <c r="D1068">
        <v>2023</v>
      </c>
      <c r="E1068" t="s">
        <v>73</v>
      </c>
    </row>
    <row r="1069" spans="1:5" x14ac:dyDescent="0.25">
      <c r="A1069" t="s">
        <v>22</v>
      </c>
      <c r="B1069" t="s">
        <v>13</v>
      </c>
      <c r="C1069">
        <v>1495</v>
      </c>
      <c r="D1069">
        <v>2023</v>
      </c>
      <c r="E1069" t="s">
        <v>73</v>
      </c>
    </row>
    <row r="1070" spans="1:5" x14ac:dyDescent="0.25">
      <c r="A1070" t="s">
        <v>22</v>
      </c>
      <c r="B1070" t="s">
        <v>14</v>
      </c>
      <c r="C1070">
        <v>1630</v>
      </c>
      <c r="D1070">
        <v>2023</v>
      </c>
      <c r="E1070" t="s">
        <v>73</v>
      </c>
    </row>
    <row r="1071" spans="1:5" x14ac:dyDescent="0.25">
      <c r="A1071" t="s">
        <v>22</v>
      </c>
      <c r="B1071" t="s">
        <v>15</v>
      </c>
      <c r="C1071">
        <v>1155</v>
      </c>
      <c r="D1071">
        <v>2023</v>
      </c>
      <c r="E1071" t="s">
        <v>73</v>
      </c>
    </row>
    <row r="1072" spans="1:5" x14ac:dyDescent="0.25">
      <c r="A1072" t="s">
        <v>22</v>
      </c>
      <c r="B1072" t="s">
        <v>4</v>
      </c>
      <c r="C1072">
        <v>0</v>
      </c>
      <c r="D1072">
        <v>2022</v>
      </c>
      <c r="E1072" t="s">
        <v>70</v>
      </c>
    </row>
    <row r="1073" spans="1:5" x14ac:dyDescent="0.25">
      <c r="A1073" t="s">
        <v>22</v>
      </c>
      <c r="B1073" t="s">
        <v>5</v>
      </c>
      <c r="C1073">
        <v>0</v>
      </c>
      <c r="D1073">
        <v>2022</v>
      </c>
      <c r="E1073" t="s">
        <v>70</v>
      </c>
    </row>
    <row r="1074" spans="1:5" x14ac:dyDescent="0.25">
      <c r="A1074" t="s">
        <v>22</v>
      </c>
      <c r="B1074" t="s">
        <v>6</v>
      </c>
      <c r="C1074">
        <v>0</v>
      </c>
      <c r="D1074">
        <v>2022</v>
      </c>
      <c r="E1074" t="s">
        <v>70</v>
      </c>
    </row>
    <row r="1075" spans="1:5" x14ac:dyDescent="0.25">
      <c r="A1075" t="s">
        <v>22</v>
      </c>
      <c r="B1075" t="s">
        <v>7</v>
      </c>
      <c r="C1075">
        <v>0</v>
      </c>
      <c r="D1075">
        <v>2022</v>
      </c>
      <c r="E1075" t="s">
        <v>70</v>
      </c>
    </row>
    <row r="1076" spans="1:5" x14ac:dyDescent="0.25">
      <c r="A1076" t="s">
        <v>22</v>
      </c>
      <c r="B1076" t="s">
        <v>8</v>
      </c>
      <c r="C1076">
        <v>0</v>
      </c>
      <c r="D1076">
        <v>2022</v>
      </c>
      <c r="E1076" t="s">
        <v>70</v>
      </c>
    </row>
    <row r="1077" spans="1:5" x14ac:dyDescent="0.25">
      <c r="A1077" t="s">
        <v>22</v>
      </c>
      <c r="B1077" t="s">
        <v>9</v>
      </c>
      <c r="C1077">
        <v>0</v>
      </c>
      <c r="D1077">
        <v>2022</v>
      </c>
      <c r="E1077" t="s">
        <v>70</v>
      </c>
    </row>
    <row r="1078" spans="1:5" x14ac:dyDescent="0.25">
      <c r="A1078" t="s">
        <v>22</v>
      </c>
      <c r="B1078" t="s">
        <v>10</v>
      </c>
      <c r="C1078">
        <v>0</v>
      </c>
      <c r="D1078">
        <v>2022</v>
      </c>
      <c r="E1078" t="s">
        <v>70</v>
      </c>
    </row>
    <row r="1079" spans="1:5" x14ac:dyDescent="0.25">
      <c r="A1079" t="s">
        <v>22</v>
      </c>
      <c r="B1079" t="s">
        <v>11</v>
      </c>
      <c r="C1079">
        <v>0</v>
      </c>
      <c r="D1079">
        <v>2022</v>
      </c>
      <c r="E1079" t="s">
        <v>70</v>
      </c>
    </row>
    <row r="1080" spans="1:5" x14ac:dyDescent="0.25">
      <c r="A1080" t="s">
        <v>22</v>
      </c>
      <c r="B1080" t="s">
        <v>58</v>
      </c>
      <c r="C1080">
        <v>0</v>
      </c>
      <c r="D1080">
        <v>2022</v>
      </c>
      <c r="E1080" t="s">
        <v>70</v>
      </c>
    </row>
    <row r="1081" spans="1:5" x14ac:dyDescent="0.25">
      <c r="A1081" t="s">
        <v>22</v>
      </c>
      <c r="B1081" t="s">
        <v>13</v>
      </c>
      <c r="C1081">
        <v>0</v>
      </c>
      <c r="D1081">
        <v>2022</v>
      </c>
      <c r="E1081" t="s">
        <v>70</v>
      </c>
    </row>
    <row r="1082" spans="1:5" x14ac:dyDescent="0.25">
      <c r="A1082" t="s">
        <v>22</v>
      </c>
      <c r="B1082" t="s">
        <v>14</v>
      </c>
      <c r="C1082">
        <v>0</v>
      </c>
      <c r="D1082">
        <v>2022</v>
      </c>
      <c r="E1082" t="s">
        <v>70</v>
      </c>
    </row>
    <row r="1083" spans="1:5" x14ac:dyDescent="0.25">
      <c r="A1083" t="s">
        <v>22</v>
      </c>
      <c r="B1083" t="s">
        <v>15</v>
      </c>
      <c r="C1083">
        <v>0</v>
      </c>
      <c r="D1083">
        <v>2022</v>
      </c>
      <c r="E1083" t="s">
        <v>70</v>
      </c>
    </row>
    <row r="1084" spans="1:5" x14ac:dyDescent="0.25">
      <c r="A1084" t="s">
        <v>22</v>
      </c>
      <c r="B1084" t="s">
        <v>4</v>
      </c>
      <c r="C1084">
        <v>0</v>
      </c>
      <c r="D1084">
        <v>2023</v>
      </c>
      <c r="E1084" t="s">
        <v>70</v>
      </c>
    </row>
    <row r="1085" spans="1:5" x14ac:dyDescent="0.25">
      <c r="A1085" t="s">
        <v>22</v>
      </c>
      <c r="B1085" t="s">
        <v>5</v>
      </c>
      <c r="C1085">
        <v>0</v>
      </c>
      <c r="D1085">
        <v>2023</v>
      </c>
      <c r="E1085" t="s">
        <v>70</v>
      </c>
    </row>
    <row r="1086" spans="1:5" x14ac:dyDescent="0.25">
      <c r="A1086" t="s">
        <v>22</v>
      </c>
      <c r="B1086" t="s">
        <v>6</v>
      </c>
      <c r="C1086">
        <v>0</v>
      </c>
      <c r="D1086">
        <v>2023</v>
      </c>
      <c r="E1086" t="s">
        <v>70</v>
      </c>
    </row>
    <row r="1087" spans="1:5" x14ac:dyDescent="0.25">
      <c r="A1087" t="s">
        <v>22</v>
      </c>
      <c r="B1087" t="s">
        <v>7</v>
      </c>
      <c r="C1087">
        <v>0</v>
      </c>
      <c r="D1087">
        <v>2023</v>
      </c>
      <c r="E1087" t="s">
        <v>70</v>
      </c>
    </row>
    <row r="1088" spans="1:5" x14ac:dyDescent="0.25">
      <c r="A1088" t="s">
        <v>22</v>
      </c>
      <c r="B1088" t="s">
        <v>8</v>
      </c>
      <c r="C1088">
        <v>0</v>
      </c>
      <c r="D1088">
        <v>2023</v>
      </c>
      <c r="E1088" t="s">
        <v>70</v>
      </c>
    </row>
    <row r="1089" spans="1:5" x14ac:dyDescent="0.25">
      <c r="A1089" t="s">
        <v>22</v>
      </c>
      <c r="B1089" t="s">
        <v>9</v>
      </c>
      <c r="C1089">
        <v>0</v>
      </c>
      <c r="D1089">
        <v>2023</v>
      </c>
      <c r="E1089" t="s">
        <v>70</v>
      </c>
    </row>
    <row r="1090" spans="1:5" x14ac:dyDescent="0.25">
      <c r="A1090" t="s">
        <v>22</v>
      </c>
      <c r="B1090" t="s">
        <v>10</v>
      </c>
      <c r="C1090">
        <v>0</v>
      </c>
      <c r="D1090">
        <v>2023</v>
      </c>
      <c r="E1090" t="s">
        <v>70</v>
      </c>
    </row>
    <row r="1091" spans="1:5" x14ac:dyDescent="0.25">
      <c r="A1091" t="s">
        <v>22</v>
      </c>
      <c r="B1091" t="s">
        <v>11</v>
      </c>
      <c r="C1091">
        <v>0</v>
      </c>
      <c r="D1091">
        <v>2023</v>
      </c>
      <c r="E1091" t="s">
        <v>70</v>
      </c>
    </row>
    <row r="1092" spans="1:5" x14ac:dyDescent="0.25">
      <c r="A1092" t="s">
        <v>22</v>
      </c>
      <c r="B1092" t="s">
        <v>12</v>
      </c>
      <c r="C1092">
        <v>0</v>
      </c>
      <c r="D1092">
        <v>2023</v>
      </c>
      <c r="E1092" t="s">
        <v>70</v>
      </c>
    </row>
    <row r="1093" spans="1:5" x14ac:dyDescent="0.25">
      <c r="A1093" t="s">
        <v>22</v>
      </c>
      <c r="B1093" t="s">
        <v>13</v>
      </c>
      <c r="C1093">
        <v>0</v>
      </c>
      <c r="D1093">
        <v>2023</v>
      </c>
      <c r="E1093" t="s">
        <v>70</v>
      </c>
    </row>
    <row r="1094" spans="1:5" x14ac:dyDescent="0.25">
      <c r="A1094" t="s">
        <v>22</v>
      </c>
      <c r="B1094" t="s">
        <v>14</v>
      </c>
      <c r="C1094">
        <v>0</v>
      </c>
      <c r="D1094">
        <v>2023</v>
      </c>
      <c r="E1094" t="s">
        <v>70</v>
      </c>
    </row>
    <row r="1095" spans="1:5" x14ac:dyDescent="0.25">
      <c r="A1095" t="s">
        <v>22</v>
      </c>
      <c r="B1095" t="s">
        <v>15</v>
      </c>
      <c r="C1095">
        <v>0</v>
      </c>
      <c r="D1095">
        <v>2023</v>
      </c>
      <c r="E1095" t="s">
        <v>70</v>
      </c>
    </row>
    <row r="1096" spans="1:5" x14ac:dyDescent="0.25">
      <c r="A1096" t="s">
        <v>23</v>
      </c>
      <c r="B1096" t="s">
        <v>4</v>
      </c>
      <c r="C1096">
        <v>685642</v>
      </c>
      <c r="D1096">
        <v>2022</v>
      </c>
      <c r="E1096" t="s">
        <v>73</v>
      </c>
    </row>
    <row r="1097" spans="1:5" x14ac:dyDescent="0.25">
      <c r="A1097" t="s">
        <v>23</v>
      </c>
      <c r="B1097" t="s">
        <v>5</v>
      </c>
      <c r="C1097">
        <v>622385</v>
      </c>
      <c r="D1097">
        <v>2022</v>
      </c>
      <c r="E1097" t="s">
        <v>73</v>
      </c>
    </row>
    <row r="1098" spans="1:5" x14ac:dyDescent="0.25">
      <c r="A1098" t="s">
        <v>23</v>
      </c>
      <c r="B1098" t="s">
        <v>6</v>
      </c>
      <c r="C1098">
        <v>544400</v>
      </c>
      <c r="D1098">
        <v>2022</v>
      </c>
      <c r="E1098" t="s">
        <v>73</v>
      </c>
    </row>
    <row r="1099" spans="1:5" x14ac:dyDescent="0.25">
      <c r="A1099" t="s">
        <v>23</v>
      </c>
      <c r="B1099" t="s">
        <v>7</v>
      </c>
      <c r="C1099">
        <v>472924</v>
      </c>
      <c r="D1099">
        <v>2022</v>
      </c>
      <c r="E1099" t="s">
        <v>73</v>
      </c>
    </row>
    <row r="1100" spans="1:5" x14ac:dyDescent="0.25">
      <c r="A1100" t="s">
        <v>23</v>
      </c>
      <c r="B1100" t="s">
        <v>8</v>
      </c>
      <c r="C1100">
        <v>559320</v>
      </c>
      <c r="D1100">
        <v>2022</v>
      </c>
      <c r="E1100" t="s">
        <v>73</v>
      </c>
    </row>
    <row r="1101" spans="1:5" x14ac:dyDescent="0.25">
      <c r="A1101" t="s">
        <v>23</v>
      </c>
      <c r="B1101" t="s">
        <v>9</v>
      </c>
      <c r="C1101">
        <v>538663</v>
      </c>
      <c r="D1101">
        <v>2022</v>
      </c>
      <c r="E1101" t="s">
        <v>73</v>
      </c>
    </row>
    <row r="1102" spans="1:5" x14ac:dyDescent="0.25">
      <c r="A1102" t="s">
        <v>23</v>
      </c>
      <c r="B1102" t="s">
        <v>10</v>
      </c>
      <c r="C1102">
        <v>217276</v>
      </c>
      <c r="D1102">
        <v>2022</v>
      </c>
      <c r="E1102" t="s">
        <v>73</v>
      </c>
    </row>
    <row r="1103" spans="1:5" x14ac:dyDescent="0.25">
      <c r="A1103" t="s">
        <v>23</v>
      </c>
      <c r="B1103" t="s">
        <v>11</v>
      </c>
      <c r="C1103">
        <v>476608</v>
      </c>
      <c r="D1103">
        <v>2022</v>
      </c>
      <c r="E1103" t="s">
        <v>73</v>
      </c>
    </row>
    <row r="1104" spans="1:5" x14ac:dyDescent="0.25">
      <c r="A1104" t="s">
        <v>23</v>
      </c>
      <c r="B1104" t="s">
        <v>12</v>
      </c>
      <c r="C1104">
        <v>285048</v>
      </c>
      <c r="D1104">
        <v>2022</v>
      </c>
      <c r="E1104" t="s">
        <v>73</v>
      </c>
    </row>
    <row r="1105" spans="1:5" x14ac:dyDescent="0.25">
      <c r="A1105" t="s">
        <v>23</v>
      </c>
      <c r="B1105" t="s">
        <v>13</v>
      </c>
      <c r="C1105">
        <v>316687</v>
      </c>
      <c r="D1105">
        <v>2022</v>
      </c>
      <c r="E1105" t="s">
        <v>73</v>
      </c>
    </row>
    <row r="1106" spans="1:5" x14ac:dyDescent="0.25">
      <c r="A1106" t="s">
        <v>23</v>
      </c>
      <c r="B1106" t="s">
        <v>14</v>
      </c>
      <c r="C1106">
        <v>390875</v>
      </c>
      <c r="D1106">
        <v>2022</v>
      </c>
      <c r="E1106" t="s">
        <v>73</v>
      </c>
    </row>
    <row r="1107" spans="1:5" x14ac:dyDescent="0.25">
      <c r="A1107" t="s">
        <v>23</v>
      </c>
      <c r="B1107" t="s">
        <v>15</v>
      </c>
      <c r="C1107">
        <v>394472</v>
      </c>
      <c r="D1107">
        <v>2022</v>
      </c>
      <c r="E1107" t="s">
        <v>73</v>
      </c>
    </row>
    <row r="1108" spans="1:5" x14ac:dyDescent="0.25">
      <c r="A1108" t="s">
        <v>23</v>
      </c>
      <c r="B1108" t="s">
        <v>4</v>
      </c>
      <c r="C1108">
        <v>377393</v>
      </c>
      <c r="D1108">
        <v>2023</v>
      </c>
      <c r="E1108" t="s">
        <v>73</v>
      </c>
    </row>
    <row r="1109" spans="1:5" x14ac:dyDescent="0.25">
      <c r="A1109" t="s">
        <v>23</v>
      </c>
      <c r="B1109" t="s">
        <v>5</v>
      </c>
      <c r="C1109">
        <v>538057</v>
      </c>
      <c r="D1109">
        <v>2023</v>
      </c>
      <c r="E1109" t="s">
        <v>73</v>
      </c>
    </row>
    <row r="1110" spans="1:5" x14ac:dyDescent="0.25">
      <c r="A1110" t="s">
        <v>23</v>
      </c>
      <c r="B1110" t="s">
        <v>6</v>
      </c>
      <c r="C1110">
        <v>467996</v>
      </c>
      <c r="D1110">
        <v>2023</v>
      </c>
      <c r="E1110" t="s">
        <v>73</v>
      </c>
    </row>
    <row r="1111" spans="1:5" x14ac:dyDescent="0.25">
      <c r="A1111" t="s">
        <v>23</v>
      </c>
      <c r="B1111" t="s">
        <v>7</v>
      </c>
      <c r="C1111">
        <v>473718</v>
      </c>
      <c r="D1111">
        <v>2023</v>
      </c>
      <c r="E1111" t="s">
        <v>73</v>
      </c>
    </row>
    <row r="1112" spans="1:5" x14ac:dyDescent="0.25">
      <c r="A1112" t="s">
        <v>23</v>
      </c>
      <c r="B1112" t="s">
        <v>8</v>
      </c>
      <c r="C1112">
        <v>565654</v>
      </c>
      <c r="D1112">
        <v>2023</v>
      </c>
      <c r="E1112" t="s">
        <v>73</v>
      </c>
    </row>
    <row r="1113" spans="1:5" x14ac:dyDescent="0.25">
      <c r="A1113" t="s">
        <v>23</v>
      </c>
      <c r="B1113" t="s">
        <v>9</v>
      </c>
      <c r="C1113">
        <v>487331</v>
      </c>
      <c r="D1113">
        <v>2023</v>
      </c>
      <c r="E1113" t="s">
        <v>73</v>
      </c>
    </row>
    <row r="1114" spans="1:5" x14ac:dyDescent="0.25">
      <c r="A1114" t="s">
        <v>23</v>
      </c>
      <c r="B1114" t="s">
        <v>10</v>
      </c>
      <c r="C1114">
        <v>286185</v>
      </c>
      <c r="D1114">
        <v>2023</v>
      </c>
      <c r="E1114" t="s">
        <v>73</v>
      </c>
    </row>
    <row r="1115" spans="1:5" x14ac:dyDescent="0.25">
      <c r="A1115" t="s">
        <v>23</v>
      </c>
      <c r="B1115" t="s">
        <v>11</v>
      </c>
      <c r="C1115">
        <v>425962</v>
      </c>
      <c r="D1115">
        <v>2023</v>
      </c>
      <c r="E1115" t="s">
        <v>73</v>
      </c>
    </row>
    <row r="1116" spans="1:5" x14ac:dyDescent="0.25">
      <c r="A1116" t="s">
        <v>23</v>
      </c>
      <c r="B1116" t="s">
        <v>12</v>
      </c>
      <c r="C1116">
        <v>461574</v>
      </c>
      <c r="D1116">
        <v>2023</v>
      </c>
      <c r="E1116" t="s">
        <v>73</v>
      </c>
    </row>
    <row r="1117" spans="1:5" x14ac:dyDescent="0.25">
      <c r="A1117" t="s">
        <v>23</v>
      </c>
      <c r="B1117" t="s">
        <v>13</v>
      </c>
      <c r="C1117">
        <v>321294</v>
      </c>
      <c r="D1117">
        <v>2023</v>
      </c>
      <c r="E1117" t="s">
        <v>73</v>
      </c>
    </row>
    <row r="1118" spans="1:5" x14ac:dyDescent="0.25">
      <c r="A1118" t="s">
        <v>23</v>
      </c>
      <c r="B1118" t="s">
        <v>14</v>
      </c>
      <c r="C1118">
        <v>672994</v>
      </c>
      <c r="D1118">
        <v>2023</v>
      </c>
      <c r="E1118" t="s">
        <v>73</v>
      </c>
    </row>
    <row r="1119" spans="1:5" x14ac:dyDescent="0.25">
      <c r="A1119" t="s">
        <v>23</v>
      </c>
      <c r="B1119" t="s">
        <v>15</v>
      </c>
      <c r="C1119">
        <v>896048</v>
      </c>
      <c r="D1119">
        <v>2023</v>
      </c>
      <c r="E1119" t="s">
        <v>73</v>
      </c>
    </row>
    <row r="1120" spans="1:5" x14ac:dyDescent="0.25">
      <c r="A1120" t="s">
        <v>23</v>
      </c>
      <c r="B1120" t="s">
        <v>4</v>
      </c>
      <c r="C1120">
        <v>0</v>
      </c>
      <c r="D1120">
        <v>2022</v>
      </c>
      <c r="E1120" t="s">
        <v>70</v>
      </c>
    </row>
    <row r="1121" spans="1:5" x14ac:dyDescent="0.25">
      <c r="A1121" t="s">
        <v>23</v>
      </c>
      <c r="B1121" t="s">
        <v>5</v>
      </c>
      <c r="C1121">
        <v>0</v>
      </c>
      <c r="D1121">
        <v>2022</v>
      </c>
      <c r="E1121" t="s">
        <v>70</v>
      </c>
    </row>
    <row r="1122" spans="1:5" x14ac:dyDescent="0.25">
      <c r="A1122" t="s">
        <v>23</v>
      </c>
      <c r="B1122" t="s">
        <v>6</v>
      </c>
      <c r="C1122">
        <v>0</v>
      </c>
      <c r="D1122">
        <v>2022</v>
      </c>
      <c r="E1122" t="s">
        <v>70</v>
      </c>
    </row>
    <row r="1123" spans="1:5" x14ac:dyDescent="0.25">
      <c r="A1123" t="s">
        <v>23</v>
      </c>
      <c r="B1123" t="s">
        <v>7</v>
      </c>
      <c r="C1123">
        <v>0</v>
      </c>
      <c r="D1123">
        <v>2022</v>
      </c>
      <c r="E1123" t="s">
        <v>70</v>
      </c>
    </row>
    <row r="1124" spans="1:5" x14ac:dyDescent="0.25">
      <c r="A1124" t="s">
        <v>23</v>
      </c>
      <c r="B1124" t="s">
        <v>8</v>
      </c>
      <c r="C1124">
        <v>0</v>
      </c>
      <c r="D1124">
        <v>2022</v>
      </c>
      <c r="E1124" t="s">
        <v>70</v>
      </c>
    </row>
    <row r="1125" spans="1:5" x14ac:dyDescent="0.25">
      <c r="A1125" t="s">
        <v>23</v>
      </c>
      <c r="B1125" t="s">
        <v>9</v>
      </c>
      <c r="C1125">
        <v>0</v>
      </c>
      <c r="D1125">
        <v>2022</v>
      </c>
      <c r="E1125" t="s">
        <v>70</v>
      </c>
    </row>
    <row r="1126" spans="1:5" x14ac:dyDescent="0.25">
      <c r="A1126" t="s">
        <v>23</v>
      </c>
      <c r="B1126" t="s">
        <v>10</v>
      </c>
      <c r="C1126">
        <v>0</v>
      </c>
      <c r="D1126">
        <v>2022</v>
      </c>
      <c r="E1126" t="s">
        <v>70</v>
      </c>
    </row>
    <row r="1127" spans="1:5" x14ac:dyDescent="0.25">
      <c r="A1127" t="s">
        <v>23</v>
      </c>
      <c r="B1127" t="s">
        <v>11</v>
      </c>
      <c r="C1127">
        <v>0</v>
      </c>
      <c r="D1127">
        <v>2022</v>
      </c>
      <c r="E1127" t="s">
        <v>70</v>
      </c>
    </row>
    <row r="1128" spans="1:5" x14ac:dyDescent="0.25">
      <c r="A1128" t="s">
        <v>23</v>
      </c>
      <c r="B1128" t="s">
        <v>58</v>
      </c>
      <c r="C1128">
        <v>0</v>
      </c>
      <c r="D1128">
        <v>2022</v>
      </c>
      <c r="E1128" t="s">
        <v>70</v>
      </c>
    </row>
    <row r="1129" spans="1:5" x14ac:dyDescent="0.25">
      <c r="A1129" t="s">
        <v>23</v>
      </c>
      <c r="B1129" t="s">
        <v>13</v>
      </c>
      <c r="C1129">
        <v>0</v>
      </c>
      <c r="D1129">
        <v>2022</v>
      </c>
      <c r="E1129" t="s">
        <v>70</v>
      </c>
    </row>
    <row r="1130" spans="1:5" x14ac:dyDescent="0.25">
      <c r="A1130" t="s">
        <v>23</v>
      </c>
      <c r="B1130" t="s">
        <v>14</v>
      </c>
      <c r="C1130">
        <v>0</v>
      </c>
      <c r="D1130">
        <v>2022</v>
      </c>
      <c r="E1130" t="s">
        <v>70</v>
      </c>
    </row>
    <row r="1131" spans="1:5" x14ac:dyDescent="0.25">
      <c r="A1131" t="s">
        <v>23</v>
      </c>
      <c r="B1131" t="s">
        <v>15</v>
      </c>
      <c r="C1131">
        <v>0</v>
      </c>
      <c r="D1131">
        <v>2022</v>
      </c>
      <c r="E1131" t="s">
        <v>70</v>
      </c>
    </row>
    <row r="1132" spans="1:5" x14ac:dyDescent="0.25">
      <c r="A1132" t="s">
        <v>23</v>
      </c>
      <c r="B1132" t="s">
        <v>4</v>
      </c>
      <c r="C1132">
        <v>0</v>
      </c>
      <c r="D1132">
        <v>2023</v>
      </c>
      <c r="E1132" t="s">
        <v>70</v>
      </c>
    </row>
    <row r="1133" spans="1:5" x14ac:dyDescent="0.25">
      <c r="A1133" t="s">
        <v>23</v>
      </c>
      <c r="B1133" t="s">
        <v>5</v>
      </c>
      <c r="C1133">
        <v>0</v>
      </c>
      <c r="D1133">
        <v>2023</v>
      </c>
      <c r="E1133" t="s">
        <v>70</v>
      </c>
    </row>
    <row r="1134" spans="1:5" x14ac:dyDescent="0.25">
      <c r="A1134" t="s">
        <v>23</v>
      </c>
      <c r="B1134" t="s">
        <v>6</v>
      </c>
      <c r="C1134">
        <v>0</v>
      </c>
      <c r="D1134">
        <v>2023</v>
      </c>
      <c r="E1134" t="s">
        <v>70</v>
      </c>
    </row>
    <row r="1135" spans="1:5" x14ac:dyDescent="0.25">
      <c r="A1135" t="s">
        <v>23</v>
      </c>
      <c r="B1135" t="s">
        <v>7</v>
      </c>
      <c r="C1135">
        <v>0</v>
      </c>
      <c r="D1135">
        <v>2023</v>
      </c>
      <c r="E1135" t="s">
        <v>70</v>
      </c>
    </row>
    <row r="1136" spans="1:5" x14ac:dyDescent="0.25">
      <c r="A1136" t="s">
        <v>23</v>
      </c>
      <c r="B1136" t="s">
        <v>8</v>
      </c>
      <c r="C1136">
        <v>0</v>
      </c>
      <c r="D1136">
        <v>2023</v>
      </c>
      <c r="E1136" t="s">
        <v>70</v>
      </c>
    </row>
    <row r="1137" spans="1:5" x14ac:dyDescent="0.25">
      <c r="A1137" t="s">
        <v>23</v>
      </c>
      <c r="B1137" t="s">
        <v>9</v>
      </c>
      <c r="C1137">
        <v>0</v>
      </c>
      <c r="D1137">
        <v>2023</v>
      </c>
      <c r="E1137" t="s">
        <v>70</v>
      </c>
    </row>
    <row r="1138" spans="1:5" x14ac:dyDescent="0.25">
      <c r="A1138" t="s">
        <v>23</v>
      </c>
      <c r="B1138" t="s">
        <v>10</v>
      </c>
      <c r="C1138">
        <v>0</v>
      </c>
      <c r="D1138">
        <v>2023</v>
      </c>
      <c r="E1138" t="s">
        <v>70</v>
      </c>
    </row>
    <row r="1139" spans="1:5" x14ac:dyDescent="0.25">
      <c r="A1139" t="s">
        <v>23</v>
      </c>
      <c r="B1139" t="s">
        <v>11</v>
      </c>
      <c r="C1139">
        <v>0</v>
      </c>
      <c r="D1139">
        <v>2023</v>
      </c>
      <c r="E1139" t="s">
        <v>70</v>
      </c>
    </row>
    <row r="1140" spans="1:5" x14ac:dyDescent="0.25">
      <c r="A1140" t="s">
        <v>23</v>
      </c>
      <c r="B1140" t="s">
        <v>12</v>
      </c>
      <c r="C1140">
        <v>0</v>
      </c>
      <c r="D1140">
        <v>2023</v>
      </c>
      <c r="E1140" t="s">
        <v>70</v>
      </c>
    </row>
    <row r="1141" spans="1:5" x14ac:dyDescent="0.25">
      <c r="A1141" t="s">
        <v>23</v>
      </c>
      <c r="B1141" t="s">
        <v>13</v>
      </c>
      <c r="C1141">
        <v>0</v>
      </c>
      <c r="D1141">
        <v>2023</v>
      </c>
      <c r="E1141" t="s">
        <v>70</v>
      </c>
    </row>
    <row r="1142" spans="1:5" x14ac:dyDescent="0.25">
      <c r="A1142" t="s">
        <v>23</v>
      </c>
      <c r="B1142" t="s">
        <v>14</v>
      </c>
      <c r="C1142">
        <v>0</v>
      </c>
      <c r="D1142">
        <v>2023</v>
      </c>
      <c r="E1142" t="s">
        <v>70</v>
      </c>
    </row>
    <row r="1143" spans="1:5" x14ac:dyDescent="0.25">
      <c r="A1143" t="s">
        <v>23</v>
      </c>
      <c r="B1143" t="s">
        <v>15</v>
      </c>
      <c r="C1143">
        <v>0</v>
      </c>
      <c r="D1143">
        <v>2023</v>
      </c>
      <c r="E1143" t="s">
        <v>70</v>
      </c>
    </row>
    <row r="1144" spans="1:5" x14ac:dyDescent="0.25">
      <c r="A1144" t="s">
        <v>32</v>
      </c>
      <c r="B1144" t="s">
        <v>4</v>
      </c>
      <c r="C1144">
        <v>115988</v>
      </c>
      <c r="D1144">
        <v>2022</v>
      </c>
      <c r="E1144" t="s">
        <v>73</v>
      </c>
    </row>
    <row r="1145" spans="1:5" x14ac:dyDescent="0.25">
      <c r="A1145" t="s">
        <v>32</v>
      </c>
      <c r="B1145" t="s">
        <v>5</v>
      </c>
      <c r="C1145">
        <v>130632</v>
      </c>
      <c r="D1145">
        <v>2022</v>
      </c>
      <c r="E1145" t="s">
        <v>73</v>
      </c>
    </row>
    <row r="1146" spans="1:5" x14ac:dyDescent="0.25">
      <c r="A1146" t="s">
        <v>32</v>
      </c>
      <c r="B1146" t="s">
        <v>6</v>
      </c>
      <c r="C1146">
        <v>417000</v>
      </c>
      <c r="D1146">
        <v>2022</v>
      </c>
      <c r="E1146" t="s">
        <v>73</v>
      </c>
    </row>
    <row r="1147" spans="1:5" x14ac:dyDescent="0.25">
      <c r="A1147" t="s">
        <v>32</v>
      </c>
      <c r="B1147" t="s">
        <v>7</v>
      </c>
      <c r="C1147">
        <v>72000</v>
      </c>
      <c r="D1147">
        <v>2022</v>
      </c>
      <c r="E1147" t="s">
        <v>73</v>
      </c>
    </row>
    <row r="1148" spans="1:5" x14ac:dyDescent="0.25">
      <c r="A1148" t="s">
        <v>32</v>
      </c>
      <c r="B1148" t="s">
        <v>8</v>
      </c>
      <c r="C1148">
        <v>82500</v>
      </c>
      <c r="D1148">
        <v>2022</v>
      </c>
      <c r="E1148" t="s">
        <v>73</v>
      </c>
    </row>
    <row r="1149" spans="1:5" x14ac:dyDescent="0.25">
      <c r="A1149" t="s">
        <v>32</v>
      </c>
      <c r="B1149" t="s">
        <v>9</v>
      </c>
      <c r="C1149">
        <v>81000</v>
      </c>
      <c r="D1149">
        <v>2022</v>
      </c>
      <c r="E1149" t="s">
        <v>73</v>
      </c>
    </row>
    <row r="1150" spans="1:5" x14ac:dyDescent="0.25">
      <c r="A1150" t="s">
        <v>32</v>
      </c>
      <c r="B1150" t="s">
        <v>10</v>
      </c>
      <c r="C1150">
        <v>85000</v>
      </c>
      <c r="D1150">
        <v>2022</v>
      </c>
      <c r="E1150" t="s">
        <v>73</v>
      </c>
    </row>
    <row r="1151" spans="1:5" x14ac:dyDescent="0.25">
      <c r="A1151" t="s">
        <v>32</v>
      </c>
      <c r="B1151" t="s">
        <v>11</v>
      </c>
      <c r="C1151">
        <v>160000</v>
      </c>
      <c r="D1151">
        <v>2022</v>
      </c>
      <c r="E1151" t="s">
        <v>73</v>
      </c>
    </row>
    <row r="1152" spans="1:5" x14ac:dyDescent="0.25">
      <c r="A1152" t="s">
        <v>32</v>
      </c>
      <c r="B1152" t="s">
        <v>12</v>
      </c>
      <c r="C1152">
        <v>129000</v>
      </c>
      <c r="D1152">
        <v>2022</v>
      </c>
      <c r="E1152" t="s">
        <v>73</v>
      </c>
    </row>
    <row r="1153" spans="1:5" x14ac:dyDescent="0.25">
      <c r="A1153" t="s">
        <v>32</v>
      </c>
      <c r="B1153" t="s">
        <v>13</v>
      </c>
      <c r="C1153">
        <v>151000</v>
      </c>
      <c r="D1153">
        <v>2022</v>
      </c>
      <c r="E1153" t="s">
        <v>73</v>
      </c>
    </row>
    <row r="1154" spans="1:5" x14ac:dyDescent="0.25">
      <c r="A1154" t="s">
        <v>32</v>
      </c>
      <c r="B1154" t="s">
        <v>14</v>
      </c>
      <c r="C1154">
        <v>180205</v>
      </c>
      <c r="D1154">
        <v>2022</v>
      </c>
      <c r="E1154" t="s">
        <v>73</v>
      </c>
    </row>
    <row r="1155" spans="1:5" x14ac:dyDescent="0.25">
      <c r="A1155" t="s">
        <v>32</v>
      </c>
      <c r="B1155" t="s">
        <v>15</v>
      </c>
      <c r="C1155">
        <v>160854</v>
      </c>
      <c r="D1155">
        <v>2022</v>
      </c>
      <c r="E1155" t="s">
        <v>73</v>
      </c>
    </row>
    <row r="1156" spans="1:5" x14ac:dyDescent="0.25">
      <c r="A1156" t="s">
        <v>32</v>
      </c>
      <c r="B1156" t="s">
        <v>4</v>
      </c>
      <c r="C1156">
        <v>121240</v>
      </c>
      <c r="D1156">
        <v>2023</v>
      </c>
      <c r="E1156" t="s">
        <v>73</v>
      </c>
    </row>
    <row r="1157" spans="1:5" x14ac:dyDescent="0.25">
      <c r="A1157" t="s">
        <v>32</v>
      </c>
      <c r="B1157" t="s">
        <v>5</v>
      </c>
      <c r="C1157">
        <v>965600</v>
      </c>
      <c r="D1157">
        <v>2023</v>
      </c>
      <c r="E1157" t="s">
        <v>73</v>
      </c>
    </row>
    <row r="1158" spans="1:5" x14ac:dyDescent="0.25">
      <c r="A1158" t="s">
        <v>32</v>
      </c>
      <c r="B1158" t="s">
        <v>6</v>
      </c>
      <c r="C1158">
        <v>166000</v>
      </c>
      <c r="D1158">
        <v>2023</v>
      </c>
      <c r="E1158" t="s">
        <v>73</v>
      </c>
    </row>
    <row r="1159" spans="1:5" x14ac:dyDescent="0.25">
      <c r="A1159" t="s">
        <v>32</v>
      </c>
      <c r="B1159" t="s">
        <v>7</v>
      </c>
      <c r="C1159">
        <v>66000</v>
      </c>
      <c r="D1159">
        <v>2023</v>
      </c>
      <c r="E1159" t="s">
        <v>73</v>
      </c>
    </row>
    <row r="1160" spans="1:5" x14ac:dyDescent="0.25">
      <c r="A1160" t="s">
        <v>32</v>
      </c>
      <c r="B1160" t="s">
        <v>8</v>
      </c>
      <c r="C1160">
        <v>98500</v>
      </c>
      <c r="D1160">
        <v>2023</v>
      </c>
      <c r="E1160" t="s">
        <v>73</v>
      </c>
    </row>
    <row r="1161" spans="1:5" x14ac:dyDescent="0.25">
      <c r="A1161" t="s">
        <v>32</v>
      </c>
      <c r="B1161" t="s">
        <v>9</v>
      </c>
      <c r="C1161">
        <v>73000</v>
      </c>
      <c r="D1161">
        <v>2023</v>
      </c>
      <c r="E1161" t="s">
        <v>73</v>
      </c>
    </row>
    <row r="1162" spans="1:5" x14ac:dyDescent="0.25">
      <c r="A1162" t="s">
        <v>32</v>
      </c>
      <c r="B1162" t="s">
        <v>10</v>
      </c>
      <c r="C1162">
        <v>70000</v>
      </c>
      <c r="D1162">
        <v>2023</v>
      </c>
      <c r="E1162" t="s">
        <v>73</v>
      </c>
    </row>
    <row r="1163" spans="1:5" x14ac:dyDescent="0.25">
      <c r="A1163" t="s">
        <v>32</v>
      </c>
      <c r="B1163" t="s">
        <v>11</v>
      </c>
      <c r="C1163">
        <v>161400</v>
      </c>
      <c r="D1163">
        <v>2023</v>
      </c>
      <c r="E1163" t="s">
        <v>73</v>
      </c>
    </row>
    <row r="1164" spans="1:5" x14ac:dyDescent="0.25">
      <c r="A1164" t="s">
        <v>32</v>
      </c>
      <c r="B1164" t="s">
        <v>12</v>
      </c>
      <c r="C1164">
        <v>334865</v>
      </c>
      <c r="D1164">
        <v>2023</v>
      </c>
      <c r="E1164" t="s">
        <v>73</v>
      </c>
    </row>
    <row r="1165" spans="1:5" x14ac:dyDescent="0.25">
      <c r="A1165" t="s">
        <v>32</v>
      </c>
      <c r="B1165" t="s">
        <v>13</v>
      </c>
      <c r="C1165">
        <v>176166</v>
      </c>
      <c r="D1165">
        <v>2023</v>
      </c>
      <c r="E1165" t="s">
        <v>73</v>
      </c>
    </row>
    <row r="1166" spans="1:5" x14ac:dyDescent="0.25">
      <c r="A1166" t="s">
        <v>32</v>
      </c>
      <c r="B1166" t="s">
        <v>14</v>
      </c>
      <c r="C1166">
        <v>285725</v>
      </c>
      <c r="D1166">
        <v>2023</v>
      </c>
      <c r="E1166" t="s">
        <v>73</v>
      </c>
    </row>
    <row r="1167" spans="1:5" x14ac:dyDescent="0.25">
      <c r="A1167" t="s">
        <v>32</v>
      </c>
      <c r="B1167" t="s">
        <v>15</v>
      </c>
      <c r="C1167">
        <v>246834</v>
      </c>
      <c r="D1167">
        <v>2023</v>
      </c>
      <c r="E1167" t="s">
        <v>73</v>
      </c>
    </row>
    <row r="1168" spans="1:5" x14ac:dyDescent="0.25">
      <c r="A1168" t="s">
        <v>32</v>
      </c>
      <c r="B1168" t="s">
        <v>4</v>
      </c>
      <c r="C1168">
        <v>0</v>
      </c>
      <c r="D1168">
        <v>2022</v>
      </c>
      <c r="E1168" t="s">
        <v>70</v>
      </c>
    </row>
    <row r="1169" spans="1:5" x14ac:dyDescent="0.25">
      <c r="A1169" t="s">
        <v>32</v>
      </c>
      <c r="B1169" t="s">
        <v>5</v>
      </c>
      <c r="C1169">
        <v>0</v>
      </c>
      <c r="D1169">
        <v>2022</v>
      </c>
      <c r="E1169" t="s">
        <v>70</v>
      </c>
    </row>
    <row r="1170" spans="1:5" x14ac:dyDescent="0.25">
      <c r="A1170" t="s">
        <v>32</v>
      </c>
      <c r="B1170" t="s">
        <v>6</v>
      </c>
      <c r="C1170">
        <v>0</v>
      </c>
      <c r="D1170">
        <v>2022</v>
      </c>
      <c r="E1170" t="s">
        <v>70</v>
      </c>
    </row>
    <row r="1171" spans="1:5" x14ac:dyDescent="0.25">
      <c r="A1171" t="s">
        <v>32</v>
      </c>
      <c r="B1171" t="s">
        <v>7</v>
      </c>
      <c r="C1171">
        <v>0</v>
      </c>
      <c r="D1171">
        <v>2022</v>
      </c>
      <c r="E1171" t="s">
        <v>70</v>
      </c>
    </row>
    <row r="1172" spans="1:5" x14ac:dyDescent="0.25">
      <c r="A1172" t="s">
        <v>32</v>
      </c>
      <c r="B1172" t="s">
        <v>8</v>
      </c>
      <c r="C1172">
        <v>0</v>
      </c>
      <c r="D1172">
        <v>2022</v>
      </c>
      <c r="E1172" t="s">
        <v>70</v>
      </c>
    </row>
    <row r="1173" spans="1:5" x14ac:dyDescent="0.25">
      <c r="A1173" t="s">
        <v>32</v>
      </c>
      <c r="B1173" t="s">
        <v>9</v>
      </c>
      <c r="C1173">
        <v>0</v>
      </c>
      <c r="D1173">
        <v>2022</v>
      </c>
      <c r="E1173" t="s">
        <v>70</v>
      </c>
    </row>
    <row r="1174" spans="1:5" x14ac:dyDescent="0.25">
      <c r="A1174" t="s">
        <v>32</v>
      </c>
      <c r="B1174" t="s">
        <v>10</v>
      </c>
      <c r="C1174">
        <v>0</v>
      </c>
      <c r="D1174">
        <v>2022</v>
      </c>
      <c r="E1174" t="s">
        <v>70</v>
      </c>
    </row>
    <row r="1175" spans="1:5" x14ac:dyDescent="0.25">
      <c r="A1175" t="s">
        <v>32</v>
      </c>
      <c r="B1175" t="s">
        <v>11</v>
      </c>
      <c r="C1175">
        <v>0</v>
      </c>
      <c r="D1175">
        <v>2022</v>
      </c>
      <c r="E1175" t="s">
        <v>70</v>
      </c>
    </row>
    <row r="1176" spans="1:5" x14ac:dyDescent="0.25">
      <c r="A1176" t="s">
        <v>32</v>
      </c>
      <c r="B1176" t="s">
        <v>58</v>
      </c>
      <c r="C1176">
        <v>0</v>
      </c>
      <c r="D1176">
        <v>2022</v>
      </c>
      <c r="E1176" t="s">
        <v>70</v>
      </c>
    </row>
    <row r="1177" spans="1:5" x14ac:dyDescent="0.25">
      <c r="A1177" t="s">
        <v>32</v>
      </c>
      <c r="B1177" t="s">
        <v>13</v>
      </c>
      <c r="C1177">
        <v>0</v>
      </c>
      <c r="D1177">
        <v>2022</v>
      </c>
      <c r="E1177" t="s">
        <v>70</v>
      </c>
    </row>
    <row r="1178" spans="1:5" x14ac:dyDescent="0.25">
      <c r="A1178" t="s">
        <v>32</v>
      </c>
      <c r="B1178" t="s">
        <v>14</v>
      </c>
      <c r="C1178">
        <v>0</v>
      </c>
      <c r="D1178">
        <v>2022</v>
      </c>
      <c r="E1178" t="s">
        <v>70</v>
      </c>
    </row>
    <row r="1179" spans="1:5" x14ac:dyDescent="0.25">
      <c r="A1179" t="s">
        <v>32</v>
      </c>
      <c r="B1179" t="s">
        <v>15</v>
      </c>
      <c r="C1179">
        <v>0</v>
      </c>
      <c r="D1179">
        <v>2022</v>
      </c>
      <c r="E1179" t="s">
        <v>70</v>
      </c>
    </row>
    <row r="1180" spans="1:5" x14ac:dyDescent="0.25">
      <c r="A1180" t="s">
        <v>32</v>
      </c>
      <c r="B1180" t="s">
        <v>4</v>
      </c>
      <c r="C1180">
        <v>0</v>
      </c>
      <c r="D1180">
        <v>2023</v>
      </c>
      <c r="E1180" t="s">
        <v>70</v>
      </c>
    </row>
    <row r="1181" spans="1:5" x14ac:dyDescent="0.25">
      <c r="A1181" t="s">
        <v>32</v>
      </c>
      <c r="B1181" t="s">
        <v>5</v>
      </c>
      <c r="C1181">
        <v>0</v>
      </c>
      <c r="D1181">
        <v>2023</v>
      </c>
      <c r="E1181" t="s">
        <v>70</v>
      </c>
    </row>
    <row r="1182" spans="1:5" x14ac:dyDescent="0.25">
      <c r="A1182" t="s">
        <v>32</v>
      </c>
      <c r="B1182" t="s">
        <v>6</v>
      </c>
      <c r="C1182">
        <v>0</v>
      </c>
      <c r="D1182">
        <v>2023</v>
      </c>
      <c r="E1182" t="s">
        <v>70</v>
      </c>
    </row>
    <row r="1183" spans="1:5" x14ac:dyDescent="0.25">
      <c r="A1183" t="s">
        <v>32</v>
      </c>
      <c r="B1183" t="s">
        <v>7</v>
      </c>
      <c r="C1183">
        <v>0</v>
      </c>
      <c r="D1183">
        <v>2023</v>
      </c>
      <c r="E1183" t="s">
        <v>70</v>
      </c>
    </row>
    <row r="1184" spans="1:5" x14ac:dyDescent="0.25">
      <c r="A1184" t="s">
        <v>32</v>
      </c>
      <c r="B1184" t="s">
        <v>8</v>
      </c>
      <c r="C1184">
        <v>0</v>
      </c>
      <c r="D1184">
        <v>2023</v>
      </c>
      <c r="E1184" t="s">
        <v>70</v>
      </c>
    </row>
    <row r="1185" spans="1:5" x14ac:dyDescent="0.25">
      <c r="A1185" t="s">
        <v>32</v>
      </c>
      <c r="B1185" t="s">
        <v>9</v>
      </c>
      <c r="C1185">
        <v>0</v>
      </c>
      <c r="D1185">
        <v>2023</v>
      </c>
      <c r="E1185" t="s">
        <v>70</v>
      </c>
    </row>
    <row r="1186" spans="1:5" x14ac:dyDescent="0.25">
      <c r="A1186" t="s">
        <v>32</v>
      </c>
      <c r="B1186" t="s">
        <v>10</v>
      </c>
      <c r="C1186">
        <v>0</v>
      </c>
      <c r="D1186">
        <v>2023</v>
      </c>
      <c r="E1186" t="s">
        <v>70</v>
      </c>
    </row>
    <row r="1187" spans="1:5" x14ac:dyDescent="0.25">
      <c r="A1187" t="s">
        <v>32</v>
      </c>
      <c r="B1187" t="s">
        <v>11</v>
      </c>
      <c r="C1187">
        <v>0</v>
      </c>
      <c r="D1187">
        <v>2023</v>
      </c>
      <c r="E1187" t="s">
        <v>70</v>
      </c>
    </row>
    <row r="1188" spans="1:5" x14ac:dyDescent="0.25">
      <c r="A1188" t="s">
        <v>32</v>
      </c>
      <c r="B1188" t="s">
        <v>12</v>
      </c>
      <c r="C1188">
        <v>0</v>
      </c>
      <c r="D1188">
        <v>2023</v>
      </c>
      <c r="E1188" t="s">
        <v>70</v>
      </c>
    </row>
    <row r="1189" spans="1:5" x14ac:dyDescent="0.25">
      <c r="A1189" t="s">
        <v>32</v>
      </c>
      <c r="B1189" t="s">
        <v>13</v>
      </c>
      <c r="C1189">
        <v>0</v>
      </c>
      <c r="D1189">
        <v>2023</v>
      </c>
      <c r="E1189" t="s">
        <v>70</v>
      </c>
    </row>
    <row r="1190" spans="1:5" x14ac:dyDescent="0.25">
      <c r="A1190" t="s">
        <v>32</v>
      </c>
      <c r="B1190" t="s">
        <v>14</v>
      </c>
      <c r="C1190">
        <v>0</v>
      </c>
      <c r="D1190">
        <v>2023</v>
      </c>
      <c r="E1190" t="s">
        <v>70</v>
      </c>
    </row>
    <row r="1191" spans="1:5" x14ac:dyDescent="0.25">
      <c r="A1191" t="s">
        <v>32</v>
      </c>
      <c r="B1191" t="s">
        <v>15</v>
      </c>
      <c r="C1191">
        <v>0</v>
      </c>
      <c r="D1191">
        <v>2023</v>
      </c>
      <c r="E1191" t="s">
        <v>70</v>
      </c>
    </row>
    <row r="1192" spans="1:5" x14ac:dyDescent="0.25">
      <c r="A1192" t="s">
        <v>33</v>
      </c>
      <c r="B1192" t="s">
        <v>4</v>
      </c>
      <c r="C1192">
        <v>161000</v>
      </c>
      <c r="D1192">
        <v>2022</v>
      </c>
      <c r="E1192" t="s">
        <v>73</v>
      </c>
    </row>
    <row r="1193" spans="1:5" x14ac:dyDescent="0.25">
      <c r="A1193" t="s">
        <v>33</v>
      </c>
      <c r="B1193" t="s">
        <v>5</v>
      </c>
      <c r="C1193">
        <v>222250</v>
      </c>
      <c r="D1193">
        <v>2022</v>
      </c>
      <c r="E1193" t="s">
        <v>73</v>
      </c>
    </row>
    <row r="1194" spans="1:5" x14ac:dyDescent="0.25">
      <c r="A1194" t="s">
        <v>33</v>
      </c>
      <c r="B1194" t="s">
        <v>6</v>
      </c>
      <c r="C1194">
        <v>108750</v>
      </c>
      <c r="D1194">
        <v>2022</v>
      </c>
      <c r="E1194" t="s">
        <v>73</v>
      </c>
    </row>
    <row r="1195" spans="1:5" x14ac:dyDescent="0.25">
      <c r="A1195" t="s">
        <v>33</v>
      </c>
      <c r="B1195" t="s">
        <v>7</v>
      </c>
      <c r="C1195">
        <v>114311</v>
      </c>
      <c r="D1195">
        <v>2022</v>
      </c>
      <c r="E1195" t="s">
        <v>73</v>
      </c>
    </row>
    <row r="1196" spans="1:5" x14ac:dyDescent="0.25">
      <c r="A1196" t="s">
        <v>33</v>
      </c>
      <c r="B1196" t="s">
        <v>8</v>
      </c>
      <c r="C1196">
        <v>144239</v>
      </c>
      <c r="D1196">
        <v>2022</v>
      </c>
      <c r="E1196" t="s">
        <v>73</v>
      </c>
    </row>
    <row r="1197" spans="1:5" x14ac:dyDescent="0.25">
      <c r="A1197" t="s">
        <v>33</v>
      </c>
      <c r="B1197" t="s">
        <v>9</v>
      </c>
      <c r="C1197">
        <v>104583</v>
      </c>
      <c r="D1197">
        <v>2022</v>
      </c>
      <c r="E1197" t="s">
        <v>73</v>
      </c>
    </row>
    <row r="1198" spans="1:5" x14ac:dyDescent="0.25">
      <c r="A1198" t="s">
        <v>33</v>
      </c>
      <c r="B1198" t="s">
        <v>10</v>
      </c>
      <c r="C1198">
        <v>59832</v>
      </c>
      <c r="D1198">
        <v>2022</v>
      </c>
      <c r="E1198" t="s">
        <v>73</v>
      </c>
    </row>
    <row r="1199" spans="1:5" x14ac:dyDescent="0.25">
      <c r="A1199" t="s">
        <v>33</v>
      </c>
      <c r="B1199" t="s">
        <v>11</v>
      </c>
      <c r="C1199">
        <v>106635</v>
      </c>
      <c r="D1199">
        <v>2022</v>
      </c>
      <c r="E1199" t="s">
        <v>73</v>
      </c>
    </row>
    <row r="1200" spans="1:5" x14ac:dyDescent="0.25">
      <c r="A1200" t="s">
        <v>33</v>
      </c>
      <c r="B1200" t="s">
        <v>12</v>
      </c>
      <c r="C1200">
        <v>67500</v>
      </c>
      <c r="D1200">
        <v>2022</v>
      </c>
      <c r="E1200" t="s">
        <v>73</v>
      </c>
    </row>
    <row r="1201" spans="1:5" x14ac:dyDescent="0.25">
      <c r="A1201" t="s">
        <v>33</v>
      </c>
      <c r="B1201" t="s">
        <v>13</v>
      </c>
      <c r="C1201">
        <v>78009</v>
      </c>
      <c r="D1201">
        <v>2022</v>
      </c>
      <c r="E1201" t="s">
        <v>73</v>
      </c>
    </row>
    <row r="1202" spans="1:5" x14ac:dyDescent="0.25">
      <c r="A1202" t="s">
        <v>33</v>
      </c>
      <c r="B1202" t="s">
        <v>14</v>
      </c>
      <c r="C1202">
        <v>136709</v>
      </c>
      <c r="D1202">
        <v>2022</v>
      </c>
      <c r="E1202" t="s">
        <v>73</v>
      </c>
    </row>
    <row r="1203" spans="1:5" x14ac:dyDescent="0.25">
      <c r="A1203" t="s">
        <v>33</v>
      </c>
      <c r="B1203" t="s">
        <v>15</v>
      </c>
      <c r="C1203">
        <v>113370</v>
      </c>
      <c r="D1203">
        <v>2022</v>
      </c>
      <c r="E1203" t="s">
        <v>73</v>
      </c>
    </row>
    <row r="1204" spans="1:5" x14ac:dyDescent="0.25">
      <c r="A1204" t="s">
        <v>33</v>
      </c>
      <c r="B1204" t="s">
        <v>4</v>
      </c>
      <c r="C1204">
        <v>280919</v>
      </c>
      <c r="D1204">
        <v>2023</v>
      </c>
      <c r="E1204" t="s">
        <v>73</v>
      </c>
    </row>
    <row r="1205" spans="1:5" x14ac:dyDescent="0.25">
      <c r="A1205" t="s">
        <v>33</v>
      </c>
      <c r="B1205" t="s">
        <v>5</v>
      </c>
      <c r="C1205">
        <v>96013</v>
      </c>
      <c r="D1205">
        <v>2023</v>
      </c>
      <c r="E1205" t="s">
        <v>73</v>
      </c>
    </row>
    <row r="1206" spans="1:5" x14ac:dyDescent="0.25">
      <c r="A1206" t="s">
        <v>33</v>
      </c>
      <c r="B1206" t="s">
        <v>6</v>
      </c>
      <c r="C1206">
        <v>162100</v>
      </c>
      <c r="D1206">
        <v>2023</v>
      </c>
      <c r="E1206" t="s">
        <v>73</v>
      </c>
    </row>
    <row r="1207" spans="1:5" x14ac:dyDescent="0.25">
      <c r="A1207" t="s">
        <v>33</v>
      </c>
      <c r="B1207" t="s">
        <v>7</v>
      </c>
      <c r="C1207">
        <v>150672</v>
      </c>
      <c r="D1207">
        <v>2023</v>
      </c>
      <c r="E1207" t="s">
        <v>73</v>
      </c>
    </row>
    <row r="1208" spans="1:5" x14ac:dyDescent="0.25">
      <c r="A1208" t="s">
        <v>33</v>
      </c>
      <c r="B1208" t="s">
        <v>8</v>
      </c>
      <c r="C1208">
        <v>178186</v>
      </c>
      <c r="D1208">
        <v>2023</v>
      </c>
      <c r="E1208" t="s">
        <v>73</v>
      </c>
    </row>
    <row r="1209" spans="1:5" x14ac:dyDescent="0.25">
      <c r="A1209" t="s">
        <v>33</v>
      </c>
      <c r="B1209" t="s">
        <v>9</v>
      </c>
      <c r="C1209">
        <v>150924</v>
      </c>
      <c r="D1209">
        <v>2023</v>
      </c>
      <c r="E1209" t="s">
        <v>73</v>
      </c>
    </row>
    <row r="1210" spans="1:5" x14ac:dyDescent="0.25">
      <c r="A1210" t="s">
        <v>33</v>
      </c>
      <c r="B1210" t="s">
        <v>10</v>
      </c>
      <c r="C1210">
        <v>420926</v>
      </c>
      <c r="D1210">
        <v>2023</v>
      </c>
      <c r="E1210" t="s">
        <v>73</v>
      </c>
    </row>
    <row r="1211" spans="1:5" x14ac:dyDescent="0.25">
      <c r="A1211" t="s">
        <v>33</v>
      </c>
      <c r="B1211" t="s">
        <v>11</v>
      </c>
      <c r="C1211">
        <v>145257</v>
      </c>
      <c r="D1211">
        <v>2023</v>
      </c>
      <c r="E1211" t="s">
        <v>73</v>
      </c>
    </row>
    <row r="1212" spans="1:5" x14ac:dyDescent="0.25">
      <c r="A1212" t="s">
        <v>33</v>
      </c>
      <c r="B1212" t="s">
        <v>12</v>
      </c>
      <c r="C1212">
        <v>164346</v>
      </c>
      <c r="D1212">
        <v>2023</v>
      </c>
      <c r="E1212" t="s">
        <v>73</v>
      </c>
    </row>
    <row r="1213" spans="1:5" x14ac:dyDescent="0.25">
      <c r="A1213" t="s">
        <v>33</v>
      </c>
      <c r="B1213" t="s">
        <v>13</v>
      </c>
      <c r="C1213">
        <v>265054</v>
      </c>
      <c r="D1213">
        <v>2023</v>
      </c>
      <c r="E1213" t="s">
        <v>73</v>
      </c>
    </row>
    <row r="1214" spans="1:5" x14ac:dyDescent="0.25">
      <c r="A1214" t="s">
        <v>33</v>
      </c>
      <c r="B1214" t="s">
        <v>14</v>
      </c>
      <c r="C1214">
        <v>871162</v>
      </c>
      <c r="D1214">
        <v>2023</v>
      </c>
      <c r="E1214" t="s">
        <v>73</v>
      </c>
    </row>
    <row r="1215" spans="1:5" x14ac:dyDescent="0.25">
      <c r="A1215" t="s">
        <v>33</v>
      </c>
      <c r="B1215" t="s">
        <v>15</v>
      </c>
      <c r="C1215">
        <v>1063109</v>
      </c>
      <c r="D1215">
        <v>2023</v>
      </c>
      <c r="E1215" t="s">
        <v>73</v>
      </c>
    </row>
    <row r="1216" spans="1:5" x14ac:dyDescent="0.25">
      <c r="A1216" t="s">
        <v>33</v>
      </c>
      <c r="B1216" t="s">
        <v>4</v>
      </c>
      <c r="C1216">
        <v>0</v>
      </c>
      <c r="D1216">
        <v>2022</v>
      </c>
      <c r="E1216" t="s">
        <v>70</v>
      </c>
    </row>
    <row r="1217" spans="1:5" x14ac:dyDescent="0.25">
      <c r="A1217" t="s">
        <v>33</v>
      </c>
      <c r="B1217" t="s">
        <v>5</v>
      </c>
      <c r="C1217">
        <v>0</v>
      </c>
      <c r="D1217">
        <v>2022</v>
      </c>
      <c r="E1217" t="s">
        <v>70</v>
      </c>
    </row>
    <row r="1218" spans="1:5" x14ac:dyDescent="0.25">
      <c r="A1218" t="s">
        <v>33</v>
      </c>
      <c r="B1218" t="s">
        <v>6</v>
      </c>
      <c r="C1218">
        <v>0</v>
      </c>
      <c r="D1218">
        <v>2022</v>
      </c>
      <c r="E1218" t="s">
        <v>70</v>
      </c>
    </row>
    <row r="1219" spans="1:5" x14ac:dyDescent="0.25">
      <c r="A1219" t="s">
        <v>33</v>
      </c>
      <c r="B1219" t="s">
        <v>7</v>
      </c>
      <c r="C1219">
        <v>0</v>
      </c>
      <c r="D1219">
        <v>2022</v>
      </c>
      <c r="E1219" t="s">
        <v>70</v>
      </c>
    </row>
    <row r="1220" spans="1:5" x14ac:dyDescent="0.25">
      <c r="A1220" t="s">
        <v>33</v>
      </c>
      <c r="B1220" t="s">
        <v>8</v>
      </c>
      <c r="C1220">
        <v>0</v>
      </c>
      <c r="D1220">
        <v>2022</v>
      </c>
      <c r="E1220" t="s">
        <v>70</v>
      </c>
    </row>
    <row r="1221" spans="1:5" x14ac:dyDescent="0.25">
      <c r="A1221" t="s">
        <v>33</v>
      </c>
      <c r="B1221" t="s">
        <v>9</v>
      </c>
      <c r="C1221">
        <v>0</v>
      </c>
      <c r="D1221">
        <v>2022</v>
      </c>
      <c r="E1221" t="s">
        <v>70</v>
      </c>
    </row>
    <row r="1222" spans="1:5" x14ac:dyDescent="0.25">
      <c r="A1222" t="s">
        <v>33</v>
      </c>
      <c r="B1222" t="s">
        <v>10</v>
      </c>
      <c r="C1222">
        <v>0</v>
      </c>
      <c r="D1222">
        <v>2022</v>
      </c>
      <c r="E1222" t="s">
        <v>70</v>
      </c>
    </row>
    <row r="1223" spans="1:5" x14ac:dyDescent="0.25">
      <c r="A1223" t="s">
        <v>33</v>
      </c>
      <c r="B1223" t="s">
        <v>11</v>
      </c>
      <c r="C1223">
        <v>0</v>
      </c>
      <c r="D1223">
        <v>2022</v>
      </c>
      <c r="E1223" t="s">
        <v>70</v>
      </c>
    </row>
    <row r="1224" spans="1:5" x14ac:dyDescent="0.25">
      <c r="A1224" t="s">
        <v>33</v>
      </c>
      <c r="B1224" t="s">
        <v>58</v>
      </c>
      <c r="C1224">
        <v>0</v>
      </c>
      <c r="D1224">
        <v>2022</v>
      </c>
      <c r="E1224" t="s">
        <v>70</v>
      </c>
    </row>
    <row r="1225" spans="1:5" x14ac:dyDescent="0.25">
      <c r="A1225" t="s">
        <v>33</v>
      </c>
      <c r="B1225" t="s">
        <v>13</v>
      </c>
      <c r="C1225">
        <v>0</v>
      </c>
      <c r="D1225">
        <v>2022</v>
      </c>
      <c r="E1225" t="s">
        <v>70</v>
      </c>
    </row>
    <row r="1226" spans="1:5" x14ac:dyDescent="0.25">
      <c r="A1226" t="s">
        <v>33</v>
      </c>
      <c r="B1226" t="s">
        <v>14</v>
      </c>
      <c r="C1226">
        <v>0</v>
      </c>
      <c r="D1226">
        <v>2022</v>
      </c>
      <c r="E1226" t="s">
        <v>70</v>
      </c>
    </row>
    <row r="1227" spans="1:5" x14ac:dyDescent="0.25">
      <c r="A1227" t="s">
        <v>33</v>
      </c>
      <c r="B1227" t="s">
        <v>15</v>
      </c>
      <c r="C1227">
        <v>0</v>
      </c>
      <c r="D1227">
        <v>2022</v>
      </c>
      <c r="E1227" t="s">
        <v>70</v>
      </c>
    </row>
    <row r="1228" spans="1:5" x14ac:dyDescent="0.25">
      <c r="A1228" t="s">
        <v>33</v>
      </c>
      <c r="B1228" t="s">
        <v>4</v>
      </c>
      <c r="C1228">
        <v>0</v>
      </c>
      <c r="D1228">
        <v>2023</v>
      </c>
      <c r="E1228" t="s">
        <v>70</v>
      </c>
    </row>
    <row r="1229" spans="1:5" x14ac:dyDescent="0.25">
      <c r="A1229" t="s">
        <v>33</v>
      </c>
      <c r="B1229" t="s">
        <v>5</v>
      </c>
      <c r="C1229">
        <v>0</v>
      </c>
      <c r="D1229">
        <v>2023</v>
      </c>
      <c r="E1229" t="s">
        <v>70</v>
      </c>
    </row>
    <row r="1230" spans="1:5" x14ac:dyDescent="0.25">
      <c r="A1230" t="s">
        <v>33</v>
      </c>
      <c r="B1230" t="s">
        <v>6</v>
      </c>
      <c r="C1230">
        <v>0</v>
      </c>
      <c r="D1230">
        <v>2023</v>
      </c>
      <c r="E1230" t="s">
        <v>70</v>
      </c>
    </row>
    <row r="1231" spans="1:5" x14ac:dyDescent="0.25">
      <c r="A1231" t="s">
        <v>33</v>
      </c>
      <c r="B1231" t="s">
        <v>7</v>
      </c>
      <c r="C1231">
        <v>0</v>
      </c>
      <c r="D1231">
        <v>2023</v>
      </c>
      <c r="E1231" t="s">
        <v>70</v>
      </c>
    </row>
    <row r="1232" spans="1:5" x14ac:dyDescent="0.25">
      <c r="A1232" t="s">
        <v>33</v>
      </c>
      <c r="B1232" t="s">
        <v>8</v>
      </c>
      <c r="C1232">
        <v>0</v>
      </c>
      <c r="D1232">
        <v>2023</v>
      </c>
      <c r="E1232" t="s">
        <v>70</v>
      </c>
    </row>
    <row r="1233" spans="1:5" x14ac:dyDescent="0.25">
      <c r="A1233" t="s">
        <v>33</v>
      </c>
      <c r="B1233" t="s">
        <v>9</v>
      </c>
      <c r="C1233">
        <v>0</v>
      </c>
      <c r="D1233">
        <v>2023</v>
      </c>
      <c r="E1233" t="s">
        <v>70</v>
      </c>
    </row>
    <row r="1234" spans="1:5" x14ac:dyDescent="0.25">
      <c r="A1234" t="s">
        <v>33</v>
      </c>
      <c r="B1234" t="s">
        <v>10</v>
      </c>
      <c r="C1234">
        <v>0</v>
      </c>
      <c r="D1234">
        <v>2023</v>
      </c>
      <c r="E1234" t="s">
        <v>70</v>
      </c>
    </row>
    <row r="1235" spans="1:5" x14ac:dyDescent="0.25">
      <c r="A1235" t="s">
        <v>33</v>
      </c>
      <c r="B1235" t="s">
        <v>11</v>
      </c>
      <c r="C1235">
        <v>0</v>
      </c>
      <c r="D1235">
        <v>2023</v>
      </c>
      <c r="E1235" t="s">
        <v>70</v>
      </c>
    </row>
    <row r="1236" spans="1:5" x14ac:dyDescent="0.25">
      <c r="A1236" t="s">
        <v>33</v>
      </c>
      <c r="B1236" t="s">
        <v>12</v>
      </c>
      <c r="C1236">
        <v>0</v>
      </c>
      <c r="D1236">
        <v>2023</v>
      </c>
      <c r="E1236" t="s">
        <v>70</v>
      </c>
    </row>
    <row r="1237" spans="1:5" x14ac:dyDescent="0.25">
      <c r="A1237" t="s">
        <v>33</v>
      </c>
      <c r="B1237" t="s">
        <v>13</v>
      </c>
      <c r="C1237">
        <v>0</v>
      </c>
      <c r="D1237">
        <v>2023</v>
      </c>
      <c r="E1237" t="s">
        <v>70</v>
      </c>
    </row>
    <row r="1238" spans="1:5" x14ac:dyDescent="0.25">
      <c r="A1238" t="s">
        <v>33</v>
      </c>
      <c r="B1238" t="s">
        <v>14</v>
      </c>
      <c r="C1238">
        <v>0</v>
      </c>
      <c r="D1238">
        <v>2023</v>
      </c>
      <c r="E1238" t="s">
        <v>70</v>
      </c>
    </row>
    <row r="1239" spans="1:5" x14ac:dyDescent="0.25">
      <c r="A1239" t="s">
        <v>33</v>
      </c>
      <c r="B1239" t="s">
        <v>15</v>
      </c>
      <c r="C1239">
        <v>0</v>
      </c>
      <c r="D1239">
        <v>2023</v>
      </c>
      <c r="E1239" t="s">
        <v>70</v>
      </c>
    </row>
    <row r="1240" spans="1:5" x14ac:dyDescent="0.25">
      <c r="A1240" t="s">
        <v>66</v>
      </c>
      <c r="B1240" t="s">
        <v>4</v>
      </c>
      <c r="C1240">
        <v>0</v>
      </c>
      <c r="D1240">
        <v>2022</v>
      </c>
      <c r="E1240" t="s">
        <v>70</v>
      </c>
    </row>
    <row r="1241" spans="1:5" x14ac:dyDescent="0.25">
      <c r="A1241" t="s">
        <v>66</v>
      </c>
      <c r="B1241" t="s">
        <v>5</v>
      </c>
      <c r="C1241">
        <v>0</v>
      </c>
      <c r="D1241">
        <v>2022</v>
      </c>
      <c r="E1241" t="s">
        <v>70</v>
      </c>
    </row>
    <row r="1242" spans="1:5" x14ac:dyDescent="0.25">
      <c r="A1242" t="s">
        <v>66</v>
      </c>
      <c r="B1242" t="s">
        <v>6</v>
      </c>
      <c r="C1242">
        <v>0</v>
      </c>
      <c r="D1242">
        <v>2022</v>
      </c>
      <c r="E1242" t="s">
        <v>70</v>
      </c>
    </row>
    <row r="1243" spans="1:5" x14ac:dyDescent="0.25">
      <c r="A1243" t="s">
        <v>66</v>
      </c>
      <c r="B1243" t="s">
        <v>7</v>
      </c>
      <c r="C1243">
        <v>0</v>
      </c>
      <c r="D1243">
        <v>2022</v>
      </c>
      <c r="E1243" t="s">
        <v>70</v>
      </c>
    </row>
    <row r="1244" spans="1:5" x14ac:dyDescent="0.25">
      <c r="A1244" t="s">
        <v>66</v>
      </c>
      <c r="B1244" t="s">
        <v>8</v>
      </c>
      <c r="C1244">
        <v>0</v>
      </c>
      <c r="D1244">
        <v>2022</v>
      </c>
      <c r="E1244" t="s">
        <v>70</v>
      </c>
    </row>
    <row r="1245" spans="1:5" x14ac:dyDescent="0.25">
      <c r="A1245" t="s">
        <v>66</v>
      </c>
      <c r="B1245" t="s">
        <v>9</v>
      </c>
      <c r="C1245">
        <v>0</v>
      </c>
      <c r="D1245">
        <v>2022</v>
      </c>
      <c r="E1245" t="s">
        <v>70</v>
      </c>
    </row>
    <row r="1246" spans="1:5" x14ac:dyDescent="0.25">
      <c r="A1246" t="s">
        <v>66</v>
      </c>
      <c r="B1246" t="s">
        <v>10</v>
      </c>
      <c r="C1246">
        <v>0</v>
      </c>
      <c r="D1246">
        <v>2022</v>
      </c>
      <c r="E1246" t="s">
        <v>70</v>
      </c>
    </row>
    <row r="1247" spans="1:5" x14ac:dyDescent="0.25">
      <c r="A1247" t="s">
        <v>66</v>
      </c>
      <c r="B1247" t="s">
        <v>11</v>
      </c>
      <c r="C1247">
        <v>0</v>
      </c>
      <c r="D1247">
        <v>2022</v>
      </c>
      <c r="E1247" t="s">
        <v>70</v>
      </c>
    </row>
    <row r="1248" spans="1:5" x14ac:dyDescent="0.25">
      <c r="A1248" t="s">
        <v>66</v>
      </c>
      <c r="B1248" t="s">
        <v>58</v>
      </c>
      <c r="C1248">
        <v>0</v>
      </c>
      <c r="D1248">
        <v>2022</v>
      </c>
      <c r="E1248" t="s">
        <v>70</v>
      </c>
    </row>
    <row r="1249" spans="1:5" x14ac:dyDescent="0.25">
      <c r="A1249" t="s">
        <v>66</v>
      </c>
      <c r="B1249" t="s">
        <v>13</v>
      </c>
      <c r="C1249">
        <v>0</v>
      </c>
      <c r="D1249">
        <v>2022</v>
      </c>
      <c r="E1249" t="s">
        <v>70</v>
      </c>
    </row>
    <row r="1250" spans="1:5" x14ac:dyDescent="0.25">
      <c r="A1250" t="s">
        <v>66</v>
      </c>
      <c r="B1250" t="s">
        <v>14</v>
      </c>
      <c r="C1250">
        <v>0</v>
      </c>
      <c r="D1250">
        <v>2022</v>
      </c>
      <c r="E1250" t="s">
        <v>70</v>
      </c>
    </row>
    <row r="1251" spans="1:5" x14ac:dyDescent="0.25">
      <c r="A1251" t="s">
        <v>66</v>
      </c>
      <c r="B1251" t="s">
        <v>15</v>
      </c>
      <c r="C1251">
        <v>0</v>
      </c>
      <c r="D1251">
        <v>2022</v>
      </c>
      <c r="E1251" t="s">
        <v>70</v>
      </c>
    </row>
    <row r="1252" spans="1:5" x14ac:dyDescent="0.25">
      <c r="A1252" t="s">
        <v>29</v>
      </c>
      <c r="B1252" t="s">
        <v>4</v>
      </c>
      <c r="C1252">
        <v>30000</v>
      </c>
      <c r="D1252">
        <v>2022</v>
      </c>
      <c r="E1252" t="s">
        <v>73</v>
      </c>
    </row>
    <row r="1253" spans="1:5" x14ac:dyDescent="0.25">
      <c r="A1253" t="s">
        <v>29</v>
      </c>
      <c r="B1253" t="s">
        <v>5</v>
      </c>
      <c r="C1253">
        <v>19000</v>
      </c>
      <c r="D1253">
        <v>2022</v>
      </c>
      <c r="E1253" t="s">
        <v>73</v>
      </c>
    </row>
    <row r="1254" spans="1:5" x14ac:dyDescent="0.25">
      <c r="A1254" t="s">
        <v>29</v>
      </c>
      <c r="B1254" t="s">
        <v>6</v>
      </c>
      <c r="C1254">
        <v>21000</v>
      </c>
      <c r="D1254">
        <v>2022</v>
      </c>
      <c r="E1254" t="s">
        <v>73</v>
      </c>
    </row>
    <row r="1255" spans="1:5" x14ac:dyDescent="0.25">
      <c r="A1255" t="s">
        <v>29</v>
      </c>
      <c r="B1255" t="s">
        <v>7</v>
      </c>
      <c r="C1255">
        <v>22250</v>
      </c>
      <c r="D1255">
        <v>2022</v>
      </c>
      <c r="E1255" t="s">
        <v>73</v>
      </c>
    </row>
    <row r="1256" spans="1:5" x14ac:dyDescent="0.25">
      <c r="A1256" t="s">
        <v>29</v>
      </c>
      <c r="B1256" t="s">
        <v>8</v>
      </c>
      <c r="C1256">
        <v>17000</v>
      </c>
      <c r="D1256">
        <v>2022</v>
      </c>
      <c r="E1256" t="s">
        <v>73</v>
      </c>
    </row>
    <row r="1257" spans="1:5" x14ac:dyDescent="0.25">
      <c r="A1257" t="s">
        <v>29</v>
      </c>
      <c r="B1257" t="s">
        <v>9</v>
      </c>
      <c r="C1257">
        <v>12200</v>
      </c>
      <c r="D1257">
        <v>2022</v>
      </c>
      <c r="E1257" t="s">
        <v>73</v>
      </c>
    </row>
    <row r="1258" spans="1:5" x14ac:dyDescent="0.25">
      <c r="A1258" t="s">
        <v>29</v>
      </c>
      <c r="B1258" t="s">
        <v>10</v>
      </c>
      <c r="C1258">
        <v>13200</v>
      </c>
      <c r="D1258">
        <v>2022</v>
      </c>
      <c r="E1258" t="s">
        <v>73</v>
      </c>
    </row>
    <row r="1259" spans="1:5" x14ac:dyDescent="0.25">
      <c r="A1259" t="s">
        <v>29</v>
      </c>
      <c r="B1259" t="s">
        <v>11</v>
      </c>
      <c r="C1259">
        <v>15700</v>
      </c>
      <c r="D1259">
        <v>2022</v>
      </c>
      <c r="E1259" t="s">
        <v>73</v>
      </c>
    </row>
    <row r="1260" spans="1:5" x14ac:dyDescent="0.25">
      <c r="A1260" t="s">
        <v>29</v>
      </c>
      <c r="B1260" t="s">
        <v>12</v>
      </c>
      <c r="C1260">
        <v>13000</v>
      </c>
      <c r="D1260">
        <v>2022</v>
      </c>
      <c r="E1260" t="s">
        <v>73</v>
      </c>
    </row>
    <row r="1261" spans="1:5" x14ac:dyDescent="0.25">
      <c r="A1261" t="s">
        <v>29</v>
      </c>
      <c r="B1261" t="s">
        <v>13</v>
      </c>
      <c r="C1261">
        <v>12000</v>
      </c>
      <c r="D1261">
        <v>2022</v>
      </c>
      <c r="E1261" t="s">
        <v>73</v>
      </c>
    </row>
    <row r="1262" spans="1:5" x14ac:dyDescent="0.25">
      <c r="A1262" t="s">
        <v>29</v>
      </c>
      <c r="B1262" t="s">
        <v>14</v>
      </c>
      <c r="C1262">
        <v>12600</v>
      </c>
      <c r="D1262">
        <v>2022</v>
      </c>
      <c r="E1262" t="s">
        <v>73</v>
      </c>
    </row>
    <row r="1263" spans="1:5" x14ac:dyDescent="0.25">
      <c r="A1263" t="s">
        <v>29</v>
      </c>
      <c r="B1263" t="s">
        <v>15</v>
      </c>
      <c r="C1263">
        <v>12000</v>
      </c>
      <c r="D1263">
        <v>2022</v>
      </c>
      <c r="E1263" t="s">
        <v>73</v>
      </c>
    </row>
    <row r="1264" spans="1:5" x14ac:dyDescent="0.25">
      <c r="A1264" t="s">
        <v>29</v>
      </c>
      <c r="B1264" t="s">
        <v>4</v>
      </c>
      <c r="C1264">
        <v>13000</v>
      </c>
      <c r="D1264">
        <v>2023</v>
      </c>
      <c r="E1264" t="s">
        <v>73</v>
      </c>
    </row>
    <row r="1265" spans="1:5" x14ac:dyDescent="0.25">
      <c r="A1265" t="s">
        <v>29</v>
      </c>
      <c r="B1265" t="s">
        <v>5</v>
      </c>
      <c r="C1265">
        <v>151500</v>
      </c>
      <c r="D1265">
        <v>2023</v>
      </c>
      <c r="E1265" t="s">
        <v>73</v>
      </c>
    </row>
    <row r="1266" spans="1:5" x14ac:dyDescent="0.25">
      <c r="A1266" t="s">
        <v>29</v>
      </c>
      <c r="B1266" t="s">
        <v>6</v>
      </c>
      <c r="C1266">
        <v>13500</v>
      </c>
      <c r="D1266">
        <v>2023</v>
      </c>
      <c r="E1266" t="s">
        <v>73</v>
      </c>
    </row>
    <row r="1267" spans="1:5" x14ac:dyDescent="0.25">
      <c r="A1267" t="s">
        <v>29</v>
      </c>
      <c r="B1267" t="s">
        <v>7</v>
      </c>
      <c r="C1267">
        <v>4600</v>
      </c>
      <c r="D1267">
        <v>2023</v>
      </c>
      <c r="E1267" t="s">
        <v>73</v>
      </c>
    </row>
    <row r="1268" spans="1:5" x14ac:dyDescent="0.25">
      <c r="A1268" t="s">
        <v>29</v>
      </c>
      <c r="B1268" t="s">
        <v>8</v>
      </c>
      <c r="C1268">
        <v>2600</v>
      </c>
      <c r="D1268">
        <v>2023</v>
      </c>
      <c r="E1268" t="s">
        <v>73</v>
      </c>
    </row>
    <row r="1269" spans="1:5" x14ac:dyDescent="0.25">
      <c r="A1269" t="s">
        <v>29</v>
      </c>
      <c r="B1269" t="s">
        <v>9</v>
      </c>
      <c r="C1269">
        <v>3000</v>
      </c>
      <c r="D1269">
        <v>2023</v>
      </c>
      <c r="E1269" t="s">
        <v>73</v>
      </c>
    </row>
    <row r="1270" spans="1:5" x14ac:dyDescent="0.25">
      <c r="A1270" t="s">
        <v>29</v>
      </c>
      <c r="B1270" t="s">
        <v>10</v>
      </c>
      <c r="C1270">
        <v>1700</v>
      </c>
      <c r="D1270">
        <v>2023</v>
      </c>
      <c r="E1270" t="s">
        <v>73</v>
      </c>
    </row>
    <row r="1271" spans="1:5" x14ac:dyDescent="0.25">
      <c r="A1271" t="s">
        <v>29</v>
      </c>
      <c r="B1271" t="s">
        <v>11</v>
      </c>
      <c r="C1271">
        <v>1900</v>
      </c>
      <c r="D1271">
        <v>2023</v>
      </c>
      <c r="E1271" t="s">
        <v>73</v>
      </c>
    </row>
    <row r="1272" spans="1:5" x14ac:dyDescent="0.25">
      <c r="A1272" t="s">
        <v>29</v>
      </c>
      <c r="B1272" t="s">
        <v>12</v>
      </c>
      <c r="C1272">
        <v>1200</v>
      </c>
      <c r="D1272">
        <v>2023</v>
      </c>
      <c r="E1272" t="s">
        <v>73</v>
      </c>
    </row>
    <row r="1273" spans="1:5" x14ac:dyDescent="0.25">
      <c r="A1273" t="s">
        <v>29</v>
      </c>
      <c r="B1273" t="s">
        <v>13</v>
      </c>
      <c r="C1273">
        <v>1400</v>
      </c>
      <c r="D1273">
        <v>2023</v>
      </c>
      <c r="E1273" t="s">
        <v>73</v>
      </c>
    </row>
    <row r="1274" spans="1:5" x14ac:dyDescent="0.25">
      <c r="A1274" t="s">
        <v>29</v>
      </c>
      <c r="B1274" t="s">
        <v>14</v>
      </c>
      <c r="C1274">
        <v>1600</v>
      </c>
      <c r="D1274">
        <v>2023</v>
      </c>
      <c r="E1274" t="s">
        <v>73</v>
      </c>
    </row>
    <row r="1275" spans="1:5" x14ac:dyDescent="0.25">
      <c r="A1275" t="s">
        <v>29</v>
      </c>
      <c r="B1275" t="s">
        <v>15</v>
      </c>
      <c r="C1275">
        <v>1700</v>
      </c>
      <c r="D1275">
        <v>2023</v>
      </c>
      <c r="E1275" t="s">
        <v>73</v>
      </c>
    </row>
    <row r="1276" spans="1:5" x14ac:dyDescent="0.25">
      <c r="A1276" t="s">
        <v>29</v>
      </c>
      <c r="B1276" t="s">
        <v>4</v>
      </c>
      <c r="C1276">
        <v>0</v>
      </c>
      <c r="D1276">
        <v>2022</v>
      </c>
      <c r="E1276" t="s">
        <v>70</v>
      </c>
    </row>
    <row r="1277" spans="1:5" x14ac:dyDescent="0.25">
      <c r="A1277" t="s">
        <v>29</v>
      </c>
      <c r="B1277" t="s">
        <v>5</v>
      </c>
      <c r="C1277">
        <v>0</v>
      </c>
      <c r="D1277">
        <v>2022</v>
      </c>
      <c r="E1277" t="s">
        <v>70</v>
      </c>
    </row>
    <row r="1278" spans="1:5" x14ac:dyDescent="0.25">
      <c r="A1278" t="s">
        <v>29</v>
      </c>
      <c r="B1278" t="s">
        <v>6</v>
      </c>
      <c r="C1278">
        <v>0</v>
      </c>
      <c r="D1278">
        <v>2022</v>
      </c>
      <c r="E1278" t="s">
        <v>70</v>
      </c>
    </row>
    <row r="1279" spans="1:5" x14ac:dyDescent="0.25">
      <c r="A1279" t="s">
        <v>29</v>
      </c>
      <c r="B1279" t="s">
        <v>7</v>
      </c>
      <c r="C1279">
        <v>0</v>
      </c>
      <c r="D1279">
        <v>2022</v>
      </c>
      <c r="E1279" t="s">
        <v>70</v>
      </c>
    </row>
    <row r="1280" spans="1:5" x14ac:dyDescent="0.25">
      <c r="A1280" t="s">
        <v>29</v>
      </c>
      <c r="B1280" t="s">
        <v>8</v>
      </c>
      <c r="C1280">
        <v>0</v>
      </c>
      <c r="D1280">
        <v>2022</v>
      </c>
      <c r="E1280" t="s">
        <v>70</v>
      </c>
    </row>
    <row r="1281" spans="1:5" x14ac:dyDescent="0.25">
      <c r="A1281" t="s">
        <v>29</v>
      </c>
      <c r="B1281" t="s">
        <v>9</v>
      </c>
      <c r="C1281">
        <v>0</v>
      </c>
      <c r="D1281">
        <v>2022</v>
      </c>
      <c r="E1281" t="s">
        <v>70</v>
      </c>
    </row>
    <row r="1282" spans="1:5" x14ac:dyDescent="0.25">
      <c r="A1282" t="s">
        <v>29</v>
      </c>
      <c r="B1282" t="s">
        <v>10</v>
      </c>
      <c r="C1282">
        <v>0</v>
      </c>
      <c r="D1282">
        <v>2022</v>
      </c>
      <c r="E1282" t="s">
        <v>70</v>
      </c>
    </row>
    <row r="1283" spans="1:5" x14ac:dyDescent="0.25">
      <c r="A1283" t="s">
        <v>29</v>
      </c>
      <c r="B1283" t="s">
        <v>11</v>
      </c>
      <c r="C1283">
        <v>0</v>
      </c>
      <c r="D1283">
        <v>2022</v>
      </c>
      <c r="E1283" t="s">
        <v>70</v>
      </c>
    </row>
    <row r="1284" spans="1:5" x14ac:dyDescent="0.25">
      <c r="A1284" t="s">
        <v>29</v>
      </c>
      <c r="B1284" t="s">
        <v>58</v>
      </c>
      <c r="C1284">
        <v>0</v>
      </c>
      <c r="D1284">
        <v>2022</v>
      </c>
      <c r="E1284" t="s">
        <v>70</v>
      </c>
    </row>
    <row r="1285" spans="1:5" x14ac:dyDescent="0.25">
      <c r="A1285" t="s">
        <v>29</v>
      </c>
      <c r="B1285" t="s">
        <v>13</v>
      </c>
      <c r="C1285">
        <v>0</v>
      </c>
      <c r="D1285">
        <v>2022</v>
      </c>
      <c r="E1285" t="s">
        <v>70</v>
      </c>
    </row>
    <row r="1286" spans="1:5" x14ac:dyDescent="0.25">
      <c r="A1286" t="s">
        <v>29</v>
      </c>
      <c r="B1286" t="s">
        <v>14</v>
      </c>
      <c r="C1286">
        <v>0</v>
      </c>
      <c r="D1286">
        <v>2022</v>
      </c>
      <c r="E1286" t="s">
        <v>70</v>
      </c>
    </row>
    <row r="1287" spans="1:5" x14ac:dyDescent="0.25">
      <c r="A1287" t="s">
        <v>29</v>
      </c>
      <c r="B1287" t="s">
        <v>15</v>
      </c>
      <c r="C1287">
        <v>0</v>
      </c>
      <c r="D1287">
        <v>2022</v>
      </c>
      <c r="E1287" t="s">
        <v>70</v>
      </c>
    </row>
    <row r="1288" spans="1:5" x14ac:dyDescent="0.25">
      <c r="A1288" t="s">
        <v>29</v>
      </c>
      <c r="B1288" t="s">
        <v>4</v>
      </c>
      <c r="C1288">
        <v>0</v>
      </c>
      <c r="D1288">
        <v>2023</v>
      </c>
      <c r="E1288" t="s">
        <v>70</v>
      </c>
    </row>
    <row r="1289" spans="1:5" x14ac:dyDescent="0.25">
      <c r="A1289" t="s">
        <v>29</v>
      </c>
      <c r="B1289" t="s">
        <v>5</v>
      </c>
      <c r="C1289">
        <v>0</v>
      </c>
      <c r="D1289">
        <v>2023</v>
      </c>
      <c r="E1289" t="s">
        <v>70</v>
      </c>
    </row>
    <row r="1290" spans="1:5" x14ac:dyDescent="0.25">
      <c r="A1290" t="s">
        <v>29</v>
      </c>
      <c r="B1290" t="s">
        <v>6</v>
      </c>
      <c r="C1290">
        <v>0</v>
      </c>
      <c r="D1290">
        <v>2023</v>
      </c>
      <c r="E1290" t="s">
        <v>70</v>
      </c>
    </row>
    <row r="1291" spans="1:5" x14ac:dyDescent="0.25">
      <c r="A1291" t="s">
        <v>29</v>
      </c>
      <c r="B1291" t="s">
        <v>7</v>
      </c>
      <c r="C1291">
        <v>0</v>
      </c>
      <c r="D1291">
        <v>2023</v>
      </c>
      <c r="E1291" t="s">
        <v>70</v>
      </c>
    </row>
    <row r="1292" spans="1:5" x14ac:dyDescent="0.25">
      <c r="A1292" t="s">
        <v>29</v>
      </c>
      <c r="B1292" t="s">
        <v>8</v>
      </c>
      <c r="C1292">
        <v>0</v>
      </c>
      <c r="D1292">
        <v>2023</v>
      </c>
      <c r="E1292" t="s">
        <v>70</v>
      </c>
    </row>
    <row r="1293" spans="1:5" x14ac:dyDescent="0.25">
      <c r="A1293" t="s">
        <v>29</v>
      </c>
      <c r="B1293" t="s">
        <v>9</v>
      </c>
      <c r="C1293">
        <v>0</v>
      </c>
      <c r="D1293">
        <v>2023</v>
      </c>
      <c r="E1293" t="s">
        <v>70</v>
      </c>
    </row>
    <row r="1294" spans="1:5" x14ac:dyDescent="0.25">
      <c r="A1294" t="s">
        <v>29</v>
      </c>
      <c r="B1294" t="s">
        <v>10</v>
      </c>
      <c r="C1294">
        <v>0</v>
      </c>
      <c r="D1294">
        <v>2023</v>
      </c>
      <c r="E1294" t="s">
        <v>70</v>
      </c>
    </row>
    <row r="1295" spans="1:5" x14ac:dyDescent="0.25">
      <c r="A1295" t="s">
        <v>29</v>
      </c>
      <c r="B1295" t="s">
        <v>11</v>
      </c>
      <c r="C1295">
        <v>0</v>
      </c>
      <c r="D1295">
        <v>2023</v>
      </c>
      <c r="E1295" t="s">
        <v>70</v>
      </c>
    </row>
    <row r="1296" spans="1:5" x14ac:dyDescent="0.25">
      <c r="A1296" t="s">
        <v>29</v>
      </c>
      <c r="B1296" t="s">
        <v>12</v>
      </c>
      <c r="C1296">
        <v>0</v>
      </c>
      <c r="D1296">
        <v>2023</v>
      </c>
      <c r="E1296" t="s">
        <v>70</v>
      </c>
    </row>
    <row r="1297" spans="1:5" x14ac:dyDescent="0.25">
      <c r="A1297" t="s">
        <v>29</v>
      </c>
      <c r="B1297" t="s">
        <v>13</v>
      </c>
      <c r="C1297">
        <v>0</v>
      </c>
      <c r="D1297">
        <v>2023</v>
      </c>
      <c r="E1297" t="s">
        <v>70</v>
      </c>
    </row>
    <row r="1298" spans="1:5" x14ac:dyDescent="0.25">
      <c r="A1298" t="s">
        <v>29</v>
      </c>
      <c r="B1298" t="s">
        <v>14</v>
      </c>
      <c r="C1298">
        <v>0</v>
      </c>
      <c r="D1298">
        <v>2023</v>
      </c>
      <c r="E1298" t="s">
        <v>70</v>
      </c>
    </row>
    <row r="1299" spans="1:5" x14ac:dyDescent="0.25">
      <c r="A1299" t="s">
        <v>29</v>
      </c>
      <c r="B1299" t="s">
        <v>15</v>
      </c>
      <c r="C1299">
        <v>0</v>
      </c>
      <c r="D1299">
        <v>2023</v>
      </c>
      <c r="E1299" t="s">
        <v>70</v>
      </c>
    </row>
    <row r="1300" spans="1:5" x14ac:dyDescent="0.25">
      <c r="A1300" t="s">
        <v>39</v>
      </c>
      <c r="B1300" t="s">
        <v>4</v>
      </c>
      <c r="C1300">
        <v>5810</v>
      </c>
      <c r="D1300">
        <v>2022</v>
      </c>
      <c r="E1300" t="s">
        <v>73</v>
      </c>
    </row>
    <row r="1301" spans="1:5" x14ac:dyDescent="0.25">
      <c r="A1301" t="s">
        <v>39</v>
      </c>
      <c r="B1301" t="s">
        <v>5</v>
      </c>
      <c r="C1301">
        <v>5543</v>
      </c>
      <c r="D1301">
        <v>2022</v>
      </c>
      <c r="E1301" t="s">
        <v>73</v>
      </c>
    </row>
    <row r="1302" spans="1:5" x14ac:dyDescent="0.25">
      <c r="A1302" t="s">
        <v>39</v>
      </c>
      <c r="B1302" t="s">
        <v>6</v>
      </c>
      <c r="C1302">
        <v>5650</v>
      </c>
      <c r="D1302">
        <v>2022</v>
      </c>
      <c r="E1302" t="s">
        <v>73</v>
      </c>
    </row>
    <row r="1303" spans="1:5" x14ac:dyDescent="0.25">
      <c r="A1303" t="s">
        <v>39</v>
      </c>
      <c r="B1303" t="s">
        <v>7</v>
      </c>
      <c r="C1303">
        <v>6626</v>
      </c>
      <c r="D1303">
        <v>2022</v>
      </c>
      <c r="E1303" t="s">
        <v>73</v>
      </c>
    </row>
    <row r="1304" spans="1:5" x14ac:dyDescent="0.25">
      <c r="A1304" t="s">
        <v>39</v>
      </c>
      <c r="B1304" t="s">
        <v>8</v>
      </c>
      <c r="C1304">
        <v>6500</v>
      </c>
      <c r="D1304">
        <v>2022</v>
      </c>
      <c r="E1304" t="s">
        <v>73</v>
      </c>
    </row>
    <row r="1305" spans="1:5" x14ac:dyDescent="0.25">
      <c r="A1305" t="s">
        <v>39</v>
      </c>
      <c r="B1305" t="s">
        <v>9</v>
      </c>
      <c r="C1305">
        <v>6459</v>
      </c>
      <c r="D1305">
        <v>2022</v>
      </c>
      <c r="E1305" t="s">
        <v>73</v>
      </c>
    </row>
    <row r="1306" spans="1:5" x14ac:dyDescent="0.25">
      <c r="A1306" t="s">
        <v>39</v>
      </c>
      <c r="B1306" t="s">
        <v>10</v>
      </c>
      <c r="C1306">
        <v>7285</v>
      </c>
      <c r="D1306">
        <v>2022</v>
      </c>
      <c r="E1306" t="s">
        <v>73</v>
      </c>
    </row>
    <row r="1307" spans="1:5" x14ac:dyDescent="0.25">
      <c r="A1307" t="s">
        <v>39</v>
      </c>
      <c r="B1307" t="s">
        <v>11</v>
      </c>
      <c r="C1307">
        <v>15724</v>
      </c>
      <c r="D1307">
        <v>2022</v>
      </c>
      <c r="E1307" t="s">
        <v>73</v>
      </c>
    </row>
    <row r="1308" spans="1:5" x14ac:dyDescent="0.25">
      <c r="A1308" t="s">
        <v>39</v>
      </c>
      <c r="B1308" t="s">
        <v>12</v>
      </c>
      <c r="C1308">
        <v>14681</v>
      </c>
      <c r="D1308">
        <v>2022</v>
      </c>
      <c r="E1308" t="s">
        <v>73</v>
      </c>
    </row>
    <row r="1309" spans="1:5" x14ac:dyDescent="0.25">
      <c r="A1309" t="s">
        <v>39</v>
      </c>
      <c r="B1309" t="s">
        <v>13</v>
      </c>
      <c r="C1309">
        <v>14476</v>
      </c>
      <c r="D1309">
        <v>2022</v>
      </c>
      <c r="E1309" t="s">
        <v>73</v>
      </c>
    </row>
    <row r="1310" spans="1:5" x14ac:dyDescent="0.25">
      <c r="A1310" t="s">
        <v>39</v>
      </c>
      <c r="B1310" t="s">
        <v>14</v>
      </c>
      <c r="C1310">
        <v>14631</v>
      </c>
      <c r="D1310">
        <v>2022</v>
      </c>
      <c r="E1310" t="s">
        <v>73</v>
      </c>
    </row>
    <row r="1311" spans="1:5" x14ac:dyDescent="0.25">
      <c r="A1311" t="s">
        <v>39</v>
      </c>
      <c r="B1311" t="s">
        <v>15</v>
      </c>
      <c r="C1311">
        <v>14550</v>
      </c>
      <c r="D1311">
        <v>2022</v>
      </c>
      <c r="E1311" t="s">
        <v>73</v>
      </c>
    </row>
    <row r="1312" spans="1:5" x14ac:dyDescent="0.25">
      <c r="A1312" t="s">
        <v>39</v>
      </c>
      <c r="B1312" t="s">
        <v>4</v>
      </c>
      <c r="C1312">
        <v>14883</v>
      </c>
      <c r="D1312">
        <v>2023</v>
      </c>
      <c r="E1312" t="s">
        <v>73</v>
      </c>
    </row>
    <row r="1313" spans="1:5" x14ac:dyDescent="0.25">
      <c r="A1313" t="s">
        <v>39</v>
      </c>
      <c r="B1313" t="s">
        <v>5</v>
      </c>
      <c r="C1313">
        <v>14938</v>
      </c>
      <c r="D1313">
        <v>2023</v>
      </c>
      <c r="E1313" t="s">
        <v>73</v>
      </c>
    </row>
    <row r="1314" spans="1:5" x14ac:dyDescent="0.25">
      <c r="A1314" t="s">
        <v>39</v>
      </c>
      <c r="B1314" t="s">
        <v>6</v>
      </c>
      <c r="C1314">
        <v>15391</v>
      </c>
      <c r="D1314">
        <v>2023</v>
      </c>
      <c r="E1314" t="s">
        <v>73</v>
      </c>
    </row>
    <row r="1315" spans="1:5" x14ac:dyDescent="0.25">
      <c r="A1315" t="s">
        <v>39</v>
      </c>
      <c r="B1315" t="s">
        <v>7</v>
      </c>
      <c r="C1315">
        <v>16545</v>
      </c>
      <c r="D1315">
        <v>2023</v>
      </c>
      <c r="E1315" t="s">
        <v>73</v>
      </c>
    </row>
    <row r="1316" spans="1:5" x14ac:dyDescent="0.25">
      <c r="A1316" t="s">
        <v>39</v>
      </c>
      <c r="B1316" t="s">
        <v>8</v>
      </c>
      <c r="C1316">
        <v>17360</v>
      </c>
      <c r="D1316">
        <v>2023</v>
      </c>
      <c r="E1316" t="s">
        <v>73</v>
      </c>
    </row>
    <row r="1317" spans="1:5" x14ac:dyDescent="0.25">
      <c r="A1317" t="s">
        <v>39</v>
      </c>
      <c r="B1317" t="s">
        <v>9</v>
      </c>
      <c r="C1317">
        <v>14399</v>
      </c>
      <c r="D1317">
        <v>2023</v>
      </c>
      <c r="E1317" t="s">
        <v>73</v>
      </c>
    </row>
    <row r="1318" spans="1:5" x14ac:dyDescent="0.25">
      <c r="A1318" t="s">
        <v>39</v>
      </c>
      <c r="B1318" t="s">
        <v>10</v>
      </c>
      <c r="C1318">
        <v>15355</v>
      </c>
      <c r="D1318">
        <v>2023</v>
      </c>
      <c r="E1318" t="s">
        <v>73</v>
      </c>
    </row>
    <row r="1319" spans="1:5" x14ac:dyDescent="0.25">
      <c r="A1319" t="s">
        <v>39</v>
      </c>
      <c r="B1319" t="s">
        <v>11</v>
      </c>
      <c r="C1319">
        <v>16108</v>
      </c>
      <c r="D1319">
        <v>2023</v>
      </c>
      <c r="E1319" t="s">
        <v>73</v>
      </c>
    </row>
    <row r="1320" spans="1:5" x14ac:dyDescent="0.25">
      <c r="A1320" t="s">
        <v>39</v>
      </c>
      <c r="B1320" t="s">
        <v>12</v>
      </c>
      <c r="C1320">
        <v>16548</v>
      </c>
      <c r="D1320">
        <v>2023</v>
      </c>
      <c r="E1320" t="s">
        <v>73</v>
      </c>
    </row>
    <row r="1321" spans="1:5" x14ac:dyDescent="0.25">
      <c r="A1321" t="s">
        <v>39</v>
      </c>
      <c r="B1321" t="s">
        <v>13</v>
      </c>
      <c r="C1321">
        <v>16280</v>
      </c>
      <c r="D1321">
        <v>2023</v>
      </c>
      <c r="E1321" t="s">
        <v>73</v>
      </c>
    </row>
    <row r="1322" spans="1:5" x14ac:dyDescent="0.25">
      <c r="A1322" t="s">
        <v>39</v>
      </c>
      <c r="B1322" t="s">
        <v>14</v>
      </c>
      <c r="C1322">
        <v>17494</v>
      </c>
      <c r="D1322">
        <v>2023</v>
      </c>
      <c r="E1322" t="s">
        <v>73</v>
      </c>
    </row>
    <row r="1323" spans="1:5" x14ac:dyDescent="0.25">
      <c r="A1323" t="s">
        <v>39</v>
      </c>
      <c r="B1323" t="s">
        <v>15</v>
      </c>
      <c r="C1323">
        <v>16019</v>
      </c>
      <c r="D1323">
        <v>2023</v>
      </c>
      <c r="E1323" t="s">
        <v>73</v>
      </c>
    </row>
    <row r="1324" spans="1:5" x14ac:dyDescent="0.25">
      <c r="A1324" t="s">
        <v>74</v>
      </c>
      <c r="B1324" t="s">
        <v>4</v>
      </c>
      <c r="C1324">
        <v>84901</v>
      </c>
      <c r="D1324">
        <v>2022</v>
      </c>
      <c r="E1324" t="s">
        <v>73</v>
      </c>
    </row>
    <row r="1325" spans="1:5" x14ac:dyDescent="0.25">
      <c r="A1325" t="s">
        <v>74</v>
      </c>
      <c r="B1325" t="s">
        <v>5</v>
      </c>
      <c r="C1325">
        <v>108037</v>
      </c>
      <c r="D1325">
        <v>2022</v>
      </c>
      <c r="E1325" t="s">
        <v>73</v>
      </c>
    </row>
    <row r="1326" spans="1:5" x14ac:dyDescent="0.25">
      <c r="A1326" t="s">
        <v>74</v>
      </c>
      <c r="B1326" t="s">
        <v>6</v>
      </c>
      <c r="C1326">
        <v>177140</v>
      </c>
      <c r="D1326">
        <v>2022</v>
      </c>
      <c r="E1326" t="s">
        <v>73</v>
      </c>
    </row>
    <row r="1327" spans="1:5" x14ac:dyDescent="0.25">
      <c r="A1327" t="s">
        <v>74</v>
      </c>
      <c r="B1327" t="s">
        <v>7</v>
      </c>
      <c r="C1327">
        <v>180027</v>
      </c>
      <c r="D1327">
        <v>2022</v>
      </c>
      <c r="E1327" t="s">
        <v>73</v>
      </c>
    </row>
    <row r="1328" spans="1:5" x14ac:dyDescent="0.25">
      <c r="A1328" t="s">
        <v>74</v>
      </c>
      <c r="B1328" t="s">
        <v>8</v>
      </c>
      <c r="C1328">
        <v>179018</v>
      </c>
      <c r="D1328">
        <v>2022</v>
      </c>
      <c r="E1328" t="s">
        <v>73</v>
      </c>
    </row>
    <row r="1329" spans="1:5" x14ac:dyDescent="0.25">
      <c r="A1329" t="s">
        <v>74</v>
      </c>
      <c r="B1329" t="s">
        <v>9</v>
      </c>
      <c r="C1329">
        <v>167787</v>
      </c>
      <c r="D1329">
        <v>2022</v>
      </c>
      <c r="E1329" t="s">
        <v>73</v>
      </c>
    </row>
    <row r="1330" spans="1:5" x14ac:dyDescent="0.25">
      <c r="A1330" t="s">
        <v>74</v>
      </c>
      <c r="B1330" t="s">
        <v>10</v>
      </c>
      <c r="C1330">
        <v>95266</v>
      </c>
      <c r="D1330">
        <v>2022</v>
      </c>
      <c r="E1330" t="s">
        <v>73</v>
      </c>
    </row>
    <row r="1331" spans="1:5" x14ac:dyDescent="0.25">
      <c r="A1331" t="s">
        <v>74</v>
      </c>
      <c r="B1331" t="s">
        <v>11</v>
      </c>
      <c r="C1331">
        <v>76299</v>
      </c>
      <c r="D1331">
        <v>2022</v>
      </c>
      <c r="E1331" t="s">
        <v>73</v>
      </c>
    </row>
    <row r="1332" spans="1:5" x14ac:dyDescent="0.25">
      <c r="A1332" t="s">
        <v>74</v>
      </c>
      <c r="B1332" t="s">
        <v>12</v>
      </c>
      <c r="C1332">
        <v>87413</v>
      </c>
      <c r="D1332">
        <v>2022</v>
      </c>
      <c r="E1332" t="s">
        <v>73</v>
      </c>
    </row>
    <row r="1333" spans="1:5" x14ac:dyDescent="0.25">
      <c r="A1333" t="s">
        <v>74</v>
      </c>
      <c r="B1333" t="s">
        <v>13</v>
      </c>
      <c r="C1333">
        <v>101592</v>
      </c>
      <c r="D1333">
        <v>2022</v>
      </c>
      <c r="E1333" t="s">
        <v>73</v>
      </c>
    </row>
    <row r="1334" spans="1:5" x14ac:dyDescent="0.25">
      <c r="A1334" t="s">
        <v>74</v>
      </c>
      <c r="B1334" t="s">
        <v>14</v>
      </c>
      <c r="C1334">
        <v>85953</v>
      </c>
      <c r="D1334">
        <v>2022</v>
      </c>
      <c r="E1334" t="s">
        <v>73</v>
      </c>
    </row>
    <row r="1335" spans="1:5" x14ac:dyDescent="0.25">
      <c r="A1335" t="s">
        <v>74</v>
      </c>
      <c r="B1335" t="s">
        <v>15</v>
      </c>
      <c r="C1335">
        <v>115658</v>
      </c>
      <c r="D1335">
        <v>2022</v>
      </c>
      <c r="E1335" t="s">
        <v>73</v>
      </c>
    </row>
    <row r="1336" spans="1:5" x14ac:dyDescent="0.25">
      <c r="A1336" t="s">
        <v>55</v>
      </c>
      <c r="B1336" t="s">
        <v>4</v>
      </c>
      <c r="C1336">
        <v>0</v>
      </c>
      <c r="D1336">
        <v>2022</v>
      </c>
      <c r="E1336" t="s">
        <v>70</v>
      </c>
    </row>
    <row r="1337" spans="1:5" x14ac:dyDescent="0.25">
      <c r="A1337" t="s">
        <v>55</v>
      </c>
      <c r="B1337" t="s">
        <v>5</v>
      </c>
      <c r="C1337">
        <v>0</v>
      </c>
      <c r="D1337">
        <v>2022</v>
      </c>
      <c r="E1337" t="s">
        <v>70</v>
      </c>
    </row>
    <row r="1338" spans="1:5" x14ac:dyDescent="0.25">
      <c r="A1338" t="s">
        <v>55</v>
      </c>
      <c r="B1338" t="s">
        <v>6</v>
      </c>
      <c r="C1338">
        <v>0</v>
      </c>
      <c r="D1338">
        <v>2022</v>
      </c>
      <c r="E1338" t="s">
        <v>70</v>
      </c>
    </row>
    <row r="1339" spans="1:5" x14ac:dyDescent="0.25">
      <c r="A1339" t="s">
        <v>55</v>
      </c>
      <c r="B1339" t="s">
        <v>7</v>
      </c>
      <c r="C1339">
        <v>0</v>
      </c>
      <c r="D1339">
        <v>2022</v>
      </c>
      <c r="E1339" t="s">
        <v>70</v>
      </c>
    </row>
    <row r="1340" spans="1:5" x14ac:dyDescent="0.25">
      <c r="A1340" t="s">
        <v>55</v>
      </c>
      <c r="B1340" t="s">
        <v>8</v>
      </c>
      <c r="C1340">
        <v>0</v>
      </c>
      <c r="D1340">
        <v>2022</v>
      </c>
      <c r="E1340" t="s">
        <v>70</v>
      </c>
    </row>
    <row r="1341" spans="1:5" x14ac:dyDescent="0.25">
      <c r="A1341" t="s">
        <v>55</v>
      </c>
      <c r="B1341" t="s">
        <v>9</v>
      </c>
      <c r="C1341">
        <v>0</v>
      </c>
      <c r="D1341">
        <v>2022</v>
      </c>
      <c r="E1341" t="s">
        <v>70</v>
      </c>
    </row>
    <row r="1342" spans="1:5" x14ac:dyDescent="0.25">
      <c r="A1342" t="s">
        <v>55</v>
      </c>
      <c r="B1342" t="s">
        <v>10</v>
      </c>
      <c r="C1342">
        <v>0</v>
      </c>
      <c r="D1342">
        <v>2022</v>
      </c>
      <c r="E1342" t="s">
        <v>70</v>
      </c>
    </row>
    <row r="1343" spans="1:5" x14ac:dyDescent="0.25">
      <c r="A1343" t="s">
        <v>55</v>
      </c>
      <c r="B1343" t="s">
        <v>11</v>
      </c>
      <c r="C1343">
        <v>11</v>
      </c>
      <c r="D1343">
        <v>2022</v>
      </c>
      <c r="E1343" t="s">
        <v>70</v>
      </c>
    </row>
    <row r="1344" spans="1:5" x14ac:dyDescent="0.25">
      <c r="A1344" t="s">
        <v>55</v>
      </c>
      <c r="B1344" t="s">
        <v>58</v>
      </c>
      <c r="C1344">
        <v>13</v>
      </c>
      <c r="D1344">
        <v>2022</v>
      </c>
      <c r="E1344" t="s">
        <v>70</v>
      </c>
    </row>
    <row r="1345" spans="1:5" x14ac:dyDescent="0.25">
      <c r="A1345" t="s">
        <v>55</v>
      </c>
      <c r="B1345" t="s">
        <v>13</v>
      </c>
      <c r="C1345">
        <v>0</v>
      </c>
      <c r="D1345">
        <v>2022</v>
      </c>
      <c r="E1345" t="s">
        <v>70</v>
      </c>
    </row>
    <row r="1346" spans="1:5" x14ac:dyDescent="0.25">
      <c r="A1346" t="s">
        <v>55</v>
      </c>
      <c r="B1346" t="s">
        <v>14</v>
      </c>
      <c r="C1346">
        <v>12</v>
      </c>
      <c r="D1346">
        <v>2022</v>
      </c>
      <c r="E1346" t="s">
        <v>70</v>
      </c>
    </row>
    <row r="1347" spans="1:5" x14ac:dyDescent="0.25">
      <c r="A1347" t="s">
        <v>55</v>
      </c>
      <c r="B1347" t="s">
        <v>15</v>
      </c>
      <c r="C1347">
        <v>11</v>
      </c>
      <c r="D1347">
        <v>2022</v>
      </c>
      <c r="E1347" t="s">
        <v>70</v>
      </c>
    </row>
    <row r="1348" spans="1:5" x14ac:dyDescent="0.25">
      <c r="A1348" t="s">
        <v>55</v>
      </c>
      <c r="B1348" t="s">
        <v>4</v>
      </c>
      <c r="C1348">
        <v>6</v>
      </c>
      <c r="D1348">
        <v>2023</v>
      </c>
      <c r="E1348" t="s">
        <v>70</v>
      </c>
    </row>
    <row r="1349" spans="1:5" x14ac:dyDescent="0.25">
      <c r="A1349" t="s">
        <v>55</v>
      </c>
      <c r="B1349" t="s">
        <v>5</v>
      </c>
      <c r="C1349">
        <v>6</v>
      </c>
      <c r="D1349">
        <v>2023</v>
      </c>
      <c r="E1349" t="s">
        <v>70</v>
      </c>
    </row>
    <row r="1350" spans="1:5" x14ac:dyDescent="0.25">
      <c r="A1350" t="s">
        <v>55</v>
      </c>
      <c r="B1350" t="s">
        <v>6</v>
      </c>
      <c r="C1350">
        <v>6</v>
      </c>
      <c r="D1350">
        <v>2023</v>
      </c>
      <c r="E1350" t="s">
        <v>70</v>
      </c>
    </row>
    <row r="1351" spans="1:5" x14ac:dyDescent="0.25">
      <c r="A1351" t="s">
        <v>55</v>
      </c>
      <c r="B1351" t="s">
        <v>7</v>
      </c>
      <c r="C1351">
        <v>8</v>
      </c>
      <c r="D1351">
        <v>2023</v>
      </c>
      <c r="E1351" t="s">
        <v>70</v>
      </c>
    </row>
    <row r="1352" spans="1:5" x14ac:dyDescent="0.25">
      <c r="A1352" t="s">
        <v>55</v>
      </c>
      <c r="B1352" t="s">
        <v>8</v>
      </c>
      <c r="C1352">
        <v>10</v>
      </c>
      <c r="D1352">
        <v>2023</v>
      </c>
      <c r="E1352" t="s">
        <v>70</v>
      </c>
    </row>
    <row r="1353" spans="1:5" x14ac:dyDescent="0.25">
      <c r="A1353" t="s">
        <v>55</v>
      </c>
      <c r="B1353" t="s">
        <v>9</v>
      </c>
      <c r="C1353">
        <v>6</v>
      </c>
      <c r="D1353">
        <v>2023</v>
      </c>
      <c r="E1353" t="s">
        <v>70</v>
      </c>
    </row>
    <row r="1354" spans="1:5" x14ac:dyDescent="0.25">
      <c r="A1354" t="s">
        <v>55</v>
      </c>
      <c r="B1354" t="s">
        <v>10</v>
      </c>
      <c r="C1354">
        <v>8</v>
      </c>
      <c r="D1354">
        <v>2023</v>
      </c>
      <c r="E1354" t="s">
        <v>70</v>
      </c>
    </row>
    <row r="1355" spans="1:5" x14ac:dyDescent="0.25">
      <c r="A1355" t="s">
        <v>55</v>
      </c>
      <c r="B1355" t="s">
        <v>11</v>
      </c>
      <c r="C1355">
        <v>9</v>
      </c>
      <c r="D1355">
        <v>2023</v>
      </c>
      <c r="E1355" t="s">
        <v>70</v>
      </c>
    </row>
    <row r="1356" spans="1:5" x14ac:dyDescent="0.25">
      <c r="A1356" t="s">
        <v>55</v>
      </c>
      <c r="B1356" t="s">
        <v>12</v>
      </c>
      <c r="C1356">
        <v>9</v>
      </c>
      <c r="D1356">
        <v>2023</v>
      </c>
      <c r="E1356" t="s">
        <v>70</v>
      </c>
    </row>
    <row r="1357" spans="1:5" x14ac:dyDescent="0.25">
      <c r="A1357" t="s">
        <v>55</v>
      </c>
      <c r="B1357" t="s">
        <v>13</v>
      </c>
      <c r="C1357">
        <v>10</v>
      </c>
      <c r="D1357">
        <v>2023</v>
      </c>
      <c r="E1357" t="s">
        <v>70</v>
      </c>
    </row>
    <row r="1358" spans="1:5" x14ac:dyDescent="0.25">
      <c r="A1358" t="s">
        <v>55</v>
      </c>
      <c r="B1358" t="s">
        <v>14</v>
      </c>
      <c r="C1358">
        <v>11</v>
      </c>
      <c r="D1358">
        <v>2023</v>
      </c>
      <c r="E1358" t="s">
        <v>70</v>
      </c>
    </row>
    <row r="1359" spans="1:5" x14ac:dyDescent="0.25">
      <c r="A1359" t="s">
        <v>55</v>
      </c>
      <c r="B1359" t="s">
        <v>15</v>
      </c>
      <c r="C1359">
        <v>10</v>
      </c>
      <c r="D1359">
        <v>2023</v>
      </c>
      <c r="E1359" t="s">
        <v>70</v>
      </c>
    </row>
    <row r="1360" spans="1:5" x14ac:dyDescent="0.25">
      <c r="A1360" t="s">
        <v>35</v>
      </c>
      <c r="B1360" t="s">
        <v>4</v>
      </c>
      <c r="C1360">
        <v>550000</v>
      </c>
      <c r="D1360">
        <v>2022</v>
      </c>
      <c r="E1360" t="s">
        <v>73</v>
      </c>
    </row>
    <row r="1361" spans="1:5" x14ac:dyDescent="0.25">
      <c r="A1361" t="s">
        <v>35</v>
      </c>
      <c r="B1361" t="s">
        <v>5</v>
      </c>
      <c r="C1361">
        <v>500000</v>
      </c>
      <c r="D1361">
        <v>2022</v>
      </c>
      <c r="E1361" t="s">
        <v>73</v>
      </c>
    </row>
    <row r="1362" spans="1:5" x14ac:dyDescent="0.25">
      <c r="A1362" t="s">
        <v>35</v>
      </c>
      <c r="B1362" t="s">
        <v>6</v>
      </c>
      <c r="C1362">
        <v>600000</v>
      </c>
      <c r="D1362">
        <v>2022</v>
      </c>
      <c r="E1362" t="s">
        <v>73</v>
      </c>
    </row>
    <row r="1363" spans="1:5" x14ac:dyDescent="0.25">
      <c r="A1363" t="s">
        <v>35</v>
      </c>
      <c r="B1363" t="s">
        <v>7</v>
      </c>
      <c r="C1363">
        <v>651276</v>
      </c>
      <c r="D1363">
        <v>2022</v>
      </c>
      <c r="E1363" t="s">
        <v>73</v>
      </c>
    </row>
    <row r="1364" spans="1:5" x14ac:dyDescent="0.25">
      <c r="A1364" t="s">
        <v>35</v>
      </c>
      <c r="B1364" t="s">
        <v>8</v>
      </c>
      <c r="C1364">
        <v>801312</v>
      </c>
      <c r="D1364">
        <v>2022</v>
      </c>
      <c r="E1364" t="s">
        <v>73</v>
      </c>
    </row>
    <row r="1365" spans="1:5" x14ac:dyDescent="0.25">
      <c r="A1365" t="s">
        <v>35</v>
      </c>
      <c r="B1365" t="s">
        <v>9</v>
      </c>
      <c r="C1365">
        <v>762672</v>
      </c>
      <c r="D1365">
        <v>2022</v>
      </c>
      <c r="E1365" t="s">
        <v>73</v>
      </c>
    </row>
    <row r="1366" spans="1:5" x14ac:dyDescent="0.25">
      <c r="A1366" t="s">
        <v>35</v>
      </c>
      <c r="B1366" t="s">
        <v>10</v>
      </c>
      <c r="C1366">
        <v>370064</v>
      </c>
      <c r="D1366">
        <v>2022</v>
      </c>
      <c r="E1366" t="s">
        <v>73</v>
      </c>
    </row>
    <row r="1367" spans="1:5" x14ac:dyDescent="0.25">
      <c r="A1367" t="s">
        <v>35</v>
      </c>
      <c r="B1367" t="s">
        <v>11</v>
      </c>
      <c r="C1367">
        <v>597045</v>
      </c>
      <c r="D1367">
        <v>2022</v>
      </c>
      <c r="E1367" t="s">
        <v>73</v>
      </c>
    </row>
    <row r="1368" spans="1:5" x14ac:dyDescent="0.25">
      <c r="A1368" t="s">
        <v>35</v>
      </c>
      <c r="B1368" t="s">
        <v>12</v>
      </c>
      <c r="C1368">
        <v>328666</v>
      </c>
      <c r="D1368">
        <v>2022</v>
      </c>
      <c r="E1368" t="s">
        <v>73</v>
      </c>
    </row>
    <row r="1369" spans="1:5" x14ac:dyDescent="0.25">
      <c r="A1369" t="s">
        <v>35</v>
      </c>
      <c r="B1369" t="s">
        <v>13</v>
      </c>
      <c r="C1369">
        <v>640912</v>
      </c>
      <c r="D1369">
        <v>2022</v>
      </c>
      <c r="E1369" t="s">
        <v>73</v>
      </c>
    </row>
    <row r="1370" spans="1:5" x14ac:dyDescent="0.25">
      <c r="A1370" t="s">
        <v>35</v>
      </c>
      <c r="B1370" t="s">
        <v>14</v>
      </c>
      <c r="C1370">
        <v>751364</v>
      </c>
      <c r="D1370">
        <v>2022</v>
      </c>
      <c r="E1370" t="s">
        <v>73</v>
      </c>
    </row>
    <row r="1371" spans="1:5" x14ac:dyDescent="0.25">
      <c r="A1371" t="s">
        <v>35</v>
      </c>
      <c r="B1371" t="s">
        <v>15</v>
      </c>
      <c r="C1371">
        <v>1012272</v>
      </c>
      <c r="D1371">
        <v>2022</v>
      </c>
      <c r="E1371" t="s">
        <v>73</v>
      </c>
    </row>
    <row r="1372" spans="1:5" x14ac:dyDescent="0.25">
      <c r="A1372" t="s">
        <v>35</v>
      </c>
      <c r="B1372" t="s">
        <v>4</v>
      </c>
      <c r="C1372">
        <v>555616</v>
      </c>
      <c r="D1372">
        <v>2023</v>
      </c>
      <c r="E1372" t="s">
        <v>73</v>
      </c>
    </row>
    <row r="1373" spans="1:5" x14ac:dyDescent="0.25">
      <c r="A1373" t="s">
        <v>35</v>
      </c>
      <c r="B1373" t="s">
        <v>5</v>
      </c>
      <c r="C1373">
        <v>348130</v>
      </c>
      <c r="D1373">
        <v>2023</v>
      </c>
      <c r="E1373" t="s">
        <v>73</v>
      </c>
    </row>
    <row r="1374" spans="1:5" x14ac:dyDescent="0.25">
      <c r="A1374" t="s">
        <v>35</v>
      </c>
      <c r="B1374" t="s">
        <v>6</v>
      </c>
      <c r="C1374">
        <v>549974</v>
      </c>
      <c r="D1374">
        <v>2023</v>
      </c>
      <c r="E1374" t="s">
        <v>73</v>
      </c>
    </row>
    <row r="1375" spans="1:5" x14ac:dyDescent="0.25">
      <c r="A1375" t="s">
        <v>35</v>
      </c>
      <c r="B1375" t="s">
        <v>7</v>
      </c>
      <c r="C1375">
        <v>496474</v>
      </c>
      <c r="D1375">
        <v>2023</v>
      </c>
      <c r="E1375" t="s">
        <v>73</v>
      </c>
    </row>
    <row r="1376" spans="1:5" x14ac:dyDescent="0.25">
      <c r="A1376" t="s">
        <v>35</v>
      </c>
      <c r="B1376" t="s">
        <v>8</v>
      </c>
      <c r="C1376">
        <v>766175</v>
      </c>
      <c r="D1376">
        <v>2023</v>
      </c>
      <c r="E1376" t="s">
        <v>73</v>
      </c>
    </row>
    <row r="1377" spans="1:5" x14ac:dyDescent="0.25">
      <c r="A1377" t="s">
        <v>35</v>
      </c>
      <c r="B1377" t="s">
        <v>9</v>
      </c>
      <c r="C1377">
        <v>834264</v>
      </c>
      <c r="D1377">
        <v>2023</v>
      </c>
      <c r="E1377" t="s">
        <v>73</v>
      </c>
    </row>
    <row r="1378" spans="1:5" x14ac:dyDescent="0.25">
      <c r="A1378" t="s">
        <v>35</v>
      </c>
      <c r="B1378" t="s">
        <v>10</v>
      </c>
      <c r="C1378">
        <v>794528</v>
      </c>
      <c r="D1378">
        <v>2023</v>
      </c>
      <c r="E1378" t="s">
        <v>73</v>
      </c>
    </row>
    <row r="1379" spans="1:5" x14ac:dyDescent="0.25">
      <c r="A1379" t="s">
        <v>35</v>
      </c>
      <c r="B1379" t="s">
        <v>11</v>
      </c>
      <c r="C1379">
        <v>822416</v>
      </c>
      <c r="D1379">
        <v>2023</v>
      </c>
      <c r="E1379" t="s">
        <v>73</v>
      </c>
    </row>
    <row r="1380" spans="1:5" x14ac:dyDescent="0.25">
      <c r="A1380" t="s">
        <v>35</v>
      </c>
      <c r="B1380" t="s">
        <v>12</v>
      </c>
      <c r="C1380">
        <v>656397</v>
      </c>
      <c r="D1380">
        <v>2023</v>
      </c>
      <c r="E1380" t="s">
        <v>73</v>
      </c>
    </row>
    <row r="1381" spans="1:5" x14ac:dyDescent="0.25">
      <c r="A1381" t="s">
        <v>35</v>
      </c>
      <c r="B1381" t="s">
        <v>13</v>
      </c>
      <c r="C1381">
        <v>650163</v>
      </c>
      <c r="D1381">
        <v>2023</v>
      </c>
      <c r="E1381" t="s">
        <v>73</v>
      </c>
    </row>
    <row r="1382" spans="1:5" x14ac:dyDescent="0.25">
      <c r="A1382" t="s">
        <v>35</v>
      </c>
      <c r="B1382" t="s">
        <v>14</v>
      </c>
      <c r="C1382">
        <v>626666</v>
      </c>
      <c r="D1382">
        <v>2023</v>
      </c>
      <c r="E1382" t="s">
        <v>73</v>
      </c>
    </row>
    <row r="1383" spans="1:5" x14ac:dyDescent="0.25">
      <c r="A1383" t="s">
        <v>35</v>
      </c>
      <c r="B1383" t="s">
        <v>15</v>
      </c>
      <c r="C1383">
        <v>1238000</v>
      </c>
      <c r="D1383">
        <v>2023</v>
      </c>
      <c r="E1383" t="s">
        <v>73</v>
      </c>
    </row>
    <row r="1384" spans="1:5" x14ac:dyDescent="0.25">
      <c r="A1384" t="s">
        <v>35</v>
      </c>
      <c r="B1384" t="s">
        <v>4</v>
      </c>
      <c r="C1384">
        <v>0</v>
      </c>
      <c r="D1384">
        <v>2022</v>
      </c>
      <c r="E1384" t="s">
        <v>70</v>
      </c>
    </row>
    <row r="1385" spans="1:5" x14ac:dyDescent="0.25">
      <c r="A1385" t="s">
        <v>35</v>
      </c>
      <c r="B1385" t="s">
        <v>5</v>
      </c>
      <c r="C1385">
        <v>0</v>
      </c>
      <c r="D1385">
        <v>2022</v>
      </c>
      <c r="E1385" t="s">
        <v>70</v>
      </c>
    </row>
    <row r="1386" spans="1:5" x14ac:dyDescent="0.25">
      <c r="A1386" t="s">
        <v>35</v>
      </c>
      <c r="B1386" t="s">
        <v>6</v>
      </c>
      <c r="C1386">
        <v>0</v>
      </c>
      <c r="D1386">
        <v>2022</v>
      </c>
      <c r="E1386" t="s">
        <v>70</v>
      </c>
    </row>
    <row r="1387" spans="1:5" x14ac:dyDescent="0.25">
      <c r="A1387" t="s">
        <v>35</v>
      </c>
      <c r="B1387" t="s">
        <v>7</v>
      </c>
      <c r="C1387">
        <v>0</v>
      </c>
      <c r="D1387">
        <v>2022</v>
      </c>
      <c r="E1387" t="s">
        <v>70</v>
      </c>
    </row>
    <row r="1388" spans="1:5" x14ac:dyDescent="0.25">
      <c r="A1388" t="s">
        <v>35</v>
      </c>
      <c r="B1388" t="s">
        <v>8</v>
      </c>
      <c r="C1388">
        <v>0</v>
      </c>
      <c r="D1388">
        <v>2022</v>
      </c>
      <c r="E1388" t="s">
        <v>70</v>
      </c>
    </row>
    <row r="1389" spans="1:5" x14ac:dyDescent="0.25">
      <c r="A1389" t="s">
        <v>35</v>
      </c>
      <c r="B1389" t="s">
        <v>9</v>
      </c>
      <c r="C1389">
        <v>0</v>
      </c>
      <c r="D1389">
        <v>2022</v>
      </c>
      <c r="E1389" t="s">
        <v>70</v>
      </c>
    </row>
    <row r="1390" spans="1:5" x14ac:dyDescent="0.25">
      <c r="A1390" t="s">
        <v>35</v>
      </c>
      <c r="B1390" t="s">
        <v>10</v>
      </c>
      <c r="C1390">
        <v>0</v>
      </c>
      <c r="D1390">
        <v>2022</v>
      </c>
      <c r="E1390" t="s">
        <v>70</v>
      </c>
    </row>
    <row r="1391" spans="1:5" x14ac:dyDescent="0.25">
      <c r="A1391" t="s">
        <v>35</v>
      </c>
      <c r="B1391" t="s">
        <v>11</v>
      </c>
      <c r="C1391">
        <v>0</v>
      </c>
      <c r="D1391">
        <v>2022</v>
      </c>
      <c r="E1391" t="s">
        <v>70</v>
      </c>
    </row>
    <row r="1392" spans="1:5" x14ac:dyDescent="0.25">
      <c r="A1392" t="s">
        <v>35</v>
      </c>
      <c r="B1392" t="s">
        <v>58</v>
      </c>
      <c r="C1392">
        <v>0</v>
      </c>
      <c r="D1392">
        <v>2022</v>
      </c>
      <c r="E1392" t="s">
        <v>70</v>
      </c>
    </row>
    <row r="1393" spans="1:5" x14ac:dyDescent="0.25">
      <c r="A1393" t="s">
        <v>35</v>
      </c>
      <c r="B1393" t="s">
        <v>13</v>
      </c>
      <c r="C1393">
        <v>0</v>
      </c>
      <c r="D1393">
        <v>2022</v>
      </c>
      <c r="E1393" t="s">
        <v>70</v>
      </c>
    </row>
    <row r="1394" spans="1:5" x14ac:dyDescent="0.25">
      <c r="A1394" t="s">
        <v>35</v>
      </c>
      <c r="B1394" t="s">
        <v>14</v>
      </c>
      <c r="C1394">
        <v>0</v>
      </c>
      <c r="D1394">
        <v>2022</v>
      </c>
      <c r="E1394" t="s">
        <v>70</v>
      </c>
    </row>
    <row r="1395" spans="1:5" x14ac:dyDescent="0.25">
      <c r="A1395" t="s">
        <v>35</v>
      </c>
      <c r="B1395" t="s">
        <v>15</v>
      </c>
      <c r="C1395">
        <v>0</v>
      </c>
      <c r="D1395">
        <v>2022</v>
      </c>
      <c r="E1395" t="s">
        <v>70</v>
      </c>
    </row>
    <row r="1396" spans="1:5" x14ac:dyDescent="0.25">
      <c r="A1396" t="s">
        <v>35</v>
      </c>
      <c r="B1396" t="s">
        <v>4</v>
      </c>
      <c r="C1396">
        <v>0</v>
      </c>
      <c r="D1396">
        <v>2023</v>
      </c>
      <c r="E1396" t="s">
        <v>70</v>
      </c>
    </row>
    <row r="1397" spans="1:5" x14ac:dyDescent="0.25">
      <c r="A1397" t="s">
        <v>35</v>
      </c>
      <c r="B1397" t="s">
        <v>5</v>
      </c>
      <c r="C1397">
        <v>29</v>
      </c>
      <c r="D1397">
        <v>2023</v>
      </c>
      <c r="E1397" t="s">
        <v>70</v>
      </c>
    </row>
    <row r="1398" spans="1:5" x14ac:dyDescent="0.25">
      <c r="A1398" t="s">
        <v>35</v>
      </c>
      <c r="B1398" t="s">
        <v>6</v>
      </c>
      <c r="C1398">
        <v>0</v>
      </c>
      <c r="D1398">
        <v>2023</v>
      </c>
      <c r="E1398" t="s">
        <v>70</v>
      </c>
    </row>
    <row r="1399" spans="1:5" x14ac:dyDescent="0.25">
      <c r="A1399" t="s">
        <v>35</v>
      </c>
      <c r="B1399" t="s">
        <v>7</v>
      </c>
      <c r="C1399">
        <v>0</v>
      </c>
      <c r="D1399">
        <v>2023</v>
      </c>
      <c r="E1399" t="s">
        <v>70</v>
      </c>
    </row>
    <row r="1400" spans="1:5" x14ac:dyDescent="0.25">
      <c r="A1400" t="s">
        <v>35</v>
      </c>
      <c r="B1400" t="s">
        <v>8</v>
      </c>
      <c r="C1400">
        <v>0</v>
      </c>
      <c r="D1400">
        <v>2023</v>
      </c>
      <c r="E1400" t="s">
        <v>70</v>
      </c>
    </row>
    <row r="1401" spans="1:5" x14ac:dyDescent="0.25">
      <c r="A1401" t="s">
        <v>35</v>
      </c>
      <c r="B1401" t="s">
        <v>9</v>
      </c>
      <c r="C1401">
        <v>0</v>
      </c>
      <c r="D1401">
        <v>2023</v>
      </c>
      <c r="E1401" t="s">
        <v>70</v>
      </c>
    </row>
    <row r="1402" spans="1:5" x14ac:dyDescent="0.25">
      <c r="A1402" t="s">
        <v>35</v>
      </c>
      <c r="B1402" t="s">
        <v>10</v>
      </c>
      <c r="C1402">
        <v>7</v>
      </c>
      <c r="D1402">
        <v>2023</v>
      </c>
      <c r="E1402" t="s">
        <v>70</v>
      </c>
    </row>
    <row r="1403" spans="1:5" x14ac:dyDescent="0.25">
      <c r="A1403" t="s">
        <v>35</v>
      </c>
      <c r="B1403" t="s">
        <v>11</v>
      </c>
      <c r="C1403">
        <v>0</v>
      </c>
      <c r="D1403">
        <v>2023</v>
      </c>
      <c r="E1403" t="s">
        <v>70</v>
      </c>
    </row>
    <row r="1404" spans="1:5" x14ac:dyDescent="0.25">
      <c r="A1404" t="s">
        <v>35</v>
      </c>
      <c r="B1404" t="s">
        <v>12</v>
      </c>
      <c r="C1404">
        <v>0</v>
      </c>
      <c r="D1404">
        <v>2023</v>
      </c>
      <c r="E1404" t="s">
        <v>70</v>
      </c>
    </row>
    <row r="1405" spans="1:5" x14ac:dyDescent="0.25">
      <c r="A1405" t="s">
        <v>35</v>
      </c>
      <c r="B1405" t="s">
        <v>13</v>
      </c>
      <c r="C1405">
        <v>0</v>
      </c>
      <c r="D1405">
        <v>2023</v>
      </c>
      <c r="E1405" t="s">
        <v>70</v>
      </c>
    </row>
    <row r="1406" spans="1:5" x14ac:dyDescent="0.25">
      <c r="A1406" t="s">
        <v>35</v>
      </c>
      <c r="B1406" t="s">
        <v>14</v>
      </c>
      <c r="C1406">
        <v>0</v>
      </c>
      <c r="D1406">
        <v>2023</v>
      </c>
      <c r="E1406" t="s">
        <v>70</v>
      </c>
    </row>
    <row r="1407" spans="1:5" x14ac:dyDescent="0.25">
      <c r="A1407" t="s">
        <v>35</v>
      </c>
      <c r="B1407" t="s">
        <v>15</v>
      </c>
      <c r="C1407">
        <v>0</v>
      </c>
      <c r="D1407">
        <v>2023</v>
      </c>
      <c r="E1407" t="s">
        <v>70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C8805-FA89-4CE9-BFBF-1AE39DB691F6}">
  <dimension ref="A8:G122"/>
  <sheetViews>
    <sheetView topLeftCell="A98" workbookViewId="0">
      <selection activeCell="H114" sqref="H114"/>
    </sheetView>
  </sheetViews>
  <sheetFormatPr defaultRowHeight="15" x14ac:dyDescent="0.25"/>
  <cols>
    <col min="1" max="1" width="54.85546875" bestFit="1" customWidth="1"/>
    <col min="2" max="2" width="14.7109375" bestFit="1" customWidth="1"/>
  </cols>
  <sheetData>
    <row r="8" spans="1:2" x14ac:dyDescent="0.25">
      <c r="A8" s="1" t="s">
        <v>76</v>
      </c>
      <c r="B8" t="s">
        <v>78</v>
      </c>
    </row>
    <row r="9" spans="1:2" x14ac:dyDescent="0.25">
      <c r="A9" s="2" t="s">
        <v>3</v>
      </c>
      <c r="B9" s="24">
        <v>1310717</v>
      </c>
    </row>
    <row r="10" spans="1:2" x14ac:dyDescent="0.25">
      <c r="A10" s="2" t="s">
        <v>25</v>
      </c>
      <c r="B10" s="24">
        <v>1555714</v>
      </c>
    </row>
    <row r="11" spans="1:2" x14ac:dyDescent="0.25">
      <c r="A11" s="2" t="s">
        <v>38</v>
      </c>
      <c r="B11" s="24">
        <v>945503</v>
      </c>
    </row>
    <row r="12" spans="1:2" x14ac:dyDescent="0.25">
      <c r="A12" s="2" t="s">
        <v>75</v>
      </c>
      <c r="B12" s="24">
        <v>32375173</v>
      </c>
    </row>
    <row r="13" spans="1:2" x14ac:dyDescent="0.25">
      <c r="A13" s="2" t="s">
        <v>21</v>
      </c>
      <c r="B13" s="24">
        <v>5927610</v>
      </c>
    </row>
    <row r="14" spans="1:2" x14ac:dyDescent="0.25">
      <c r="A14" s="2" t="s">
        <v>48</v>
      </c>
      <c r="B14" s="24">
        <v>133990</v>
      </c>
    </row>
    <row r="15" spans="1:2" x14ac:dyDescent="0.25">
      <c r="A15" s="2" t="s">
        <v>41</v>
      </c>
      <c r="B15" s="24">
        <v>319650</v>
      </c>
    </row>
    <row r="16" spans="1:2" x14ac:dyDescent="0.25">
      <c r="A16" s="2" t="s">
        <v>60</v>
      </c>
      <c r="B16" s="24">
        <v>2501558</v>
      </c>
    </row>
    <row r="17" spans="1:2" x14ac:dyDescent="0.25">
      <c r="A17" s="2" t="s">
        <v>37</v>
      </c>
      <c r="B17" s="24">
        <v>1085</v>
      </c>
    </row>
    <row r="18" spans="1:2" x14ac:dyDescent="0.25">
      <c r="A18" s="2" t="s">
        <v>20</v>
      </c>
      <c r="B18" s="24">
        <v>117494</v>
      </c>
    </row>
    <row r="19" spans="1:2" x14ac:dyDescent="0.25">
      <c r="A19" s="2" t="s">
        <v>24</v>
      </c>
      <c r="B19" s="24">
        <v>1253151</v>
      </c>
    </row>
    <row r="20" spans="1:2" x14ac:dyDescent="0.25">
      <c r="A20" s="2" t="s">
        <v>16</v>
      </c>
      <c r="B20" s="24">
        <v>22034</v>
      </c>
    </row>
    <row r="21" spans="1:2" x14ac:dyDescent="0.25">
      <c r="A21" s="2" t="s">
        <v>42</v>
      </c>
      <c r="B21" s="24">
        <v>4512390</v>
      </c>
    </row>
    <row r="22" spans="1:2" x14ac:dyDescent="0.25">
      <c r="A22" s="2" t="s">
        <v>17</v>
      </c>
      <c r="B22" s="24">
        <v>275560</v>
      </c>
    </row>
    <row r="23" spans="1:2" x14ac:dyDescent="0.25">
      <c r="A23" s="2" t="s">
        <v>31</v>
      </c>
      <c r="B23" s="24">
        <v>3552716</v>
      </c>
    </row>
    <row r="24" spans="1:2" x14ac:dyDescent="0.25">
      <c r="A24" s="2" t="s">
        <v>43</v>
      </c>
      <c r="B24" s="24">
        <v>11720794</v>
      </c>
    </row>
    <row r="25" spans="1:2" x14ac:dyDescent="0.25">
      <c r="A25" s="2" t="s">
        <v>28</v>
      </c>
      <c r="B25" s="24">
        <v>2512450</v>
      </c>
    </row>
    <row r="26" spans="1:2" x14ac:dyDescent="0.25">
      <c r="A26" s="2" t="s">
        <v>61</v>
      </c>
      <c r="B26" s="24">
        <v>677293</v>
      </c>
    </row>
    <row r="27" spans="1:2" x14ac:dyDescent="0.25">
      <c r="A27" s="2" t="s">
        <v>62</v>
      </c>
      <c r="B27" s="24">
        <v>634800</v>
      </c>
    </row>
    <row r="28" spans="1:2" x14ac:dyDescent="0.25">
      <c r="A28" s="2" t="s">
        <v>18</v>
      </c>
      <c r="B28" s="24">
        <v>8506286</v>
      </c>
    </row>
    <row r="29" spans="1:2" x14ac:dyDescent="0.25">
      <c r="A29" s="2" t="s">
        <v>36</v>
      </c>
      <c r="B29" s="24">
        <v>1091949</v>
      </c>
    </row>
    <row r="30" spans="1:2" x14ac:dyDescent="0.25">
      <c r="A30" s="2" t="s">
        <v>22</v>
      </c>
      <c r="B30" s="24">
        <v>31959</v>
      </c>
    </row>
    <row r="31" spans="1:2" x14ac:dyDescent="0.25">
      <c r="A31" s="2" t="s">
        <v>23</v>
      </c>
      <c r="B31" s="24">
        <v>11478506</v>
      </c>
    </row>
    <row r="32" spans="1:2" x14ac:dyDescent="0.25">
      <c r="A32" s="2" t="s">
        <v>32</v>
      </c>
      <c r="B32" s="24">
        <v>4530509</v>
      </c>
    </row>
    <row r="33" spans="1:2" x14ac:dyDescent="0.25">
      <c r="A33" s="2" t="s">
        <v>33</v>
      </c>
      <c r="B33" s="24">
        <v>5365856</v>
      </c>
    </row>
    <row r="34" spans="1:2" x14ac:dyDescent="0.25">
      <c r="A34" s="2" t="s">
        <v>66</v>
      </c>
      <c r="B34" s="24">
        <v>0</v>
      </c>
    </row>
    <row r="35" spans="1:2" x14ac:dyDescent="0.25">
      <c r="A35" s="2" t="s">
        <v>29</v>
      </c>
      <c r="B35" s="24">
        <v>397650</v>
      </c>
    </row>
    <row r="36" spans="1:2" x14ac:dyDescent="0.25">
      <c r="A36" s="2" t="s">
        <v>39</v>
      </c>
      <c r="B36" s="24">
        <v>309255</v>
      </c>
    </row>
    <row r="37" spans="1:2" x14ac:dyDescent="0.25">
      <c r="A37" s="2" t="s">
        <v>74</v>
      </c>
      <c r="B37" s="24">
        <v>1459091</v>
      </c>
    </row>
    <row r="38" spans="1:2" x14ac:dyDescent="0.25">
      <c r="A38" s="2" t="s">
        <v>55</v>
      </c>
      <c r="B38" s="24">
        <v>146</v>
      </c>
    </row>
    <row r="39" spans="1:2" x14ac:dyDescent="0.25">
      <c r="A39" s="2" t="s">
        <v>35</v>
      </c>
      <c r="B39" s="24">
        <v>15904422</v>
      </c>
    </row>
    <row r="40" spans="1:2" x14ac:dyDescent="0.25">
      <c r="A40" s="2" t="s">
        <v>77</v>
      </c>
      <c r="B40" s="24">
        <v>119425311</v>
      </c>
    </row>
    <row r="41" spans="1:2" x14ac:dyDescent="0.25">
      <c r="A41" s="9" t="s">
        <v>94</v>
      </c>
      <c r="B41">
        <f>GETPIVOTDATA("Visitors",$A$8)</f>
        <v>119425311</v>
      </c>
    </row>
    <row r="42" spans="1:2" x14ac:dyDescent="0.25">
      <c r="A42" s="9" t="s">
        <v>95</v>
      </c>
      <c r="B42">
        <f>COUNTA(A9:A39)</f>
        <v>31</v>
      </c>
    </row>
    <row r="43" spans="1:2" x14ac:dyDescent="0.25">
      <c r="A43" s="9" t="s">
        <v>96</v>
      </c>
      <c r="B43">
        <f>GETPIVOTDATA("Visitors",$A$46,"Visitors Type","Domestic")</f>
        <v>119195998</v>
      </c>
    </row>
    <row r="44" spans="1:2" x14ac:dyDescent="0.25">
      <c r="A44" s="9" t="s">
        <v>97</v>
      </c>
      <c r="B44">
        <f>GETPIVOTDATA("Visitors",$A$46,"Visitors Type","Foreign")</f>
        <v>229313</v>
      </c>
    </row>
    <row r="46" spans="1:2" x14ac:dyDescent="0.25">
      <c r="A46" s="1" t="s">
        <v>76</v>
      </c>
      <c r="B46" t="s">
        <v>78</v>
      </c>
    </row>
    <row r="47" spans="1:2" x14ac:dyDescent="0.25">
      <c r="A47" s="2" t="s">
        <v>73</v>
      </c>
      <c r="B47" s="24">
        <v>119195998</v>
      </c>
    </row>
    <row r="48" spans="1:2" x14ac:dyDescent="0.25">
      <c r="A48" s="2" t="s">
        <v>70</v>
      </c>
      <c r="B48" s="24">
        <v>229313</v>
      </c>
    </row>
    <row r="49" spans="1:2" x14ac:dyDescent="0.25">
      <c r="A49" s="2" t="s">
        <v>77</v>
      </c>
      <c r="B49" s="24">
        <v>119425311</v>
      </c>
    </row>
    <row r="51" spans="1:2" x14ac:dyDescent="0.25">
      <c r="A51" s="1" t="s">
        <v>76</v>
      </c>
      <c r="B51" t="s">
        <v>78</v>
      </c>
    </row>
    <row r="52" spans="1:2" x14ac:dyDescent="0.25">
      <c r="A52" s="2" t="s">
        <v>75</v>
      </c>
      <c r="B52" s="24">
        <v>32375173</v>
      </c>
    </row>
    <row r="53" spans="1:2" x14ac:dyDescent="0.25">
      <c r="A53" s="2" t="s">
        <v>35</v>
      </c>
      <c r="B53" s="24">
        <v>15904422</v>
      </c>
    </row>
    <row r="54" spans="1:2" x14ac:dyDescent="0.25">
      <c r="A54" s="2" t="s">
        <v>43</v>
      </c>
      <c r="B54" s="24">
        <v>11720794</v>
      </c>
    </row>
    <row r="55" spans="1:2" x14ac:dyDescent="0.25">
      <c r="A55" s="2" t="s">
        <v>23</v>
      </c>
      <c r="B55" s="24">
        <v>11478506</v>
      </c>
    </row>
    <row r="56" spans="1:2" x14ac:dyDescent="0.25">
      <c r="A56" s="2" t="s">
        <v>77</v>
      </c>
      <c r="B56" s="24">
        <v>71478895</v>
      </c>
    </row>
    <row r="61" spans="1:2" x14ac:dyDescent="0.25">
      <c r="A61" s="1" t="s">
        <v>76</v>
      </c>
      <c r="B61" t="s">
        <v>78</v>
      </c>
    </row>
    <row r="62" spans="1:2" x14ac:dyDescent="0.25">
      <c r="A62" s="2" t="s">
        <v>66</v>
      </c>
      <c r="B62" s="24">
        <v>0</v>
      </c>
    </row>
    <row r="63" spans="1:2" x14ac:dyDescent="0.25">
      <c r="A63" s="2" t="s">
        <v>55</v>
      </c>
      <c r="B63" s="24">
        <v>146</v>
      </c>
    </row>
    <row r="64" spans="1:2" x14ac:dyDescent="0.25">
      <c r="A64" s="2" t="s">
        <v>37</v>
      </c>
      <c r="B64" s="24">
        <v>1085</v>
      </c>
    </row>
    <row r="65" spans="1:7" x14ac:dyDescent="0.25">
      <c r="A65" s="2" t="s">
        <v>16</v>
      </c>
      <c r="B65" s="24">
        <v>22034</v>
      </c>
    </row>
    <row r="66" spans="1:7" x14ac:dyDescent="0.25">
      <c r="A66" s="2" t="s">
        <v>77</v>
      </c>
      <c r="B66" s="24">
        <v>23265</v>
      </c>
    </row>
    <row r="73" spans="1:7" x14ac:dyDescent="0.25">
      <c r="A73" s="1" t="s">
        <v>76</v>
      </c>
      <c r="B73" t="s">
        <v>78</v>
      </c>
    </row>
    <row r="74" spans="1:7" x14ac:dyDescent="0.25">
      <c r="A74" s="2" t="s">
        <v>3</v>
      </c>
      <c r="B74" s="24">
        <v>1310717</v>
      </c>
    </row>
    <row r="75" spans="1:7" x14ac:dyDescent="0.25">
      <c r="A75" s="2" t="s">
        <v>25</v>
      </c>
      <c r="B75" s="24">
        <v>1555714</v>
      </c>
      <c r="C75" s="25"/>
      <c r="D75" s="26" t="s">
        <v>98</v>
      </c>
      <c r="E75" s="26"/>
      <c r="F75" s="25" t="s">
        <v>101</v>
      </c>
      <c r="G75" s="27"/>
    </row>
    <row r="76" spans="1:7" x14ac:dyDescent="0.25">
      <c r="A76" s="2" t="s">
        <v>38</v>
      </c>
      <c r="B76" s="24">
        <v>945503</v>
      </c>
      <c r="C76" s="25"/>
      <c r="D76" s="26" t="s">
        <v>99</v>
      </c>
      <c r="E76" s="26"/>
      <c r="F76" s="25" t="s">
        <v>100</v>
      </c>
      <c r="G76" s="27"/>
    </row>
    <row r="77" spans="1:7" x14ac:dyDescent="0.25">
      <c r="A77" s="2" t="s">
        <v>75</v>
      </c>
      <c r="B77" s="24">
        <v>32375173</v>
      </c>
      <c r="C77" s="27"/>
    </row>
    <row r="78" spans="1:7" x14ac:dyDescent="0.25">
      <c r="A78" s="2" t="s">
        <v>21</v>
      </c>
      <c r="B78" s="24">
        <v>5927610</v>
      </c>
    </row>
    <row r="79" spans="1:7" x14ac:dyDescent="0.25">
      <c r="A79" s="2" t="s">
        <v>48</v>
      </c>
      <c r="B79" s="24">
        <v>133990</v>
      </c>
    </row>
    <row r="80" spans="1:7" x14ac:dyDescent="0.25">
      <c r="A80" s="2" t="s">
        <v>41</v>
      </c>
      <c r="B80" s="24">
        <v>319650</v>
      </c>
    </row>
    <row r="81" spans="1:2" x14ac:dyDescent="0.25">
      <c r="A81" s="2" t="s">
        <v>60</v>
      </c>
      <c r="B81" s="24">
        <v>2501558</v>
      </c>
    </row>
    <row r="82" spans="1:2" x14ac:dyDescent="0.25">
      <c r="A82" s="2" t="s">
        <v>37</v>
      </c>
      <c r="B82" s="24">
        <v>1085</v>
      </c>
    </row>
    <row r="83" spans="1:2" x14ac:dyDescent="0.25">
      <c r="A83" s="2" t="s">
        <v>20</v>
      </c>
      <c r="B83" s="24">
        <v>117494</v>
      </c>
    </row>
    <row r="84" spans="1:2" x14ac:dyDescent="0.25">
      <c r="A84" s="2" t="s">
        <v>24</v>
      </c>
      <c r="B84" s="24">
        <v>1253151</v>
      </c>
    </row>
    <row r="85" spans="1:2" x14ac:dyDescent="0.25">
      <c r="A85" s="2" t="s">
        <v>16</v>
      </c>
      <c r="B85" s="24">
        <v>22034</v>
      </c>
    </row>
    <row r="86" spans="1:2" x14ac:dyDescent="0.25">
      <c r="A86" s="2" t="s">
        <v>42</v>
      </c>
      <c r="B86" s="24">
        <v>4512390</v>
      </c>
    </row>
    <row r="87" spans="1:2" x14ac:dyDescent="0.25">
      <c r="A87" s="2" t="s">
        <v>17</v>
      </c>
      <c r="B87" s="24">
        <v>275560</v>
      </c>
    </row>
    <row r="88" spans="1:2" x14ac:dyDescent="0.25">
      <c r="A88" s="2" t="s">
        <v>31</v>
      </c>
      <c r="B88" s="24">
        <v>3552716</v>
      </c>
    </row>
    <row r="89" spans="1:2" x14ac:dyDescent="0.25">
      <c r="A89" s="2" t="s">
        <v>43</v>
      </c>
      <c r="B89" s="24">
        <v>11720794</v>
      </c>
    </row>
    <row r="90" spans="1:2" x14ac:dyDescent="0.25">
      <c r="A90" s="2" t="s">
        <v>28</v>
      </c>
      <c r="B90" s="24">
        <v>2512450</v>
      </c>
    </row>
    <row r="91" spans="1:2" x14ac:dyDescent="0.25">
      <c r="A91" s="2" t="s">
        <v>61</v>
      </c>
      <c r="B91" s="24">
        <v>677293</v>
      </c>
    </row>
    <row r="92" spans="1:2" x14ac:dyDescent="0.25">
      <c r="A92" s="2" t="s">
        <v>62</v>
      </c>
      <c r="B92" s="24">
        <v>634800</v>
      </c>
    </row>
    <row r="93" spans="1:2" x14ac:dyDescent="0.25">
      <c r="A93" s="2" t="s">
        <v>18</v>
      </c>
      <c r="B93" s="24">
        <v>8506286</v>
      </c>
    </row>
    <row r="94" spans="1:2" x14ac:dyDescent="0.25">
      <c r="A94" s="2" t="s">
        <v>36</v>
      </c>
      <c r="B94" s="24">
        <v>1091949</v>
      </c>
    </row>
    <row r="95" spans="1:2" x14ac:dyDescent="0.25">
      <c r="A95" s="2" t="s">
        <v>22</v>
      </c>
      <c r="B95" s="24">
        <v>31959</v>
      </c>
    </row>
    <row r="96" spans="1:2" x14ac:dyDescent="0.25">
      <c r="A96" s="2" t="s">
        <v>23</v>
      </c>
      <c r="B96" s="24">
        <v>11478506</v>
      </c>
    </row>
    <row r="97" spans="1:3" x14ac:dyDescent="0.25">
      <c r="A97" s="2" t="s">
        <v>32</v>
      </c>
      <c r="B97" s="24">
        <v>4530509</v>
      </c>
    </row>
    <row r="98" spans="1:3" x14ac:dyDescent="0.25">
      <c r="A98" s="2" t="s">
        <v>33</v>
      </c>
      <c r="B98" s="24">
        <v>5365856</v>
      </c>
    </row>
    <row r="99" spans="1:3" x14ac:dyDescent="0.25">
      <c r="A99" s="2" t="s">
        <v>66</v>
      </c>
      <c r="B99" s="24">
        <v>0</v>
      </c>
    </row>
    <row r="100" spans="1:3" x14ac:dyDescent="0.25">
      <c r="A100" s="2" t="s">
        <v>29</v>
      </c>
      <c r="B100" s="24">
        <v>397650</v>
      </c>
    </row>
    <row r="101" spans="1:3" x14ac:dyDescent="0.25">
      <c r="A101" s="2" t="s">
        <v>39</v>
      </c>
      <c r="B101" s="24">
        <v>309255</v>
      </c>
    </row>
    <row r="102" spans="1:3" x14ac:dyDescent="0.25">
      <c r="A102" s="2" t="s">
        <v>74</v>
      </c>
      <c r="B102" s="24">
        <v>1459091</v>
      </c>
    </row>
    <row r="103" spans="1:3" x14ac:dyDescent="0.25">
      <c r="A103" s="2" t="s">
        <v>55</v>
      </c>
      <c r="B103" s="24">
        <v>146</v>
      </c>
    </row>
    <row r="104" spans="1:3" x14ac:dyDescent="0.25">
      <c r="A104" s="2" t="s">
        <v>35</v>
      </c>
      <c r="B104" s="24">
        <v>15904422</v>
      </c>
    </row>
    <row r="105" spans="1:3" x14ac:dyDescent="0.25">
      <c r="A105" s="2" t="s">
        <v>77</v>
      </c>
      <c r="B105" s="24">
        <v>119425311</v>
      </c>
    </row>
    <row r="110" spans="1:3" x14ac:dyDescent="0.25">
      <c r="A110" s="46"/>
      <c r="B110" s="47"/>
      <c r="C110" s="48"/>
    </row>
    <row r="111" spans="1:3" x14ac:dyDescent="0.25">
      <c r="A111" s="49"/>
      <c r="B111" s="50"/>
      <c r="C111" s="51"/>
    </row>
    <row r="112" spans="1:3" x14ac:dyDescent="0.25">
      <c r="A112" s="52"/>
      <c r="B112" s="50"/>
      <c r="C112" s="51"/>
    </row>
    <row r="113" spans="1:3" x14ac:dyDescent="0.25">
      <c r="A113" s="49"/>
      <c r="B113" s="50"/>
      <c r="C113" s="51"/>
    </row>
    <row r="114" spans="1:3" x14ac:dyDescent="0.25">
      <c r="A114" s="52"/>
      <c r="B114" s="50"/>
      <c r="C114" s="51"/>
    </row>
    <row r="115" spans="1:3" x14ac:dyDescent="0.25">
      <c r="A115" s="49"/>
      <c r="B115" s="50"/>
      <c r="C115" s="51"/>
    </row>
    <row r="116" spans="1:3" x14ac:dyDescent="0.25">
      <c r="A116" s="52"/>
      <c r="B116" s="50"/>
      <c r="C116" s="51"/>
    </row>
    <row r="117" spans="1:3" x14ac:dyDescent="0.25">
      <c r="A117" s="49"/>
      <c r="B117" s="50"/>
      <c r="C117" s="51"/>
    </row>
    <row r="118" spans="1:3" x14ac:dyDescent="0.25">
      <c r="A118" s="52"/>
      <c r="B118" s="50"/>
      <c r="C118" s="51"/>
    </row>
    <row r="119" spans="1:3" x14ac:dyDescent="0.25">
      <c r="A119" s="49"/>
      <c r="B119" s="50"/>
      <c r="C119" s="51"/>
    </row>
    <row r="120" spans="1:3" x14ac:dyDescent="0.25">
      <c r="A120" s="52"/>
      <c r="B120" s="50"/>
      <c r="C120" s="51"/>
    </row>
    <row r="121" spans="1:3" x14ac:dyDescent="0.25">
      <c r="A121" s="49"/>
      <c r="B121" s="50"/>
      <c r="C121" s="51"/>
    </row>
    <row r="122" spans="1:3" x14ac:dyDescent="0.25">
      <c r="A122" s="53"/>
      <c r="B122" s="39"/>
      <c r="C122" s="40"/>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F83D2-92F6-4C5E-9328-08DE1701A820}">
  <dimension ref="A1:E1405"/>
  <sheetViews>
    <sheetView topLeftCell="A2" workbookViewId="0">
      <selection activeCell="A5" sqref="A2:E1405"/>
    </sheetView>
  </sheetViews>
  <sheetFormatPr defaultRowHeight="15" x14ac:dyDescent="0.25"/>
  <cols>
    <col min="1" max="1" width="54.85546875" bestFit="1" customWidth="1"/>
    <col min="2" max="2" width="10.7109375" bestFit="1" customWidth="1"/>
    <col min="3" max="3" width="10.140625" bestFit="1" customWidth="1"/>
    <col min="4" max="4" width="7.7109375" bestFit="1" customWidth="1"/>
    <col min="5" max="5" width="14.85546875" bestFit="1" customWidth="1"/>
  </cols>
  <sheetData>
    <row r="1" spans="1:5" x14ac:dyDescent="0.25">
      <c r="A1" t="s">
        <v>0</v>
      </c>
      <c r="B1" t="s">
        <v>1</v>
      </c>
      <c r="C1" t="s">
        <v>2</v>
      </c>
      <c r="D1" t="s">
        <v>71</v>
      </c>
      <c r="E1" t="s">
        <v>72</v>
      </c>
    </row>
    <row r="2" spans="1:5" x14ac:dyDescent="0.25">
      <c r="A2" t="s">
        <v>3</v>
      </c>
      <c r="B2" t="s">
        <v>4</v>
      </c>
      <c r="C2">
        <v>28423</v>
      </c>
      <c r="D2">
        <v>2022</v>
      </c>
      <c r="E2" t="s">
        <v>73</v>
      </c>
    </row>
    <row r="3" spans="1:5" x14ac:dyDescent="0.25">
      <c r="A3" t="s">
        <v>3</v>
      </c>
      <c r="B3" t="s">
        <v>5</v>
      </c>
      <c r="C3">
        <v>378787</v>
      </c>
      <c r="D3">
        <v>2022</v>
      </c>
      <c r="E3" t="s">
        <v>73</v>
      </c>
    </row>
    <row r="4" spans="1:5" x14ac:dyDescent="0.25">
      <c r="A4" t="s">
        <v>3</v>
      </c>
      <c r="B4" t="s">
        <v>6</v>
      </c>
      <c r="C4">
        <v>15469</v>
      </c>
      <c r="D4">
        <v>2022</v>
      </c>
      <c r="E4" t="s">
        <v>73</v>
      </c>
    </row>
    <row r="5" spans="1:5" x14ac:dyDescent="0.25">
      <c r="A5" t="s">
        <v>3</v>
      </c>
      <c r="B5" t="s">
        <v>7</v>
      </c>
      <c r="C5">
        <v>10266</v>
      </c>
      <c r="D5">
        <v>2022</v>
      </c>
      <c r="E5" t="s">
        <v>73</v>
      </c>
    </row>
    <row r="6" spans="1:5" x14ac:dyDescent="0.25">
      <c r="A6" t="s">
        <v>3</v>
      </c>
      <c r="B6" t="s">
        <v>8</v>
      </c>
      <c r="C6">
        <v>11670</v>
      </c>
      <c r="D6">
        <v>2022</v>
      </c>
      <c r="E6" t="s">
        <v>73</v>
      </c>
    </row>
    <row r="7" spans="1:5" x14ac:dyDescent="0.25">
      <c r="A7" t="s">
        <v>3</v>
      </c>
      <c r="B7" t="s">
        <v>9</v>
      </c>
      <c r="C7">
        <v>10704</v>
      </c>
      <c r="D7">
        <v>2022</v>
      </c>
      <c r="E7" t="s">
        <v>73</v>
      </c>
    </row>
    <row r="8" spans="1:5" x14ac:dyDescent="0.25">
      <c r="A8" t="s">
        <v>3</v>
      </c>
      <c r="B8" t="s">
        <v>10</v>
      </c>
      <c r="C8">
        <v>16035</v>
      </c>
      <c r="D8">
        <v>2022</v>
      </c>
      <c r="E8" t="s">
        <v>73</v>
      </c>
    </row>
    <row r="9" spans="1:5" x14ac:dyDescent="0.25">
      <c r="A9" t="s">
        <v>3</v>
      </c>
      <c r="B9" t="s">
        <v>11</v>
      </c>
      <c r="C9">
        <v>20472</v>
      </c>
      <c r="D9">
        <v>2022</v>
      </c>
      <c r="E9" t="s">
        <v>73</v>
      </c>
    </row>
    <row r="10" spans="1:5" x14ac:dyDescent="0.25">
      <c r="A10" t="s">
        <v>3</v>
      </c>
      <c r="B10" t="s">
        <v>12</v>
      </c>
      <c r="C10">
        <v>21352</v>
      </c>
      <c r="D10">
        <v>2022</v>
      </c>
      <c r="E10" t="s">
        <v>73</v>
      </c>
    </row>
    <row r="11" spans="1:5" x14ac:dyDescent="0.25">
      <c r="A11" t="s">
        <v>3</v>
      </c>
      <c r="B11" t="s">
        <v>13</v>
      </c>
      <c r="C11">
        <v>22668</v>
      </c>
      <c r="D11">
        <v>2022</v>
      </c>
      <c r="E11" t="s">
        <v>73</v>
      </c>
    </row>
    <row r="12" spans="1:5" x14ac:dyDescent="0.25">
      <c r="A12" t="s">
        <v>3</v>
      </c>
      <c r="B12" t="s">
        <v>14</v>
      </c>
      <c r="C12">
        <v>66152</v>
      </c>
      <c r="D12">
        <v>2022</v>
      </c>
      <c r="E12" t="s">
        <v>73</v>
      </c>
    </row>
    <row r="13" spans="1:5" x14ac:dyDescent="0.25">
      <c r="A13" t="s">
        <v>3</v>
      </c>
      <c r="B13" t="s">
        <v>15</v>
      </c>
      <c r="C13">
        <v>25972</v>
      </c>
      <c r="D13">
        <v>2022</v>
      </c>
      <c r="E13" t="s">
        <v>73</v>
      </c>
    </row>
    <row r="14" spans="1:5" x14ac:dyDescent="0.25">
      <c r="A14" t="s">
        <v>74</v>
      </c>
      <c r="B14" t="s">
        <v>4</v>
      </c>
      <c r="C14">
        <v>84901</v>
      </c>
      <c r="D14">
        <v>2022</v>
      </c>
      <c r="E14" t="s">
        <v>73</v>
      </c>
    </row>
    <row r="15" spans="1:5" x14ac:dyDescent="0.25">
      <c r="A15" t="s">
        <v>74</v>
      </c>
      <c r="B15" t="s">
        <v>5</v>
      </c>
      <c r="C15">
        <v>108037</v>
      </c>
      <c r="D15">
        <v>2022</v>
      </c>
      <c r="E15" t="s">
        <v>73</v>
      </c>
    </row>
    <row r="16" spans="1:5" x14ac:dyDescent="0.25">
      <c r="A16" t="s">
        <v>74</v>
      </c>
      <c r="B16" t="s">
        <v>6</v>
      </c>
      <c r="C16">
        <v>177140</v>
      </c>
      <c r="D16">
        <v>2022</v>
      </c>
      <c r="E16" t="s">
        <v>73</v>
      </c>
    </row>
    <row r="17" spans="1:5" x14ac:dyDescent="0.25">
      <c r="A17" t="s">
        <v>74</v>
      </c>
      <c r="B17" t="s">
        <v>7</v>
      </c>
      <c r="C17">
        <v>180027</v>
      </c>
      <c r="D17">
        <v>2022</v>
      </c>
      <c r="E17" t="s">
        <v>73</v>
      </c>
    </row>
    <row r="18" spans="1:5" x14ac:dyDescent="0.25">
      <c r="A18" t="s">
        <v>74</v>
      </c>
      <c r="B18" t="s">
        <v>8</v>
      </c>
      <c r="C18">
        <v>179018</v>
      </c>
      <c r="D18">
        <v>2022</v>
      </c>
      <c r="E18" t="s">
        <v>73</v>
      </c>
    </row>
    <row r="19" spans="1:5" x14ac:dyDescent="0.25">
      <c r="A19" t="s">
        <v>74</v>
      </c>
      <c r="B19" t="s">
        <v>9</v>
      </c>
      <c r="C19">
        <v>167787</v>
      </c>
      <c r="D19">
        <v>2022</v>
      </c>
      <c r="E19" t="s">
        <v>73</v>
      </c>
    </row>
    <row r="20" spans="1:5" x14ac:dyDescent="0.25">
      <c r="A20" t="s">
        <v>74</v>
      </c>
      <c r="B20" t="s">
        <v>10</v>
      </c>
      <c r="C20">
        <v>95266</v>
      </c>
      <c r="D20">
        <v>2022</v>
      </c>
      <c r="E20" t="s">
        <v>73</v>
      </c>
    </row>
    <row r="21" spans="1:5" x14ac:dyDescent="0.25">
      <c r="A21" t="s">
        <v>74</v>
      </c>
      <c r="B21" t="s">
        <v>11</v>
      </c>
      <c r="C21">
        <v>76299</v>
      </c>
      <c r="D21">
        <v>2022</v>
      </c>
      <c r="E21" t="s">
        <v>73</v>
      </c>
    </row>
    <row r="22" spans="1:5" x14ac:dyDescent="0.25">
      <c r="A22" t="s">
        <v>74</v>
      </c>
      <c r="B22" t="s">
        <v>12</v>
      </c>
      <c r="C22">
        <v>87413</v>
      </c>
      <c r="D22">
        <v>2022</v>
      </c>
      <c r="E22" t="s">
        <v>73</v>
      </c>
    </row>
    <row r="23" spans="1:5" x14ac:dyDescent="0.25">
      <c r="A23" t="s">
        <v>74</v>
      </c>
      <c r="B23" t="s">
        <v>13</v>
      </c>
      <c r="C23">
        <v>101592</v>
      </c>
      <c r="D23">
        <v>2022</v>
      </c>
      <c r="E23" t="s">
        <v>73</v>
      </c>
    </row>
    <row r="24" spans="1:5" x14ac:dyDescent="0.25">
      <c r="A24" t="s">
        <v>74</v>
      </c>
      <c r="B24" t="s">
        <v>14</v>
      </c>
      <c r="C24">
        <v>85953</v>
      </c>
      <c r="D24">
        <v>2022</v>
      </c>
      <c r="E24" t="s">
        <v>73</v>
      </c>
    </row>
    <row r="25" spans="1:5" x14ac:dyDescent="0.25">
      <c r="A25" t="s">
        <v>74</v>
      </c>
      <c r="B25" t="s">
        <v>15</v>
      </c>
      <c r="C25">
        <v>115658</v>
      </c>
      <c r="D25">
        <v>2022</v>
      </c>
      <c r="E25" t="s">
        <v>73</v>
      </c>
    </row>
    <row r="26" spans="1:5" x14ac:dyDescent="0.25">
      <c r="A26" t="s">
        <v>38</v>
      </c>
      <c r="B26" t="s">
        <v>4</v>
      </c>
      <c r="C26">
        <v>42135</v>
      </c>
      <c r="D26">
        <v>2022</v>
      </c>
      <c r="E26" t="s">
        <v>73</v>
      </c>
    </row>
    <row r="27" spans="1:5" x14ac:dyDescent="0.25">
      <c r="A27" t="s">
        <v>38</v>
      </c>
      <c r="B27" t="s">
        <v>5</v>
      </c>
      <c r="C27">
        <v>55408</v>
      </c>
      <c r="D27">
        <v>2022</v>
      </c>
      <c r="E27" t="s">
        <v>73</v>
      </c>
    </row>
    <row r="28" spans="1:5" x14ac:dyDescent="0.25">
      <c r="A28" t="s">
        <v>38</v>
      </c>
      <c r="B28" t="s">
        <v>6</v>
      </c>
      <c r="C28">
        <v>44427</v>
      </c>
      <c r="D28">
        <v>2022</v>
      </c>
      <c r="E28" t="s">
        <v>73</v>
      </c>
    </row>
    <row r="29" spans="1:5" x14ac:dyDescent="0.25">
      <c r="A29" t="s">
        <v>38</v>
      </c>
      <c r="B29" t="s">
        <v>7</v>
      </c>
      <c r="C29">
        <v>44010</v>
      </c>
      <c r="D29">
        <v>2022</v>
      </c>
      <c r="E29" t="s">
        <v>73</v>
      </c>
    </row>
    <row r="30" spans="1:5" x14ac:dyDescent="0.25">
      <c r="A30" t="s">
        <v>38</v>
      </c>
      <c r="B30" t="s">
        <v>8</v>
      </c>
      <c r="C30">
        <v>44785</v>
      </c>
      <c r="D30">
        <v>2022</v>
      </c>
      <c r="E30" t="s">
        <v>73</v>
      </c>
    </row>
    <row r="31" spans="1:5" x14ac:dyDescent="0.25">
      <c r="A31" t="s">
        <v>38</v>
      </c>
      <c r="B31" t="s">
        <v>9</v>
      </c>
      <c r="C31">
        <v>44169</v>
      </c>
      <c r="D31">
        <v>2022</v>
      </c>
      <c r="E31" t="s">
        <v>73</v>
      </c>
    </row>
    <row r="32" spans="1:5" x14ac:dyDescent="0.25">
      <c r="A32" t="s">
        <v>38</v>
      </c>
      <c r="B32" t="s">
        <v>10</v>
      </c>
      <c r="C32">
        <v>42452</v>
      </c>
      <c r="D32">
        <v>2022</v>
      </c>
      <c r="E32" t="s">
        <v>73</v>
      </c>
    </row>
    <row r="33" spans="1:5" x14ac:dyDescent="0.25">
      <c r="A33" t="s">
        <v>38</v>
      </c>
      <c r="B33" t="s">
        <v>11</v>
      </c>
      <c r="C33">
        <v>33640</v>
      </c>
      <c r="D33">
        <v>2022</v>
      </c>
      <c r="E33" t="s">
        <v>73</v>
      </c>
    </row>
    <row r="34" spans="1:5" x14ac:dyDescent="0.25">
      <c r="A34" t="s">
        <v>38</v>
      </c>
      <c r="B34" t="s">
        <v>12</v>
      </c>
      <c r="C34">
        <v>34774</v>
      </c>
      <c r="D34">
        <v>2022</v>
      </c>
      <c r="E34" t="s">
        <v>73</v>
      </c>
    </row>
    <row r="35" spans="1:5" x14ac:dyDescent="0.25">
      <c r="A35" t="s">
        <v>38</v>
      </c>
      <c r="B35" t="s">
        <v>13</v>
      </c>
      <c r="C35">
        <v>35347</v>
      </c>
      <c r="D35">
        <v>2022</v>
      </c>
      <c r="E35" t="s">
        <v>73</v>
      </c>
    </row>
    <row r="36" spans="1:5" x14ac:dyDescent="0.25">
      <c r="A36" t="s">
        <v>38</v>
      </c>
      <c r="B36" t="s">
        <v>14</v>
      </c>
      <c r="C36">
        <v>35198</v>
      </c>
      <c r="D36">
        <v>2022</v>
      </c>
      <c r="E36" t="s">
        <v>73</v>
      </c>
    </row>
    <row r="37" spans="1:5" x14ac:dyDescent="0.25">
      <c r="A37" t="s">
        <v>38</v>
      </c>
      <c r="B37" t="s">
        <v>15</v>
      </c>
      <c r="C37">
        <v>36985</v>
      </c>
      <c r="D37">
        <v>2022</v>
      </c>
      <c r="E37" t="s">
        <v>73</v>
      </c>
    </row>
    <row r="38" spans="1:5" x14ac:dyDescent="0.25">
      <c r="A38" t="s">
        <v>75</v>
      </c>
      <c r="B38" t="s">
        <v>4</v>
      </c>
      <c r="C38">
        <v>956428</v>
      </c>
      <c r="D38">
        <v>2022</v>
      </c>
      <c r="E38" t="s">
        <v>73</v>
      </c>
    </row>
    <row r="39" spans="1:5" x14ac:dyDescent="0.25">
      <c r="A39" t="s">
        <v>75</v>
      </c>
      <c r="B39" t="s">
        <v>5</v>
      </c>
      <c r="C39">
        <v>733747</v>
      </c>
      <c r="D39">
        <v>2022</v>
      </c>
      <c r="E39" t="s">
        <v>73</v>
      </c>
    </row>
    <row r="40" spans="1:5" x14ac:dyDescent="0.25">
      <c r="A40" t="s">
        <v>75</v>
      </c>
      <c r="B40" t="s">
        <v>6</v>
      </c>
      <c r="C40">
        <v>818866</v>
      </c>
      <c r="D40">
        <v>2022</v>
      </c>
      <c r="E40" t="s">
        <v>73</v>
      </c>
    </row>
    <row r="41" spans="1:5" x14ac:dyDescent="0.25">
      <c r="A41" t="s">
        <v>75</v>
      </c>
      <c r="B41" t="s">
        <v>7</v>
      </c>
      <c r="C41">
        <v>776520</v>
      </c>
      <c r="D41">
        <v>2022</v>
      </c>
      <c r="E41" t="s">
        <v>73</v>
      </c>
    </row>
    <row r="42" spans="1:5" x14ac:dyDescent="0.25">
      <c r="A42" t="s">
        <v>75</v>
      </c>
      <c r="B42" t="s">
        <v>8</v>
      </c>
      <c r="C42">
        <v>1460904</v>
      </c>
      <c r="D42">
        <v>2022</v>
      </c>
      <c r="E42" t="s">
        <v>73</v>
      </c>
    </row>
    <row r="43" spans="1:5" x14ac:dyDescent="0.25">
      <c r="A43" t="s">
        <v>75</v>
      </c>
      <c r="B43" t="s">
        <v>9</v>
      </c>
      <c r="C43">
        <v>1435151</v>
      </c>
      <c r="D43">
        <v>2022</v>
      </c>
      <c r="E43" t="s">
        <v>73</v>
      </c>
    </row>
    <row r="44" spans="1:5" x14ac:dyDescent="0.25">
      <c r="A44" t="s">
        <v>75</v>
      </c>
      <c r="B44" t="s">
        <v>10</v>
      </c>
      <c r="C44">
        <v>816814</v>
      </c>
      <c r="D44">
        <v>2022</v>
      </c>
      <c r="E44" t="s">
        <v>73</v>
      </c>
    </row>
    <row r="45" spans="1:5" x14ac:dyDescent="0.25">
      <c r="A45" t="s">
        <v>75</v>
      </c>
      <c r="B45" t="s">
        <v>11</v>
      </c>
      <c r="C45">
        <v>933522</v>
      </c>
      <c r="D45">
        <v>2022</v>
      </c>
      <c r="E45" t="s">
        <v>73</v>
      </c>
    </row>
    <row r="46" spans="1:5" x14ac:dyDescent="0.25">
      <c r="A46" t="s">
        <v>75</v>
      </c>
      <c r="B46" t="s">
        <v>12</v>
      </c>
      <c r="C46">
        <v>1005418</v>
      </c>
      <c r="D46">
        <v>2022</v>
      </c>
      <c r="E46" t="s">
        <v>73</v>
      </c>
    </row>
    <row r="47" spans="1:5" x14ac:dyDescent="0.25">
      <c r="A47" t="s">
        <v>75</v>
      </c>
      <c r="B47" t="s">
        <v>13</v>
      </c>
      <c r="C47">
        <v>1724362</v>
      </c>
      <c r="D47">
        <v>2022</v>
      </c>
      <c r="E47" t="s">
        <v>73</v>
      </c>
    </row>
    <row r="48" spans="1:5" x14ac:dyDescent="0.25">
      <c r="A48" t="s">
        <v>75</v>
      </c>
      <c r="B48" t="s">
        <v>14</v>
      </c>
      <c r="C48">
        <v>1289350</v>
      </c>
      <c r="D48">
        <v>2022</v>
      </c>
      <c r="E48" t="s">
        <v>73</v>
      </c>
    </row>
    <row r="49" spans="1:5" x14ac:dyDescent="0.25">
      <c r="A49" t="s">
        <v>75</v>
      </c>
      <c r="B49" t="s">
        <v>15</v>
      </c>
      <c r="C49">
        <v>1622676</v>
      </c>
      <c r="D49">
        <v>2022</v>
      </c>
      <c r="E49" t="s">
        <v>73</v>
      </c>
    </row>
    <row r="50" spans="1:5" x14ac:dyDescent="0.25">
      <c r="A50" t="s">
        <v>21</v>
      </c>
      <c r="B50" t="s">
        <v>4</v>
      </c>
      <c r="C50">
        <v>321355</v>
      </c>
      <c r="D50">
        <v>2022</v>
      </c>
      <c r="E50" t="s">
        <v>73</v>
      </c>
    </row>
    <row r="51" spans="1:5" x14ac:dyDescent="0.25">
      <c r="A51" t="s">
        <v>21</v>
      </c>
      <c r="B51" t="s">
        <v>5</v>
      </c>
      <c r="C51">
        <v>221928</v>
      </c>
      <c r="D51">
        <v>2022</v>
      </c>
      <c r="E51" t="s">
        <v>73</v>
      </c>
    </row>
    <row r="52" spans="1:5" x14ac:dyDescent="0.25">
      <c r="A52" t="s">
        <v>21</v>
      </c>
      <c r="B52" t="s">
        <v>6</v>
      </c>
      <c r="C52">
        <v>369104</v>
      </c>
      <c r="D52">
        <v>2022</v>
      </c>
      <c r="E52" t="s">
        <v>73</v>
      </c>
    </row>
    <row r="53" spans="1:5" x14ac:dyDescent="0.25">
      <c r="A53" t="s">
        <v>21</v>
      </c>
      <c r="B53" t="s">
        <v>7</v>
      </c>
      <c r="C53">
        <v>260082</v>
      </c>
      <c r="D53">
        <v>2022</v>
      </c>
      <c r="E53" t="s">
        <v>73</v>
      </c>
    </row>
    <row r="54" spans="1:5" x14ac:dyDescent="0.25">
      <c r="A54" t="s">
        <v>21</v>
      </c>
      <c r="B54" t="s">
        <v>8</v>
      </c>
      <c r="C54">
        <v>209660</v>
      </c>
      <c r="D54">
        <v>2022</v>
      </c>
      <c r="E54" t="s">
        <v>73</v>
      </c>
    </row>
    <row r="55" spans="1:5" x14ac:dyDescent="0.25">
      <c r="A55" t="s">
        <v>21</v>
      </c>
      <c r="B55" t="s">
        <v>9</v>
      </c>
      <c r="C55">
        <v>197988</v>
      </c>
      <c r="D55">
        <v>2022</v>
      </c>
      <c r="E55" t="s">
        <v>73</v>
      </c>
    </row>
    <row r="56" spans="1:5" x14ac:dyDescent="0.25">
      <c r="A56" t="s">
        <v>21</v>
      </c>
      <c r="B56" t="s">
        <v>10</v>
      </c>
      <c r="C56">
        <v>95511</v>
      </c>
      <c r="D56">
        <v>2022</v>
      </c>
      <c r="E56" t="s">
        <v>73</v>
      </c>
    </row>
    <row r="57" spans="1:5" x14ac:dyDescent="0.25">
      <c r="A57" t="s">
        <v>21</v>
      </c>
      <c r="B57" t="s">
        <v>11</v>
      </c>
      <c r="C57">
        <v>170922</v>
      </c>
      <c r="D57">
        <v>2022</v>
      </c>
      <c r="E57" t="s">
        <v>73</v>
      </c>
    </row>
    <row r="58" spans="1:5" x14ac:dyDescent="0.25">
      <c r="A58" t="s">
        <v>21</v>
      </c>
      <c r="B58" t="s">
        <v>12</v>
      </c>
      <c r="C58">
        <v>97975</v>
      </c>
      <c r="D58">
        <v>2022</v>
      </c>
      <c r="E58" t="s">
        <v>73</v>
      </c>
    </row>
    <row r="59" spans="1:5" x14ac:dyDescent="0.25">
      <c r="A59" t="s">
        <v>21</v>
      </c>
      <c r="B59" t="s">
        <v>13</v>
      </c>
      <c r="C59">
        <v>122002</v>
      </c>
      <c r="D59">
        <v>2022</v>
      </c>
      <c r="E59" t="s">
        <v>73</v>
      </c>
    </row>
    <row r="60" spans="1:5" x14ac:dyDescent="0.25">
      <c r="A60" t="s">
        <v>21</v>
      </c>
      <c r="B60" t="s">
        <v>14</v>
      </c>
      <c r="C60">
        <v>169844</v>
      </c>
      <c r="D60">
        <v>2022</v>
      </c>
      <c r="E60" t="s">
        <v>73</v>
      </c>
    </row>
    <row r="61" spans="1:5" x14ac:dyDescent="0.25">
      <c r="A61" t="s">
        <v>21</v>
      </c>
      <c r="B61" t="s">
        <v>15</v>
      </c>
      <c r="C61">
        <v>170504</v>
      </c>
      <c r="D61">
        <v>2022</v>
      </c>
      <c r="E61" t="s">
        <v>73</v>
      </c>
    </row>
    <row r="62" spans="1:5" x14ac:dyDescent="0.25">
      <c r="A62" t="s">
        <v>48</v>
      </c>
      <c r="B62" t="s">
        <v>4</v>
      </c>
      <c r="C62">
        <v>6280</v>
      </c>
      <c r="D62">
        <v>2022</v>
      </c>
      <c r="E62" t="s">
        <v>73</v>
      </c>
    </row>
    <row r="63" spans="1:5" x14ac:dyDescent="0.25">
      <c r="A63" t="s">
        <v>48</v>
      </c>
      <c r="B63" t="s">
        <v>5</v>
      </c>
      <c r="C63">
        <v>6610</v>
      </c>
      <c r="D63">
        <v>2022</v>
      </c>
      <c r="E63" t="s">
        <v>73</v>
      </c>
    </row>
    <row r="64" spans="1:5" x14ac:dyDescent="0.25">
      <c r="A64" t="s">
        <v>48</v>
      </c>
      <c r="B64" t="s">
        <v>6</v>
      </c>
      <c r="C64">
        <v>6040</v>
      </c>
      <c r="D64">
        <v>2022</v>
      </c>
      <c r="E64" t="s">
        <v>73</v>
      </c>
    </row>
    <row r="65" spans="1:5" x14ac:dyDescent="0.25">
      <c r="A65" t="s">
        <v>48</v>
      </c>
      <c r="B65" t="s">
        <v>7</v>
      </c>
      <c r="C65">
        <v>6100</v>
      </c>
      <c r="D65">
        <v>2022</v>
      </c>
      <c r="E65" t="s">
        <v>73</v>
      </c>
    </row>
    <row r="66" spans="1:5" x14ac:dyDescent="0.25">
      <c r="A66" t="s">
        <v>48</v>
      </c>
      <c r="B66" t="s">
        <v>8</v>
      </c>
      <c r="C66">
        <v>6350</v>
      </c>
      <c r="D66">
        <v>2022</v>
      </c>
      <c r="E66" t="s">
        <v>73</v>
      </c>
    </row>
    <row r="67" spans="1:5" x14ac:dyDescent="0.25">
      <c r="A67" t="s">
        <v>48</v>
      </c>
      <c r="B67" t="s">
        <v>9</v>
      </c>
      <c r="C67">
        <v>6180</v>
      </c>
      <c r="D67">
        <v>2022</v>
      </c>
      <c r="E67" t="s">
        <v>73</v>
      </c>
    </row>
    <row r="68" spans="1:5" x14ac:dyDescent="0.25">
      <c r="A68" t="s">
        <v>48</v>
      </c>
      <c r="B68" t="s">
        <v>10</v>
      </c>
      <c r="C68">
        <v>5935</v>
      </c>
      <c r="D68">
        <v>2022</v>
      </c>
      <c r="E68" t="s">
        <v>73</v>
      </c>
    </row>
    <row r="69" spans="1:5" x14ac:dyDescent="0.25">
      <c r="A69" t="s">
        <v>48</v>
      </c>
      <c r="B69" t="s">
        <v>11</v>
      </c>
      <c r="C69">
        <v>5890</v>
      </c>
      <c r="D69">
        <v>2022</v>
      </c>
      <c r="E69" t="s">
        <v>73</v>
      </c>
    </row>
    <row r="70" spans="1:5" x14ac:dyDescent="0.25">
      <c r="A70" t="s">
        <v>48</v>
      </c>
      <c r="B70" t="s">
        <v>12</v>
      </c>
      <c r="C70">
        <v>5875</v>
      </c>
      <c r="D70">
        <v>2022</v>
      </c>
      <c r="E70" t="s">
        <v>73</v>
      </c>
    </row>
    <row r="71" spans="1:5" x14ac:dyDescent="0.25">
      <c r="A71" t="s">
        <v>48</v>
      </c>
      <c r="B71" t="s">
        <v>13</v>
      </c>
      <c r="C71">
        <v>5675</v>
      </c>
      <c r="D71">
        <v>2022</v>
      </c>
      <c r="E71" t="s">
        <v>73</v>
      </c>
    </row>
    <row r="72" spans="1:5" x14ac:dyDescent="0.25">
      <c r="A72" t="s">
        <v>48</v>
      </c>
      <c r="B72" t="s">
        <v>14</v>
      </c>
      <c r="C72">
        <v>5425</v>
      </c>
      <c r="D72">
        <v>2022</v>
      </c>
      <c r="E72" t="s">
        <v>73</v>
      </c>
    </row>
    <row r="73" spans="1:5" x14ac:dyDescent="0.25">
      <c r="A73" t="s">
        <v>48</v>
      </c>
      <c r="B73" t="s">
        <v>15</v>
      </c>
      <c r="C73">
        <v>5275</v>
      </c>
      <c r="D73">
        <v>2022</v>
      </c>
      <c r="E73" t="s">
        <v>73</v>
      </c>
    </row>
    <row r="74" spans="1:5" x14ac:dyDescent="0.25">
      <c r="A74" t="s">
        <v>41</v>
      </c>
      <c r="B74" t="s">
        <v>4</v>
      </c>
      <c r="C74">
        <v>11091</v>
      </c>
      <c r="D74">
        <v>2022</v>
      </c>
      <c r="E74" t="s">
        <v>73</v>
      </c>
    </row>
    <row r="75" spans="1:5" x14ac:dyDescent="0.25">
      <c r="A75" t="s">
        <v>41</v>
      </c>
      <c r="B75" t="s">
        <v>5</v>
      </c>
      <c r="C75">
        <v>10939</v>
      </c>
      <c r="D75">
        <v>2022</v>
      </c>
      <c r="E75" t="s">
        <v>73</v>
      </c>
    </row>
    <row r="76" spans="1:5" x14ac:dyDescent="0.25">
      <c r="A76" t="s">
        <v>41</v>
      </c>
      <c r="B76" t="s">
        <v>6</v>
      </c>
      <c r="C76">
        <v>12166</v>
      </c>
      <c r="D76">
        <v>2022</v>
      </c>
      <c r="E76" t="s">
        <v>73</v>
      </c>
    </row>
    <row r="77" spans="1:5" x14ac:dyDescent="0.25">
      <c r="A77" t="s">
        <v>41</v>
      </c>
      <c r="B77" t="s">
        <v>7</v>
      </c>
      <c r="C77">
        <v>12600</v>
      </c>
      <c r="D77">
        <v>2022</v>
      </c>
      <c r="E77" t="s">
        <v>73</v>
      </c>
    </row>
    <row r="78" spans="1:5" x14ac:dyDescent="0.25">
      <c r="A78" t="s">
        <v>41</v>
      </c>
      <c r="B78" t="s">
        <v>8</v>
      </c>
      <c r="C78">
        <v>12713</v>
      </c>
      <c r="D78">
        <v>2022</v>
      </c>
      <c r="E78" t="s">
        <v>73</v>
      </c>
    </row>
    <row r="79" spans="1:5" x14ac:dyDescent="0.25">
      <c r="A79" t="s">
        <v>41</v>
      </c>
      <c r="B79" t="s">
        <v>9</v>
      </c>
      <c r="C79">
        <v>12792</v>
      </c>
      <c r="D79">
        <v>2022</v>
      </c>
      <c r="E79" t="s">
        <v>73</v>
      </c>
    </row>
    <row r="80" spans="1:5" x14ac:dyDescent="0.25">
      <c r="A80" t="s">
        <v>41</v>
      </c>
      <c r="B80" t="s">
        <v>10</v>
      </c>
      <c r="C80">
        <v>13668</v>
      </c>
      <c r="D80">
        <v>2022</v>
      </c>
      <c r="E80" t="s">
        <v>73</v>
      </c>
    </row>
    <row r="81" spans="1:5" x14ac:dyDescent="0.25">
      <c r="A81" t="s">
        <v>41</v>
      </c>
      <c r="B81" t="s">
        <v>11</v>
      </c>
      <c r="C81">
        <v>12500</v>
      </c>
      <c r="D81">
        <v>2022</v>
      </c>
      <c r="E81" t="s">
        <v>73</v>
      </c>
    </row>
    <row r="82" spans="1:5" x14ac:dyDescent="0.25">
      <c r="A82" t="s">
        <v>41</v>
      </c>
      <c r="B82" t="s">
        <v>12</v>
      </c>
      <c r="C82">
        <v>12414</v>
      </c>
      <c r="D82">
        <v>2022</v>
      </c>
      <c r="E82" t="s">
        <v>73</v>
      </c>
    </row>
    <row r="83" spans="1:5" x14ac:dyDescent="0.25">
      <c r="A83" t="s">
        <v>41</v>
      </c>
      <c r="B83" t="s">
        <v>13</v>
      </c>
      <c r="C83">
        <v>12209</v>
      </c>
      <c r="D83">
        <v>2022</v>
      </c>
      <c r="E83" t="s">
        <v>73</v>
      </c>
    </row>
    <row r="84" spans="1:5" x14ac:dyDescent="0.25">
      <c r="A84" t="s">
        <v>41</v>
      </c>
      <c r="B84" t="s">
        <v>14</v>
      </c>
      <c r="C84">
        <v>13838</v>
      </c>
      <c r="D84">
        <v>2022</v>
      </c>
      <c r="E84" t="s">
        <v>73</v>
      </c>
    </row>
    <row r="85" spans="1:5" x14ac:dyDescent="0.25">
      <c r="A85" t="s">
        <v>41</v>
      </c>
      <c r="B85" t="s">
        <v>15</v>
      </c>
      <c r="C85">
        <v>12704</v>
      </c>
      <c r="D85">
        <v>2022</v>
      </c>
      <c r="E85" t="s">
        <v>73</v>
      </c>
    </row>
    <row r="86" spans="1:5" x14ac:dyDescent="0.25">
      <c r="A86" t="s">
        <v>60</v>
      </c>
      <c r="B86" t="s">
        <v>4</v>
      </c>
      <c r="C86">
        <v>159487</v>
      </c>
      <c r="D86">
        <v>2022</v>
      </c>
      <c r="E86" t="s">
        <v>73</v>
      </c>
    </row>
    <row r="87" spans="1:5" x14ac:dyDescent="0.25">
      <c r="A87" t="s">
        <v>60</v>
      </c>
      <c r="B87" t="s">
        <v>5</v>
      </c>
      <c r="C87">
        <v>192389</v>
      </c>
      <c r="D87">
        <v>2022</v>
      </c>
      <c r="E87" t="s">
        <v>73</v>
      </c>
    </row>
    <row r="88" spans="1:5" x14ac:dyDescent="0.25">
      <c r="A88" t="s">
        <v>60</v>
      </c>
      <c r="B88" t="s">
        <v>6</v>
      </c>
      <c r="C88">
        <v>171090</v>
      </c>
      <c r="D88">
        <v>2022</v>
      </c>
      <c r="E88" t="s">
        <v>73</v>
      </c>
    </row>
    <row r="89" spans="1:5" x14ac:dyDescent="0.25">
      <c r="A89" t="s">
        <v>60</v>
      </c>
      <c r="B89" t="s">
        <v>7</v>
      </c>
      <c r="C89">
        <v>131186</v>
      </c>
      <c r="D89">
        <v>2022</v>
      </c>
      <c r="E89" t="s">
        <v>73</v>
      </c>
    </row>
    <row r="90" spans="1:5" x14ac:dyDescent="0.25">
      <c r="A90" t="s">
        <v>60</v>
      </c>
      <c r="B90" t="s">
        <v>8</v>
      </c>
      <c r="C90">
        <v>131310</v>
      </c>
      <c r="D90">
        <v>2022</v>
      </c>
      <c r="E90" t="s">
        <v>73</v>
      </c>
    </row>
    <row r="91" spans="1:5" x14ac:dyDescent="0.25">
      <c r="A91" t="s">
        <v>60</v>
      </c>
      <c r="B91" t="s">
        <v>9</v>
      </c>
      <c r="C91">
        <v>98046</v>
      </c>
      <c r="D91">
        <v>2022</v>
      </c>
      <c r="E91" t="s">
        <v>73</v>
      </c>
    </row>
    <row r="92" spans="1:5" x14ac:dyDescent="0.25">
      <c r="A92" t="s">
        <v>60</v>
      </c>
      <c r="B92" t="s">
        <v>10</v>
      </c>
      <c r="C92">
        <v>97097</v>
      </c>
      <c r="D92">
        <v>2022</v>
      </c>
      <c r="E92" t="s">
        <v>73</v>
      </c>
    </row>
    <row r="93" spans="1:5" x14ac:dyDescent="0.25">
      <c r="A93" t="s">
        <v>60</v>
      </c>
      <c r="B93" t="s">
        <v>11</v>
      </c>
      <c r="C93">
        <v>103708</v>
      </c>
      <c r="D93">
        <v>2022</v>
      </c>
      <c r="E93" t="s">
        <v>73</v>
      </c>
    </row>
    <row r="94" spans="1:5" x14ac:dyDescent="0.25">
      <c r="A94" t="s">
        <v>60</v>
      </c>
      <c r="B94" t="s">
        <v>12</v>
      </c>
      <c r="C94">
        <v>102049</v>
      </c>
      <c r="D94">
        <v>2022</v>
      </c>
      <c r="E94" t="s">
        <v>73</v>
      </c>
    </row>
    <row r="95" spans="1:5" x14ac:dyDescent="0.25">
      <c r="A95" t="s">
        <v>60</v>
      </c>
      <c r="B95" t="s">
        <v>13</v>
      </c>
      <c r="C95">
        <v>128895</v>
      </c>
      <c r="D95">
        <v>2022</v>
      </c>
      <c r="E95" t="s">
        <v>73</v>
      </c>
    </row>
    <row r="96" spans="1:5" x14ac:dyDescent="0.25">
      <c r="A96" t="s">
        <v>60</v>
      </c>
      <c r="B96" t="s">
        <v>14</v>
      </c>
      <c r="C96">
        <v>133993</v>
      </c>
      <c r="D96">
        <v>2022</v>
      </c>
      <c r="E96" t="s">
        <v>73</v>
      </c>
    </row>
    <row r="97" spans="1:5" x14ac:dyDescent="0.25">
      <c r="A97" t="s">
        <v>60</v>
      </c>
      <c r="B97" t="s">
        <v>15</v>
      </c>
      <c r="C97">
        <v>124264</v>
      </c>
      <c r="D97">
        <v>2022</v>
      </c>
      <c r="E97" t="s">
        <v>73</v>
      </c>
    </row>
    <row r="98" spans="1:5" x14ac:dyDescent="0.25">
      <c r="A98" t="s">
        <v>37</v>
      </c>
      <c r="B98" t="s">
        <v>4</v>
      </c>
      <c r="C98">
        <v>31</v>
      </c>
      <c r="D98">
        <v>2022</v>
      </c>
      <c r="E98" t="s">
        <v>73</v>
      </c>
    </row>
    <row r="99" spans="1:5" x14ac:dyDescent="0.25">
      <c r="A99" t="s">
        <v>37</v>
      </c>
      <c r="B99" t="s">
        <v>5</v>
      </c>
      <c r="C99">
        <v>41</v>
      </c>
      <c r="D99">
        <v>2022</v>
      </c>
      <c r="E99" t="s">
        <v>73</v>
      </c>
    </row>
    <row r="100" spans="1:5" x14ac:dyDescent="0.25">
      <c r="A100" t="s">
        <v>37</v>
      </c>
      <c r="B100" t="s">
        <v>6</v>
      </c>
      <c r="C100">
        <v>35</v>
      </c>
      <c r="D100">
        <v>2022</v>
      </c>
      <c r="E100" t="s">
        <v>73</v>
      </c>
    </row>
    <row r="101" spans="1:5" x14ac:dyDescent="0.25">
      <c r="A101" t="s">
        <v>37</v>
      </c>
      <c r="B101" t="s">
        <v>7</v>
      </c>
      <c r="C101">
        <v>42</v>
      </c>
      <c r="D101">
        <v>2022</v>
      </c>
      <c r="E101" t="s">
        <v>73</v>
      </c>
    </row>
    <row r="102" spans="1:5" x14ac:dyDescent="0.25">
      <c r="A102" t="s">
        <v>37</v>
      </c>
      <c r="B102" t="s">
        <v>8</v>
      </c>
      <c r="C102">
        <v>30</v>
      </c>
      <c r="D102">
        <v>2022</v>
      </c>
      <c r="E102" t="s">
        <v>73</v>
      </c>
    </row>
    <row r="103" spans="1:5" x14ac:dyDescent="0.25">
      <c r="A103" t="s">
        <v>37</v>
      </c>
      <c r="B103" t="s">
        <v>9</v>
      </c>
      <c r="C103">
        <v>32</v>
      </c>
      <c r="D103">
        <v>2022</v>
      </c>
      <c r="E103" t="s">
        <v>73</v>
      </c>
    </row>
    <row r="104" spans="1:5" x14ac:dyDescent="0.25">
      <c r="A104" t="s">
        <v>37</v>
      </c>
      <c r="B104" t="s">
        <v>10</v>
      </c>
      <c r="C104">
        <v>33</v>
      </c>
      <c r="D104">
        <v>2022</v>
      </c>
      <c r="E104" t="s">
        <v>73</v>
      </c>
    </row>
    <row r="105" spans="1:5" x14ac:dyDescent="0.25">
      <c r="A105" t="s">
        <v>37</v>
      </c>
      <c r="B105" t="s">
        <v>11</v>
      </c>
      <c r="C105">
        <v>50</v>
      </c>
      <c r="D105">
        <v>2022</v>
      </c>
      <c r="E105" t="s">
        <v>73</v>
      </c>
    </row>
    <row r="106" spans="1:5" x14ac:dyDescent="0.25">
      <c r="A106" t="s">
        <v>37</v>
      </c>
      <c r="B106" t="s">
        <v>12</v>
      </c>
      <c r="C106">
        <v>50</v>
      </c>
      <c r="D106">
        <v>2022</v>
      </c>
      <c r="E106" t="s">
        <v>73</v>
      </c>
    </row>
    <row r="107" spans="1:5" x14ac:dyDescent="0.25">
      <c r="A107" t="s">
        <v>37</v>
      </c>
      <c r="B107" t="s">
        <v>13</v>
      </c>
      <c r="C107">
        <v>52</v>
      </c>
      <c r="D107">
        <v>2022</v>
      </c>
      <c r="E107" t="s">
        <v>73</v>
      </c>
    </row>
    <row r="108" spans="1:5" x14ac:dyDescent="0.25">
      <c r="A108" t="s">
        <v>37</v>
      </c>
      <c r="B108" t="s">
        <v>14</v>
      </c>
      <c r="C108">
        <v>51</v>
      </c>
      <c r="D108">
        <v>2022</v>
      </c>
      <c r="E108" t="s">
        <v>73</v>
      </c>
    </row>
    <row r="109" spans="1:5" x14ac:dyDescent="0.25">
      <c r="A109" t="s">
        <v>37</v>
      </c>
      <c r="B109" t="s">
        <v>15</v>
      </c>
      <c r="C109">
        <v>48</v>
      </c>
      <c r="D109">
        <v>2022</v>
      </c>
      <c r="E109" t="s">
        <v>73</v>
      </c>
    </row>
    <row r="110" spans="1:5" x14ac:dyDescent="0.25">
      <c r="A110" t="s">
        <v>20</v>
      </c>
      <c r="B110" t="s">
        <v>4</v>
      </c>
      <c r="C110">
        <v>5011</v>
      </c>
      <c r="D110">
        <v>2022</v>
      </c>
      <c r="E110" t="s">
        <v>73</v>
      </c>
    </row>
    <row r="111" spans="1:5" x14ac:dyDescent="0.25">
      <c r="A111" t="s">
        <v>20</v>
      </c>
      <c r="B111" t="s">
        <v>5</v>
      </c>
      <c r="C111">
        <v>4564</v>
      </c>
      <c r="D111">
        <v>2022</v>
      </c>
      <c r="E111" t="s">
        <v>73</v>
      </c>
    </row>
    <row r="112" spans="1:5" x14ac:dyDescent="0.25">
      <c r="A112" t="s">
        <v>20</v>
      </c>
      <c r="B112" t="s">
        <v>6</v>
      </c>
      <c r="C112">
        <v>5979</v>
      </c>
      <c r="D112">
        <v>2022</v>
      </c>
      <c r="E112" t="s">
        <v>73</v>
      </c>
    </row>
    <row r="113" spans="1:5" x14ac:dyDescent="0.25">
      <c r="A113" t="s">
        <v>20</v>
      </c>
      <c r="B113" t="s">
        <v>7</v>
      </c>
      <c r="C113">
        <v>2259</v>
      </c>
      <c r="D113">
        <v>2022</v>
      </c>
      <c r="E113" t="s">
        <v>73</v>
      </c>
    </row>
    <row r="114" spans="1:5" x14ac:dyDescent="0.25">
      <c r="A114" t="s">
        <v>20</v>
      </c>
      <c r="B114" t="s">
        <v>8</v>
      </c>
      <c r="C114">
        <v>4620</v>
      </c>
      <c r="D114">
        <v>2022</v>
      </c>
      <c r="E114" t="s">
        <v>73</v>
      </c>
    </row>
    <row r="115" spans="1:5" x14ac:dyDescent="0.25">
      <c r="A115" t="s">
        <v>20</v>
      </c>
      <c r="B115" t="s">
        <v>9</v>
      </c>
      <c r="C115">
        <v>3175</v>
      </c>
      <c r="D115">
        <v>2022</v>
      </c>
      <c r="E115" t="s">
        <v>73</v>
      </c>
    </row>
    <row r="116" spans="1:5" x14ac:dyDescent="0.25">
      <c r="A116" t="s">
        <v>20</v>
      </c>
      <c r="B116" t="s">
        <v>10</v>
      </c>
      <c r="C116">
        <v>5235</v>
      </c>
      <c r="D116">
        <v>2022</v>
      </c>
      <c r="E116" t="s">
        <v>73</v>
      </c>
    </row>
    <row r="117" spans="1:5" x14ac:dyDescent="0.25">
      <c r="A117" t="s">
        <v>20</v>
      </c>
      <c r="B117" t="s">
        <v>11</v>
      </c>
      <c r="C117">
        <v>3620</v>
      </c>
      <c r="D117">
        <v>2022</v>
      </c>
      <c r="E117" t="s">
        <v>73</v>
      </c>
    </row>
    <row r="118" spans="1:5" x14ac:dyDescent="0.25">
      <c r="A118" t="s">
        <v>20</v>
      </c>
      <c r="B118" t="s">
        <v>12</v>
      </c>
      <c r="C118">
        <v>5095</v>
      </c>
      <c r="D118">
        <v>2022</v>
      </c>
      <c r="E118" t="s">
        <v>73</v>
      </c>
    </row>
    <row r="119" spans="1:5" x14ac:dyDescent="0.25">
      <c r="A119" t="s">
        <v>20</v>
      </c>
      <c r="B119" t="s">
        <v>13</v>
      </c>
      <c r="C119">
        <v>5625</v>
      </c>
      <c r="D119">
        <v>2022</v>
      </c>
      <c r="E119" t="s">
        <v>73</v>
      </c>
    </row>
    <row r="120" spans="1:5" x14ac:dyDescent="0.25">
      <c r="A120" t="s">
        <v>20</v>
      </c>
      <c r="B120" t="s">
        <v>14</v>
      </c>
      <c r="C120">
        <v>6115</v>
      </c>
      <c r="D120">
        <v>2022</v>
      </c>
      <c r="E120" t="s">
        <v>73</v>
      </c>
    </row>
    <row r="121" spans="1:5" x14ac:dyDescent="0.25">
      <c r="A121" t="s">
        <v>20</v>
      </c>
      <c r="B121" t="s">
        <v>15</v>
      </c>
      <c r="C121">
        <v>7440</v>
      </c>
      <c r="D121">
        <v>2022</v>
      </c>
      <c r="E121" t="s">
        <v>73</v>
      </c>
    </row>
    <row r="122" spans="1:5" x14ac:dyDescent="0.25">
      <c r="A122" t="s">
        <v>24</v>
      </c>
      <c r="B122" t="s">
        <v>4</v>
      </c>
      <c r="C122">
        <v>38645</v>
      </c>
      <c r="D122">
        <v>2022</v>
      </c>
      <c r="E122" t="s">
        <v>73</v>
      </c>
    </row>
    <row r="123" spans="1:5" x14ac:dyDescent="0.25">
      <c r="A123" t="s">
        <v>24</v>
      </c>
      <c r="B123" t="s">
        <v>5</v>
      </c>
      <c r="C123">
        <v>62355</v>
      </c>
      <c r="D123">
        <v>2022</v>
      </c>
      <c r="E123" t="s">
        <v>73</v>
      </c>
    </row>
    <row r="124" spans="1:5" x14ac:dyDescent="0.25">
      <c r="A124" t="s">
        <v>24</v>
      </c>
      <c r="B124" t="s">
        <v>6</v>
      </c>
      <c r="C124">
        <v>42502</v>
      </c>
      <c r="D124">
        <v>2022</v>
      </c>
      <c r="E124" t="s">
        <v>73</v>
      </c>
    </row>
    <row r="125" spans="1:5" x14ac:dyDescent="0.25">
      <c r="A125" t="s">
        <v>24</v>
      </c>
      <c r="B125" t="s">
        <v>7</v>
      </c>
      <c r="C125">
        <v>53897</v>
      </c>
      <c r="D125">
        <v>2022</v>
      </c>
      <c r="E125" t="s">
        <v>73</v>
      </c>
    </row>
    <row r="126" spans="1:5" x14ac:dyDescent="0.25">
      <c r="A126" t="s">
        <v>24</v>
      </c>
      <c r="B126" t="s">
        <v>8</v>
      </c>
      <c r="C126">
        <v>66404</v>
      </c>
      <c r="D126">
        <v>2022</v>
      </c>
      <c r="E126" t="s">
        <v>73</v>
      </c>
    </row>
    <row r="127" spans="1:5" x14ac:dyDescent="0.25">
      <c r="A127" t="s">
        <v>24</v>
      </c>
      <c r="B127" t="s">
        <v>9</v>
      </c>
      <c r="C127">
        <v>68590</v>
      </c>
      <c r="D127">
        <v>2022</v>
      </c>
      <c r="E127" t="s">
        <v>73</v>
      </c>
    </row>
    <row r="128" spans="1:5" x14ac:dyDescent="0.25">
      <c r="A128" t="s">
        <v>24</v>
      </c>
      <c r="B128" t="s">
        <v>10</v>
      </c>
      <c r="C128">
        <v>44448</v>
      </c>
      <c r="D128">
        <v>2022</v>
      </c>
      <c r="E128" t="s">
        <v>73</v>
      </c>
    </row>
    <row r="129" spans="1:5" x14ac:dyDescent="0.25">
      <c r="A129" t="s">
        <v>24</v>
      </c>
      <c r="B129" t="s">
        <v>11</v>
      </c>
      <c r="C129">
        <v>27651</v>
      </c>
      <c r="D129">
        <v>2022</v>
      </c>
      <c r="E129" t="s">
        <v>73</v>
      </c>
    </row>
    <row r="130" spans="1:5" x14ac:dyDescent="0.25">
      <c r="A130" t="s">
        <v>24</v>
      </c>
      <c r="B130" t="s">
        <v>12</v>
      </c>
      <c r="C130">
        <v>31088</v>
      </c>
      <c r="D130">
        <v>2022</v>
      </c>
      <c r="E130" t="s">
        <v>73</v>
      </c>
    </row>
    <row r="131" spans="1:5" x14ac:dyDescent="0.25">
      <c r="A131" t="s">
        <v>24</v>
      </c>
      <c r="B131" t="s">
        <v>13</v>
      </c>
      <c r="C131">
        <v>39455</v>
      </c>
      <c r="D131">
        <v>2022</v>
      </c>
      <c r="E131" t="s">
        <v>73</v>
      </c>
    </row>
    <row r="132" spans="1:5" x14ac:dyDescent="0.25">
      <c r="A132" t="s">
        <v>24</v>
      </c>
      <c r="B132" t="s">
        <v>14</v>
      </c>
      <c r="C132">
        <v>42806</v>
      </c>
      <c r="D132">
        <v>2022</v>
      </c>
      <c r="E132" t="s">
        <v>73</v>
      </c>
    </row>
    <row r="133" spans="1:5" x14ac:dyDescent="0.25">
      <c r="A133" t="s">
        <v>24</v>
      </c>
      <c r="B133" t="s">
        <v>15</v>
      </c>
      <c r="C133">
        <v>56856</v>
      </c>
      <c r="D133">
        <v>2022</v>
      </c>
      <c r="E133" t="s">
        <v>73</v>
      </c>
    </row>
    <row r="134" spans="1:5" x14ac:dyDescent="0.25">
      <c r="A134" t="s">
        <v>16</v>
      </c>
      <c r="B134" t="s">
        <v>4</v>
      </c>
      <c r="C134">
        <v>619</v>
      </c>
      <c r="D134">
        <v>2022</v>
      </c>
      <c r="E134" t="s">
        <v>73</v>
      </c>
    </row>
    <row r="135" spans="1:5" x14ac:dyDescent="0.25">
      <c r="A135" t="s">
        <v>16</v>
      </c>
      <c r="B135" t="s">
        <v>5</v>
      </c>
      <c r="C135">
        <v>679</v>
      </c>
      <c r="D135">
        <v>2022</v>
      </c>
      <c r="E135" t="s">
        <v>73</v>
      </c>
    </row>
    <row r="136" spans="1:5" x14ac:dyDescent="0.25">
      <c r="A136" t="s">
        <v>16</v>
      </c>
      <c r="B136" t="s">
        <v>6</v>
      </c>
      <c r="C136">
        <v>689</v>
      </c>
      <c r="D136">
        <v>2022</v>
      </c>
      <c r="E136" t="s">
        <v>73</v>
      </c>
    </row>
    <row r="137" spans="1:5" x14ac:dyDescent="0.25">
      <c r="A137" t="s">
        <v>16</v>
      </c>
      <c r="B137" t="s">
        <v>7</v>
      </c>
      <c r="C137">
        <v>397</v>
      </c>
      <c r="D137">
        <v>2022</v>
      </c>
      <c r="E137" t="s">
        <v>73</v>
      </c>
    </row>
    <row r="138" spans="1:5" x14ac:dyDescent="0.25">
      <c r="A138" t="s">
        <v>16</v>
      </c>
      <c r="B138" t="s">
        <v>8</v>
      </c>
      <c r="C138">
        <v>549</v>
      </c>
      <c r="D138">
        <v>2022</v>
      </c>
      <c r="E138" t="s">
        <v>73</v>
      </c>
    </row>
    <row r="139" spans="1:5" x14ac:dyDescent="0.25">
      <c r="A139" t="s">
        <v>16</v>
      </c>
      <c r="B139" t="s">
        <v>9</v>
      </c>
      <c r="C139">
        <v>684</v>
      </c>
      <c r="D139">
        <v>2022</v>
      </c>
      <c r="E139" t="s">
        <v>73</v>
      </c>
    </row>
    <row r="140" spans="1:5" x14ac:dyDescent="0.25">
      <c r="A140" t="s">
        <v>16</v>
      </c>
      <c r="B140" t="s">
        <v>10</v>
      </c>
      <c r="C140">
        <v>587</v>
      </c>
      <c r="D140">
        <v>2022</v>
      </c>
      <c r="E140" t="s">
        <v>73</v>
      </c>
    </row>
    <row r="141" spans="1:5" x14ac:dyDescent="0.25">
      <c r="A141" t="s">
        <v>16</v>
      </c>
      <c r="B141" t="s">
        <v>11</v>
      </c>
      <c r="C141">
        <v>642</v>
      </c>
      <c r="D141">
        <v>2022</v>
      </c>
      <c r="E141" t="s">
        <v>73</v>
      </c>
    </row>
    <row r="142" spans="1:5" x14ac:dyDescent="0.25">
      <c r="A142" t="s">
        <v>16</v>
      </c>
      <c r="B142" t="s">
        <v>12</v>
      </c>
      <c r="C142">
        <v>813</v>
      </c>
      <c r="D142">
        <v>2022</v>
      </c>
      <c r="E142" t="s">
        <v>73</v>
      </c>
    </row>
    <row r="143" spans="1:5" x14ac:dyDescent="0.25">
      <c r="A143" t="s">
        <v>16</v>
      </c>
      <c r="B143" t="s">
        <v>13</v>
      </c>
      <c r="C143">
        <v>802</v>
      </c>
      <c r="D143">
        <v>2022</v>
      </c>
      <c r="E143" t="s">
        <v>73</v>
      </c>
    </row>
    <row r="144" spans="1:5" x14ac:dyDescent="0.25">
      <c r="A144" t="s">
        <v>16</v>
      </c>
      <c r="B144" t="s">
        <v>14</v>
      </c>
      <c r="C144">
        <v>1031</v>
      </c>
      <c r="D144">
        <v>2022</v>
      </c>
      <c r="E144" t="s">
        <v>73</v>
      </c>
    </row>
    <row r="145" spans="1:5" x14ac:dyDescent="0.25">
      <c r="A145" t="s">
        <v>16</v>
      </c>
      <c r="B145" t="s">
        <v>15</v>
      </c>
      <c r="C145">
        <v>1213</v>
      </c>
      <c r="D145">
        <v>2022</v>
      </c>
      <c r="E145" t="s">
        <v>73</v>
      </c>
    </row>
    <row r="146" spans="1:5" x14ac:dyDescent="0.25">
      <c r="A146" t="s">
        <v>42</v>
      </c>
      <c r="B146" t="s">
        <v>4</v>
      </c>
      <c r="C146">
        <v>3410</v>
      </c>
      <c r="D146">
        <v>2022</v>
      </c>
      <c r="E146" t="s">
        <v>73</v>
      </c>
    </row>
    <row r="147" spans="1:5" x14ac:dyDescent="0.25">
      <c r="A147" t="s">
        <v>42</v>
      </c>
      <c r="B147" t="s">
        <v>5</v>
      </c>
      <c r="C147">
        <v>3370</v>
      </c>
      <c r="D147">
        <v>2022</v>
      </c>
      <c r="E147" t="s">
        <v>73</v>
      </c>
    </row>
    <row r="148" spans="1:5" x14ac:dyDescent="0.25">
      <c r="A148" t="s">
        <v>42</v>
      </c>
      <c r="B148" t="s">
        <v>6</v>
      </c>
      <c r="C148">
        <v>3380</v>
      </c>
      <c r="D148">
        <v>2022</v>
      </c>
      <c r="E148" t="s">
        <v>73</v>
      </c>
    </row>
    <row r="149" spans="1:5" x14ac:dyDescent="0.25">
      <c r="A149" t="s">
        <v>42</v>
      </c>
      <c r="B149" t="s">
        <v>7</v>
      </c>
      <c r="C149">
        <v>3550</v>
      </c>
      <c r="D149">
        <v>2022</v>
      </c>
      <c r="E149" t="s">
        <v>73</v>
      </c>
    </row>
    <row r="150" spans="1:5" x14ac:dyDescent="0.25">
      <c r="A150" t="s">
        <v>42</v>
      </c>
      <c r="B150" t="s">
        <v>8</v>
      </c>
      <c r="C150">
        <v>3625</v>
      </c>
      <c r="D150">
        <v>2022</v>
      </c>
      <c r="E150" t="s">
        <v>73</v>
      </c>
    </row>
    <row r="151" spans="1:5" x14ac:dyDescent="0.25">
      <c r="A151" t="s">
        <v>42</v>
      </c>
      <c r="B151" t="s">
        <v>9</v>
      </c>
      <c r="C151">
        <v>3415</v>
      </c>
      <c r="D151">
        <v>2022</v>
      </c>
      <c r="E151" t="s">
        <v>73</v>
      </c>
    </row>
    <row r="152" spans="1:5" x14ac:dyDescent="0.25">
      <c r="A152" t="s">
        <v>42</v>
      </c>
      <c r="B152" t="s">
        <v>10</v>
      </c>
      <c r="C152">
        <v>3180</v>
      </c>
      <c r="D152">
        <v>2022</v>
      </c>
      <c r="E152" t="s">
        <v>73</v>
      </c>
    </row>
    <row r="153" spans="1:5" x14ac:dyDescent="0.25">
      <c r="A153" t="s">
        <v>42</v>
      </c>
      <c r="B153" t="s">
        <v>11</v>
      </c>
      <c r="C153">
        <v>3270</v>
      </c>
      <c r="D153">
        <v>2022</v>
      </c>
      <c r="E153" t="s">
        <v>73</v>
      </c>
    </row>
    <row r="154" spans="1:5" x14ac:dyDescent="0.25">
      <c r="A154" t="s">
        <v>42</v>
      </c>
      <c r="B154" t="s">
        <v>12</v>
      </c>
      <c r="C154">
        <v>3310</v>
      </c>
      <c r="D154">
        <v>2022</v>
      </c>
      <c r="E154" t="s">
        <v>73</v>
      </c>
    </row>
    <row r="155" spans="1:5" x14ac:dyDescent="0.25">
      <c r="A155" t="s">
        <v>42</v>
      </c>
      <c r="B155" t="s">
        <v>13</v>
      </c>
      <c r="C155">
        <v>3240</v>
      </c>
      <c r="D155">
        <v>2022</v>
      </c>
      <c r="E155" t="s">
        <v>73</v>
      </c>
    </row>
    <row r="156" spans="1:5" x14ac:dyDescent="0.25">
      <c r="A156" t="s">
        <v>42</v>
      </c>
      <c r="B156" t="s">
        <v>14</v>
      </c>
      <c r="C156">
        <v>3250</v>
      </c>
      <c r="D156">
        <v>2022</v>
      </c>
      <c r="E156" t="s">
        <v>73</v>
      </c>
    </row>
    <row r="157" spans="1:5" x14ac:dyDescent="0.25">
      <c r="A157" t="s">
        <v>42</v>
      </c>
      <c r="B157" t="s">
        <v>15</v>
      </c>
      <c r="C157">
        <v>3180</v>
      </c>
      <c r="D157">
        <v>2022</v>
      </c>
      <c r="E157" t="s">
        <v>73</v>
      </c>
    </row>
    <row r="158" spans="1:5" x14ac:dyDescent="0.25">
      <c r="A158" t="s">
        <v>42</v>
      </c>
      <c r="B158" t="s">
        <v>4</v>
      </c>
      <c r="C158">
        <v>269141</v>
      </c>
      <c r="D158">
        <v>2022</v>
      </c>
      <c r="E158" t="s">
        <v>73</v>
      </c>
    </row>
    <row r="159" spans="1:5" x14ac:dyDescent="0.25">
      <c r="A159" t="s">
        <v>42</v>
      </c>
      <c r="B159" t="s">
        <v>5</v>
      </c>
      <c r="C159">
        <v>490326</v>
      </c>
      <c r="D159">
        <v>2022</v>
      </c>
      <c r="E159" t="s">
        <v>73</v>
      </c>
    </row>
    <row r="160" spans="1:5" x14ac:dyDescent="0.25">
      <c r="A160" t="s">
        <v>42</v>
      </c>
      <c r="B160" t="s">
        <v>6</v>
      </c>
      <c r="C160">
        <v>388498</v>
      </c>
      <c r="D160">
        <v>2022</v>
      </c>
      <c r="E160" t="s">
        <v>73</v>
      </c>
    </row>
    <row r="161" spans="1:5" x14ac:dyDescent="0.25">
      <c r="A161" t="s">
        <v>42</v>
      </c>
      <c r="B161" t="s">
        <v>7</v>
      </c>
      <c r="C161">
        <v>267529</v>
      </c>
      <c r="D161">
        <v>2022</v>
      </c>
      <c r="E161" t="s">
        <v>73</v>
      </c>
    </row>
    <row r="162" spans="1:5" x14ac:dyDescent="0.25">
      <c r="A162" t="s">
        <v>42</v>
      </c>
      <c r="B162" t="s">
        <v>8</v>
      </c>
      <c r="C162">
        <v>230417</v>
      </c>
      <c r="D162">
        <v>2022</v>
      </c>
      <c r="E162" t="s">
        <v>73</v>
      </c>
    </row>
    <row r="163" spans="1:5" x14ac:dyDescent="0.25">
      <c r="A163" t="s">
        <v>42</v>
      </c>
      <c r="B163" t="s">
        <v>9</v>
      </c>
      <c r="C163">
        <v>191442</v>
      </c>
      <c r="D163">
        <v>2022</v>
      </c>
      <c r="E163" t="s">
        <v>73</v>
      </c>
    </row>
    <row r="164" spans="1:5" x14ac:dyDescent="0.25">
      <c r="A164" t="s">
        <v>42</v>
      </c>
      <c r="B164" t="s">
        <v>10</v>
      </c>
      <c r="C164">
        <v>227062</v>
      </c>
      <c r="D164">
        <v>2022</v>
      </c>
      <c r="E164" t="s">
        <v>73</v>
      </c>
    </row>
    <row r="165" spans="1:5" x14ac:dyDescent="0.25">
      <c r="A165" t="s">
        <v>42</v>
      </c>
      <c r="B165" t="s">
        <v>11</v>
      </c>
      <c r="C165">
        <v>235700</v>
      </c>
      <c r="D165">
        <v>2022</v>
      </c>
      <c r="E165" t="s">
        <v>73</v>
      </c>
    </row>
    <row r="166" spans="1:5" x14ac:dyDescent="0.25">
      <c r="A166" t="s">
        <v>42</v>
      </c>
      <c r="B166" t="s">
        <v>12</v>
      </c>
      <c r="C166">
        <v>225500</v>
      </c>
      <c r="D166">
        <v>2022</v>
      </c>
      <c r="E166" t="s">
        <v>73</v>
      </c>
    </row>
    <row r="167" spans="1:5" x14ac:dyDescent="0.25">
      <c r="A167" t="s">
        <v>42</v>
      </c>
      <c r="B167" t="s">
        <v>13</v>
      </c>
      <c r="C167">
        <v>221400</v>
      </c>
      <c r="D167">
        <v>2022</v>
      </c>
      <c r="E167" t="s">
        <v>73</v>
      </c>
    </row>
    <row r="168" spans="1:5" x14ac:dyDescent="0.25">
      <c r="A168" t="s">
        <v>42</v>
      </c>
      <c r="B168" t="s">
        <v>14</v>
      </c>
      <c r="C168">
        <v>270200</v>
      </c>
      <c r="D168">
        <v>2022</v>
      </c>
      <c r="E168" t="s">
        <v>73</v>
      </c>
    </row>
    <row r="169" spans="1:5" x14ac:dyDescent="0.25">
      <c r="A169" t="s">
        <v>42</v>
      </c>
      <c r="B169" t="s">
        <v>15</v>
      </c>
      <c r="C169">
        <v>203200</v>
      </c>
      <c r="D169">
        <v>2022</v>
      </c>
      <c r="E169" t="s">
        <v>73</v>
      </c>
    </row>
    <row r="170" spans="1:5" x14ac:dyDescent="0.25">
      <c r="A170" t="s">
        <v>17</v>
      </c>
      <c r="B170" t="s">
        <v>4</v>
      </c>
      <c r="C170">
        <v>9540</v>
      </c>
      <c r="D170">
        <v>2022</v>
      </c>
      <c r="E170" t="s">
        <v>73</v>
      </c>
    </row>
    <row r="171" spans="1:5" x14ac:dyDescent="0.25">
      <c r="A171" t="s">
        <v>17</v>
      </c>
      <c r="B171" t="s">
        <v>5</v>
      </c>
      <c r="C171">
        <v>11210</v>
      </c>
      <c r="D171">
        <v>2022</v>
      </c>
      <c r="E171" t="s">
        <v>73</v>
      </c>
    </row>
    <row r="172" spans="1:5" x14ac:dyDescent="0.25">
      <c r="A172" t="s">
        <v>17</v>
      </c>
      <c r="B172" t="s">
        <v>6</v>
      </c>
      <c r="C172">
        <v>10089</v>
      </c>
      <c r="D172">
        <v>2022</v>
      </c>
      <c r="E172" t="s">
        <v>73</v>
      </c>
    </row>
    <row r="173" spans="1:5" x14ac:dyDescent="0.25">
      <c r="A173" t="s">
        <v>17</v>
      </c>
      <c r="B173" t="s">
        <v>7</v>
      </c>
      <c r="C173">
        <v>7847</v>
      </c>
      <c r="D173">
        <v>2022</v>
      </c>
      <c r="E173" t="s">
        <v>73</v>
      </c>
    </row>
    <row r="174" spans="1:5" x14ac:dyDescent="0.25">
      <c r="A174" t="s">
        <v>17</v>
      </c>
      <c r="B174" t="s">
        <v>8</v>
      </c>
      <c r="C174">
        <v>9538</v>
      </c>
      <c r="D174">
        <v>2022</v>
      </c>
      <c r="E174" t="s">
        <v>73</v>
      </c>
    </row>
    <row r="175" spans="1:5" x14ac:dyDescent="0.25">
      <c r="A175" t="s">
        <v>17</v>
      </c>
      <c r="B175" t="s">
        <v>9</v>
      </c>
      <c r="C175">
        <v>10244</v>
      </c>
      <c r="D175">
        <v>2022</v>
      </c>
      <c r="E175" t="s">
        <v>73</v>
      </c>
    </row>
    <row r="176" spans="1:5" x14ac:dyDescent="0.25">
      <c r="A176" t="s">
        <v>17</v>
      </c>
      <c r="B176" t="s">
        <v>10</v>
      </c>
      <c r="C176">
        <v>11763</v>
      </c>
      <c r="D176">
        <v>2022</v>
      </c>
      <c r="E176" t="s">
        <v>73</v>
      </c>
    </row>
    <row r="177" spans="1:5" x14ac:dyDescent="0.25">
      <c r="A177" t="s">
        <v>17</v>
      </c>
      <c r="B177" t="s">
        <v>11</v>
      </c>
      <c r="C177">
        <v>10255</v>
      </c>
      <c r="D177">
        <v>2022</v>
      </c>
      <c r="E177" t="s">
        <v>73</v>
      </c>
    </row>
    <row r="178" spans="1:5" x14ac:dyDescent="0.25">
      <c r="A178" t="s">
        <v>17</v>
      </c>
      <c r="B178" t="s">
        <v>12</v>
      </c>
      <c r="C178">
        <v>10855</v>
      </c>
      <c r="D178">
        <v>2022</v>
      </c>
      <c r="E178" t="s">
        <v>73</v>
      </c>
    </row>
    <row r="179" spans="1:5" x14ac:dyDescent="0.25">
      <c r="A179" t="s">
        <v>17</v>
      </c>
      <c r="B179" t="s">
        <v>13</v>
      </c>
      <c r="C179">
        <v>12198</v>
      </c>
      <c r="D179">
        <v>2022</v>
      </c>
      <c r="E179" t="s">
        <v>73</v>
      </c>
    </row>
    <row r="180" spans="1:5" x14ac:dyDescent="0.25">
      <c r="A180" t="s">
        <v>17</v>
      </c>
      <c r="B180" t="s">
        <v>14</v>
      </c>
      <c r="C180">
        <v>11550</v>
      </c>
      <c r="D180">
        <v>2022</v>
      </c>
      <c r="E180" t="s">
        <v>73</v>
      </c>
    </row>
    <row r="181" spans="1:5" x14ac:dyDescent="0.25">
      <c r="A181" t="s">
        <v>17</v>
      </c>
      <c r="B181" t="s">
        <v>15</v>
      </c>
      <c r="C181">
        <v>12346</v>
      </c>
      <c r="D181">
        <v>2022</v>
      </c>
      <c r="E181" t="s">
        <v>73</v>
      </c>
    </row>
    <row r="182" spans="1:5" x14ac:dyDescent="0.25">
      <c r="A182" t="s">
        <v>31</v>
      </c>
      <c r="B182" t="s">
        <v>4</v>
      </c>
      <c r="C182">
        <v>12232</v>
      </c>
      <c r="D182">
        <v>2022</v>
      </c>
      <c r="E182" t="s">
        <v>73</v>
      </c>
    </row>
    <row r="183" spans="1:5" x14ac:dyDescent="0.25">
      <c r="A183" t="s">
        <v>31</v>
      </c>
      <c r="B183" t="s">
        <v>5</v>
      </c>
      <c r="C183">
        <v>17705</v>
      </c>
      <c r="D183">
        <v>2022</v>
      </c>
      <c r="E183" t="s">
        <v>73</v>
      </c>
    </row>
    <row r="184" spans="1:5" x14ac:dyDescent="0.25">
      <c r="A184" t="s">
        <v>31</v>
      </c>
      <c r="B184" t="s">
        <v>6</v>
      </c>
      <c r="C184">
        <v>1500322</v>
      </c>
      <c r="D184">
        <v>2022</v>
      </c>
      <c r="E184" t="s">
        <v>73</v>
      </c>
    </row>
    <row r="185" spans="1:5" x14ac:dyDescent="0.25">
      <c r="A185" t="s">
        <v>31</v>
      </c>
      <c r="B185" t="s">
        <v>7</v>
      </c>
      <c r="C185">
        <v>70295</v>
      </c>
      <c r="D185">
        <v>2022</v>
      </c>
      <c r="E185" t="s">
        <v>73</v>
      </c>
    </row>
    <row r="186" spans="1:5" x14ac:dyDescent="0.25">
      <c r="A186" t="s">
        <v>31</v>
      </c>
      <c r="B186" t="s">
        <v>8</v>
      </c>
      <c r="C186">
        <v>80288</v>
      </c>
      <c r="D186">
        <v>2022</v>
      </c>
      <c r="E186" t="s">
        <v>73</v>
      </c>
    </row>
    <row r="187" spans="1:5" x14ac:dyDescent="0.25">
      <c r="A187" t="s">
        <v>31</v>
      </c>
      <c r="B187" t="s">
        <v>9</v>
      </c>
      <c r="C187">
        <v>45000</v>
      </c>
      <c r="D187">
        <v>2022</v>
      </c>
      <c r="E187" t="s">
        <v>73</v>
      </c>
    </row>
    <row r="188" spans="1:5" x14ac:dyDescent="0.25">
      <c r="A188" t="s">
        <v>31</v>
      </c>
      <c r="B188" t="s">
        <v>10</v>
      </c>
      <c r="C188">
        <v>35488</v>
      </c>
      <c r="D188">
        <v>2022</v>
      </c>
      <c r="E188" t="s">
        <v>73</v>
      </c>
    </row>
    <row r="189" spans="1:5" x14ac:dyDescent="0.25">
      <c r="A189" t="s">
        <v>31</v>
      </c>
      <c r="B189" t="s">
        <v>11</v>
      </c>
      <c r="C189">
        <v>30575</v>
      </c>
      <c r="D189">
        <v>2022</v>
      </c>
      <c r="E189" t="s">
        <v>73</v>
      </c>
    </row>
    <row r="190" spans="1:5" x14ac:dyDescent="0.25">
      <c r="A190" t="s">
        <v>31</v>
      </c>
      <c r="B190" t="s">
        <v>12</v>
      </c>
      <c r="C190">
        <v>31773</v>
      </c>
      <c r="D190">
        <v>2022</v>
      </c>
      <c r="E190" t="s">
        <v>73</v>
      </c>
    </row>
    <row r="191" spans="1:5" x14ac:dyDescent="0.25">
      <c r="A191" t="s">
        <v>31</v>
      </c>
      <c r="B191" t="s">
        <v>13</v>
      </c>
      <c r="C191">
        <v>45262</v>
      </c>
      <c r="D191">
        <v>2022</v>
      </c>
      <c r="E191" t="s">
        <v>73</v>
      </c>
    </row>
    <row r="192" spans="1:5" x14ac:dyDescent="0.25">
      <c r="A192" t="s">
        <v>31</v>
      </c>
      <c r="B192" t="s">
        <v>14</v>
      </c>
      <c r="C192">
        <v>50234</v>
      </c>
      <c r="D192">
        <v>2022</v>
      </c>
      <c r="E192" t="s">
        <v>73</v>
      </c>
    </row>
    <row r="193" spans="1:5" x14ac:dyDescent="0.25">
      <c r="A193" t="s">
        <v>31</v>
      </c>
      <c r="B193" t="s">
        <v>15</v>
      </c>
      <c r="C193">
        <v>42236</v>
      </c>
      <c r="D193">
        <v>2022</v>
      </c>
      <c r="E193" t="s">
        <v>73</v>
      </c>
    </row>
    <row r="194" spans="1:5" x14ac:dyDescent="0.25">
      <c r="A194" t="s">
        <v>43</v>
      </c>
      <c r="B194" t="s">
        <v>4</v>
      </c>
      <c r="C194">
        <v>2547050</v>
      </c>
      <c r="D194">
        <v>2022</v>
      </c>
      <c r="E194" t="s">
        <v>73</v>
      </c>
    </row>
    <row r="195" spans="1:5" x14ac:dyDescent="0.25">
      <c r="A195" t="s">
        <v>43</v>
      </c>
      <c r="B195" t="s">
        <v>5</v>
      </c>
      <c r="C195">
        <v>8049800</v>
      </c>
      <c r="D195">
        <v>2022</v>
      </c>
      <c r="E195" t="s">
        <v>73</v>
      </c>
    </row>
    <row r="196" spans="1:5" x14ac:dyDescent="0.25">
      <c r="A196" t="s">
        <v>43</v>
      </c>
      <c r="B196" t="s">
        <v>6</v>
      </c>
      <c r="C196">
        <v>47500</v>
      </c>
      <c r="D196">
        <v>2022</v>
      </c>
      <c r="E196" t="s">
        <v>73</v>
      </c>
    </row>
    <row r="197" spans="1:5" x14ac:dyDescent="0.25">
      <c r="A197" t="s">
        <v>43</v>
      </c>
      <c r="B197" t="s">
        <v>7</v>
      </c>
      <c r="C197">
        <v>48502</v>
      </c>
      <c r="D197">
        <v>2022</v>
      </c>
      <c r="E197" t="s">
        <v>73</v>
      </c>
    </row>
    <row r="198" spans="1:5" x14ac:dyDescent="0.25">
      <c r="A198" t="s">
        <v>43</v>
      </c>
      <c r="B198" t="s">
        <v>8</v>
      </c>
      <c r="C198">
        <v>47342</v>
      </c>
      <c r="D198">
        <v>2022</v>
      </c>
      <c r="E198" t="s">
        <v>73</v>
      </c>
    </row>
    <row r="199" spans="1:5" x14ac:dyDescent="0.25">
      <c r="A199" t="s">
        <v>43</v>
      </c>
      <c r="B199" t="s">
        <v>9</v>
      </c>
      <c r="C199">
        <v>47332</v>
      </c>
      <c r="D199">
        <v>2022</v>
      </c>
      <c r="E199" t="s">
        <v>73</v>
      </c>
    </row>
    <row r="200" spans="1:5" x14ac:dyDescent="0.25">
      <c r="A200" t="s">
        <v>43</v>
      </c>
      <c r="B200" t="s">
        <v>10</v>
      </c>
      <c r="C200">
        <v>48355</v>
      </c>
      <c r="D200">
        <v>2022</v>
      </c>
      <c r="E200" t="s">
        <v>73</v>
      </c>
    </row>
    <row r="201" spans="1:5" x14ac:dyDescent="0.25">
      <c r="A201" t="s">
        <v>43</v>
      </c>
      <c r="B201" t="s">
        <v>11</v>
      </c>
      <c r="C201">
        <v>50064</v>
      </c>
      <c r="D201">
        <v>2022</v>
      </c>
      <c r="E201" t="s">
        <v>73</v>
      </c>
    </row>
    <row r="202" spans="1:5" x14ac:dyDescent="0.25">
      <c r="A202" t="s">
        <v>43</v>
      </c>
      <c r="B202" t="s">
        <v>12</v>
      </c>
      <c r="C202">
        <v>50503</v>
      </c>
      <c r="D202">
        <v>2022</v>
      </c>
      <c r="E202" t="s">
        <v>73</v>
      </c>
    </row>
    <row r="203" spans="1:5" x14ac:dyDescent="0.25">
      <c r="A203" t="s">
        <v>43</v>
      </c>
      <c r="B203" t="s">
        <v>13</v>
      </c>
      <c r="C203">
        <v>51654</v>
      </c>
      <c r="D203">
        <v>2022</v>
      </c>
      <c r="E203" t="s">
        <v>73</v>
      </c>
    </row>
    <row r="204" spans="1:5" x14ac:dyDescent="0.25">
      <c r="A204" t="s">
        <v>43</v>
      </c>
      <c r="B204" t="s">
        <v>14</v>
      </c>
      <c r="C204">
        <v>50273</v>
      </c>
      <c r="D204">
        <v>2022</v>
      </c>
      <c r="E204" t="s">
        <v>73</v>
      </c>
    </row>
    <row r="205" spans="1:5" x14ac:dyDescent="0.25">
      <c r="A205" t="s">
        <v>43</v>
      </c>
      <c r="B205" t="s">
        <v>15</v>
      </c>
      <c r="C205">
        <v>49398</v>
      </c>
      <c r="D205">
        <v>2022</v>
      </c>
      <c r="E205" t="s">
        <v>73</v>
      </c>
    </row>
    <row r="206" spans="1:5" x14ac:dyDescent="0.25">
      <c r="A206" t="s">
        <v>28</v>
      </c>
      <c r="B206" t="s">
        <v>4</v>
      </c>
      <c r="C206">
        <v>198660</v>
      </c>
      <c r="D206">
        <v>2022</v>
      </c>
      <c r="E206" t="s">
        <v>73</v>
      </c>
    </row>
    <row r="207" spans="1:5" x14ac:dyDescent="0.25">
      <c r="A207" t="s">
        <v>28</v>
      </c>
      <c r="B207" t="s">
        <v>5</v>
      </c>
      <c r="C207">
        <v>128680</v>
      </c>
      <c r="D207">
        <v>2022</v>
      </c>
      <c r="E207" t="s">
        <v>73</v>
      </c>
    </row>
    <row r="208" spans="1:5" x14ac:dyDescent="0.25">
      <c r="A208" t="s">
        <v>28</v>
      </c>
      <c r="B208" t="s">
        <v>6</v>
      </c>
      <c r="C208">
        <v>147400</v>
      </c>
      <c r="D208">
        <v>2022</v>
      </c>
      <c r="E208" t="s">
        <v>73</v>
      </c>
    </row>
    <row r="209" spans="1:5" x14ac:dyDescent="0.25">
      <c r="A209" t="s">
        <v>28</v>
      </c>
      <c r="B209" t="s">
        <v>7</v>
      </c>
      <c r="C209">
        <v>188600</v>
      </c>
      <c r="D209">
        <v>2022</v>
      </c>
      <c r="E209" t="s">
        <v>73</v>
      </c>
    </row>
    <row r="210" spans="1:5" x14ac:dyDescent="0.25">
      <c r="A210" t="s">
        <v>28</v>
      </c>
      <c r="B210" t="s">
        <v>8</v>
      </c>
      <c r="C210">
        <v>131000</v>
      </c>
      <c r="D210">
        <v>2022</v>
      </c>
      <c r="E210" t="s">
        <v>73</v>
      </c>
    </row>
    <row r="211" spans="1:5" x14ac:dyDescent="0.25">
      <c r="A211" t="s">
        <v>28</v>
      </c>
      <c r="B211" t="s">
        <v>9</v>
      </c>
      <c r="C211">
        <v>101350</v>
      </c>
      <c r="D211">
        <v>2022</v>
      </c>
      <c r="E211" t="s">
        <v>73</v>
      </c>
    </row>
    <row r="212" spans="1:5" x14ac:dyDescent="0.25">
      <c r="A212" t="s">
        <v>28</v>
      </c>
      <c r="B212" t="s">
        <v>10</v>
      </c>
      <c r="C212">
        <v>116400</v>
      </c>
      <c r="D212">
        <v>2022</v>
      </c>
      <c r="E212" t="s">
        <v>73</v>
      </c>
    </row>
    <row r="213" spans="1:5" x14ac:dyDescent="0.25">
      <c r="A213" t="s">
        <v>28</v>
      </c>
      <c r="B213" t="s">
        <v>11</v>
      </c>
      <c r="C213">
        <v>126500</v>
      </c>
      <c r="D213">
        <v>2022</v>
      </c>
      <c r="E213" t="s">
        <v>73</v>
      </c>
    </row>
    <row r="214" spans="1:5" x14ac:dyDescent="0.25">
      <c r="A214" t="s">
        <v>28</v>
      </c>
      <c r="B214" t="s">
        <v>12</v>
      </c>
      <c r="C214">
        <v>124000</v>
      </c>
      <c r="D214">
        <v>2022</v>
      </c>
      <c r="E214" t="s">
        <v>73</v>
      </c>
    </row>
    <row r="215" spans="1:5" x14ac:dyDescent="0.25">
      <c r="A215" t="s">
        <v>28</v>
      </c>
      <c r="B215" t="s">
        <v>13</v>
      </c>
      <c r="C215">
        <v>136400</v>
      </c>
      <c r="D215">
        <v>2022</v>
      </c>
      <c r="E215" t="s">
        <v>73</v>
      </c>
    </row>
    <row r="216" spans="1:5" x14ac:dyDescent="0.25">
      <c r="A216" t="s">
        <v>28</v>
      </c>
      <c r="B216" t="s">
        <v>14</v>
      </c>
      <c r="C216">
        <v>139250</v>
      </c>
      <c r="D216">
        <v>2022</v>
      </c>
      <c r="E216" t="s">
        <v>73</v>
      </c>
    </row>
    <row r="217" spans="1:5" x14ac:dyDescent="0.25">
      <c r="A217" t="s">
        <v>28</v>
      </c>
      <c r="B217" t="s">
        <v>15</v>
      </c>
      <c r="C217">
        <v>140000</v>
      </c>
      <c r="D217">
        <v>2022</v>
      </c>
      <c r="E217" t="s">
        <v>73</v>
      </c>
    </row>
    <row r="218" spans="1:5" x14ac:dyDescent="0.25">
      <c r="A218" t="s">
        <v>61</v>
      </c>
      <c r="B218" t="s">
        <v>4</v>
      </c>
      <c r="C218">
        <v>18165</v>
      </c>
      <c r="D218">
        <v>2022</v>
      </c>
      <c r="E218" t="s">
        <v>73</v>
      </c>
    </row>
    <row r="219" spans="1:5" x14ac:dyDescent="0.25">
      <c r="A219" t="s">
        <v>61</v>
      </c>
      <c r="B219" t="s">
        <v>5</v>
      </c>
      <c r="C219">
        <v>12694</v>
      </c>
      <c r="D219">
        <v>2022</v>
      </c>
      <c r="E219" t="s">
        <v>73</v>
      </c>
    </row>
    <row r="220" spans="1:5" x14ac:dyDescent="0.25">
      <c r="A220" t="s">
        <v>61</v>
      </c>
      <c r="B220" t="s">
        <v>6</v>
      </c>
      <c r="C220">
        <v>11565</v>
      </c>
      <c r="D220">
        <v>2022</v>
      </c>
      <c r="E220" t="s">
        <v>73</v>
      </c>
    </row>
    <row r="221" spans="1:5" x14ac:dyDescent="0.25">
      <c r="A221" t="s">
        <v>61</v>
      </c>
      <c r="B221" t="s">
        <v>7</v>
      </c>
      <c r="C221">
        <v>8922</v>
      </c>
      <c r="D221">
        <v>2022</v>
      </c>
      <c r="E221" t="s">
        <v>73</v>
      </c>
    </row>
    <row r="222" spans="1:5" x14ac:dyDescent="0.25">
      <c r="A222" t="s">
        <v>61</v>
      </c>
      <c r="B222" t="s">
        <v>8</v>
      </c>
      <c r="C222">
        <v>12508</v>
      </c>
      <c r="D222">
        <v>2022</v>
      </c>
      <c r="E222" t="s">
        <v>73</v>
      </c>
    </row>
    <row r="223" spans="1:5" x14ac:dyDescent="0.25">
      <c r="A223" t="s">
        <v>61</v>
      </c>
      <c r="B223" t="s">
        <v>9</v>
      </c>
      <c r="C223">
        <v>17231</v>
      </c>
      <c r="D223">
        <v>2022</v>
      </c>
      <c r="E223" t="s">
        <v>73</v>
      </c>
    </row>
    <row r="224" spans="1:5" x14ac:dyDescent="0.25">
      <c r="A224" t="s">
        <v>61</v>
      </c>
      <c r="B224" t="s">
        <v>10</v>
      </c>
      <c r="C224">
        <v>21554</v>
      </c>
      <c r="D224">
        <v>2022</v>
      </c>
      <c r="E224" t="s">
        <v>73</v>
      </c>
    </row>
    <row r="225" spans="1:5" x14ac:dyDescent="0.25">
      <c r="A225" t="s">
        <v>61</v>
      </c>
      <c r="B225" t="s">
        <v>11</v>
      </c>
      <c r="C225">
        <v>30041</v>
      </c>
      <c r="D225">
        <v>2022</v>
      </c>
      <c r="E225" t="s">
        <v>73</v>
      </c>
    </row>
    <row r="226" spans="1:5" x14ac:dyDescent="0.25">
      <c r="A226" t="s">
        <v>61</v>
      </c>
      <c r="B226" t="s">
        <v>12</v>
      </c>
      <c r="C226">
        <v>22875</v>
      </c>
      <c r="D226">
        <v>2022</v>
      </c>
      <c r="E226" t="s">
        <v>73</v>
      </c>
    </row>
    <row r="227" spans="1:5" x14ac:dyDescent="0.25">
      <c r="A227" t="s">
        <v>61</v>
      </c>
      <c r="B227" t="s">
        <v>13</v>
      </c>
      <c r="C227">
        <v>31877</v>
      </c>
      <c r="D227">
        <v>2022</v>
      </c>
      <c r="E227" t="s">
        <v>73</v>
      </c>
    </row>
    <row r="228" spans="1:5" x14ac:dyDescent="0.25">
      <c r="A228" t="s">
        <v>61</v>
      </c>
      <c r="B228" t="s">
        <v>14</v>
      </c>
      <c r="C228">
        <v>17501</v>
      </c>
      <c r="D228">
        <v>2022</v>
      </c>
      <c r="E228" t="s">
        <v>73</v>
      </c>
    </row>
    <row r="229" spans="1:5" x14ac:dyDescent="0.25">
      <c r="A229" t="s">
        <v>61</v>
      </c>
      <c r="B229" t="s">
        <v>15</v>
      </c>
      <c r="C229">
        <v>20344</v>
      </c>
      <c r="D229">
        <v>2022</v>
      </c>
      <c r="E229" t="s">
        <v>73</v>
      </c>
    </row>
    <row r="230" spans="1:5" x14ac:dyDescent="0.25">
      <c r="A230" t="s">
        <v>62</v>
      </c>
      <c r="B230" t="s">
        <v>4</v>
      </c>
      <c r="C230">
        <v>23800</v>
      </c>
      <c r="D230">
        <v>2022</v>
      </c>
      <c r="E230" t="s">
        <v>73</v>
      </c>
    </row>
    <row r="231" spans="1:5" x14ac:dyDescent="0.25">
      <c r="A231" t="s">
        <v>62</v>
      </c>
      <c r="B231" t="s">
        <v>5</v>
      </c>
      <c r="C231">
        <v>99700</v>
      </c>
      <c r="D231">
        <v>2022</v>
      </c>
      <c r="E231" t="s">
        <v>73</v>
      </c>
    </row>
    <row r="232" spans="1:5" x14ac:dyDescent="0.25">
      <c r="A232" t="s">
        <v>62</v>
      </c>
      <c r="B232" t="s">
        <v>6</v>
      </c>
      <c r="C232">
        <v>130000</v>
      </c>
      <c r="D232">
        <v>2022</v>
      </c>
      <c r="E232" t="s">
        <v>73</v>
      </c>
    </row>
    <row r="233" spans="1:5" x14ac:dyDescent="0.25">
      <c r="A233" t="s">
        <v>62</v>
      </c>
      <c r="B233" t="s">
        <v>7</v>
      </c>
      <c r="C233">
        <v>170500</v>
      </c>
      <c r="D233">
        <v>2022</v>
      </c>
      <c r="E233" t="s">
        <v>73</v>
      </c>
    </row>
    <row r="234" spans="1:5" x14ac:dyDescent="0.25">
      <c r="A234" t="s">
        <v>62</v>
      </c>
      <c r="B234" t="s">
        <v>8</v>
      </c>
      <c r="C234">
        <v>15600</v>
      </c>
      <c r="D234">
        <v>2022</v>
      </c>
      <c r="E234" t="s">
        <v>73</v>
      </c>
    </row>
    <row r="235" spans="1:5" x14ac:dyDescent="0.25">
      <c r="A235" t="s">
        <v>62</v>
      </c>
      <c r="B235" t="s">
        <v>9</v>
      </c>
      <c r="C235">
        <v>11200</v>
      </c>
      <c r="D235">
        <v>2022</v>
      </c>
      <c r="E235" t="s">
        <v>73</v>
      </c>
    </row>
    <row r="236" spans="1:5" x14ac:dyDescent="0.25">
      <c r="A236" t="s">
        <v>62</v>
      </c>
      <c r="B236" t="s">
        <v>10</v>
      </c>
      <c r="C236">
        <v>12400</v>
      </c>
      <c r="D236">
        <v>2022</v>
      </c>
      <c r="E236" t="s">
        <v>73</v>
      </c>
    </row>
    <row r="237" spans="1:5" x14ac:dyDescent="0.25">
      <c r="A237" t="s">
        <v>62</v>
      </c>
      <c r="B237" t="s">
        <v>11</v>
      </c>
      <c r="C237">
        <v>11900</v>
      </c>
      <c r="D237">
        <v>2022</v>
      </c>
      <c r="E237" t="s">
        <v>73</v>
      </c>
    </row>
    <row r="238" spans="1:5" x14ac:dyDescent="0.25">
      <c r="A238" t="s">
        <v>62</v>
      </c>
      <c r="B238" t="s">
        <v>12</v>
      </c>
      <c r="C238">
        <v>10800</v>
      </c>
      <c r="D238">
        <v>2022</v>
      </c>
      <c r="E238" t="s">
        <v>73</v>
      </c>
    </row>
    <row r="239" spans="1:5" x14ac:dyDescent="0.25">
      <c r="A239" t="s">
        <v>62</v>
      </c>
      <c r="B239" t="s">
        <v>13</v>
      </c>
      <c r="C239">
        <v>9400</v>
      </c>
      <c r="D239">
        <v>2022</v>
      </c>
      <c r="E239" t="s">
        <v>73</v>
      </c>
    </row>
    <row r="240" spans="1:5" x14ac:dyDescent="0.25">
      <c r="A240" t="s">
        <v>62</v>
      </c>
      <c r="B240" t="s">
        <v>14</v>
      </c>
      <c r="C240">
        <v>11150</v>
      </c>
      <c r="D240">
        <v>2022</v>
      </c>
      <c r="E240" t="s">
        <v>73</v>
      </c>
    </row>
    <row r="241" spans="1:5" x14ac:dyDescent="0.25">
      <c r="A241" t="s">
        <v>62</v>
      </c>
      <c r="B241" t="s">
        <v>15</v>
      </c>
      <c r="C241">
        <v>15750</v>
      </c>
      <c r="D241">
        <v>2022</v>
      </c>
      <c r="E241" t="s">
        <v>73</v>
      </c>
    </row>
    <row r="242" spans="1:5" x14ac:dyDescent="0.25">
      <c r="A242" t="s">
        <v>18</v>
      </c>
      <c r="B242" t="s">
        <v>4</v>
      </c>
      <c r="C242">
        <v>230377</v>
      </c>
      <c r="D242">
        <v>2022</v>
      </c>
      <c r="E242" t="s">
        <v>73</v>
      </c>
    </row>
    <row r="243" spans="1:5" x14ac:dyDescent="0.25">
      <c r="A243" t="s">
        <v>18</v>
      </c>
      <c r="B243" t="s">
        <v>5</v>
      </c>
      <c r="C243">
        <v>278184</v>
      </c>
      <c r="D243">
        <v>2022</v>
      </c>
      <c r="E243" t="s">
        <v>73</v>
      </c>
    </row>
    <row r="244" spans="1:5" x14ac:dyDescent="0.25">
      <c r="A244" t="s">
        <v>18</v>
      </c>
      <c r="B244" t="s">
        <v>6</v>
      </c>
      <c r="C244">
        <v>334135</v>
      </c>
      <c r="D244">
        <v>2022</v>
      </c>
      <c r="E244" t="s">
        <v>73</v>
      </c>
    </row>
    <row r="245" spans="1:5" x14ac:dyDescent="0.25">
      <c r="A245" t="s">
        <v>18</v>
      </c>
      <c r="B245" t="s">
        <v>7</v>
      </c>
      <c r="C245">
        <v>275087</v>
      </c>
      <c r="D245">
        <v>2022</v>
      </c>
      <c r="E245" t="s">
        <v>73</v>
      </c>
    </row>
    <row r="246" spans="1:5" x14ac:dyDescent="0.25">
      <c r="A246" t="s">
        <v>18</v>
      </c>
      <c r="B246" t="s">
        <v>8</v>
      </c>
      <c r="C246">
        <v>302772</v>
      </c>
      <c r="D246">
        <v>2022</v>
      </c>
      <c r="E246" t="s">
        <v>73</v>
      </c>
    </row>
    <row r="247" spans="1:5" x14ac:dyDescent="0.25">
      <c r="A247" t="s">
        <v>18</v>
      </c>
      <c r="B247" t="s">
        <v>9</v>
      </c>
      <c r="C247">
        <v>389714</v>
      </c>
      <c r="D247">
        <v>2022</v>
      </c>
      <c r="E247" t="s">
        <v>73</v>
      </c>
    </row>
    <row r="248" spans="1:5" x14ac:dyDescent="0.25">
      <c r="A248" t="s">
        <v>18</v>
      </c>
      <c r="B248" t="s">
        <v>10</v>
      </c>
      <c r="C248">
        <v>333767</v>
      </c>
      <c r="D248">
        <v>2022</v>
      </c>
      <c r="E248" t="s">
        <v>73</v>
      </c>
    </row>
    <row r="249" spans="1:5" x14ac:dyDescent="0.25">
      <c r="A249" t="s">
        <v>18</v>
      </c>
      <c r="B249" t="s">
        <v>11</v>
      </c>
      <c r="C249">
        <v>344930</v>
      </c>
      <c r="D249">
        <v>2022</v>
      </c>
      <c r="E249" t="s">
        <v>73</v>
      </c>
    </row>
    <row r="250" spans="1:5" x14ac:dyDescent="0.25">
      <c r="A250" t="s">
        <v>18</v>
      </c>
      <c r="B250" t="s">
        <v>12</v>
      </c>
      <c r="C250">
        <v>318387</v>
      </c>
      <c r="D250">
        <v>2022</v>
      </c>
      <c r="E250" t="s">
        <v>73</v>
      </c>
    </row>
    <row r="251" spans="1:5" x14ac:dyDescent="0.25">
      <c r="A251" t="s">
        <v>18</v>
      </c>
      <c r="B251" t="s">
        <v>13</v>
      </c>
      <c r="C251">
        <v>325830</v>
      </c>
      <c r="D251">
        <v>2022</v>
      </c>
      <c r="E251" t="s">
        <v>73</v>
      </c>
    </row>
    <row r="252" spans="1:5" x14ac:dyDescent="0.25">
      <c r="A252" t="s">
        <v>18</v>
      </c>
      <c r="B252" t="s">
        <v>14</v>
      </c>
      <c r="C252">
        <v>408666</v>
      </c>
      <c r="D252">
        <v>2022</v>
      </c>
      <c r="E252" t="s">
        <v>73</v>
      </c>
    </row>
    <row r="253" spans="1:5" x14ac:dyDescent="0.25">
      <c r="A253" t="s">
        <v>18</v>
      </c>
      <c r="B253" t="s">
        <v>15</v>
      </c>
      <c r="C253">
        <v>363179</v>
      </c>
      <c r="D253">
        <v>2022</v>
      </c>
      <c r="E253" t="s">
        <v>73</v>
      </c>
    </row>
    <row r="254" spans="1:5" x14ac:dyDescent="0.25">
      <c r="A254" t="s">
        <v>36</v>
      </c>
      <c r="B254" t="s">
        <v>4</v>
      </c>
      <c r="C254">
        <v>12881</v>
      </c>
      <c r="D254">
        <v>2022</v>
      </c>
      <c r="E254" t="s">
        <v>73</v>
      </c>
    </row>
    <row r="255" spans="1:5" x14ac:dyDescent="0.25">
      <c r="A255" t="s">
        <v>36</v>
      </c>
      <c r="B255" t="s">
        <v>5</v>
      </c>
      <c r="C255">
        <v>75753</v>
      </c>
      <c r="D255">
        <v>2022</v>
      </c>
      <c r="E255" t="s">
        <v>73</v>
      </c>
    </row>
    <row r="256" spans="1:5" x14ac:dyDescent="0.25">
      <c r="A256" t="s">
        <v>36</v>
      </c>
      <c r="B256" t="s">
        <v>6</v>
      </c>
      <c r="C256">
        <v>106250</v>
      </c>
      <c r="D256">
        <v>2022</v>
      </c>
      <c r="E256" t="s">
        <v>73</v>
      </c>
    </row>
    <row r="257" spans="1:5" x14ac:dyDescent="0.25">
      <c r="A257" t="s">
        <v>36</v>
      </c>
      <c r="B257" t="s">
        <v>7</v>
      </c>
      <c r="C257">
        <v>10875</v>
      </c>
      <c r="D257">
        <v>2022</v>
      </c>
      <c r="E257" t="s">
        <v>73</v>
      </c>
    </row>
    <row r="258" spans="1:5" x14ac:dyDescent="0.25">
      <c r="A258" t="s">
        <v>36</v>
      </c>
      <c r="B258" t="s">
        <v>8</v>
      </c>
      <c r="C258">
        <v>17259</v>
      </c>
      <c r="D258">
        <v>2022</v>
      </c>
      <c r="E258" t="s">
        <v>73</v>
      </c>
    </row>
    <row r="259" spans="1:5" x14ac:dyDescent="0.25">
      <c r="A259" t="s">
        <v>36</v>
      </c>
      <c r="B259" t="s">
        <v>9</v>
      </c>
      <c r="C259">
        <v>16640</v>
      </c>
      <c r="D259">
        <v>2022</v>
      </c>
      <c r="E259" t="s">
        <v>73</v>
      </c>
    </row>
    <row r="260" spans="1:5" x14ac:dyDescent="0.25">
      <c r="A260" t="s">
        <v>36</v>
      </c>
      <c r="B260" t="s">
        <v>10</v>
      </c>
      <c r="C260">
        <v>11758</v>
      </c>
      <c r="D260">
        <v>2022</v>
      </c>
      <c r="E260" t="s">
        <v>73</v>
      </c>
    </row>
    <row r="261" spans="1:5" x14ac:dyDescent="0.25">
      <c r="A261" t="s">
        <v>36</v>
      </c>
      <c r="B261" t="s">
        <v>11</v>
      </c>
      <c r="C261">
        <v>19056</v>
      </c>
      <c r="D261">
        <v>2022</v>
      </c>
      <c r="E261" t="s">
        <v>73</v>
      </c>
    </row>
    <row r="262" spans="1:5" x14ac:dyDescent="0.25">
      <c r="A262" t="s">
        <v>36</v>
      </c>
      <c r="B262" t="s">
        <v>12</v>
      </c>
      <c r="C262">
        <v>16124</v>
      </c>
      <c r="D262">
        <v>2022</v>
      </c>
      <c r="E262" t="s">
        <v>73</v>
      </c>
    </row>
    <row r="263" spans="1:5" x14ac:dyDescent="0.25">
      <c r="A263" t="s">
        <v>36</v>
      </c>
      <c r="B263" t="s">
        <v>13</v>
      </c>
      <c r="C263">
        <v>28465</v>
      </c>
      <c r="D263">
        <v>2022</v>
      </c>
      <c r="E263" t="s">
        <v>73</v>
      </c>
    </row>
    <row r="264" spans="1:5" x14ac:dyDescent="0.25">
      <c r="A264" t="s">
        <v>36</v>
      </c>
      <c r="B264" t="s">
        <v>14</v>
      </c>
      <c r="C264">
        <v>43667</v>
      </c>
      <c r="D264">
        <v>2022</v>
      </c>
      <c r="E264" t="s">
        <v>73</v>
      </c>
    </row>
    <row r="265" spans="1:5" x14ac:dyDescent="0.25">
      <c r="A265" t="s">
        <v>36</v>
      </c>
      <c r="B265" t="s">
        <v>15</v>
      </c>
      <c r="C265">
        <v>38483</v>
      </c>
      <c r="D265">
        <v>2022</v>
      </c>
      <c r="E265" t="s">
        <v>73</v>
      </c>
    </row>
    <row r="266" spans="1:5" x14ac:dyDescent="0.25">
      <c r="A266" t="s">
        <v>22</v>
      </c>
      <c r="B266" t="s">
        <v>4</v>
      </c>
      <c r="C266">
        <v>1635</v>
      </c>
      <c r="D266">
        <v>2022</v>
      </c>
      <c r="E266" t="s">
        <v>73</v>
      </c>
    </row>
    <row r="267" spans="1:5" x14ac:dyDescent="0.25">
      <c r="A267" t="s">
        <v>22</v>
      </c>
      <c r="B267" t="s">
        <v>5</v>
      </c>
      <c r="C267">
        <v>1675</v>
      </c>
      <c r="D267">
        <v>2022</v>
      </c>
      <c r="E267" t="s">
        <v>73</v>
      </c>
    </row>
    <row r="268" spans="1:5" x14ac:dyDescent="0.25">
      <c r="A268" t="s">
        <v>22</v>
      </c>
      <c r="B268" t="s">
        <v>6</v>
      </c>
      <c r="C268">
        <v>478</v>
      </c>
      <c r="D268">
        <v>2022</v>
      </c>
      <c r="E268" t="s">
        <v>73</v>
      </c>
    </row>
    <row r="269" spans="1:5" x14ac:dyDescent="0.25">
      <c r="A269" t="s">
        <v>22</v>
      </c>
      <c r="B269" t="s">
        <v>7</v>
      </c>
      <c r="C269">
        <v>516</v>
      </c>
      <c r="D269">
        <v>2022</v>
      </c>
      <c r="E269" t="s">
        <v>73</v>
      </c>
    </row>
    <row r="270" spans="1:5" x14ac:dyDescent="0.25">
      <c r="A270" t="s">
        <v>22</v>
      </c>
      <c r="B270" t="s">
        <v>8</v>
      </c>
      <c r="C270">
        <v>1750</v>
      </c>
      <c r="D270">
        <v>2022</v>
      </c>
      <c r="E270" t="s">
        <v>73</v>
      </c>
    </row>
    <row r="271" spans="1:5" x14ac:dyDescent="0.25">
      <c r="A271" t="s">
        <v>22</v>
      </c>
      <c r="B271" t="s">
        <v>9</v>
      </c>
      <c r="C271">
        <v>620</v>
      </c>
      <c r="D271">
        <v>2022</v>
      </c>
      <c r="E271" t="s">
        <v>73</v>
      </c>
    </row>
    <row r="272" spans="1:5" x14ac:dyDescent="0.25">
      <c r="A272" t="s">
        <v>22</v>
      </c>
      <c r="B272" t="s">
        <v>10</v>
      </c>
      <c r="C272">
        <v>1550</v>
      </c>
      <c r="D272">
        <v>2022</v>
      </c>
      <c r="E272" t="s">
        <v>73</v>
      </c>
    </row>
    <row r="273" spans="1:5" x14ac:dyDescent="0.25">
      <c r="A273" t="s">
        <v>22</v>
      </c>
      <c r="B273" t="s">
        <v>11</v>
      </c>
      <c r="C273">
        <v>750</v>
      </c>
      <c r="D273">
        <v>2022</v>
      </c>
      <c r="E273" t="s">
        <v>73</v>
      </c>
    </row>
    <row r="274" spans="1:5" x14ac:dyDescent="0.25">
      <c r="A274" t="s">
        <v>22</v>
      </c>
      <c r="B274" t="s">
        <v>12</v>
      </c>
      <c r="C274">
        <v>765</v>
      </c>
      <c r="D274">
        <v>2022</v>
      </c>
      <c r="E274" t="s">
        <v>73</v>
      </c>
    </row>
    <row r="275" spans="1:5" x14ac:dyDescent="0.25">
      <c r="A275" t="s">
        <v>22</v>
      </c>
      <c r="B275" t="s">
        <v>13</v>
      </c>
      <c r="C275">
        <v>1835</v>
      </c>
      <c r="D275">
        <v>2022</v>
      </c>
      <c r="E275" t="s">
        <v>73</v>
      </c>
    </row>
    <row r="276" spans="1:5" x14ac:dyDescent="0.25">
      <c r="A276" t="s">
        <v>22</v>
      </c>
      <c r="B276" t="s">
        <v>14</v>
      </c>
      <c r="C276">
        <v>2185</v>
      </c>
      <c r="D276">
        <v>2022</v>
      </c>
      <c r="E276" t="s">
        <v>73</v>
      </c>
    </row>
    <row r="277" spans="1:5" x14ac:dyDescent="0.25">
      <c r="A277" t="s">
        <v>22</v>
      </c>
      <c r="B277" t="s">
        <v>15</v>
      </c>
      <c r="C277">
        <v>920</v>
      </c>
      <c r="D277">
        <v>2022</v>
      </c>
      <c r="E277" t="s">
        <v>73</v>
      </c>
    </row>
    <row r="278" spans="1:5" x14ac:dyDescent="0.25">
      <c r="A278" t="s">
        <v>23</v>
      </c>
      <c r="B278" t="s">
        <v>4</v>
      </c>
      <c r="C278">
        <v>685642</v>
      </c>
      <c r="D278">
        <v>2022</v>
      </c>
      <c r="E278" t="s">
        <v>73</v>
      </c>
    </row>
    <row r="279" spans="1:5" x14ac:dyDescent="0.25">
      <c r="A279" t="s">
        <v>23</v>
      </c>
      <c r="B279" t="s">
        <v>5</v>
      </c>
      <c r="C279">
        <v>622385</v>
      </c>
      <c r="D279">
        <v>2022</v>
      </c>
      <c r="E279" t="s">
        <v>73</v>
      </c>
    </row>
    <row r="280" spans="1:5" x14ac:dyDescent="0.25">
      <c r="A280" t="s">
        <v>23</v>
      </c>
      <c r="B280" t="s">
        <v>6</v>
      </c>
      <c r="C280">
        <v>544400</v>
      </c>
      <c r="D280">
        <v>2022</v>
      </c>
      <c r="E280" t="s">
        <v>73</v>
      </c>
    </row>
    <row r="281" spans="1:5" x14ac:dyDescent="0.25">
      <c r="A281" t="s">
        <v>23</v>
      </c>
      <c r="B281" t="s">
        <v>7</v>
      </c>
      <c r="C281">
        <v>472924</v>
      </c>
      <c r="D281">
        <v>2022</v>
      </c>
      <c r="E281" t="s">
        <v>73</v>
      </c>
    </row>
    <row r="282" spans="1:5" x14ac:dyDescent="0.25">
      <c r="A282" t="s">
        <v>23</v>
      </c>
      <c r="B282" t="s">
        <v>8</v>
      </c>
      <c r="C282">
        <v>559320</v>
      </c>
      <c r="D282">
        <v>2022</v>
      </c>
      <c r="E282" t="s">
        <v>73</v>
      </c>
    </row>
    <row r="283" spans="1:5" x14ac:dyDescent="0.25">
      <c r="A283" t="s">
        <v>23</v>
      </c>
      <c r="B283" t="s">
        <v>9</v>
      </c>
      <c r="C283">
        <v>538663</v>
      </c>
      <c r="D283">
        <v>2022</v>
      </c>
      <c r="E283" t="s">
        <v>73</v>
      </c>
    </row>
    <row r="284" spans="1:5" x14ac:dyDescent="0.25">
      <c r="A284" t="s">
        <v>23</v>
      </c>
      <c r="B284" t="s">
        <v>10</v>
      </c>
      <c r="C284">
        <v>217276</v>
      </c>
      <c r="D284">
        <v>2022</v>
      </c>
      <c r="E284" t="s">
        <v>73</v>
      </c>
    </row>
    <row r="285" spans="1:5" x14ac:dyDescent="0.25">
      <c r="A285" t="s">
        <v>23</v>
      </c>
      <c r="B285" t="s">
        <v>11</v>
      </c>
      <c r="C285">
        <v>476608</v>
      </c>
      <c r="D285">
        <v>2022</v>
      </c>
      <c r="E285" t="s">
        <v>73</v>
      </c>
    </row>
    <row r="286" spans="1:5" x14ac:dyDescent="0.25">
      <c r="A286" t="s">
        <v>23</v>
      </c>
      <c r="B286" t="s">
        <v>12</v>
      </c>
      <c r="C286">
        <v>285048</v>
      </c>
      <c r="D286">
        <v>2022</v>
      </c>
      <c r="E286" t="s">
        <v>73</v>
      </c>
    </row>
    <row r="287" spans="1:5" x14ac:dyDescent="0.25">
      <c r="A287" t="s">
        <v>23</v>
      </c>
      <c r="B287" t="s">
        <v>13</v>
      </c>
      <c r="C287">
        <v>316687</v>
      </c>
      <c r="D287">
        <v>2022</v>
      </c>
      <c r="E287" t="s">
        <v>73</v>
      </c>
    </row>
    <row r="288" spans="1:5" x14ac:dyDescent="0.25">
      <c r="A288" t="s">
        <v>23</v>
      </c>
      <c r="B288" t="s">
        <v>14</v>
      </c>
      <c r="C288">
        <v>390875</v>
      </c>
      <c r="D288">
        <v>2022</v>
      </c>
      <c r="E288" t="s">
        <v>73</v>
      </c>
    </row>
    <row r="289" spans="1:5" x14ac:dyDescent="0.25">
      <c r="A289" t="s">
        <v>23</v>
      </c>
      <c r="B289" t="s">
        <v>15</v>
      </c>
      <c r="C289">
        <v>394472</v>
      </c>
      <c r="D289">
        <v>2022</v>
      </c>
      <c r="E289" t="s">
        <v>73</v>
      </c>
    </row>
    <row r="290" spans="1:5" x14ac:dyDescent="0.25">
      <c r="A290" t="s">
        <v>32</v>
      </c>
      <c r="B290" t="s">
        <v>4</v>
      </c>
      <c r="C290">
        <v>115988</v>
      </c>
      <c r="D290">
        <v>2022</v>
      </c>
      <c r="E290" t="s">
        <v>73</v>
      </c>
    </row>
    <row r="291" spans="1:5" x14ac:dyDescent="0.25">
      <c r="A291" t="s">
        <v>32</v>
      </c>
      <c r="B291" t="s">
        <v>5</v>
      </c>
      <c r="C291">
        <v>130632</v>
      </c>
      <c r="D291">
        <v>2022</v>
      </c>
      <c r="E291" t="s">
        <v>73</v>
      </c>
    </row>
    <row r="292" spans="1:5" x14ac:dyDescent="0.25">
      <c r="A292" t="s">
        <v>32</v>
      </c>
      <c r="B292" t="s">
        <v>6</v>
      </c>
      <c r="C292">
        <v>417000</v>
      </c>
      <c r="D292">
        <v>2022</v>
      </c>
      <c r="E292" t="s">
        <v>73</v>
      </c>
    </row>
    <row r="293" spans="1:5" x14ac:dyDescent="0.25">
      <c r="A293" t="s">
        <v>32</v>
      </c>
      <c r="B293" t="s">
        <v>7</v>
      </c>
      <c r="C293">
        <v>72000</v>
      </c>
      <c r="D293">
        <v>2022</v>
      </c>
      <c r="E293" t="s">
        <v>73</v>
      </c>
    </row>
    <row r="294" spans="1:5" x14ac:dyDescent="0.25">
      <c r="A294" t="s">
        <v>32</v>
      </c>
      <c r="B294" t="s">
        <v>8</v>
      </c>
      <c r="C294">
        <v>82500</v>
      </c>
      <c r="D294">
        <v>2022</v>
      </c>
      <c r="E294" t="s">
        <v>73</v>
      </c>
    </row>
    <row r="295" spans="1:5" x14ac:dyDescent="0.25">
      <c r="A295" t="s">
        <v>32</v>
      </c>
      <c r="B295" t="s">
        <v>9</v>
      </c>
      <c r="C295">
        <v>81000</v>
      </c>
      <c r="D295">
        <v>2022</v>
      </c>
      <c r="E295" t="s">
        <v>73</v>
      </c>
    </row>
    <row r="296" spans="1:5" x14ac:dyDescent="0.25">
      <c r="A296" t="s">
        <v>32</v>
      </c>
      <c r="B296" t="s">
        <v>10</v>
      </c>
      <c r="C296">
        <v>85000</v>
      </c>
      <c r="D296">
        <v>2022</v>
      </c>
      <c r="E296" t="s">
        <v>73</v>
      </c>
    </row>
    <row r="297" spans="1:5" x14ac:dyDescent="0.25">
      <c r="A297" t="s">
        <v>32</v>
      </c>
      <c r="B297" t="s">
        <v>11</v>
      </c>
      <c r="C297">
        <v>160000</v>
      </c>
      <c r="D297">
        <v>2022</v>
      </c>
      <c r="E297" t="s">
        <v>73</v>
      </c>
    </row>
    <row r="298" spans="1:5" x14ac:dyDescent="0.25">
      <c r="A298" t="s">
        <v>32</v>
      </c>
      <c r="B298" t="s">
        <v>12</v>
      </c>
      <c r="C298">
        <v>129000</v>
      </c>
      <c r="D298">
        <v>2022</v>
      </c>
      <c r="E298" t="s">
        <v>73</v>
      </c>
    </row>
    <row r="299" spans="1:5" x14ac:dyDescent="0.25">
      <c r="A299" t="s">
        <v>32</v>
      </c>
      <c r="B299" t="s">
        <v>13</v>
      </c>
      <c r="C299">
        <v>151000</v>
      </c>
      <c r="D299">
        <v>2022</v>
      </c>
      <c r="E299" t="s">
        <v>73</v>
      </c>
    </row>
    <row r="300" spans="1:5" x14ac:dyDescent="0.25">
      <c r="A300" t="s">
        <v>32</v>
      </c>
      <c r="B300" t="s">
        <v>14</v>
      </c>
      <c r="C300">
        <v>180205</v>
      </c>
      <c r="D300">
        <v>2022</v>
      </c>
      <c r="E300" t="s">
        <v>73</v>
      </c>
    </row>
    <row r="301" spans="1:5" x14ac:dyDescent="0.25">
      <c r="A301" t="s">
        <v>32</v>
      </c>
      <c r="B301" t="s">
        <v>15</v>
      </c>
      <c r="C301">
        <v>160854</v>
      </c>
      <c r="D301">
        <v>2022</v>
      </c>
      <c r="E301" t="s">
        <v>73</v>
      </c>
    </row>
    <row r="302" spans="1:5" x14ac:dyDescent="0.25">
      <c r="A302" t="s">
        <v>33</v>
      </c>
      <c r="B302" t="s">
        <v>4</v>
      </c>
      <c r="C302">
        <v>161000</v>
      </c>
      <c r="D302">
        <v>2022</v>
      </c>
      <c r="E302" t="s">
        <v>73</v>
      </c>
    </row>
    <row r="303" spans="1:5" x14ac:dyDescent="0.25">
      <c r="A303" t="s">
        <v>33</v>
      </c>
      <c r="B303" t="s">
        <v>5</v>
      </c>
      <c r="C303">
        <v>222250</v>
      </c>
      <c r="D303">
        <v>2022</v>
      </c>
      <c r="E303" t="s">
        <v>73</v>
      </c>
    </row>
    <row r="304" spans="1:5" x14ac:dyDescent="0.25">
      <c r="A304" t="s">
        <v>33</v>
      </c>
      <c r="B304" t="s">
        <v>6</v>
      </c>
      <c r="C304">
        <v>108750</v>
      </c>
      <c r="D304">
        <v>2022</v>
      </c>
      <c r="E304" t="s">
        <v>73</v>
      </c>
    </row>
    <row r="305" spans="1:5" x14ac:dyDescent="0.25">
      <c r="A305" t="s">
        <v>33</v>
      </c>
      <c r="B305" t="s">
        <v>7</v>
      </c>
      <c r="C305">
        <v>114311</v>
      </c>
      <c r="D305">
        <v>2022</v>
      </c>
      <c r="E305" t="s">
        <v>73</v>
      </c>
    </row>
    <row r="306" spans="1:5" x14ac:dyDescent="0.25">
      <c r="A306" t="s">
        <v>33</v>
      </c>
      <c r="B306" t="s">
        <v>8</v>
      </c>
      <c r="C306">
        <v>144239</v>
      </c>
      <c r="D306">
        <v>2022</v>
      </c>
      <c r="E306" t="s">
        <v>73</v>
      </c>
    </row>
    <row r="307" spans="1:5" x14ac:dyDescent="0.25">
      <c r="A307" t="s">
        <v>33</v>
      </c>
      <c r="B307" t="s">
        <v>9</v>
      </c>
      <c r="C307">
        <v>104583</v>
      </c>
      <c r="D307">
        <v>2022</v>
      </c>
      <c r="E307" t="s">
        <v>73</v>
      </c>
    </row>
    <row r="308" spans="1:5" x14ac:dyDescent="0.25">
      <c r="A308" t="s">
        <v>33</v>
      </c>
      <c r="B308" t="s">
        <v>10</v>
      </c>
      <c r="C308">
        <v>59832</v>
      </c>
      <c r="D308">
        <v>2022</v>
      </c>
      <c r="E308" t="s">
        <v>73</v>
      </c>
    </row>
    <row r="309" spans="1:5" x14ac:dyDescent="0.25">
      <c r="A309" t="s">
        <v>33</v>
      </c>
      <c r="B309" t="s">
        <v>11</v>
      </c>
      <c r="C309">
        <v>106635</v>
      </c>
      <c r="D309">
        <v>2022</v>
      </c>
      <c r="E309" t="s">
        <v>73</v>
      </c>
    </row>
    <row r="310" spans="1:5" x14ac:dyDescent="0.25">
      <c r="A310" t="s">
        <v>33</v>
      </c>
      <c r="B310" t="s">
        <v>12</v>
      </c>
      <c r="C310">
        <v>67500</v>
      </c>
      <c r="D310">
        <v>2022</v>
      </c>
      <c r="E310" t="s">
        <v>73</v>
      </c>
    </row>
    <row r="311" spans="1:5" x14ac:dyDescent="0.25">
      <c r="A311" t="s">
        <v>33</v>
      </c>
      <c r="B311" t="s">
        <v>13</v>
      </c>
      <c r="C311">
        <v>78009</v>
      </c>
      <c r="D311">
        <v>2022</v>
      </c>
      <c r="E311" t="s">
        <v>73</v>
      </c>
    </row>
    <row r="312" spans="1:5" x14ac:dyDescent="0.25">
      <c r="A312" t="s">
        <v>33</v>
      </c>
      <c r="B312" t="s">
        <v>14</v>
      </c>
      <c r="C312">
        <v>136709</v>
      </c>
      <c r="D312">
        <v>2022</v>
      </c>
      <c r="E312" t="s">
        <v>73</v>
      </c>
    </row>
    <row r="313" spans="1:5" x14ac:dyDescent="0.25">
      <c r="A313" t="s">
        <v>33</v>
      </c>
      <c r="B313" t="s">
        <v>15</v>
      </c>
      <c r="C313">
        <v>113370</v>
      </c>
      <c r="D313">
        <v>2022</v>
      </c>
      <c r="E313" t="s">
        <v>73</v>
      </c>
    </row>
    <row r="314" spans="1:5" x14ac:dyDescent="0.25">
      <c r="A314" t="s">
        <v>29</v>
      </c>
      <c r="B314" t="s">
        <v>4</v>
      </c>
      <c r="C314">
        <v>30000</v>
      </c>
      <c r="D314">
        <v>2022</v>
      </c>
      <c r="E314" t="s">
        <v>73</v>
      </c>
    </row>
    <row r="315" spans="1:5" x14ac:dyDescent="0.25">
      <c r="A315" t="s">
        <v>29</v>
      </c>
      <c r="B315" t="s">
        <v>5</v>
      </c>
      <c r="C315">
        <v>19000</v>
      </c>
      <c r="D315">
        <v>2022</v>
      </c>
      <c r="E315" t="s">
        <v>73</v>
      </c>
    </row>
    <row r="316" spans="1:5" x14ac:dyDescent="0.25">
      <c r="A316" t="s">
        <v>29</v>
      </c>
      <c r="B316" t="s">
        <v>6</v>
      </c>
      <c r="C316">
        <v>21000</v>
      </c>
      <c r="D316">
        <v>2022</v>
      </c>
      <c r="E316" t="s">
        <v>73</v>
      </c>
    </row>
    <row r="317" spans="1:5" x14ac:dyDescent="0.25">
      <c r="A317" t="s">
        <v>29</v>
      </c>
      <c r="B317" t="s">
        <v>7</v>
      </c>
      <c r="C317">
        <v>22250</v>
      </c>
      <c r="D317">
        <v>2022</v>
      </c>
      <c r="E317" t="s">
        <v>73</v>
      </c>
    </row>
    <row r="318" spans="1:5" x14ac:dyDescent="0.25">
      <c r="A318" t="s">
        <v>29</v>
      </c>
      <c r="B318" t="s">
        <v>8</v>
      </c>
      <c r="C318">
        <v>17000</v>
      </c>
      <c r="D318">
        <v>2022</v>
      </c>
      <c r="E318" t="s">
        <v>73</v>
      </c>
    </row>
    <row r="319" spans="1:5" x14ac:dyDescent="0.25">
      <c r="A319" t="s">
        <v>29</v>
      </c>
      <c r="B319" t="s">
        <v>9</v>
      </c>
      <c r="C319">
        <v>12200</v>
      </c>
      <c r="D319">
        <v>2022</v>
      </c>
      <c r="E319" t="s">
        <v>73</v>
      </c>
    </row>
    <row r="320" spans="1:5" x14ac:dyDescent="0.25">
      <c r="A320" t="s">
        <v>29</v>
      </c>
      <c r="B320" t="s">
        <v>10</v>
      </c>
      <c r="C320">
        <v>13200</v>
      </c>
      <c r="D320">
        <v>2022</v>
      </c>
      <c r="E320" t="s">
        <v>73</v>
      </c>
    </row>
    <row r="321" spans="1:5" x14ac:dyDescent="0.25">
      <c r="A321" t="s">
        <v>29</v>
      </c>
      <c r="B321" t="s">
        <v>11</v>
      </c>
      <c r="C321">
        <v>15700</v>
      </c>
      <c r="D321">
        <v>2022</v>
      </c>
      <c r="E321" t="s">
        <v>73</v>
      </c>
    </row>
    <row r="322" spans="1:5" x14ac:dyDescent="0.25">
      <c r="A322" t="s">
        <v>29</v>
      </c>
      <c r="B322" t="s">
        <v>12</v>
      </c>
      <c r="C322">
        <v>13000</v>
      </c>
      <c r="D322">
        <v>2022</v>
      </c>
      <c r="E322" t="s">
        <v>73</v>
      </c>
    </row>
    <row r="323" spans="1:5" x14ac:dyDescent="0.25">
      <c r="A323" t="s">
        <v>29</v>
      </c>
      <c r="B323" t="s">
        <v>13</v>
      </c>
      <c r="C323">
        <v>12000</v>
      </c>
      <c r="D323">
        <v>2022</v>
      </c>
      <c r="E323" t="s">
        <v>73</v>
      </c>
    </row>
    <row r="324" spans="1:5" x14ac:dyDescent="0.25">
      <c r="A324" t="s">
        <v>29</v>
      </c>
      <c r="B324" t="s">
        <v>14</v>
      </c>
      <c r="C324">
        <v>12600</v>
      </c>
      <c r="D324">
        <v>2022</v>
      </c>
      <c r="E324" t="s">
        <v>73</v>
      </c>
    </row>
    <row r="325" spans="1:5" x14ac:dyDescent="0.25">
      <c r="A325" t="s">
        <v>29</v>
      </c>
      <c r="B325" t="s">
        <v>15</v>
      </c>
      <c r="C325">
        <v>12000</v>
      </c>
      <c r="D325">
        <v>2022</v>
      </c>
      <c r="E325" t="s">
        <v>73</v>
      </c>
    </row>
    <row r="326" spans="1:5" x14ac:dyDescent="0.25">
      <c r="A326" t="s">
        <v>39</v>
      </c>
      <c r="B326" t="s">
        <v>4</v>
      </c>
      <c r="C326">
        <v>5810</v>
      </c>
      <c r="D326">
        <v>2022</v>
      </c>
      <c r="E326" t="s">
        <v>73</v>
      </c>
    </row>
    <row r="327" spans="1:5" x14ac:dyDescent="0.25">
      <c r="A327" t="s">
        <v>39</v>
      </c>
      <c r="B327" t="s">
        <v>5</v>
      </c>
      <c r="C327">
        <v>5543</v>
      </c>
      <c r="D327">
        <v>2022</v>
      </c>
      <c r="E327" t="s">
        <v>73</v>
      </c>
    </row>
    <row r="328" spans="1:5" x14ac:dyDescent="0.25">
      <c r="A328" t="s">
        <v>39</v>
      </c>
      <c r="B328" t="s">
        <v>6</v>
      </c>
      <c r="C328">
        <v>5650</v>
      </c>
      <c r="D328">
        <v>2022</v>
      </c>
      <c r="E328" t="s">
        <v>73</v>
      </c>
    </row>
    <row r="329" spans="1:5" x14ac:dyDescent="0.25">
      <c r="A329" t="s">
        <v>39</v>
      </c>
      <c r="B329" t="s">
        <v>7</v>
      </c>
      <c r="C329">
        <v>6626</v>
      </c>
      <c r="D329">
        <v>2022</v>
      </c>
      <c r="E329" t="s">
        <v>73</v>
      </c>
    </row>
    <row r="330" spans="1:5" x14ac:dyDescent="0.25">
      <c r="A330" t="s">
        <v>39</v>
      </c>
      <c r="B330" t="s">
        <v>8</v>
      </c>
      <c r="C330">
        <v>6500</v>
      </c>
      <c r="D330">
        <v>2022</v>
      </c>
      <c r="E330" t="s">
        <v>73</v>
      </c>
    </row>
    <row r="331" spans="1:5" x14ac:dyDescent="0.25">
      <c r="A331" t="s">
        <v>39</v>
      </c>
      <c r="B331" t="s">
        <v>9</v>
      </c>
      <c r="C331">
        <v>6459</v>
      </c>
      <c r="D331">
        <v>2022</v>
      </c>
      <c r="E331" t="s">
        <v>73</v>
      </c>
    </row>
    <row r="332" spans="1:5" x14ac:dyDescent="0.25">
      <c r="A332" t="s">
        <v>39</v>
      </c>
      <c r="B332" t="s">
        <v>10</v>
      </c>
      <c r="C332">
        <v>7285</v>
      </c>
      <c r="D332">
        <v>2022</v>
      </c>
      <c r="E332" t="s">
        <v>73</v>
      </c>
    </row>
    <row r="333" spans="1:5" x14ac:dyDescent="0.25">
      <c r="A333" t="s">
        <v>39</v>
      </c>
      <c r="B333" t="s">
        <v>11</v>
      </c>
      <c r="C333">
        <v>15724</v>
      </c>
      <c r="D333">
        <v>2022</v>
      </c>
      <c r="E333" t="s">
        <v>73</v>
      </c>
    </row>
    <row r="334" spans="1:5" x14ac:dyDescent="0.25">
      <c r="A334" t="s">
        <v>39</v>
      </c>
      <c r="B334" t="s">
        <v>12</v>
      </c>
      <c r="C334">
        <v>14681</v>
      </c>
      <c r="D334">
        <v>2022</v>
      </c>
      <c r="E334" t="s">
        <v>73</v>
      </c>
    </row>
    <row r="335" spans="1:5" x14ac:dyDescent="0.25">
      <c r="A335" t="s">
        <v>39</v>
      </c>
      <c r="B335" t="s">
        <v>13</v>
      </c>
      <c r="C335">
        <v>14476</v>
      </c>
      <c r="D335">
        <v>2022</v>
      </c>
      <c r="E335" t="s">
        <v>73</v>
      </c>
    </row>
    <row r="336" spans="1:5" x14ac:dyDescent="0.25">
      <c r="A336" t="s">
        <v>39</v>
      </c>
      <c r="B336" t="s">
        <v>14</v>
      </c>
      <c r="C336">
        <v>14631</v>
      </c>
      <c r="D336">
        <v>2022</v>
      </c>
      <c r="E336" t="s">
        <v>73</v>
      </c>
    </row>
    <row r="337" spans="1:5" x14ac:dyDescent="0.25">
      <c r="A337" t="s">
        <v>39</v>
      </c>
      <c r="B337" t="s">
        <v>15</v>
      </c>
      <c r="C337">
        <v>14550</v>
      </c>
      <c r="D337">
        <v>2022</v>
      </c>
      <c r="E337" t="s">
        <v>73</v>
      </c>
    </row>
    <row r="338" spans="1:5" x14ac:dyDescent="0.25">
      <c r="A338" t="s">
        <v>35</v>
      </c>
      <c r="B338" t="s">
        <v>4</v>
      </c>
      <c r="C338">
        <v>550000</v>
      </c>
      <c r="D338">
        <v>2022</v>
      </c>
      <c r="E338" t="s">
        <v>73</v>
      </c>
    </row>
    <row r="339" spans="1:5" x14ac:dyDescent="0.25">
      <c r="A339" t="s">
        <v>35</v>
      </c>
      <c r="B339" t="s">
        <v>5</v>
      </c>
      <c r="C339">
        <v>500000</v>
      </c>
      <c r="D339">
        <v>2022</v>
      </c>
      <c r="E339" t="s">
        <v>73</v>
      </c>
    </row>
    <row r="340" spans="1:5" x14ac:dyDescent="0.25">
      <c r="A340" t="s">
        <v>35</v>
      </c>
      <c r="B340" t="s">
        <v>6</v>
      </c>
      <c r="C340">
        <v>600000</v>
      </c>
      <c r="D340">
        <v>2022</v>
      </c>
      <c r="E340" t="s">
        <v>73</v>
      </c>
    </row>
    <row r="341" spans="1:5" x14ac:dyDescent="0.25">
      <c r="A341" t="s">
        <v>35</v>
      </c>
      <c r="B341" t="s">
        <v>7</v>
      </c>
      <c r="C341">
        <v>651276</v>
      </c>
      <c r="D341">
        <v>2022</v>
      </c>
      <c r="E341" t="s">
        <v>73</v>
      </c>
    </row>
    <row r="342" spans="1:5" x14ac:dyDescent="0.25">
      <c r="A342" t="s">
        <v>35</v>
      </c>
      <c r="B342" t="s">
        <v>8</v>
      </c>
      <c r="C342">
        <v>801312</v>
      </c>
      <c r="D342">
        <v>2022</v>
      </c>
      <c r="E342" t="s">
        <v>73</v>
      </c>
    </row>
    <row r="343" spans="1:5" x14ac:dyDescent="0.25">
      <c r="A343" t="s">
        <v>35</v>
      </c>
      <c r="B343" t="s">
        <v>9</v>
      </c>
      <c r="C343">
        <v>762672</v>
      </c>
      <c r="D343">
        <v>2022</v>
      </c>
      <c r="E343" t="s">
        <v>73</v>
      </c>
    </row>
    <row r="344" spans="1:5" x14ac:dyDescent="0.25">
      <c r="A344" t="s">
        <v>35</v>
      </c>
      <c r="B344" t="s">
        <v>10</v>
      </c>
      <c r="C344">
        <v>370064</v>
      </c>
      <c r="D344">
        <v>2022</v>
      </c>
      <c r="E344" t="s">
        <v>73</v>
      </c>
    </row>
    <row r="345" spans="1:5" x14ac:dyDescent="0.25">
      <c r="A345" t="s">
        <v>35</v>
      </c>
      <c r="B345" t="s">
        <v>11</v>
      </c>
      <c r="C345">
        <v>597045</v>
      </c>
      <c r="D345">
        <v>2022</v>
      </c>
      <c r="E345" t="s">
        <v>73</v>
      </c>
    </row>
    <row r="346" spans="1:5" x14ac:dyDescent="0.25">
      <c r="A346" t="s">
        <v>35</v>
      </c>
      <c r="B346" t="s">
        <v>12</v>
      </c>
      <c r="C346">
        <v>328666</v>
      </c>
      <c r="D346">
        <v>2022</v>
      </c>
      <c r="E346" t="s">
        <v>73</v>
      </c>
    </row>
    <row r="347" spans="1:5" x14ac:dyDescent="0.25">
      <c r="A347" t="s">
        <v>35</v>
      </c>
      <c r="B347" t="s">
        <v>13</v>
      </c>
      <c r="C347">
        <v>640912</v>
      </c>
      <c r="D347">
        <v>2022</v>
      </c>
      <c r="E347" t="s">
        <v>73</v>
      </c>
    </row>
    <row r="348" spans="1:5" x14ac:dyDescent="0.25">
      <c r="A348" t="s">
        <v>35</v>
      </c>
      <c r="B348" t="s">
        <v>14</v>
      </c>
      <c r="C348">
        <v>751364</v>
      </c>
      <c r="D348">
        <v>2022</v>
      </c>
      <c r="E348" t="s">
        <v>73</v>
      </c>
    </row>
    <row r="349" spans="1:5" x14ac:dyDescent="0.25">
      <c r="A349" t="s">
        <v>35</v>
      </c>
      <c r="B349" t="s">
        <v>15</v>
      </c>
      <c r="C349">
        <v>1012272</v>
      </c>
      <c r="D349">
        <v>2022</v>
      </c>
      <c r="E349" t="s">
        <v>73</v>
      </c>
    </row>
    <row r="350" spans="1:5" x14ac:dyDescent="0.25">
      <c r="A350" t="s">
        <v>3</v>
      </c>
      <c r="B350" t="s">
        <v>4</v>
      </c>
      <c r="C350">
        <v>405414</v>
      </c>
      <c r="D350">
        <v>2023</v>
      </c>
      <c r="E350" t="s">
        <v>73</v>
      </c>
    </row>
    <row r="351" spans="1:5" x14ac:dyDescent="0.25">
      <c r="A351" t="s">
        <v>3</v>
      </c>
      <c r="B351" t="s">
        <v>5</v>
      </c>
      <c r="C351">
        <v>41462</v>
      </c>
      <c r="D351">
        <v>2023</v>
      </c>
      <c r="E351" t="s">
        <v>73</v>
      </c>
    </row>
    <row r="352" spans="1:5" x14ac:dyDescent="0.25">
      <c r="A352" t="s">
        <v>3</v>
      </c>
      <c r="B352" t="s">
        <v>6</v>
      </c>
      <c r="C352">
        <v>17236</v>
      </c>
      <c r="D352">
        <v>2023</v>
      </c>
      <c r="E352" t="s">
        <v>73</v>
      </c>
    </row>
    <row r="353" spans="1:5" x14ac:dyDescent="0.25">
      <c r="A353" t="s">
        <v>3</v>
      </c>
      <c r="B353" t="s">
        <v>7</v>
      </c>
      <c r="C353">
        <v>12640</v>
      </c>
      <c r="D353">
        <v>2023</v>
      </c>
      <c r="E353" t="s">
        <v>73</v>
      </c>
    </row>
    <row r="354" spans="1:5" x14ac:dyDescent="0.25">
      <c r="A354" t="s">
        <v>3</v>
      </c>
      <c r="B354" t="s">
        <v>8</v>
      </c>
      <c r="C354">
        <v>13030</v>
      </c>
      <c r="D354">
        <v>2023</v>
      </c>
      <c r="E354" t="s">
        <v>73</v>
      </c>
    </row>
    <row r="355" spans="1:5" x14ac:dyDescent="0.25">
      <c r="A355" t="s">
        <v>3</v>
      </c>
      <c r="B355" t="s">
        <v>9</v>
      </c>
      <c r="C355">
        <v>10929</v>
      </c>
      <c r="D355">
        <v>2023</v>
      </c>
      <c r="E355" t="s">
        <v>73</v>
      </c>
    </row>
    <row r="356" spans="1:5" x14ac:dyDescent="0.25">
      <c r="A356" t="s">
        <v>3</v>
      </c>
      <c r="B356" t="s">
        <v>10</v>
      </c>
      <c r="C356">
        <v>21085</v>
      </c>
      <c r="D356">
        <v>2023</v>
      </c>
      <c r="E356" t="s">
        <v>73</v>
      </c>
    </row>
    <row r="357" spans="1:5" x14ac:dyDescent="0.25">
      <c r="A357" t="s">
        <v>3</v>
      </c>
      <c r="B357" t="s">
        <v>11</v>
      </c>
      <c r="C357">
        <v>32623</v>
      </c>
      <c r="D357">
        <v>2023</v>
      </c>
      <c r="E357" t="s">
        <v>73</v>
      </c>
    </row>
    <row r="358" spans="1:5" x14ac:dyDescent="0.25">
      <c r="A358" t="s">
        <v>3</v>
      </c>
      <c r="B358" t="s">
        <v>12</v>
      </c>
      <c r="C358">
        <v>22961</v>
      </c>
      <c r="D358">
        <v>2023</v>
      </c>
      <c r="E358" t="s">
        <v>73</v>
      </c>
    </row>
    <row r="359" spans="1:5" x14ac:dyDescent="0.25">
      <c r="A359" t="s">
        <v>3</v>
      </c>
      <c r="B359" t="s">
        <v>13</v>
      </c>
      <c r="C359">
        <v>25294</v>
      </c>
      <c r="D359">
        <v>2023</v>
      </c>
      <c r="E359" t="s">
        <v>73</v>
      </c>
    </row>
    <row r="360" spans="1:5" x14ac:dyDescent="0.25">
      <c r="A360" t="s">
        <v>3</v>
      </c>
      <c r="B360" t="s">
        <v>14</v>
      </c>
      <c r="C360">
        <v>29836</v>
      </c>
      <c r="D360">
        <v>2023</v>
      </c>
      <c r="E360" t="s">
        <v>73</v>
      </c>
    </row>
    <row r="361" spans="1:5" x14ac:dyDescent="0.25">
      <c r="A361" t="s">
        <v>3</v>
      </c>
      <c r="B361" t="s">
        <v>15</v>
      </c>
      <c r="C361">
        <v>50235</v>
      </c>
      <c r="D361">
        <v>2023</v>
      </c>
      <c r="E361" t="s">
        <v>73</v>
      </c>
    </row>
    <row r="362" spans="1:5" x14ac:dyDescent="0.25">
      <c r="A362" t="s">
        <v>16</v>
      </c>
      <c r="B362" t="s">
        <v>4</v>
      </c>
      <c r="C362">
        <v>1452</v>
      </c>
      <c r="D362">
        <v>2023</v>
      </c>
      <c r="E362" t="s">
        <v>73</v>
      </c>
    </row>
    <row r="363" spans="1:5" x14ac:dyDescent="0.25">
      <c r="A363" t="s">
        <v>16</v>
      </c>
      <c r="B363" t="s">
        <v>5</v>
      </c>
      <c r="C363">
        <v>1337</v>
      </c>
      <c r="D363">
        <v>2023</v>
      </c>
      <c r="E363" t="s">
        <v>73</v>
      </c>
    </row>
    <row r="364" spans="1:5" x14ac:dyDescent="0.25">
      <c r="A364" t="s">
        <v>16</v>
      </c>
      <c r="B364" t="s">
        <v>6</v>
      </c>
      <c r="C364">
        <v>821</v>
      </c>
      <c r="D364">
        <v>2023</v>
      </c>
      <c r="E364" t="s">
        <v>73</v>
      </c>
    </row>
    <row r="365" spans="1:5" x14ac:dyDescent="0.25">
      <c r="A365" t="s">
        <v>16</v>
      </c>
      <c r="B365" t="s">
        <v>7</v>
      </c>
      <c r="C365">
        <v>767</v>
      </c>
      <c r="D365">
        <v>2023</v>
      </c>
      <c r="E365" t="s">
        <v>73</v>
      </c>
    </row>
    <row r="366" spans="1:5" x14ac:dyDescent="0.25">
      <c r="A366" t="s">
        <v>16</v>
      </c>
      <c r="B366" t="s">
        <v>8</v>
      </c>
      <c r="C366">
        <v>637</v>
      </c>
      <c r="D366">
        <v>2023</v>
      </c>
      <c r="E366" t="s">
        <v>73</v>
      </c>
    </row>
    <row r="367" spans="1:5" x14ac:dyDescent="0.25">
      <c r="A367" t="s">
        <v>16</v>
      </c>
      <c r="B367" t="s">
        <v>9</v>
      </c>
      <c r="C367">
        <v>679</v>
      </c>
      <c r="D367">
        <v>2023</v>
      </c>
      <c r="E367" t="s">
        <v>73</v>
      </c>
    </row>
    <row r="368" spans="1:5" x14ac:dyDescent="0.25">
      <c r="A368" t="s">
        <v>16</v>
      </c>
      <c r="B368" t="s">
        <v>10</v>
      </c>
      <c r="C368">
        <v>611</v>
      </c>
      <c r="D368">
        <v>2023</v>
      </c>
      <c r="E368" t="s">
        <v>73</v>
      </c>
    </row>
    <row r="369" spans="1:5" x14ac:dyDescent="0.25">
      <c r="A369" t="s">
        <v>16</v>
      </c>
      <c r="B369" t="s">
        <v>11</v>
      </c>
      <c r="C369">
        <v>1072</v>
      </c>
      <c r="D369">
        <v>2023</v>
      </c>
      <c r="E369" t="s">
        <v>73</v>
      </c>
    </row>
    <row r="370" spans="1:5" x14ac:dyDescent="0.25">
      <c r="A370" t="s">
        <v>16</v>
      </c>
      <c r="B370" t="s">
        <v>12</v>
      </c>
      <c r="C370">
        <v>1159</v>
      </c>
      <c r="D370">
        <v>2023</v>
      </c>
      <c r="E370" t="s">
        <v>73</v>
      </c>
    </row>
    <row r="371" spans="1:5" x14ac:dyDescent="0.25">
      <c r="A371" t="s">
        <v>16</v>
      </c>
      <c r="B371" t="s">
        <v>13</v>
      </c>
      <c r="C371">
        <v>1367</v>
      </c>
      <c r="D371">
        <v>2023</v>
      </c>
      <c r="E371" t="s">
        <v>73</v>
      </c>
    </row>
    <row r="372" spans="1:5" x14ac:dyDescent="0.25">
      <c r="A372" t="s">
        <v>16</v>
      </c>
      <c r="B372" t="s">
        <v>14</v>
      </c>
      <c r="C372">
        <v>1688</v>
      </c>
      <c r="D372">
        <v>2023</v>
      </c>
      <c r="E372" t="s">
        <v>73</v>
      </c>
    </row>
    <row r="373" spans="1:5" x14ac:dyDescent="0.25">
      <c r="A373" t="s">
        <v>16</v>
      </c>
      <c r="B373" t="s">
        <v>15</v>
      </c>
      <c r="C373">
        <v>1739</v>
      </c>
      <c r="D373">
        <v>2023</v>
      </c>
      <c r="E373" t="s">
        <v>73</v>
      </c>
    </row>
    <row r="374" spans="1:5" x14ac:dyDescent="0.25">
      <c r="A374" t="s">
        <v>17</v>
      </c>
      <c r="B374" t="s">
        <v>4</v>
      </c>
      <c r="C374">
        <v>10278</v>
      </c>
      <c r="D374">
        <v>2023</v>
      </c>
      <c r="E374" t="s">
        <v>73</v>
      </c>
    </row>
    <row r="375" spans="1:5" x14ac:dyDescent="0.25">
      <c r="A375" t="s">
        <v>17</v>
      </c>
      <c r="B375" t="s">
        <v>5</v>
      </c>
      <c r="C375">
        <v>18555</v>
      </c>
      <c r="D375">
        <v>2023</v>
      </c>
      <c r="E375" t="s">
        <v>73</v>
      </c>
    </row>
    <row r="376" spans="1:5" x14ac:dyDescent="0.25">
      <c r="A376" t="s">
        <v>17</v>
      </c>
      <c r="B376" t="s">
        <v>6</v>
      </c>
      <c r="C376">
        <v>10222</v>
      </c>
      <c r="D376">
        <v>2023</v>
      </c>
      <c r="E376" t="s">
        <v>73</v>
      </c>
    </row>
    <row r="377" spans="1:5" x14ac:dyDescent="0.25">
      <c r="A377" t="s">
        <v>17</v>
      </c>
      <c r="B377" t="s">
        <v>7</v>
      </c>
      <c r="C377">
        <v>12473</v>
      </c>
      <c r="D377">
        <v>2023</v>
      </c>
      <c r="E377" t="s">
        <v>73</v>
      </c>
    </row>
    <row r="378" spans="1:5" x14ac:dyDescent="0.25">
      <c r="A378" t="s">
        <v>17</v>
      </c>
      <c r="B378" t="s">
        <v>8</v>
      </c>
      <c r="C378">
        <v>10503</v>
      </c>
      <c r="D378">
        <v>2023</v>
      </c>
      <c r="E378" t="s">
        <v>73</v>
      </c>
    </row>
    <row r="379" spans="1:5" x14ac:dyDescent="0.25">
      <c r="A379" t="s">
        <v>17</v>
      </c>
      <c r="B379" t="s">
        <v>9</v>
      </c>
      <c r="C379">
        <v>12024</v>
      </c>
      <c r="D379">
        <v>2023</v>
      </c>
      <c r="E379" t="s">
        <v>73</v>
      </c>
    </row>
    <row r="380" spans="1:5" x14ac:dyDescent="0.25">
      <c r="A380" t="s">
        <v>17</v>
      </c>
      <c r="B380" t="s">
        <v>10</v>
      </c>
      <c r="C380">
        <v>13506</v>
      </c>
      <c r="D380">
        <v>2023</v>
      </c>
      <c r="E380" t="s">
        <v>73</v>
      </c>
    </row>
    <row r="381" spans="1:5" x14ac:dyDescent="0.25">
      <c r="A381" t="s">
        <v>17</v>
      </c>
      <c r="B381" t="s">
        <v>11</v>
      </c>
      <c r="C381">
        <v>14433</v>
      </c>
      <c r="D381">
        <v>2023</v>
      </c>
      <c r="E381" t="s">
        <v>73</v>
      </c>
    </row>
    <row r="382" spans="1:5" x14ac:dyDescent="0.25">
      <c r="A382" t="s">
        <v>17</v>
      </c>
      <c r="B382" t="s">
        <v>12</v>
      </c>
      <c r="C382">
        <v>10409</v>
      </c>
      <c r="D382">
        <v>2023</v>
      </c>
      <c r="E382" t="s">
        <v>73</v>
      </c>
    </row>
    <row r="383" spans="1:5" x14ac:dyDescent="0.25">
      <c r="A383" t="s">
        <v>17</v>
      </c>
      <c r="B383" t="s">
        <v>13</v>
      </c>
      <c r="C383">
        <v>11785</v>
      </c>
      <c r="D383">
        <v>2023</v>
      </c>
      <c r="E383" t="s">
        <v>73</v>
      </c>
    </row>
    <row r="384" spans="1:5" x14ac:dyDescent="0.25">
      <c r="A384" t="s">
        <v>17</v>
      </c>
      <c r="B384" t="s">
        <v>14</v>
      </c>
      <c r="C384">
        <v>11401</v>
      </c>
      <c r="D384">
        <v>2023</v>
      </c>
      <c r="E384" t="s">
        <v>73</v>
      </c>
    </row>
    <row r="385" spans="1:5" x14ac:dyDescent="0.25">
      <c r="A385" t="s">
        <v>17</v>
      </c>
      <c r="B385" t="s">
        <v>15</v>
      </c>
      <c r="C385">
        <v>12536</v>
      </c>
      <c r="D385">
        <v>2023</v>
      </c>
      <c r="E385" t="s">
        <v>73</v>
      </c>
    </row>
    <row r="386" spans="1:5" x14ac:dyDescent="0.25">
      <c r="A386" t="s">
        <v>18</v>
      </c>
      <c r="B386" t="s">
        <v>4</v>
      </c>
      <c r="C386">
        <v>413328</v>
      </c>
      <c r="D386">
        <v>2023</v>
      </c>
      <c r="E386" t="s">
        <v>73</v>
      </c>
    </row>
    <row r="387" spans="1:5" x14ac:dyDescent="0.25">
      <c r="A387" t="s">
        <v>18</v>
      </c>
      <c r="B387" t="s">
        <v>5</v>
      </c>
      <c r="C387">
        <v>320785</v>
      </c>
      <c r="D387">
        <v>2023</v>
      </c>
      <c r="E387" t="s">
        <v>73</v>
      </c>
    </row>
    <row r="388" spans="1:5" x14ac:dyDescent="0.25">
      <c r="A388" t="s">
        <v>18</v>
      </c>
      <c r="B388" t="s">
        <v>6</v>
      </c>
      <c r="C388">
        <v>404555</v>
      </c>
      <c r="D388">
        <v>2023</v>
      </c>
      <c r="E388" t="s">
        <v>73</v>
      </c>
    </row>
    <row r="389" spans="1:5" x14ac:dyDescent="0.25">
      <c r="A389" t="s">
        <v>18</v>
      </c>
      <c r="B389" t="s">
        <v>7</v>
      </c>
      <c r="C389">
        <v>323987</v>
      </c>
      <c r="D389">
        <v>2023</v>
      </c>
      <c r="E389" t="s">
        <v>73</v>
      </c>
    </row>
    <row r="390" spans="1:5" x14ac:dyDescent="0.25">
      <c r="A390" t="s">
        <v>18</v>
      </c>
      <c r="B390" t="s">
        <v>8</v>
      </c>
      <c r="C390">
        <v>384755</v>
      </c>
      <c r="D390">
        <v>2023</v>
      </c>
      <c r="E390" t="s">
        <v>73</v>
      </c>
    </row>
    <row r="391" spans="1:5" x14ac:dyDescent="0.25">
      <c r="A391" t="s">
        <v>18</v>
      </c>
      <c r="B391" t="s">
        <v>9</v>
      </c>
      <c r="C391">
        <v>408390</v>
      </c>
      <c r="D391">
        <v>2023</v>
      </c>
      <c r="E391" t="s">
        <v>73</v>
      </c>
    </row>
    <row r="392" spans="1:5" x14ac:dyDescent="0.25">
      <c r="A392" t="s">
        <v>18</v>
      </c>
      <c r="B392" t="s">
        <v>10</v>
      </c>
      <c r="C392">
        <v>364326</v>
      </c>
      <c r="D392">
        <v>2023</v>
      </c>
      <c r="E392" t="s">
        <v>73</v>
      </c>
    </row>
    <row r="393" spans="1:5" x14ac:dyDescent="0.25">
      <c r="A393" t="s">
        <v>18</v>
      </c>
      <c r="B393" t="s">
        <v>11</v>
      </c>
      <c r="C393">
        <v>379447</v>
      </c>
      <c r="D393">
        <v>2023</v>
      </c>
      <c r="E393" t="s">
        <v>73</v>
      </c>
    </row>
    <row r="394" spans="1:5" x14ac:dyDescent="0.25">
      <c r="A394" t="s">
        <v>18</v>
      </c>
      <c r="B394" t="s">
        <v>12</v>
      </c>
      <c r="C394">
        <v>382582</v>
      </c>
      <c r="D394">
        <v>2023</v>
      </c>
      <c r="E394" t="s">
        <v>73</v>
      </c>
    </row>
    <row r="395" spans="1:5" x14ac:dyDescent="0.25">
      <c r="A395" t="s">
        <v>18</v>
      </c>
      <c r="B395" t="s">
        <v>13</v>
      </c>
      <c r="C395">
        <v>405646</v>
      </c>
      <c r="D395">
        <v>2023</v>
      </c>
      <c r="E395" t="s">
        <v>73</v>
      </c>
    </row>
    <row r="396" spans="1:5" x14ac:dyDescent="0.25">
      <c r="A396" t="s">
        <v>18</v>
      </c>
      <c r="B396" t="s">
        <v>14</v>
      </c>
      <c r="C396">
        <v>415121</v>
      </c>
      <c r="D396">
        <v>2023</v>
      </c>
      <c r="E396" t="s">
        <v>73</v>
      </c>
    </row>
    <row r="397" spans="1:5" x14ac:dyDescent="0.25">
      <c r="A397" t="s">
        <v>18</v>
      </c>
      <c r="B397" t="s">
        <v>15</v>
      </c>
      <c r="C397">
        <v>398336</v>
      </c>
      <c r="D397">
        <v>2023</v>
      </c>
      <c r="E397" t="s">
        <v>73</v>
      </c>
    </row>
    <row r="398" spans="1:5" x14ac:dyDescent="0.25">
      <c r="A398" t="s">
        <v>75</v>
      </c>
      <c r="B398" t="s">
        <v>4</v>
      </c>
      <c r="C398">
        <v>1792085</v>
      </c>
      <c r="D398">
        <v>2023</v>
      </c>
      <c r="E398" t="s">
        <v>73</v>
      </c>
    </row>
    <row r="399" spans="1:5" x14ac:dyDescent="0.25">
      <c r="A399" t="s">
        <v>75</v>
      </c>
      <c r="B399" t="s">
        <v>5</v>
      </c>
      <c r="C399">
        <v>1279128</v>
      </c>
      <c r="D399">
        <v>2023</v>
      </c>
      <c r="E399" t="s">
        <v>73</v>
      </c>
    </row>
    <row r="400" spans="1:5" x14ac:dyDescent="0.25">
      <c r="A400" t="s">
        <v>75</v>
      </c>
      <c r="B400" t="s">
        <v>6</v>
      </c>
      <c r="C400">
        <v>1134117</v>
      </c>
      <c r="D400">
        <v>2023</v>
      </c>
      <c r="E400" t="s">
        <v>73</v>
      </c>
    </row>
    <row r="401" spans="1:5" x14ac:dyDescent="0.25">
      <c r="A401" t="s">
        <v>75</v>
      </c>
      <c r="B401" t="s">
        <v>7</v>
      </c>
      <c r="C401">
        <v>1353144</v>
      </c>
      <c r="D401">
        <v>2023</v>
      </c>
      <c r="E401" t="s">
        <v>73</v>
      </c>
    </row>
    <row r="402" spans="1:5" x14ac:dyDescent="0.25">
      <c r="A402" t="s">
        <v>75</v>
      </c>
      <c r="B402" t="s">
        <v>8</v>
      </c>
      <c r="C402">
        <v>1788013</v>
      </c>
      <c r="D402">
        <v>2023</v>
      </c>
      <c r="E402" t="s">
        <v>73</v>
      </c>
    </row>
    <row r="403" spans="1:5" x14ac:dyDescent="0.25">
      <c r="A403" t="s">
        <v>75</v>
      </c>
      <c r="B403" t="s">
        <v>9</v>
      </c>
      <c r="C403">
        <v>1415295</v>
      </c>
      <c r="D403">
        <v>2023</v>
      </c>
      <c r="E403" t="s">
        <v>73</v>
      </c>
    </row>
    <row r="404" spans="1:5" x14ac:dyDescent="0.25">
      <c r="A404" t="s">
        <v>75</v>
      </c>
      <c r="B404" t="s">
        <v>10</v>
      </c>
      <c r="C404">
        <v>1209926</v>
      </c>
      <c r="D404">
        <v>2023</v>
      </c>
      <c r="E404" t="s">
        <v>73</v>
      </c>
    </row>
    <row r="405" spans="1:5" x14ac:dyDescent="0.25">
      <c r="A405" t="s">
        <v>75</v>
      </c>
      <c r="B405" t="s">
        <v>11</v>
      </c>
      <c r="C405">
        <v>1351690</v>
      </c>
      <c r="D405">
        <v>2023</v>
      </c>
      <c r="E405" t="s">
        <v>73</v>
      </c>
    </row>
    <row r="406" spans="1:5" x14ac:dyDescent="0.25">
      <c r="A406" t="s">
        <v>75</v>
      </c>
      <c r="B406" t="s">
        <v>12</v>
      </c>
      <c r="C406">
        <v>1288523</v>
      </c>
      <c r="D406">
        <v>2023</v>
      </c>
      <c r="E406" t="s">
        <v>73</v>
      </c>
    </row>
    <row r="407" spans="1:5" x14ac:dyDescent="0.25">
      <c r="A407" t="s">
        <v>75</v>
      </c>
      <c r="B407" t="s">
        <v>13</v>
      </c>
      <c r="C407">
        <v>1916011</v>
      </c>
      <c r="D407">
        <v>2023</v>
      </c>
      <c r="E407" t="s">
        <v>73</v>
      </c>
    </row>
    <row r="408" spans="1:5" x14ac:dyDescent="0.25">
      <c r="A408" t="s">
        <v>75</v>
      </c>
      <c r="B408" t="s">
        <v>14</v>
      </c>
      <c r="C408">
        <v>1662165</v>
      </c>
      <c r="D408">
        <v>2023</v>
      </c>
      <c r="E408" t="s">
        <v>73</v>
      </c>
    </row>
    <row r="409" spans="1:5" x14ac:dyDescent="0.25">
      <c r="A409" t="s">
        <v>75</v>
      </c>
      <c r="B409" t="s">
        <v>15</v>
      </c>
      <c r="C409">
        <v>2382597</v>
      </c>
      <c r="D409">
        <v>2023</v>
      </c>
      <c r="E409" t="s">
        <v>73</v>
      </c>
    </row>
    <row r="410" spans="1:5" x14ac:dyDescent="0.25">
      <c r="A410" t="s">
        <v>20</v>
      </c>
      <c r="B410" t="s">
        <v>4</v>
      </c>
      <c r="C410">
        <v>6300</v>
      </c>
      <c r="D410">
        <v>2023</v>
      </c>
      <c r="E410" t="s">
        <v>73</v>
      </c>
    </row>
    <row r="411" spans="1:5" x14ac:dyDescent="0.25">
      <c r="A411" t="s">
        <v>20</v>
      </c>
      <c r="B411" t="s">
        <v>5</v>
      </c>
      <c r="C411">
        <v>6000</v>
      </c>
      <c r="D411">
        <v>2023</v>
      </c>
      <c r="E411" t="s">
        <v>73</v>
      </c>
    </row>
    <row r="412" spans="1:5" x14ac:dyDescent="0.25">
      <c r="A412" t="s">
        <v>20</v>
      </c>
      <c r="B412" t="s">
        <v>6</v>
      </c>
      <c r="C412">
        <v>4525</v>
      </c>
      <c r="D412">
        <v>2023</v>
      </c>
      <c r="E412" t="s">
        <v>73</v>
      </c>
    </row>
    <row r="413" spans="1:5" x14ac:dyDescent="0.25">
      <c r="A413" t="s">
        <v>20</v>
      </c>
      <c r="B413" t="s">
        <v>7</v>
      </c>
      <c r="C413">
        <v>4125</v>
      </c>
      <c r="D413">
        <v>2023</v>
      </c>
      <c r="E413" t="s">
        <v>73</v>
      </c>
    </row>
    <row r="414" spans="1:5" x14ac:dyDescent="0.25">
      <c r="A414" t="s">
        <v>20</v>
      </c>
      <c r="B414" t="s">
        <v>8</v>
      </c>
      <c r="C414">
        <v>3900</v>
      </c>
      <c r="D414">
        <v>2023</v>
      </c>
      <c r="E414" t="s">
        <v>73</v>
      </c>
    </row>
    <row r="415" spans="1:5" x14ac:dyDescent="0.25">
      <c r="A415" t="s">
        <v>20</v>
      </c>
      <c r="B415" t="s">
        <v>9</v>
      </c>
      <c r="C415">
        <v>3900</v>
      </c>
      <c r="D415">
        <v>2023</v>
      </c>
      <c r="E415" t="s">
        <v>73</v>
      </c>
    </row>
    <row r="416" spans="1:5" x14ac:dyDescent="0.25">
      <c r="A416" t="s">
        <v>20</v>
      </c>
      <c r="B416" t="s">
        <v>10</v>
      </c>
      <c r="C416">
        <v>6050</v>
      </c>
      <c r="D416">
        <v>2023</v>
      </c>
      <c r="E416" t="s">
        <v>73</v>
      </c>
    </row>
    <row r="417" spans="1:5" x14ac:dyDescent="0.25">
      <c r="A417" t="s">
        <v>20</v>
      </c>
      <c r="B417" t="s">
        <v>11</v>
      </c>
      <c r="C417">
        <v>4600</v>
      </c>
      <c r="D417">
        <v>2023</v>
      </c>
      <c r="E417" t="s">
        <v>73</v>
      </c>
    </row>
    <row r="418" spans="1:5" x14ac:dyDescent="0.25">
      <c r="A418" t="s">
        <v>20</v>
      </c>
      <c r="B418" t="s">
        <v>12</v>
      </c>
      <c r="C418">
        <v>3396</v>
      </c>
      <c r="D418">
        <v>2023</v>
      </c>
      <c r="E418" t="s">
        <v>73</v>
      </c>
    </row>
    <row r="419" spans="1:5" x14ac:dyDescent="0.25">
      <c r="A419" t="s">
        <v>20</v>
      </c>
      <c r="B419" t="s">
        <v>13</v>
      </c>
      <c r="C419">
        <v>4500</v>
      </c>
      <c r="D419">
        <v>2023</v>
      </c>
      <c r="E419" t="s">
        <v>73</v>
      </c>
    </row>
    <row r="420" spans="1:5" x14ac:dyDescent="0.25">
      <c r="A420" t="s">
        <v>20</v>
      </c>
      <c r="B420" t="s">
        <v>14</v>
      </c>
      <c r="C420">
        <v>5310</v>
      </c>
      <c r="D420">
        <v>2023</v>
      </c>
      <c r="E420" t="s">
        <v>73</v>
      </c>
    </row>
    <row r="421" spans="1:5" x14ac:dyDescent="0.25">
      <c r="A421" t="s">
        <v>20</v>
      </c>
      <c r="B421" t="s">
        <v>15</v>
      </c>
      <c r="C421">
        <v>6150</v>
      </c>
      <c r="D421">
        <v>2023</v>
      </c>
      <c r="E421" t="s">
        <v>73</v>
      </c>
    </row>
    <row r="422" spans="1:5" x14ac:dyDescent="0.25">
      <c r="A422" t="s">
        <v>21</v>
      </c>
      <c r="B422" t="s">
        <v>4</v>
      </c>
      <c r="C422">
        <v>215746</v>
      </c>
      <c r="D422">
        <v>2023</v>
      </c>
      <c r="E422" t="s">
        <v>73</v>
      </c>
    </row>
    <row r="423" spans="1:5" x14ac:dyDescent="0.25">
      <c r="A423" t="s">
        <v>21</v>
      </c>
      <c r="B423" t="s">
        <v>5</v>
      </c>
      <c r="C423">
        <v>213846</v>
      </c>
      <c r="D423">
        <v>2023</v>
      </c>
      <c r="E423" t="s">
        <v>73</v>
      </c>
    </row>
    <row r="424" spans="1:5" x14ac:dyDescent="0.25">
      <c r="A424" t="s">
        <v>21</v>
      </c>
      <c r="B424" t="s">
        <v>6</v>
      </c>
      <c r="C424">
        <v>822553</v>
      </c>
      <c r="D424">
        <v>2023</v>
      </c>
      <c r="E424" t="s">
        <v>73</v>
      </c>
    </row>
    <row r="425" spans="1:5" x14ac:dyDescent="0.25">
      <c r="A425" t="s">
        <v>21</v>
      </c>
      <c r="B425" t="s">
        <v>7</v>
      </c>
      <c r="C425">
        <v>507092</v>
      </c>
      <c r="D425">
        <v>2023</v>
      </c>
      <c r="E425" t="s">
        <v>73</v>
      </c>
    </row>
    <row r="426" spans="1:5" x14ac:dyDescent="0.25">
      <c r="A426" t="s">
        <v>21</v>
      </c>
      <c r="B426" t="s">
        <v>8</v>
      </c>
      <c r="C426">
        <v>504073</v>
      </c>
      <c r="D426">
        <v>2023</v>
      </c>
      <c r="E426" t="s">
        <v>73</v>
      </c>
    </row>
    <row r="427" spans="1:5" x14ac:dyDescent="0.25">
      <c r="A427" t="s">
        <v>21</v>
      </c>
      <c r="B427" t="s">
        <v>9</v>
      </c>
      <c r="C427">
        <v>352546</v>
      </c>
      <c r="D427">
        <v>2023</v>
      </c>
      <c r="E427" t="s">
        <v>73</v>
      </c>
    </row>
    <row r="428" spans="1:5" x14ac:dyDescent="0.25">
      <c r="A428" t="s">
        <v>21</v>
      </c>
      <c r="B428" t="s">
        <v>10</v>
      </c>
      <c r="C428">
        <v>153545</v>
      </c>
      <c r="D428">
        <v>2023</v>
      </c>
      <c r="E428" t="s">
        <v>73</v>
      </c>
    </row>
    <row r="429" spans="1:5" x14ac:dyDescent="0.25">
      <c r="A429" t="s">
        <v>21</v>
      </c>
      <c r="B429" t="s">
        <v>11</v>
      </c>
      <c r="C429">
        <v>133336</v>
      </c>
      <c r="D429">
        <v>2023</v>
      </c>
      <c r="E429" t="s">
        <v>73</v>
      </c>
    </row>
    <row r="430" spans="1:5" x14ac:dyDescent="0.25">
      <c r="A430" t="s">
        <v>21</v>
      </c>
      <c r="B430" t="s">
        <v>12</v>
      </c>
      <c r="C430">
        <v>82078</v>
      </c>
      <c r="D430">
        <v>2023</v>
      </c>
      <c r="E430" t="s">
        <v>73</v>
      </c>
    </row>
    <row r="431" spans="1:5" x14ac:dyDescent="0.25">
      <c r="A431" t="s">
        <v>21</v>
      </c>
      <c r="B431" t="s">
        <v>13</v>
      </c>
      <c r="C431">
        <v>83261</v>
      </c>
      <c r="D431">
        <v>2023</v>
      </c>
      <c r="E431" t="s">
        <v>73</v>
      </c>
    </row>
    <row r="432" spans="1:5" x14ac:dyDescent="0.25">
      <c r="A432" t="s">
        <v>21</v>
      </c>
      <c r="B432" t="s">
        <v>14</v>
      </c>
      <c r="C432">
        <v>113565</v>
      </c>
      <c r="D432">
        <v>2023</v>
      </c>
      <c r="E432" t="s">
        <v>73</v>
      </c>
    </row>
    <row r="433" spans="1:5" x14ac:dyDescent="0.25">
      <c r="A433" t="s">
        <v>21</v>
      </c>
      <c r="B433" t="s">
        <v>15</v>
      </c>
      <c r="C433">
        <v>339094</v>
      </c>
      <c r="D433">
        <v>2023</v>
      </c>
      <c r="E433" t="s">
        <v>73</v>
      </c>
    </row>
    <row r="434" spans="1:5" x14ac:dyDescent="0.25">
      <c r="A434" t="s">
        <v>22</v>
      </c>
      <c r="B434" t="s">
        <v>4</v>
      </c>
      <c r="C434">
        <v>1720</v>
      </c>
      <c r="D434">
        <v>2023</v>
      </c>
      <c r="E434" t="s">
        <v>73</v>
      </c>
    </row>
    <row r="435" spans="1:5" x14ac:dyDescent="0.25">
      <c r="A435" t="s">
        <v>22</v>
      </c>
      <c r="B435" t="s">
        <v>5</v>
      </c>
      <c r="C435">
        <v>1625</v>
      </c>
      <c r="D435">
        <v>2023</v>
      </c>
      <c r="E435" t="s">
        <v>73</v>
      </c>
    </row>
    <row r="436" spans="1:5" x14ac:dyDescent="0.25">
      <c r="A436" t="s">
        <v>22</v>
      </c>
      <c r="B436" t="s">
        <v>6</v>
      </c>
      <c r="C436">
        <v>1510</v>
      </c>
      <c r="D436">
        <v>2023</v>
      </c>
      <c r="E436" t="s">
        <v>73</v>
      </c>
    </row>
    <row r="437" spans="1:5" x14ac:dyDescent="0.25">
      <c r="A437" t="s">
        <v>22</v>
      </c>
      <c r="B437" t="s">
        <v>7</v>
      </c>
      <c r="C437">
        <v>1615</v>
      </c>
      <c r="D437">
        <v>2023</v>
      </c>
      <c r="E437" t="s">
        <v>73</v>
      </c>
    </row>
    <row r="438" spans="1:5" x14ac:dyDescent="0.25">
      <c r="A438" t="s">
        <v>22</v>
      </c>
      <c r="B438" t="s">
        <v>8</v>
      </c>
      <c r="C438">
        <v>1290</v>
      </c>
      <c r="D438">
        <v>2023</v>
      </c>
      <c r="E438" t="s">
        <v>73</v>
      </c>
    </row>
    <row r="439" spans="1:5" x14ac:dyDescent="0.25">
      <c r="A439" t="s">
        <v>22</v>
      </c>
      <c r="B439" t="s">
        <v>9</v>
      </c>
      <c r="C439">
        <v>1430</v>
      </c>
      <c r="D439">
        <v>2023</v>
      </c>
      <c r="E439" t="s">
        <v>73</v>
      </c>
    </row>
    <row r="440" spans="1:5" x14ac:dyDescent="0.25">
      <c r="A440" t="s">
        <v>22</v>
      </c>
      <c r="B440" t="s">
        <v>10</v>
      </c>
      <c r="C440">
        <v>1040</v>
      </c>
      <c r="D440">
        <v>2023</v>
      </c>
      <c r="E440" t="s">
        <v>73</v>
      </c>
    </row>
    <row r="441" spans="1:5" x14ac:dyDescent="0.25">
      <c r="A441" t="s">
        <v>22</v>
      </c>
      <c r="B441" t="s">
        <v>11</v>
      </c>
      <c r="C441">
        <v>1410</v>
      </c>
      <c r="D441">
        <v>2023</v>
      </c>
      <c r="E441" t="s">
        <v>73</v>
      </c>
    </row>
    <row r="442" spans="1:5" x14ac:dyDescent="0.25">
      <c r="A442" t="s">
        <v>22</v>
      </c>
      <c r="B442" t="s">
        <v>12</v>
      </c>
      <c r="C442">
        <v>1360</v>
      </c>
      <c r="D442">
        <v>2023</v>
      </c>
      <c r="E442" t="s">
        <v>73</v>
      </c>
    </row>
    <row r="443" spans="1:5" x14ac:dyDescent="0.25">
      <c r="A443" t="s">
        <v>22</v>
      </c>
      <c r="B443" t="s">
        <v>13</v>
      </c>
      <c r="C443">
        <v>1495</v>
      </c>
      <c r="D443">
        <v>2023</v>
      </c>
      <c r="E443" t="s">
        <v>73</v>
      </c>
    </row>
    <row r="444" spans="1:5" x14ac:dyDescent="0.25">
      <c r="A444" t="s">
        <v>22</v>
      </c>
      <c r="B444" t="s">
        <v>14</v>
      </c>
      <c r="C444">
        <v>1630</v>
      </c>
      <c r="D444">
        <v>2023</v>
      </c>
      <c r="E444" t="s">
        <v>73</v>
      </c>
    </row>
    <row r="445" spans="1:5" x14ac:dyDescent="0.25">
      <c r="A445" t="s">
        <v>22</v>
      </c>
      <c r="B445" t="s">
        <v>15</v>
      </c>
      <c r="C445">
        <v>1155</v>
      </c>
      <c r="D445">
        <v>2023</v>
      </c>
      <c r="E445" t="s">
        <v>73</v>
      </c>
    </row>
    <row r="446" spans="1:5" x14ac:dyDescent="0.25">
      <c r="A446" t="s">
        <v>23</v>
      </c>
      <c r="B446" t="s">
        <v>4</v>
      </c>
      <c r="C446">
        <v>377393</v>
      </c>
      <c r="D446">
        <v>2023</v>
      </c>
      <c r="E446" t="s">
        <v>73</v>
      </c>
    </row>
    <row r="447" spans="1:5" x14ac:dyDescent="0.25">
      <c r="A447" t="s">
        <v>23</v>
      </c>
      <c r="B447" t="s">
        <v>5</v>
      </c>
      <c r="C447">
        <v>538057</v>
      </c>
      <c r="D447">
        <v>2023</v>
      </c>
      <c r="E447" t="s">
        <v>73</v>
      </c>
    </row>
    <row r="448" spans="1:5" x14ac:dyDescent="0.25">
      <c r="A448" t="s">
        <v>23</v>
      </c>
      <c r="B448" t="s">
        <v>6</v>
      </c>
      <c r="C448">
        <v>467996</v>
      </c>
      <c r="D448">
        <v>2023</v>
      </c>
      <c r="E448" t="s">
        <v>73</v>
      </c>
    </row>
    <row r="449" spans="1:5" x14ac:dyDescent="0.25">
      <c r="A449" t="s">
        <v>23</v>
      </c>
      <c r="B449" t="s">
        <v>7</v>
      </c>
      <c r="C449">
        <v>473718</v>
      </c>
      <c r="D449">
        <v>2023</v>
      </c>
      <c r="E449" t="s">
        <v>73</v>
      </c>
    </row>
    <row r="450" spans="1:5" x14ac:dyDescent="0.25">
      <c r="A450" t="s">
        <v>23</v>
      </c>
      <c r="B450" t="s">
        <v>8</v>
      </c>
      <c r="C450">
        <v>565654</v>
      </c>
      <c r="D450">
        <v>2023</v>
      </c>
      <c r="E450" t="s">
        <v>73</v>
      </c>
    </row>
    <row r="451" spans="1:5" x14ac:dyDescent="0.25">
      <c r="A451" t="s">
        <v>23</v>
      </c>
      <c r="B451" t="s">
        <v>9</v>
      </c>
      <c r="C451">
        <v>487331</v>
      </c>
      <c r="D451">
        <v>2023</v>
      </c>
      <c r="E451" t="s">
        <v>73</v>
      </c>
    </row>
    <row r="452" spans="1:5" x14ac:dyDescent="0.25">
      <c r="A452" t="s">
        <v>23</v>
      </c>
      <c r="B452" t="s">
        <v>10</v>
      </c>
      <c r="C452">
        <v>286185</v>
      </c>
      <c r="D452">
        <v>2023</v>
      </c>
      <c r="E452" t="s">
        <v>73</v>
      </c>
    </row>
    <row r="453" spans="1:5" x14ac:dyDescent="0.25">
      <c r="A453" t="s">
        <v>23</v>
      </c>
      <c r="B453" t="s">
        <v>11</v>
      </c>
      <c r="C453">
        <v>425962</v>
      </c>
      <c r="D453">
        <v>2023</v>
      </c>
      <c r="E453" t="s">
        <v>73</v>
      </c>
    </row>
    <row r="454" spans="1:5" x14ac:dyDescent="0.25">
      <c r="A454" t="s">
        <v>23</v>
      </c>
      <c r="B454" t="s">
        <v>12</v>
      </c>
      <c r="C454">
        <v>461574</v>
      </c>
      <c r="D454">
        <v>2023</v>
      </c>
      <c r="E454" t="s">
        <v>73</v>
      </c>
    </row>
    <row r="455" spans="1:5" x14ac:dyDescent="0.25">
      <c r="A455" t="s">
        <v>23</v>
      </c>
      <c r="B455" t="s">
        <v>13</v>
      </c>
      <c r="C455">
        <v>321294</v>
      </c>
      <c r="D455">
        <v>2023</v>
      </c>
      <c r="E455" t="s">
        <v>73</v>
      </c>
    </row>
    <row r="456" spans="1:5" x14ac:dyDescent="0.25">
      <c r="A456" t="s">
        <v>23</v>
      </c>
      <c r="B456" t="s">
        <v>14</v>
      </c>
      <c r="C456">
        <v>672994</v>
      </c>
      <c r="D456">
        <v>2023</v>
      </c>
      <c r="E456" t="s">
        <v>73</v>
      </c>
    </row>
    <row r="457" spans="1:5" x14ac:dyDescent="0.25">
      <c r="A457" t="s">
        <v>23</v>
      </c>
      <c r="B457" t="s">
        <v>15</v>
      </c>
      <c r="C457">
        <v>896048</v>
      </c>
      <c r="D457">
        <v>2023</v>
      </c>
      <c r="E457" t="s">
        <v>73</v>
      </c>
    </row>
    <row r="458" spans="1:5" x14ac:dyDescent="0.25">
      <c r="A458" t="s">
        <v>24</v>
      </c>
      <c r="B458" t="s">
        <v>4</v>
      </c>
      <c r="C458">
        <v>39768</v>
      </c>
      <c r="D458">
        <v>2023</v>
      </c>
      <c r="E458" t="s">
        <v>73</v>
      </c>
    </row>
    <row r="459" spans="1:5" x14ac:dyDescent="0.25">
      <c r="A459" t="s">
        <v>24</v>
      </c>
      <c r="B459" t="s">
        <v>5</v>
      </c>
      <c r="C459">
        <v>56431</v>
      </c>
      <c r="D459">
        <v>2023</v>
      </c>
      <c r="E459" t="s">
        <v>73</v>
      </c>
    </row>
    <row r="460" spans="1:5" x14ac:dyDescent="0.25">
      <c r="A460" t="s">
        <v>24</v>
      </c>
      <c r="B460" t="s">
        <v>6</v>
      </c>
      <c r="C460">
        <v>61976</v>
      </c>
      <c r="D460">
        <v>2023</v>
      </c>
      <c r="E460" t="s">
        <v>73</v>
      </c>
    </row>
    <row r="461" spans="1:5" x14ac:dyDescent="0.25">
      <c r="A461" t="s">
        <v>24</v>
      </c>
      <c r="B461" t="s">
        <v>7</v>
      </c>
      <c r="C461">
        <v>63244</v>
      </c>
      <c r="D461">
        <v>2023</v>
      </c>
      <c r="E461" t="s">
        <v>73</v>
      </c>
    </row>
    <row r="462" spans="1:5" x14ac:dyDescent="0.25">
      <c r="A462" t="s">
        <v>24</v>
      </c>
      <c r="B462" t="s">
        <v>8</v>
      </c>
      <c r="C462">
        <v>61592</v>
      </c>
      <c r="D462">
        <v>2023</v>
      </c>
      <c r="E462" t="s">
        <v>73</v>
      </c>
    </row>
    <row r="463" spans="1:5" x14ac:dyDescent="0.25">
      <c r="A463" t="s">
        <v>24</v>
      </c>
      <c r="B463" t="s">
        <v>9</v>
      </c>
      <c r="C463">
        <v>85100</v>
      </c>
      <c r="D463">
        <v>2023</v>
      </c>
      <c r="E463" t="s">
        <v>73</v>
      </c>
    </row>
    <row r="464" spans="1:5" x14ac:dyDescent="0.25">
      <c r="A464" t="s">
        <v>24</v>
      </c>
      <c r="B464" t="s">
        <v>10</v>
      </c>
      <c r="C464">
        <v>73424</v>
      </c>
      <c r="D464">
        <v>2023</v>
      </c>
      <c r="E464" t="s">
        <v>73</v>
      </c>
    </row>
    <row r="465" spans="1:5" x14ac:dyDescent="0.25">
      <c r="A465" t="s">
        <v>24</v>
      </c>
      <c r="B465" t="s">
        <v>11</v>
      </c>
      <c r="C465">
        <v>34607</v>
      </c>
      <c r="D465">
        <v>2023</v>
      </c>
      <c r="E465" t="s">
        <v>73</v>
      </c>
    </row>
    <row r="466" spans="1:5" x14ac:dyDescent="0.25">
      <c r="A466" t="s">
        <v>24</v>
      </c>
      <c r="B466" t="s">
        <v>12</v>
      </c>
      <c r="C466">
        <v>33774</v>
      </c>
      <c r="D466">
        <v>2023</v>
      </c>
      <c r="E466" t="s">
        <v>73</v>
      </c>
    </row>
    <row r="467" spans="1:5" x14ac:dyDescent="0.25">
      <c r="A467" t="s">
        <v>24</v>
      </c>
      <c r="B467" t="s">
        <v>13</v>
      </c>
      <c r="C467">
        <v>64040</v>
      </c>
      <c r="D467">
        <v>2023</v>
      </c>
      <c r="E467" t="s">
        <v>73</v>
      </c>
    </row>
    <row r="468" spans="1:5" x14ac:dyDescent="0.25">
      <c r="A468" t="s">
        <v>24</v>
      </c>
      <c r="B468" t="s">
        <v>14</v>
      </c>
      <c r="C468">
        <v>41086</v>
      </c>
      <c r="D468">
        <v>2023</v>
      </c>
      <c r="E468" t="s">
        <v>73</v>
      </c>
    </row>
    <row r="469" spans="1:5" x14ac:dyDescent="0.25">
      <c r="A469" t="s">
        <v>24</v>
      </c>
      <c r="B469" t="s">
        <v>15</v>
      </c>
      <c r="C469">
        <v>63412</v>
      </c>
      <c r="D469">
        <v>2023</v>
      </c>
      <c r="E469" t="s">
        <v>73</v>
      </c>
    </row>
    <row r="470" spans="1:5" x14ac:dyDescent="0.25">
      <c r="A470" t="s">
        <v>25</v>
      </c>
      <c r="B470" t="s">
        <v>4</v>
      </c>
      <c r="C470">
        <v>85616</v>
      </c>
      <c r="D470">
        <v>2023</v>
      </c>
      <c r="E470" t="s">
        <v>73</v>
      </c>
    </row>
    <row r="471" spans="1:5" x14ac:dyDescent="0.25">
      <c r="A471" t="s">
        <v>25</v>
      </c>
      <c r="B471" t="s">
        <v>5</v>
      </c>
      <c r="C471">
        <v>88572</v>
      </c>
      <c r="D471">
        <v>2023</v>
      </c>
      <c r="E471" t="s">
        <v>73</v>
      </c>
    </row>
    <row r="472" spans="1:5" x14ac:dyDescent="0.25">
      <c r="A472" t="s">
        <v>25</v>
      </c>
      <c r="B472" t="s">
        <v>6</v>
      </c>
      <c r="C472">
        <v>236493</v>
      </c>
      <c r="D472">
        <v>2023</v>
      </c>
      <c r="E472" t="s">
        <v>73</v>
      </c>
    </row>
    <row r="473" spans="1:5" x14ac:dyDescent="0.25">
      <c r="A473" t="s">
        <v>25</v>
      </c>
      <c r="B473" t="s">
        <v>7</v>
      </c>
      <c r="C473">
        <v>168425</v>
      </c>
      <c r="D473">
        <v>2023</v>
      </c>
      <c r="E473" t="s">
        <v>73</v>
      </c>
    </row>
    <row r="474" spans="1:5" x14ac:dyDescent="0.25">
      <c r="A474" t="s">
        <v>25</v>
      </c>
      <c r="B474" t="s">
        <v>8</v>
      </c>
      <c r="C474">
        <v>171159</v>
      </c>
      <c r="D474">
        <v>2023</v>
      </c>
      <c r="E474" t="s">
        <v>73</v>
      </c>
    </row>
    <row r="475" spans="1:5" x14ac:dyDescent="0.25">
      <c r="A475" t="s">
        <v>25</v>
      </c>
      <c r="B475" t="s">
        <v>9</v>
      </c>
      <c r="C475">
        <v>153273</v>
      </c>
      <c r="D475">
        <v>2023</v>
      </c>
      <c r="E475" t="s">
        <v>73</v>
      </c>
    </row>
    <row r="476" spans="1:5" x14ac:dyDescent="0.25">
      <c r="A476" t="s">
        <v>25</v>
      </c>
      <c r="B476" t="s">
        <v>10</v>
      </c>
      <c r="C476">
        <v>118259</v>
      </c>
      <c r="D476">
        <v>2023</v>
      </c>
      <c r="E476" t="s">
        <v>73</v>
      </c>
    </row>
    <row r="477" spans="1:5" x14ac:dyDescent="0.25">
      <c r="A477" t="s">
        <v>25</v>
      </c>
      <c r="B477" t="s">
        <v>11</v>
      </c>
      <c r="C477">
        <v>90891</v>
      </c>
      <c r="D477">
        <v>2023</v>
      </c>
      <c r="E477" t="s">
        <v>73</v>
      </c>
    </row>
    <row r="478" spans="1:5" x14ac:dyDescent="0.25">
      <c r="A478" t="s">
        <v>25</v>
      </c>
      <c r="B478" t="s">
        <v>12</v>
      </c>
      <c r="C478">
        <v>86799</v>
      </c>
      <c r="D478">
        <v>2023</v>
      </c>
      <c r="E478" t="s">
        <v>73</v>
      </c>
    </row>
    <row r="479" spans="1:5" x14ac:dyDescent="0.25">
      <c r="A479" t="s">
        <v>25</v>
      </c>
      <c r="B479" t="s">
        <v>13</v>
      </c>
      <c r="C479">
        <v>129853</v>
      </c>
      <c r="D479">
        <v>2023</v>
      </c>
      <c r="E479" t="s">
        <v>73</v>
      </c>
    </row>
    <row r="480" spans="1:5" x14ac:dyDescent="0.25">
      <c r="A480" t="s">
        <v>25</v>
      </c>
      <c r="B480" t="s">
        <v>14</v>
      </c>
      <c r="C480">
        <v>94395</v>
      </c>
      <c r="D480">
        <v>2023</v>
      </c>
      <c r="E480" t="s">
        <v>73</v>
      </c>
    </row>
    <row r="481" spans="1:5" x14ac:dyDescent="0.25">
      <c r="A481" t="s">
        <v>25</v>
      </c>
      <c r="B481" t="s">
        <v>15</v>
      </c>
      <c r="C481">
        <v>131979</v>
      </c>
      <c r="D481">
        <v>2023</v>
      </c>
      <c r="E481" t="s">
        <v>73</v>
      </c>
    </row>
    <row r="482" spans="1:5" x14ac:dyDescent="0.25">
      <c r="A482" t="s">
        <v>42</v>
      </c>
      <c r="B482" t="s">
        <v>4</v>
      </c>
      <c r="C482">
        <v>220100</v>
      </c>
      <c r="D482">
        <v>2023</v>
      </c>
      <c r="E482" t="s">
        <v>73</v>
      </c>
    </row>
    <row r="483" spans="1:5" x14ac:dyDescent="0.25">
      <c r="A483" t="s">
        <v>42</v>
      </c>
      <c r="B483" t="s">
        <v>5</v>
      </c>
      <c r="C483">
        <v>253100</v>
      </c>
      <c r="D483">
        <v>2023</v>
      </c>
      <c r="E483" t="s">
        <v>73</v>
      </c>
    </row>
    <row r="484" spans="1:5" x14ac:dyDescent="0.25">
      <c r="A484" t="s">
        <v>42</v>
      </c>
      <c r="B484" t="s">
        <v>6</v>
      </c>
      <c r="C484">
        <v>185000</v>
      </c>
      <c r="D484">
        <v>2023</v>
      </c>
      <c r="E484" t="s">
        <v>73</v>
      </c>
    </row>
    <row r="485" spans="1:5" x14ac:dyDescent="0.25">
      <c r="A485" t="s">
        <v>42</v>
      </c>
      <c r="B485" t="s">
        <v>7</v>
      </c>
      <c r="C485">
        <v>98800</v>
      </c>
      <c r="D485">
        <v>2023</v>
      </c>
      <c r="E485" t="s">
        <v>73</v>
      </c>
    </row>
    <row r="486" spans="1:5" x14ac:dyDescent="0.25">
      <c r="A486" t="s">
        <v>42</v>
      </c>
      <c r="B486" t="s">
        <v>8</v>
      </c>
      <c r="C486">
        <v>72800</v>
      </c>
      <c r="D486">
        <v>2023</v>
      </c>
      <c r="E486" t="s">
        <v>73</v>
      </c>
    </row>
    <row r="487" spans="1:5" x14ac:dyDescent="0.25">
      <c r="A487" t="s">
        <v>42</v>
      </c>
      <c r="B487" t="s">
        <v>9</v>
      </c>
      <c r="C487">
        <v>76500</v>
      </c>
      <c r="D487">
        <v>2023</v>
      </c>
      <c r="E487" t="s">
        <v>73</v>
      </c>
    </row>
    <row r="488" spans="1:5" x14ac:dyDescent="0.25">
      <c r="A488" t="s">
        <v>42</v>
      </c>
      <c r="B488" t="s">
        <v>10</v>
      </c>
      <c r="C488">
        <v>54000</v>
      </c>
      <c r="D488">
        <v>2023</v>
      </c>
      <c r="E488" t="s">
        <v>73</v>
      </c>
    </row>
    <row r="489" spans="1:5" x14ac:dyDescent="0.25">
      <c r="A489" t="s">
        <v>42</v>
      </c>
      <c r="B489" t="s">
        <v>11</v>
      </c>
      <c r="C489">
        <v>57900</v>
      </c>
      <c r="D489">
        <v>2023</v>
      </c>
      <c r="E489" t="s">
        <v>73</v>
      </c>
    </row>
    <row r="490" spans="1:5" x14ac:dyDescent="0.25">
      <c r="A490" t="s">
        <v>42</v>
      </c>
      <c r="B490" t="s">
        <v>12</v>
      </c>
      <c r="C490">
        <v>46000</v>
      </c>
      <c r="D490">
        <v>2023</v>
      </c>
      <c r="E490" t="s">
        <v>73</v>
      </c>
    </row>
    <row r="491" spans="1:5" x14ac:dyDescent="0.25">
      <c r="A491" t="s">
        <v>42</v>
      </c>
      <c r="B491" t="s">
        <v>13</v>
      </c>
      <c r="C491">
        <v>47500</v>
      </c>
      <c r="D491">
        <v>2023</v>
      </c>
      <c r="E491" t="s">
        <v>73</v>
      </c>
    </row>
    <row r="492" spans="1:5" x14ac:dyDescent="0.25">
      <c r="A492" t="s">
        <v>42</v>
      </c>
      <c r="B492" t="s">
        <v>14</v>
      </c>
      <c r="C492">
        <v>51500</v>
      </c>
      <c r="D492">
        <v>2023</v>
      </c>
      <c r="E492" t="s">
        <v>73</v>
      </c>
    </row>
    <row r="493" spans="1:5" x14ac:dyDescent="0.25">
      <c r="A493" t="s">
        <v>42</v>
      </c>
      <c r="B493" t="s">
        <v>15</v>
      </c>
      <c r="C493">
        <v>53800</v>
      </c>
      <c r="D493">
        <v>2023</v>
      </c>
      <c r="E493" t="s">
        <v>73</v>
      </c>
    </row>
    <row r="494" spans="1:5" x14ac:dyDescent="0.25">
      <c r="A494" t="s">
        <v>60</v>
      </c>
      <c r="B494" t="s">
        <v>4</v>
      </c>
      <c r="C494">
        <v>126784</v>
      </c>
      <c r="D494">
        <v>2023</v>
      </c>
      <c r="E494" t="s">
        <v>73</v>
      </c>
    </row>
    <row r="495" spans="1:5" x14ac:dyDescent="0.25">
      <c r="A495" t="s">
        <v>60</v>
      </c>
      <c r="B495" t="s">
        <v>5</v>
      </c>
      <c r="C495">
        <v>151825</v>
      </c>
      <c r="D495">
        <v>2023</v>
      </c>
      <c r="E495" t="s">
        <v>73</v>
      </c>
    </row>
    <row r="496" spans="1:5" x14ac:dyDescent="0.25">
      <c r="A496" t="s">
        <v>60</v>
      </c>
      <c r="B496" t="s">
        <v>6</v>
      </c>
      <c r="C496">
        <v>139689</v>
      </c>
      <c r="D496">
        <v>2023</v>
      </c>
      <c r="E496" t="s">
        <v>73</v>
      </c>
    </row>
    <row r="497" spans="1:5" x14ac:dyDescent="0.25">
      <c r="A497" t="s">
        <v>60</v>
      </c>
      <c r="B497" t="s">
        <v>7</v>
      </c>
      <c r="C497">
        <v>99114</v>
      </c>
      <c r="D497">
        <v>2023</v>
      </c>
      <c r="E497" t="s">
        <v>73</v>
      </c>
    </row>
    <row r="498" spans="1:5" x14ac:dyDescent="0.25">
      <c r="A498" t="s">
        <v>60</v>
      </c>
      <c r="B498" t="s">
        <v>8</v>
      </c>
      <c r="C498">
        <v>70093</v>
      </c>
      <c r="D498">
        <v>2023</v>
      </c>
      <c r="E498" t="s">
        <v>73</v>
      </c>
    </row>
    <row r="499" spans="1:5" x14ac:dyDescent="0.25">
      <c r="A499" t="s">
        <v>60</v>
      </c>
      <c r="B499" t="s">
        <v>9</v>
      </c>
      <c r="C499">
        <v>67712</v>
      </c>
      <c r="D499">
        <v>2023</v>
      </c>
      <c r="E499" t="s">
        <v>73</v>
      </c>
    </row>
    <row r="500" spans="1:5" x14ac:dyDescent="0.25">
      <c r="A500" t="s">
        <v>60</v>
      </c>
      <c r="B500" t="s">
        <v>10</v>
      </c>
      <c r="C500">
        <v>47076</v>
      </c>
      <c r="D500">
        <v>2023</v>
      </c>
      <c r="E500" t="s">
        <v>73</v>
      </c>
    </row>
    <row r="501" spans="1:5" x14ac:dyDescent="0.25">
      <c r="A501" t="s">
        <v>60</v>
      </c>
      <c r="B501" t="s">
        <v>11</v>
      </c>
      <c r="C501">
        <v>55365</v>
      </c>
      <c r="D501">
        <v>2023</v>
      </c>
      <c r="E501" t="s">
        <v>73</v>
      </c>
    </row>
    <row r="502" spans="1:5" x14ac:dyDescent="0.25">
      <c r="A502" t="s">
        <v>60</v>
      </c>
      <c r="B502" t="s">
        <v>12</v>
      </c>
      <c r="C502">
        <v>38056</v>
      </c>
      <c r="D502">
        <v>2023</v>
      </c>
      <c r="E502" t="s">
        <v>73</v>
      </c>
    </row>
    <row r="503" spans="1:5" x14ac:dyDescent="0.25">
      <c r="A503" t="s">
        <v>60</v>
      </c>
      <c r="B503" t="s">
        <v>13</v>
      </c>
      <c r="C503">
        <v>40746</v>
      </c>
      <c r="D503">
        <v>2023</v>
      </c>
      <c r="E503" t="s">
        <v>73</v>
      </c>
    </row>
    <row r="504" spans="1:5" x14ac:dyDescent="0.25">
      <c r="A504" t="s">
        <v>60</v>
      </c>
      <c r="B504" t="s">
        <v>14</v>
      </c>
      <c r="C504">
        <v>44853</v>
      </c>
      <c r="D504">
        <v>2023</v>
      </c>
      <c r="E504" t="s">
        <v>73</v>
      </c>
    </row>
    <row r="505" spans="1:5" x14ac:dyDescent="0.25">
      <c r="A505" t="s">
        <v>60</v>
      </c>
      <c r="B505" t="s">
        <v>15</v>
      </c>
      <c r="C505">
        <v>46731</v>
      </c>
      <c r="D505">
        <v>2023</v>
      </c>
      <c r="E505" t="s">
        <v>73</v>
      </c>
    </row>
    <row r="506" spans="1:5" x14ac:dyDescent="0.25">
      <c r="A506" t="s">
        <v>28</v>
      </c>
      <c r="B506" t="s">
        <v>4</v>
      </c>
      <c r="C506">
        <v>162900</v>
      </c>
      <c r="D506">
        <v>2023</v>
      </c>
      <c r="E506" t="s">
        <v>73</v>
      </c>
    </row>
    <row r="507" spans="1:5" x14ac:dyDescent="0.25">
      <c r="A507" t="s">
        <v>28</v>
      </c>
      <c r="B507" t="s">
        <v>5</v>
      </c>
      <c r="C507">
        <v>162800</v>
      </c>
      <c r="D507">
        <v>2023</v>
      </c>
      <c r="E507" t="s">
        <v>73</v>
      </c>
    </row>
    <row r="508" spans="1:5" x14ac:dyDescent="0.25">
      <c r="A508" t="s">
        <v>28</v>
      </c>
      <c r="B508" t="s">
        <v>6</v>
      </c>
      <c r="C508">
        <v>144500</v>
      </c>
      <c r="D508">
        <v>2023</v>
      </c>
      <c r="E508" t="s">
        <v>73</v>
      </c>
    </row>
    <row r="509" spans="1:5" x14ac:dyDescent="0.25">
      <c r="A509" t="s">
        <v>28</v>
      </c>
      <c r="B509" t="s">
        <v>7</v>
      </c>
      <c r="C509">
        <v>76800</v>
      </c>
      <c r="D509">
        <v>2023</v>
      </c>
      <c r="E509" t="s">
        <v>73</v>
      </c>
    </row>
    <row r="510" spans="1:5" x14ac:dyDescent="0.25">
      <c r="A510" t="s">
        <v>28</v>
      </c>
      <c r="B510" t="s">
        <v>8</v>
      </c>
      <c r="C510">
        <v>52800</v>
      </c>
      <c r="D510">
        <v>2023</v>
      </c>
      <c r="E510" t="s">
        <v>73</v>
      </c>
    </row>
    <row r="511" spans="1:5" x14ac:dyDescent="0.25">
      <c r="A511" t="s">
        <v>28</v>
      </c>
      <c r="B511" t="s">
        <v>9</v>
      </c>
      <c r="C511">
        <v>50400</v>
      </c>
      <c r="D511">
        <v>2023</v>
      </c>
      <c r="E511" t="s">
        <v>73</v>
      </c>
    </row>
    <row r="512" spans="1:5" x14ac:dyDescent="0.25">
      <c r="A512" t="s">
        <v>28</v>
      </c>
      <c r="B512" t="s">
        <v>10</v>
      </c>
      <c r="C512">
        <v>34200</v>
      </c>
      <c r="D512">
        <v>2023</v>
      </c>
      <c r="E512" t="s">
        <v>73</v>
      </c>
    </row>
    <row r="513" spans="1:5" x14ac:dyDescent="0.25">
      <c r="A513" t="s">
        <v>28</v>
      </c>
      <c r="B513" t="s">
        <v>11</v>
      </c>
      <c r="C513">
        <v>36150</v>
      </c>
      <c r="D513">
        <v>2023</v>
      </c>
      <c r="E513" t="s">
        <v>73</v>
      </c>
    </row>
    <row r="514" spans="1:5" x14ac:dyDescent="0.25">
      <c r="A514" t="s">
        <v>28</v>
      </c>
      <c r="B514" t="s">
        <v>12</v>
      </c>
      <c r="C514">
        <v>25400</v>
      </c>
      <c r="D514">
        <v>2023</v>
      </c>
      <c r="E514" t="s">
        <v>73</v>
      </c>
    </row>
    <row r="515" spans="1:5" x14ac:dyDescent="0.25">
      <c r="A515" t="s">
        <v>28</v>
      </c>
      <c r="B515" t="s">
        <v>13</v>
      </c>
      <c r="C515">
        <v>26200</v>
      </c>
      <c r="D515">
        <v>2023</v>
      </c>
      <c r="E515" t="s">
        <v>73</v>
      </c>
    </row>
    <row r="516" spans="1:5" x14ac:dyDescent="0.25">
      <c r="A516" t="s">
        <v>28</v>
      </c>
      <c r="B516" t="s">
        <v>14</v>
      </c>
      <c r="C516">
        <v>29600</v>
      </c>
      <c r="D516">
        <v>2023</v>
      </c>
      <c r="E516" t="s">
        <v>73</v>
      </c>
    </row>
    <row r="517" spans="1:5" x14ac:dyDescent="0.25">
      <c r="A517" t="s">
        <v>28</v>
      </c>
      <c r="B517" t="s">
        <v>15</v>
      </c>
      <c r="C517">
        <v>32460</v>
      </c>
      <c r="D517">
        <v>2023</v>
      </c>
      <c r="E517" t="s">
        <v>73</v>
      </c>
    </row>
    <row r="518" spans="1:5" x14ac:dyDescent="0.25">
      <c r="A518" t="s">
        <v>29</v>
      </c>
      <c r="B518" t="s">
        <v>4</v>
      </c>
      <c r="C518">
        <v>13000</v>
      </c>
      <c r="D518">
        <v>2023</v>
      </c>
      <c r="E518" t="s">
        <v>73</v>
      </c>
    </row>
    <row r="519" spans="1:5" x14ac:dyDescent="0.25">
      <c r="A519" t="s">
        <v>29</v>
      </c>
      <c r="B519" t="s">
        <v>5</v>
      </c>
      <c r="C519">
        <v>151500</v>
      </c>
      <c r="D519">
        <v>2023</v>
      </c>
      <c r="E519" t="s">
        <v>73</v>
      </c>
    </row>
    <row r="520" spans="1:5" x14ac:dyDescent="0.25">
      <c r="A520" t="s">
        <v>29</v>
      </c>
      <c r="B520" t="s">
        <v>6</v>
      </c>
      <c r="C520">
        <v>13500</v>
      </c>
      <c r="D520">
        <v>2023</v>
      </c>
      <c r="E520" t="s">
        <v>73</v>
      </c>
    </row>
    <row r="521" spans="1:5" x14ac:dyDescent="0.25">
      <c r="A521" t="s">
        <v>29</v>
      </c>
      <c r="B521" t="s">
        <v>7</v>
      </c>
      <c r="C521">
        <v>4600</v>
      </c>
      <c r="D521">
        <v>2023</v>
      </c>
      <c r="E521" t="s">
        <v>73</v>
      </c>
    </row>
    <row r="522" spans="1:5" x14ac:dyDescent="0.25">
      <c r="A522" t="s">
        <v>29</v>
      </c>
      <c r="B522" t="s">
        <v>8</v>
      </c>
      <c r="C522">
        <v>2600</v>
      </c>
      <c r="D522">
        <v>2023</v>
      </c>
      <c r="E522" t="s">
        <v>73</v>
      </c>
    </row>
    <row r="523" spans="1:5" x14ac:dyDescent="0.25">
      <c r="A523" t="s">
        <v>29</v>
      </c>
      <c r="B523" t="s">
        <v>9</v>
      </c>
      <c r="C523">
        <v>3000</v>
      </c>
      <c r="D523">
        <v>2023</v>
      </c>
      <c r="E523" t="s">
        <v>73</v>
      </c>
    </row>
    <row r="524" spans="1:5" x14ac:dyDescent="0.25">
      <c r="A524" t="s">
        <v>29</v>
      </c>
      <c r="B524" t="s">
        <v>10</v>
      </c>
      <c r="C524">
        <v>1700</v>
      </c>
      <c r="D524">
        <v>2023</v>
      </c>
      <c r="E524" t="s">
        <v>73</v>
      </c>
    </row>
    <row r="525" spans="1:5" x14ac:dyDescent="0.25">
      <c r="A525" t="s">
        <v>29</v>
      </c>
      <c r="B525" t="s">
        <v>11</v>
      </c>
      <c r="C525">
        <v>1900</v>
      </c>
      <c r="D525">
        <v>2023</v>
      </c>
      <c r="E525" t="s">
        <v>73</v>
      </c>
    </row>
    <row r="526" spans="1:5" x14ac:dyDescent="0.25">
      <c r="A526" t="s">
        <v>29</v>
      </c>
      <c r="B526" t="s">
        <v>12</v>
      </c>
      <c r="C526">
        <v>1200</v>
      </c>
      <c r="D526">
        <v>2023</v>
      </c>
      <c r="E526" t="s">
        <v>73</v>
      </c>
    </row>
    <row r="527" spans="1:5" x14ac:dyDescent="0.25">
      <c r="A527" t="s">
        <v>29</v>
      </c>
      <c r="B527" t="s">
        <v>13</v>
      </c>
      <c r="C527">
        <v>1400</v>
      </c>
      <c r="D527">
        <v>2023</v>
      </c>
      <c r="E527" t="s">
        <v>73</v>
      </c>
    </row>
    <row r="528" spans="1:5" x14ac:dyDescent="0.25">
      <c r="A528" t="s">
        <v>29</v>
      </c>
      <c r="B528" t="s">
        <v>14</v>
      </c>
      <c r="C528">
        <v>1600</v>
      </c>
      <c r="D528">
        <v>2023</v>
      </c>
      <c r="E528" t="s">
        <v>73</v>
      </c>
    </row>
    <row r="529" spans="1:5" x14ac:dyDescent="0.25">
      <c r="A529" t="s">
        <v>29</v>
      </c>
      <c r="B529" t="s">
        <v>15</v>
      </c>
      <c r="C529">
        <v>1700</v>
      </c>
      <c r="D529">
        <v>2023</v>
      </c>
      <c r="E529" t="s">
        <v>73</v>
      </c>
    </row>
    <row r="530" spans="1:5" x14ac:dyDescent="0.25">
      <c r="A530" t="s">
        <v>62</v>
      </c>
      <c r="B530" t="s">
        <v>4</v>
      </c>
      <c r="C530">
        <v>10450</v>
      </c>
      <c r="D530">
        <v>2023</v>
      </c>
      <c r="E530" t="s">
        <v>73</v>
      </c>
    </row>
    <row r="531" spans="1:5" x14ac:dyDescent="0.25">
      <c r="A531" t="s">
        <v>62</v>
      </c>
      <c r="B531" t="s">
        <v>5</v>
      </c>
      <c r="C531">
        <v>17350</v>
      </c>
      <c r="D531">
        <v>2023</v>
      </c>
      <c r="E531" t="s">
        <v>73</v>
      </c>
    </row>
    <row r="532" spans="1:5" x14ac:dyDescent="0.25">
      <c r="A532" t="s">
        <v>62</v>
      </c>
      <c r="B532" t="s">
        <v>6</v>
      </c>
      <c r="C532">
        <v>12800</v>
      </c>
      <c r="D532">
        <v>2023</v>
      </c>
      <c r="E532" t="s">
        <v>73</v>
      </c>
    </row>
    <row r="533" spans="1:5" x14ac:dyDescent="0.25">
      <c r="A533" t="s">
        <v>62</v>
      </c>
      <c r="B533" t="s">
        <v>7</v>
      </c>
      <c r="C533">
        <v>53800</v>
      </c>
      <c r="D533">
        <v>2023</v>
      </c>
      <c r="E533" t="s">
        <v>73</v>
      </c>
    </row>
    <row r="534" spans="1:5" x14ac:dyDescent="0.25">
      <c r="A534" t="s">
        <v>62</v>
      </c>
      <c r="B534" t="s">
        <v>8</v>
      </c>
      <c r="C534">
        <v>4600</v>
      </c>
      <c r="D534">
        <v>2023</v>
      </c>
      <c r="E534" t="s">
        <v>73</v>
      </c>
    </row>
    <row r="535" spans="1:5" x14ac:dyDescent="0.25">
      <c r="A535" t="s">
        <v>62</v>
      </c>
      <c r="B535" t="s">
        <v>9</v>
      </c>
      <c r="C535">
        <v>3100</v>
      </c>
      <c r="D535">
        <v>2023</v>
      </c>
      <c r="E535" t="s">
        <v>73</v>
      </c>
    </row>
    <row r="536" spans="1:5" x14ac:dyDescent="0.25">
      <c r="A536" t="s">
        <v>62</v>
      </c>
      <c r="B536" t="s">
        <v>10</v>
      </c>
      <c r="C536">
        <v>1550</v>
      </c>
      <c r="D536">
        <v>2023</v>
      </c>
      <c r="E536" t="s">
        <v>73</v>
      </c>
    </row>
    <row r="537" spans="1:5" x14ac:dyDescent="0.25">
      <c r="A537" t="s">
        <v>62</v>
      </c>
      <c r="B537" t="s">
        <v>11</v>
      </c>
      <c r="C537">
        <v>1730</v>
      </c>
      <c r="D537">
        <v>2023</v>
      </c>
      <c r="E537" t="s">
        <v>73</v>
      </c>
    </row>
    <row r="538" spans="1:5" x14ac:dyDescent="0.25">
      <c r="A538" t="s">
        <v>62</v>
      </c>
      <c r="B538" t="s">
        <v>12</v>
      </c>
      <c r="C538">
        <v>3650</v>
      </c>
      <c r="D538">
        <v>2023</v>
      </c>
      <c r="E538" t="s">
        <v>73</v>
      </c>
    </row>
    <row r="539" spans="1:5" x14ac:dyDescent="0.25">
      <c r="A539" t="s">
        <v>62</v>
      </c>
      <c r="B539" t="s">
        <v>13</v>
      </c>
      <c r="C539">
        <v>960</v>
      </c>
      <c r="D539">
        <v>2023</v>
      </c>
      <c r="E539" t="s">
        <v>73</v>
      </c>
    </row>
    <row r="540" spans="1:5" x14ac:dyDescent="0.25">
      <c r="A540" t="s">
        <v>62</v>
      </c>
      <c r="B540" t="s">
        <v>14</v>
      </c>
      <c r="C540">
        <v>1050</v>
      </c>
      <c r="D540">
        <v>2023</v>
      </c>
      <c r="E540" t="s">
        <v>73</v>
      </c>
    </row>
    <row r="541" spans="1:5" x14ac:dyDescent="0.25">
      <c r="A541" t="s">
        <v>62</v>
      </c>
      <c r="B541" t="s">
        <v>15</v>
      </c>
      <c r="C541">
        <v>1560</v>
      </c>
      <c r="D541">
        <v>2023</v>
      </c>
      <c r="E541" t="s">
        <v>73</v>
      </c>
    </row>
    <row r="542" spans="1:5" x14ac:dyDescent="0.25">
      <c r="A542" t="s">
        <v>31</v>
      </c>
      <c r="B542" t="s">
        <v>4</v>
      </c>
      <c r="C542">
        <v>100938</v>
      </c>
      <c r="D542">
        <v>2023</v>
      </c>
      <c r="E542" t="s">
        <v>73</v>
      </c>
    </row>
    <row r="543" spans="1:5" x14ac:dyDescent="0.25">
      <c r="A543" t="s">
        <v>31</v>
      </c>
      <c r="B543" t="s">
        <v>5</v>
      </c>
      <c r="C543">
        <v>936994</v>
      </c>
      <c r="D543">
        <v>2023</v>
      </c>
      <c r="E543" t="s">
        <v>73</v>
      </c>
    </row>
    <row r="544" spans="1:5" x14ac:dyDescent="0.25">
      <c r="A544" t="s">
        <v>31</v>
      </c>
      <c r="B544" t="s">
        <v>6</v>
      </c>
      <c r="C544">
        <v>57188</v>
      </c>
      <c r="D544">
        <v>2023</v>
      </c>
      <c r="E544" t="s">
        <v>73</v>
      </c>
    </row>
    <row r="545" spans="1:5" x14ac:dyDescent="0.25">
      <c r="A545" t="s">
        <v>31</v>
      </c>
      <c r="B545" t="s">
        <v>7</v>
      </c>
      <c r="C545">
        <v>67225</v>
      </c>
      <c r="D545">
        <v>2023</v>
      </c>
      <c r="E545" t="s">
        <v>73</v>
      </c>
    </row>
    <row r="546" spans="1:5" x14ac:dyDescent="0.25">
      <c r="A546" t="s">
        <v>31</v>
      </c>
      <c r="B546" t="s">
        <v>8</v>
      </c>
      <c r="C546">
        <v>54588</v>
      </c>
      <c r="D546">
        <v>2023</v>
      </c>
      <c r="E546" t="s">
        <v>73</v>
      </c>
    </row>
    <row r="547" spans="1:5" x14ac:dyDescent="0.25">
      <c r="A547" t="s">
        <v>31</v>
      </c>
      <c r="B547" t="s">
        <v>9</v>
      </c>
      <c r="C547">
        <v>47671</v>
      </c>
      <c r="D547">
        <v>2023</v>
      </c>
      <c r="E547" t="s">
        <v>73</v>
      </c>
    </row>
    <row r="548" spans="1:5" x14ac:dyDescent="0.25">
      <c r="A548" t="s">
        <v>31</v>
      </c>
      <c r="B548" t="s">
        <v>10</v>
      </c>
      <c r="C548">
        <v>43792</v>
      </c>
      <c r="D548">
        <v>2023</v>
      </c>
      <c r="E548" t="s">
        <v>73</v>
      </c>
    </row>
    <row r="549" spans="1:5" x14ac:dyDescent="0.25">
      <c r="A549" t="s">
        <v>31</v>
      </c>
      <c r="B549" t="s">
        <v>11</v>
      </c>
      <c r="C549">
        <v>35203</v>
      </c>
      <c r="D549">
        <v>2023</v>
      </c>
      <c r="E549" t="s">
        <v>73</v>
      </c>
    </row>
    <row r="550" spans="1:5" x14ac:dyDescent="0.25">
      <c r="A550" t="s">
        <v>31</v>
      </c>
      <c r="B550" t="s">
        <v>12</v>
      </c>
      <c r="C550">
        <v>23004</v>
      </c>
      <c r="D550">
        <v>2023</v>
      </c>
      <c r="E550" t="s">
        <v>73</v>
      </c>
    </row>
    <row r="551" spans="1:5" x14ac:dyDescent="0.25">
      <c r="A551" t="s">
        <v>31</v>
      </c>
      <c r="B551" t="s">
        <v>13</v>
      </c>
      <c r="C551">
        <v>108978</v>
      </c>
      <c r="D551">
        <v>2023</v>
      </c>
      <c r="E551" t="s">
        <v>73</v>
      </c>
    </row>
    <row r="552" spans="1:5" x14ac:dyDescent="0.25">
      <c r="A552" t="s">
        <v>31</v>
      </c>
      <c r="B552" t="s">
        <v>14</v>
      </c>
      <c r="C552">
        <v>44914</v>
      </c>
      <c r="D552">
        <v>2023</v>
      </c>
      <c r="E552" t="s">
        <v>73</v>
      </c>
    </row>
    <row r="553" spans="1:5" x14ac:dyDescent="0.25">
      <c r="A553" t="s">
        <v>31</v>
      </c>
      <c r="B553" t="s">
        <v>15</v>
      </c>
      <c r="C553">
        <v>70811</v>
      </c>
      <c r="D553">
        <v>2023</v>
      </c>
      <c r="E553" t="s">
        <v>73</v>
      </c>
    </row>
    <row r="554" spans="1:5" x14ac:dyDescent="0.25">
      <c r="A554" t="s">
        <v>32</v>
      </c>
      <c r="B554" t="s">
        <v>4</v>
      </c>
      <c r="C554">
        <v>121240</v>
      </c>
      <c r="D554">
        <v>2023</v>
      </c>
      <c r="E554" t="s">
        <v>73</v>
      </c>
    </row>
    <row r="555" spans="1:5" x14ac:dyDescent="0.25">
      <c r="A555" t="s">
        <v>32</v>
      </c>
      <c r="B555" t="s">
        <v>5</v>
      </c>
      <c r="C555">
        <v>965600</v>
      </c>
      <c r="D555">
        <v>2023</v>
      </c>
      <c r="E555" t="s">
        <v>73</v>
      </c>
    </row>
    <row r="556" spans="1:5" x14ac:dyDescent="0.25">
      <c r="A556" t="s">
        <v>32</v>
      </c>
      <c r="B556" t="s">
        <v>6</v>
      </c>
      <c r="C556">
        <v>166000</v>
      </c>
      <c r="D556">
        <v>2023</v>
      </c>
      <c r="E556" t="s">
        <v>73</v>
      </c>
    </row>
    <row r="557" spans="1:5" x14ac:dyDescent="0.25">
      <c r="A557" t="s">
        <v>32</v>
      </c>
      <c r="B557" t="s">
        <v>7</v>
      </c>
      <c r="C557">
        <v>66000</v>
      </c>
      <c r="D557">
        <v>2023</v>
      </c>
      <c r="E557" t="s">
        <v>73</v>
      </c>
    </row>
    <row r="558" spans="1:5" x14ac:dyDescent="0.25">
      <c r="A558" t="s">
        <v>32</v>
      </c>
      <c r="B558" t="s">
        <v>8</v>
      </c>
      <c r="C558">
        <v>98500</v>
      </c>
      <c r="D558">
        <v>2023</v>
      </c>
      <c r="E558" t="s">
        <v>73</v>
      </c>
    </row>
    <row r="559" spans="1:5" x14ac:dyDescent="0.25">
      <c r="A559" t="s">
        <v>32</v>
      </c>
      <c r="B559" t="s">
        <v>9</v>
      </c>
      <c r="C559">
        <v>73000</v>
      </c>
      <c r="D559">
        <v>2023</v>
      </c>
      <c r="E559" t="s">
        <v>73</v>
      </c>
    </row>
    <row r="560" spans="1:5" x14ac:dyDescent="0.25">
      <c r="A560" t="s">
        <v>32</v>
      </c>
      <c r="B560" t="s">
        <v>10</v>
      </c>
      <c r="C560">
        <v>70000</v>
      </c>
      <c r="D560">
        <v>2023</v>
      </c>
      <c r="E560" t="s">
        <v>73</v>
      </c>
    </row>
    <row r="561" spans="1:5" x14ac:dyDescent="0.25">
      <c r="A561" t="s">
        <v>32</v>
      </c>
      <c r="B561" t="s">
        <v>11</v>
      </c>
      <c r="C561">
        <v>161400</v>
      </c>
      <c r="D561">
        <v>2023</v>
      </c>
      <c r="E561" t="s">
        <v>73</v>
      </c>
    </row>
    <row r="562" spans="1:5" x14ac:dyDescent="0.25">
      <c r="A562" t="s">
        <v>32</v>
      </c>
      <c r="B562" t="s">
        <v>12</v>
      </c>
      <c r="C562">
        <v>334865</v>
      </c>
      <c r="D562">
        <v>2023</v>
      </c>
      <c r="E562" t="s">
        <v>73</v>
      </c>
    </row>
    <row r="563" spans="1:5" x14ac:dyDescent="0.25">
      <c r="A563" t="s">
        <v>32</v>
      </c>
      <c r="B563" t="s">
        <v>13</v>
      </c>
      <c r="C563">
        <v>176166</v>
      </c>
      <c r="D563">
        <v>2023</v>
      </c>
      <c r="E563" t="s">
        <v>73</v>
      </c>
    </row>
    <row r="564" spans="1:5" x14ac:dyDescent="0.25">
      <c r="A564" t="s">
        <v>32</v>
      </c>
      <c r="B564" t="s">
        <v>14</v>
      </c>
      <c r="C564">
        <v>285725</v>
      </c>
      <c r="D564">
        <v>2023</v>
      </c>
      <c r="E564" t="s">
        <v>73</v>
      </c>
    </row>
    <row r="565" spans="1:5" x14ac:dyDescent="0.25">
      <c r="A565" t="s">
        <v>32</v>
      </c>
      <c r="B565" t="s">
        <v>15</v>
      </c>
      <c r="C565">
        <v>246834</v>
      </c>
      <c r="D565">
        <v>2023</v>
      </c>
      <c r="E565" t="s">
        <v>73</v>
      </c>
    </row>
    <row r="566" spans="1:5" x14ac:dyDescent="0.25">
      <c r="A566" t="s">
        <v>33</v>
      </c>
      <c r="B566" t="s">
        <v>4</v>
      </c>
      <c r="C566">
        <v>280919</v>
      </c>
      <c r="D566">
        <v>2023</v>
      </c>
      <c r="E566" t="s">
        <v>73</v>
      </c>
    </row>
    <row r="567" spans="1:5" x14ac:dyDescent="0.25">
      <c r="A567" t="s">
        <v>33</v>
      </c>
      <c r="B567" t="s">
        <v>5</v>
      </c>
      <c r="C567">
        <v>96013</v>
      </c>
      <c r="D567">
        <v>2023</v>
      </c>
      <c r="E567" t="s">
        <v>73</v>
      </c>
    </row>
    <row r="568" spans="1:5" x14ac:dyDescent="0.25">
      <c r="A568" t="s">
        <v>33</v>
      </c>
      <c r="B568" t="s">
        <v>6</v>
      </c>
      <c r="C568">
        <v>162100</v>
      </c>
      <c r="D568">
        <v>2023</v>
      </c>
      <c r="E568" t="s">
        <v>73</v>
      </c>
    </row>
    <row r="569" spans="1:5" x14ac:dyDescent="0.25">
      <c r="A569" t="s">
        <v>33</v>
      </c>
      <c r="B569" t="s">
        <v>7</v>
      </c>
      <c r="C569">
        <v>150672</v>
      </c>
      <c r="D569">
        <v>2023</v>
      </c>
      <c r="E569" t="s">
        <v>73</v>
      </c>
    </row>
    <row r="570" spans="1:5" x14ac:dyDescent="0.25">
      <c r="A570" t="s">
        <v>33</v>
      </c>
      <c r="B570" t="s">
        <v>8</v>
      </c>
      <c r="C570">
        <v>178186</v>
      </c>
      <c r="D570">
        <v>2023</v>
      </c>
      <c r="E570" t="s">
        <v>73</v>
      </c>
    </row>
    <row r="571" spans="1:5" x14ac:dyDescent="0.25">
      <c r="A571" t="s">
        <v>33</v>
      </c>
      <c r="B571" t="s">
        <v>9</v>
      </c>
      <c r="C571">
        <v>150924</v>
      </c>
      <c r="D571">
        <v>2023</v>
      </c>
      <c r="E571" t="s">
        <v>73</v>
      </c>
    </row>
    <row r="572" spans="1:5" x14ac:dyDescent="0.25">
      <c r="A572" t="s">
        <v>33</v>
      </c>
      <c r="B572" t="s">
        <v>10</v>
      </c>
      <c r="C572">
        <v>420926</v>
      </c>
      <c r="D572">
        <v>2023</v>
      </c>
      <c r="E572" t="s">
        <v>73</v>
      </c>
    </row>
    <row r="573" spans="1:5" x14ac:dyDescent="0.25">
      <c r="A573" t="s">
        <v>33</v>
      </c>
      <c r="B573" t="s">
        <v>11</v>
      </c>
      <c r="C573">
        <v>145257</v>
      </c>
      <c r="D573">
        <v>2023</v>
      </c>
      <c r="E573" t="s">
        <v>73</v>
      </c>
    </row>
    <row r="574" spans="1:5" x14ac:dyDescent="0.25">
      <c r="A574" t="s">
        <v>33</v>
      </c>
      <c r="B574" t="s">
        <v>12</v>
      </c>
      <c r="C574">
        <v>164346</v>
      </c>
      <c r="D574">
        <v>2023</v>
      </c>
      <c r="E574" t="s">
        <v>73</v>
      </c>
    </row>
    <row r="575" spans="1:5" x14ac:dyDescent="0.25">
      <c r="A575" t="s">
        <v>33</v>
      </c>
      <c r="B575" t="s">
        <v>13</v>
      </c>
      <c r="C575">
        <v>265054</v>
      </c>
      <c r="D575">
        <v>2023</v>
      </c>
      <c r="E575" t="s">
        <v>73</v>
      </c>
    </row>
    <row r="576" spans="1:5" x14ac:dyDescent="0.25">
      <c r="A576" t="s">
        <v>33</v>
      </c>
      <c r="B576" t="s">
        <v>14</v>
      </c>
      <c r="C576">
        <v>871162</v>
      </c>
      <c r="D576">
        <v>2023</v>
      </c>
      <c r="E576" t="s">
        <v>73</v>
      </c>
    </row>
    <row r="577" spans="1:5" x14ac:dyDescent="0.25">
      <c r="A577" t="s">
        <v>33</v>
      </c>
      <c r="B577" t="s">
        <v>15</v>
      </c>
      <c r="C577">
        <v>1063109</v>
      </c>
      <c r="D577">
        <v>2023</v>
      </c>
      <c r="E577" t="s">
        <v>73</v>
      </c>
    </row>
    <row r="578" spans="1:5" x14ac:dyDescent="0.25">
      <c r="A578" t="s">
        <v>61</v>
      </c>
      <c r="B578" t="s">
        <v>4</v>
      </c>
      <c r="C578">
        <v>20347</v>
      </c>
      <c r="D578">
        <v>2023</v>
      </c>
      <c r="E578" t="s">
        <v>73</v>
      </c>
    </row>
    <row r="579" spans="1:5" x14ac:dyDescent="0.25">
      <c r="A579" t="s">
        <v>61</v>
      </c>
      <c r="B579" t="s">
        <v>5</v>
      </c>
      <c r="C579">
        <v>27631</v>
      </c>
      <c r="D579">
        <v>2023</v>
      </c>
      <c r="E579" t="s">
        <v>73</v>
      </c>
    </row>
    <row r="580" spans="1:5" x14ac:dyDescent="0.25">
      <c r="A580" t="s">
        <v>61</v>
      </c>
      <c r="B580" t="s">
        <v>6</v>
      </c>
      <c r="C580">
        <v>13608</v>
      </c>
      <c r="D580">
        <v>2023</v>
      </c>
      <c r="E580" t="s">
        <v>73</v>
      </c>
    </row>
    <row r="581" spans="1:5" x14ac:dyDescent="0.25">
      <c r="A581" t="s">
        <v>61</v>
      </c>
      <c r="B581" t="s">
        <v>7</v>
      </c>
      <c r="C581">
        <v>12416</v>
      </c>
      <c r="D581">
        <v>2023</v>
      </c>
      <c r="E581" t="s">
        <v>73</v>
      </c>
    </row>
    <row r="582" spans="1:5" x14ac:dyDescent="0.25">
      <c r="A582" t="s">
        <v>61</v>
      </c>
      <c r="B582" t="s">
        <v>8</v>
      </c>
      <c r="C582">
        <v>14512</v>
      </c>
      <c r="D582">
        <v>2023</v>
      </c>
      <c r="E582" t="s">
        <v>73</v>
      </c>
    </row>
    <row r="583" spans="1:5" x14ac:dyDescent="0.25">
      <c r="A583" t="s">
        <v>61</v>
      </c>
      <c r="B583" t="s">
        <v>9</v>
      </c>
      <c r="C583">
        <v>13931</v>
      </c>
      <c r="D583">
        <v>2023</v>
      </c>
      <c r="E583" t="s">
        <v>73</v>
      </c>
    </row>
    <row r="584" spans="1:5" x14ac:dyDescent="0.25">
      <c r="A584" t="s">
        <v>61</v>
      </c>
      <c r="B584" t="s">
        <v>10</v>
      </c>
      <c r="C584">
        <v>14771</v>
      </c>
      <c r="D584">
        <v>2023</v>
      </c>
      <c r="E584" t="s">
        <v>73</v>
      </c>
    </row>
    <row r="585" spans="1:5" x14ac:dyDescent="0.25">
      <c r="A585" t="s">
        <v>61</v>
      </c>
      <c r="B585" t="s">
        <v>11</v>
      </c>
      <c r="C585">
        <v>12769</v>
      </c>
      <c r="D585">
        <v>2023</v>
      </c>
      <c r="E585" t="s">
        <v>73</v>
      </c>
    </row>
    <row r="586" spans="1:5" x14ac:dyDescent="0.25">
      <c r="A586" t="s">
        <v>61</v>
      </c>
      <c r="B586" t="s">
        <v>12</v>
      </c>
      <c r="C586">
        <v>12764</v>
      </c>
      <c r="D586">
        <v>2023</v>
      </c>
      <c r="E586" t="s">
        <v>73</v>
      </c>
    </row>
    <row r="587" spans="1:5" x14ac:dyDescent="0.25">
      <c r="A587" t="s">
        <v>61</v>
      </c>
      <c r="B587" t="s">
        <v>13</v>
      </c>
      <c r="C587">
        <v>18622</v>
      </c>
      <c r="D587">
        <v>2023</v>
      </c>
      <c r="E587" t="s">
        <v>73</v>
      </c>
    </row>
    <row r="588" spans="1:5" x14ac:dyDescent="0.25">
      <c r="A588" t="s">
        <v>61</v>
      </c>
      <c r="B588" t="s">
        <v>14</v>
      </c>
      <c r="C588">
        <v>18648</v>
      </c>
      <c r="D588">
        <v>2023</v>
      </c>
      <c r="E588" t="s">
        <v>73</v>
      </c>
    </row>
    <row r="589" spans="1:5" x14ac:dyDescent="0.25">
      <c r="A589" t="s">
        <v>61</v>
      </c>
      <c r="B589" t="s">
        <v>15</v>
      </c>
      <c r="C589">
        <v>271997</v>
      </c>
      <c r="D589">
        <v>2023</v>
      </c>
      <c r="E589" t="s">
        <v>73</v>
      </c>
    </row>
    <row r="590" spans="1:5" x14ac:dyDescent="0.25">
      <c r="A590" t="s">
        <v>35</v>
      </c>
      <c r="B590" t="s">
        <v>4</v>
      </c>
      <c r="C590">
        <v>555616</v>
      </c>
      <c r="D590">
        <v>2023</v>
      </c>
      <c r="E590" t="s">
        <v>73</v>
      </c>
    </row>
    <row r="591" spans="1:5" x14ac:dyDescent="0.25">
      <c r="A591" t="s">
        <v>35</v>
      </c>
      <c r="B591" t="s">
        <v>5</v>
      </c>
      <c r="C591">
        <v>348130</v>
      </c>
      <c r="D591">
        <v>2023</v>
      </c>
      <c r="E591" t="s">
        <v>73</v>
      </c>
    </row>
    <row r="592" spans="1:5" x14ac:dyDescent="0.25">
      <c r="A592" t="s">
        <v>35</v>
      </c>
      <c r="B592" t="s">
        <v>6</v>
      </c>
      <c r="C592">
        <v>549974</v>
      </c>
      <c r="D592">
        <v>2023</v>
      </c>
      <c r="E592" t="s">
        <v>73</v>
      </c>
    </row>
    <row r="593" spans="1:5" x14ac:dyDescent="0.25">
      <c r="A593" t="s">
        <v>35</v>
      </c>
      <c r="B593" t="s">
        <v>7</v>
      </c>
      <c r="C593">
        <v>496474</v>
      </c>
      <c r="D593">
        <v>2023</v>
      </c>
      <c r="E593" t="s">
        <v>73</v>
      </c>
    </row>
    <row r="594" spans="1:5" x14ac:dyDescent="0.25">
      <c r="A594" t="s">
        <v>35</v>
      </c>
      <c r="B594" t="s">
        <v>8</v>
      </c>
      <c r="C594">
        <v>766175</v>
      </c>
      <c r="D594">
        <v>2023</v>
      </c>
      <c r="E594" t="s">
        <v>73</v>
      </c>
    </row>
    <row r="595" spans="1:5" x14ac:dyDescent="0.25">
      <c r="A595" t="s">
        <v>35</v>
      </c>
      <c r="B595" t="s">
        <v>9</v>
      </c>
      <c r="C595">
        <v>834264</v>
      </c>
      <c r="D595">
        <v>2023</v>
      </c>
      <c r="E595" t="s">
        <v>73</v>
      </c>
    </row>
    <row r="596" spans="1:5" x14ac:dyDescent="0.25">
      <c r="A596" t="s">
        <v>35</v>
      </c>
      <c r="B596" t="s">
        <v>10</v>
      </c>
      <c r="C596">
        <v>794528</v>
      </c>
      <c r="D596">
        <v>2023</v>
      </c>
      <c r="E596" t="s">
        <v>73</v>
      </c>
    </row>
    <row r="597" spans="1:5" x14ac:dyDescent="0.25">
      <c r="A597" t="s">
        <v>35</v>
      </c>
      <c r="B597" t="s">
        <v>11</v>
      </c>
      <c r="C597">
        <v>822416</v>
      </c>
      <c r="D597">
        <v>2023</v>
      </c>
      <c r="E597" t="s">
        <v>73</v>
      </c>
    </row>
    <row r="598" spans="1:5" x14ac:dyDescent="0.25">
      <c r="A598" t="s">
        <v>35</v>
      </c>
      <c r="B598" t="s">
        <v>12</v>
      </c>
      <c r="C598">
        <v>656397</v>
      </c>
      <c r="D598">
        <v>2023</v>
      </c>
      <c r="E598" t="s">
        <v>73</v>
      </c>
    </row>
    <row r="599" spans="1:5" x14ac:dyDescent="0.25">
      <c r="A599" t="s">
        <v>35</v>
      </c>
      <c r="B599" t="s">
        <v>13</v>
      </c>
      <c r="C599">
        <v>650163</v>
      </c>
      <c r="D599">
        <v>2023</v>
      </c>
      <c r="E599" t="s">
        <v>73</v>
      </c>
    </row>
    <row r="600" spans="1:5" x14ac:dyDescent="0.25">
      <c r="A600" t="s">
        <v>35</v>
      </c>
      <c r="B600" t="s">
        <v>14</v>
      </c>
      <c r="C600">
        <v>626666</v>
      </c>
      <c r="D600">
        <v>2023</v>
      </c>
      <c r="E600" t="s">
        <v>73</v>
      </c>
    </row>
    <row r="601" spans="1:5" x14ac:dyDescent="0.25">
      <c r="A601" t="s">
        <v>35</v>
      </c>
      <c r="B601" t="s">
        <v>15</v>
      </c>
      <c r="C601">
        <v>1238000</v>
      </c>
      <c r="D601">
        <v>2023</v>
      </c>
      <c r="E601" t="s">
        <v>73</v>
      </c>
    </row>
    <row r="602" spans="1:5" x14ac:dyDescent="0.25">
      <c r="A602" t="s">
        <v>36</v>
      </c>
      <c r="B602" t="s">
        <v>4</v>
      </c>
      <c r="C602">
        <v>30502</v>
      </c>
      <c r="D602">
        <v>2023</v>
      </c>
      <c r="E602" t="s">
        <v>73</v>
      </c>
    </row>
    <row r="603" spans="1:5" x14ac:dyDescent="0.25">
      <c r="A603" t="s">
        <v>36</v>
      </c>
      <c r="B603" t="s">
        <v>5</v>
      </c>
      <c r="C603">
        <v>258940</v>
      </c>
      <c r="D603">
        <v>2023</v>
      </c>
      <c r="E603" t="s">
        <v>73</v>
      </c>
    </row>
    <row r="604" spans="1:5" x14ac:dyDescent="0.25">
      <c r="A604" t="s">
        <v>36</v>
      </c>
      <c r="B604" t="s">
        <v>6</v>
      </c>
      <c r="C604">
        <v>94964</v>
      </c>
      <c r="D604">
        <v>2023</v>
      </c>
      <c r="E604" t="s">
        <v>73</v>
      </c>
    </row>
    <row r="605" spans="1:5" x14ac:dyDescent="0.25">
      <c r="A605" t="s">
        <v>36</v>
      </c>
      <c r="B605" t="s">
        <v>7</v>
      </c>
      <c r="C605">
        <v>16167</v>
      </c>
      <c r="D605">
        <v>2023</v>
      </c>
      <c r="E605" t="s">
        <v>73</v>
      </c>
    </row>
    <row r="606" spans="1:5" x14ac:dyDescent="0.25">
      <c r="A606" t="s">
        <v>36</v>
      </c>
      <c r="B606" t="s">
        <v>8</v>
      </c>
      <c r="C606">
        <v>20511</v>
      </c>
      <c r="D606">
        <v>2023</v>
      </c>
      <c r="E606" t="s">
        <v>73</v>
      </c>
    </row>
    <row r="607" spans="1:5" x14ac:dyDescent="0.25">
      <c r="A607" t="s">
        <v>36</v>
      </c>
      <c r="B607" t="s">
        <v>9</v>
      </c>
      <c r="C607">
        <v>22160</v>
      </c>
      <c r="D607">
        <v>2023</v>
      </c>
      <c r="E607" t="s">
        <v>73</v>
      </c>
    </row>
    <row r="608" spans="1:5" x14ac:dyDescent="0.25">
      <c r="A608" t="s">
        <v>36</v>
      </c>
      <c r="B608" t="s">
        <v>10</v>
      </c>
      <c r="C608">
        <v>26051</v>
      </c>
      <c r="D608">
        <v>2023</v>
      </c>
      <c r="E608" t="s">
        <v>73</v>
      </c>
    </row>
    <row r="609" spans="1:5" x14ac:dyDescent="0.25">
      <c r="A609" t="s">
        <v>36</v>
      </c>
      <c r="B609" t="s">
        <v>11</v>
      </c>
      <c r="C609">
        <v>35232</v>
      </c>
      <c r="D609">
        <v>2023</v>
      </c>
      <c r="E609" t="s">
        <v>73</v>
      </c>
    </row>
    <row r="610" spans="1:5" x14ac:dyDescent="0.25">
      <c r="A610" t="s">
        <v>36</v>
      </c>
      <c r="B610" t="s">
        <v>12</v>
      </c>
      <c r="C610">
        <v>30863</v>
      </c>
      <c r="D610">
        <v>2023</v>
      </c>
      <c r="E610" t="s">
        <v>73</v>
      </c>
    </row>
    <row r="611" spans="1:5" x14ac:dyDescent="0.25">
      <c r="A611" t="s">
        <v>36</v>
      </c>
      <c r="B611" t="s">
        <v>13</v>
      </c>
      <c r="C611">
        <v>17749</v>
      </c>
      <c r="D611">
        <v>2023</v>
      </c>
      <c r="E611" t="s">
        <v>73</v>
      </c>
    </row>
    <row r="612" spans="1:5" x14ac:dyDescent="0.25">
      <c r="A612" t="s">
        <v>36</v>
      </c>
      <c r="B612" t="s">
        <v>14</v>
      </c>
      <c r="C612">
        <v>51367</v>
      </c>
      <c r="D612">
        <v>2023</v>
      </c>
      <c r="E612" t="s">
        <v>73</v>
      </c>
    </row>
    <row r="613" spans="1:5" x14ac:dyDescent="0.25">
      <c r="A613" t="s">
        <v>36</v>
      </c>
      <c r="B613" t="s">
        <v>15</v>
      </c>
      <c r="C613">
        <v>90230</v>
      </c>
      <c r="D613">
        <v>2023</v>
      </c>
      <c r="E613" t="s">
        <v>73</v>
      </c>
    </row>
    <row r="614" spans="1:5" x14ac:dyDescent="0.25">
      <c r="A614" t="s">
        <v>37</v>
      </c>
      <c r="B614" t="s">
        <v>4</v>
      </c>
      <c r="C614">
        <v>40</v>
      </c>
      <c r="D614">
        <v>2023</v>
      </c>
      <c r="E614" t="s">
        <v>73</v>
      </c>
    </row>
    <row r="615" spans="1:5" x14ac:dyDescent="0.25">
      <c r="A615" t="s">
        <v>37</v>
      </c>
      <c r="B615" t="s">
        <v>5</v>
      </c>
      <c r="C615">
        <v>45</v>
      </c>
      <c r="D615">
        <v>2023</v>
      </c>
      <c r="E615" t="s">
        <v>73</v>
      </c>
    </row>
    <row r="616" spans="1:5" x14ac:dyDescent="0.25">
      <c r="A616" t="s">
        <v>37</v>
      </c>
      <c r="B616" t="s">
        <v>6</v>
      </c>
      <c r="C616">
        <v>46</v>
      </c>
      <c r="D616">
        <v>2023</v>
      </c>
      <c r="E616" t="s">
        <v>73</v>
      </c>
    </row>
    <row r="617" spans="1:5" x14ac:dyDescent="0.25">
      <c r="A617" t="s">
        <v>37</v>
      </c>
      <c r="B617" t="s">
        <v>7</v>
      </c>
      <c r="C617">
        <v>56</v>
      </c>
      <c r="D617">
        <v>2023</v>
      </c>
      <c r="E617" t="s">
        <v>73</v>
      </c>
    </row>
    <row r="618" spans="1:5" x14ac:dyDescent="0.25">
      <c r="A618" t="s">
        <v>37</v>
      </c>
      <c r="B618" t="s">
        <v>8</v>
      </c>
      <c r="C618">
        <v>52</v>
      </c>
      <c r="D618">
        <v>2023</v>
      </c>
      <c r="E618" t="s">
        <v>73</v>
      </c>
    </row>
    <row r="619" spans="1:5" x14ac:dyDescent="0.25">
      <c r="A619" t="s">
        <v>37</v>
      </c>
      <c r="B619" t="s">
        <v>9</v>
      </c>
      <c r="C619">
        <v>65</v>
      </c>
      <c r="D619">
        <v>2023</v>
      </c>
      <c r="E619" t="s">
        <v>73</v>
      </c>
    </row>
    <row r="620" spans="1:5" x14ac:dyDescent="0.25">
      <c r="A620" t="s">
        <v>37</v>
      </c>
      <c r="B620" t="s">
        <v>10</v>
      </c>
      <c r="C620">
        <v>40</v>
      </c>
      <c r="D620">
        <v>2023</v>
      </c>
      <c r="E620" t="s">
        <v>73</v>
      </c>
    </row>
    <row r="621" spans="1:5" x14ac:dyDescent="0.25">
      <c r="A621" t="s">
        <v>37</v>
      </c>
      <c r="B621" t="s">
        <v>11</v>
      </c>
      <c r="C621">
        <v>50</v>
      </c>
      <c r="D621">
        <v>2023</v>
      </c>
      <c r="E621" t="s">
        <v>73</v>
      </c>
    </row>
    <row r="622" spans="1:5" x14ac:dyDescent="0.25">
      <c r="A622" t="s">
        <v>37</v>
      </c>
      <c r="B622" t="s">
        <v>12</v>
      </c>
      <c r="C622">
        <v>43</v>
      </c>
      <c r="D622">
        <v>2023</v>
      </c>
      <c r="E622" t="s">
        <v>73</v>
      </c>
    </row>
    <row r="623" spans="1:5" x14ac:dyDescent="0.25">
      <c r="A623" t="s">
        <v>37</v>
      </c>
      <c r="B623" t="s">
        <v>13</v>
      </c>
      <c r="C623">
        <v>48</v>
      </c>
      <c r="D623">
        <v>2023</v>
      </c>
      <c r="E623" t="s">
        <v>73</v>
      </c>
    </row>
    <row r="624" spans="1:5" x14ac:dyDescent="0.25">
      <c r="A624" t="s">
        <v>37</v>
      </c>
      <c r="B624" t="s">
        <v>14</v>
      </c>
      <c r="C624">
        <v>53</v>
      </c>
      <c r="D624">
        <v>2023</v>
      </c>
      <c r="E624" t="s">
        <v>73</v>
      </c>
    </row>
    <row r="625" spans="1:5" x14ac:dyDescent="0.25">
      <c r="A625" t="s">
        <v>37</v>
      </c>
      <c r="B625" t="s">
        <v>15</v>
      </c>
      <c r="C625">
        <v>52</v>
      </c>
      <c r="D625">
        <v>2023</v>
      </c>
      <c r="E625" t="s">
        <v>73</v>
      </c>
    </row>
    <row r="626" spans="1:5" x14ac:dyDescent="0.25">
      <c r="A626" t="s">
        <v>38</v>
      </c>
      <c r="B626" t="s">
        <v>4</v>
      </c>
      <c r="C626">
        <v>37595</v>
      </c>
      <c r="D626">
        <v>2023</v>
      </c>
      <c r="E626" t="s">
        <v>73</v>
      </c>
    </row>
    <row r="627" spans="1:5" x14ac:dyDescent="0.25">
      <c r="A627" t="s">
        <v>38</v>
      </c>
      <c r="B627" t="s">
        <v>5</v>
      </c>
      <c r="C627">
        <v>39412</v>
      </c>
      <c r="D627">
        <v>2023</v>
      </c>
      <c r="E627" t="s">
        <v>73</v>
      </c>
    </row>
    <row r="628" spans="1:5" x14ac:dyDescent="0.25">
      <c r="A628" t="s">
        <v>38</v>
      </c>
      <c r="B628" t="s">
        <v>6</v>
      </c>
      <c r="C628">
        <v>36329</v>
      </c>
      <c r="D628">
        <v>2023</v>
      </c>
      <c r="E628" t="s">
        <v>73</v>
      </c>
    </row>
    <row r="629" spans="1:5" x14ac:dyDescent="0.25">
      <c r="A629" t="s">
        <v>38</v>
      </c>
      <c r="B629" t="s">
        <v>7</v>
      </c>
      <c r="C629">
        <v>41475</v>
      </c>
      <c r="D629">
        <v>2023</v>
      </c>
      <c r="E629" t="s">
        <v>73</v>
      </c>
    </row>
    <row r="630" spans="1:5" x14ac:dyDescent="0.25">
      <c r="A630" t="s">
        <v>38</v>
      </c>
      <c r="B630" t="s">
        <v>8</v>
      </c>
      <c r="C630">
        <v>42765</v>
      </c>
      <c r="D630">
        <v>2023</v>
      </c>
      <c r="E630" t="s">
        <v>73</v>
      </c>
    </row>
    <row r="631" spans="1:5" x14ac:dyDescent="0.25">
      <c r="A631" t="s">
        <v>38</v>
      </c>
      <c r="B631" t="s">
        <v>9</v>
      </c>
      <c r="C631">
        <v>39677</v>
      </c>
      <c r="D631">
        <v>2023</v>
      </c>
      <c r="E631" t="s">
        <v>73</v>
      </c>
    </row>
    <row r="632" spans="1:5" x14ac:dyDescent="0.25">
      <c r="A632" t="s">
        <v>38</v>
      </c>
      <c r="B632" t="s">
        <v>10</v>
      </c>
      <c r="C632">
        <v>39620</v>
      </c>
      <c r="D632">
        <v>2023</v>
      </c>
      <c r="E632" t="s">
        <v>73</v>
      </c>
    </row>
    <row r="633" spans="1:5" x14ac:dyDescent="0.25">
      <c r="A633" t="s">
        <v>38</v>
      </c>
      <c r="B633" t="s">
        <v>11</v>
      </c>
      <c r="C633">
        <v>35084</v>
      </c>
      <c r="D633">
        <v>2023</v>
      </c>
      <c r="E633" t="s">
        <v>73</v>
      </c>
    </row>
    <row r="634" spans="1:5" x14ac:dyDescent="0.25">
      <c r="A634" t="s">
        <v>38</v>
      </c>
      <c r="B634" t="s">
        <v>12</v>
      </c>
      <c r="C634">
        <v>34374</v>
      </c>
      <c r="D634">
        <v>2023</v>
      </c>
      <c r="E634" t="s">
        <v>73</v>
      </c>
    </row>
    <row r="635" spans="1:5" x14ac:dyDescent="0.25">
      <c r="A635" t="s">
        <v>38</v>
      </c>
      <c r="B635" t="s">
        <v>13</v>
      </c>
      <c r="C635">
        <v>35331</v>
      </c>
      <c r="D635">
        <v>2023</v>
      </c>
      <c r="E635" t="s">
        <v>73</v>
      </c>
    </row>
    <row r="636" spans="1:5" x14ac:dyDescent="0.25">
      <c r="A636" t="s">
        <v>38</v>
      </c>
      <c r="B636" t="s">
        <v>14</v>
      </c>
      <c r="C636">
        <v>35790</v>
      </c>
      <c r="D636">
        <v>2023</v>
      </c>
      <c r="E636" t="s">
        <v>73</v>
      </c>
    </row>
    <row r="637" spans="1:5" x14ac:dyDescent="0.25">
      <c r="A637" t="s">
        <v>38</v>
      </c>
      <c r="B637" t="s">
        <v>15</v>
      </c>
      <c r="C637">
        <v>34552</v>
      </c>
      <c r="D637">
        <v>2023</v>
      </c>
      <c r="E637" t="s">
        <v>73</v>
      </c>
    </row>
    <row r="638" spans="1:5" x14ac:dyDescent="0.25">
      <c r="A638" t="s">
        <v>39</v>
      </c>
      <c r="B638" t="s">
        <v>4</v>
      </c>
      <c r="C638">
        <v>14883</v>
      </c>
      <c r="D638">
        <v>2023</v>
      </c>
      <c r="E638" t="s">
        <v>73</v>
      </c>
    </row>
    <row r="639" spans="1:5" x14ac:dyDescent="0.25">
      <c r="A639" t="s">
        <v>39</v>
      </c>
      <c r="B639" t="s">
        <v>5</v>
      </c>
      <c r="C639">
        <v>14938</v>
      </c>
      <c r="D639">
        <v>2023</v>
      </c>
      <c r="E639" t="s">
        <v>73</v>
      </c>
    </row>
    <row r="640" spans="1:5" x14ac:dyDescent="0.25">
      <c r="A640" t="s">
        <v>39</v>
      </c>
      <c r="B640" t="s">
        <v>6</v>
      </c>
      <c r="C640">
        <v>15391</v>
      </c>
      <c r="D640">
        <v>2023</v>
      </c>
      <c r="E640" t="s">
        <v>73</v>
      </c>
    </row>
    <row r="641" spans="1:5" x14ac:dyDescent="0.25">
      <c r="A641" t="s">
        <v>39</v>
      </c>
      <c r="B641" t="s">
        <v>7</v>
      </c>
      <c r="C641">
        <v>16545</v>
      </c>
      <c r="D641">
        <v>2023</v>
      </c>
      <c r="E641" t="s">
        <v>73</v>
      </c>
    </row>
    <row r="642" spans="1:5" x14ac:dyDescent="0.25">
      <c r="A642" t="s">
        <v>39</v>
      </c>
      <c r="B642" t="s">
        <v>8</v>
      </c>
      <c r="C642">
        <v>17360</v>
      </c>
      <c r="D642">
        <v>2023</v>
      </c>
      <c r="E642" t="s">
        <v>73</v>
      </c>
    </row>
    <row r="643" spans="1:5" x14ac:dyDescent="0.25">
      <c r="A643" t="s">
        <v>39</v>
      </c>
      <c r="B643" t="s">
        <v>9</v>
      </c>
      <c r="C643">
        <v>14399</v>
      </c>
      <c r="D643">
        <v>2023</v>
      </c>
      <c r="E643" t="s">
        <v>73</v>
      </c>
    </row>
    <row r="644" spans="1:5" x14ac:dyDescent="0.25">
      <c r="A644" t="s">
        <v>39</v>
      </c>
      <c r="B644" t="s">
        <v>10</v>
      </c>
      <c r="C644">
        <v>15355</v>
      </c>
      <c r="D644">
        <v>2023</v>
      </c>
      <c r="E644" t="s">
        <v>73</v>
      </c>
    </row>
    <row r="645" spans="1:5" x14ac:dyDescent="0.25">
      <c r="A645" t="s">
        <v>39</v>
      </c>
      <c r="B645" t="s">
        <v>11</v>
      </c>
      <c r="C645">
        <v>16108</v>
      </c>
      <c r="D645">
        <v>2023</v>
      </c>
      <c r="E645" t="s">
        <v>73</v>
      </c>
    </row>
    <row r="646" spans="1:5" x14ac:dyDescent="0.25">
      <c r="A646" t="s">
        <v>39</v>
      </c>
      <c r="B646" t="s">
        <v>12</v>
      </c>
      <c r="C646">
        <v>16548</v>
      </c>
      <c r="D646">
        <v>2023</v>
      </c>
      <c r="E646" t="s">
        <v>73</v>
      </c>
    </row>
    <row r="647" spans="1:5" x14ac:dyDescent="0.25">
      <c r="A647" t="s">
        <v>39</v>
      </c>
      <c r="B647" t="s">
        <v>13</v>
      </c>
      <c r="C647">
        <v>16280</v>
      </c>
      <c r="D647">
        <v>2023</v>
      </c>
      <c r="E647" t="s">
        <v>73</v>
      </c>
    </row>
    <row r="648" spans="1:5" x14ac:dyDescent="0.25">
      <c r="A648" t="s">
        <v>39</v>
      </c>
      <c r="B648" t="s">
        <v>14</v>
      </c>
      <c r="C648">
        <v>17494</v>
      </c>
      <c r="D648">
        <v>2023</v>
      </c>
      <c r="E648" t="s">
        <v>73</v>
      </c>
    </row>
    <row r="649" spans="1:5" x14ac:dyDescent="0.25">
      <c r="A649" t="s">
        <v>39</v>
      </c>
      <c r="B649" t="s">
        <v>15</v>
      </c>
      <c r="C649">
        <v>16019</v>
      </c>
      <c r="D649">
        <v>2023</v>
      </c>
      <c r="E649" t="s">
        <v>73</v>
      </c>
    </row>
    <row r="650" spans="1:5" x14ac:dyDescent="0.25">
      <c r="A650" t="s">
        <v>48</v>
      </c>
      <c r="B650" t="s">
        <v>4</v>
      </c>
      <c r="C650">
        <v>5305</v>
      </c>
      <c r="D650">
        <v>2023</v>
      </c>
      <c r="E650" t="s">
        <v>73</v>
      </c>
    </row>
    <row r="651" spans="1:5" x14ac:dyDescent="0.25">
      <c r="A651" t="s">
        <v>48</v>
      </c>
      <c r="B651" t="s">
        <v>5</v>
      </c>
      <c r="C651">
        <v>4995</v>
      </c>
      <c r="D651">
        <v>2023</v>
      </c>
      <c r="E651" t="s">
        <v>73</v>
      </c>
    </row>
    <row r="652" spans="1:5" x14ac:dyDescent="0.25">
      <c r="A652" t="s">
        <v>48</v>
      </c>
      <c r="B652" t="s">
        <v>6</v>
      </c>
      <c r="C652">
        <v>4940</v>
      </c>
      <c r="D652">
        <v>2023</v>
      </c>
      <c r="E652" t="s">
        <v>73</v>
      </c>
    </row>
    <row r="653" spans="1:5" x14ac:dyDescent="0.25">
      <c r="A653" t="s">
        <v>48</v>
      </c>
      <c r="B653" t="s">
        <v>7</v>
      </c>
      <c r="C653">
        <v>4820</v>
      </c>
      <c r="D653">
        <v>2023</v>
      </c>
      <c r="E653" t="s">
        <v>73</v>
      </c>
    </row>
    <row r="654" spans="1:5" x14ac:dyDescent="0.25">
      <c r="A654" t="s">
        <v>48</v>
      </c>
      <c r="B654" t="s">
        <v>8</v>
      </c>
      <c r="C654">
        <v>5035</v>
      </c>
      <c r="D654">
        <v>2023</v>
      </c>
      <c r="E654" t="s">
        <v>73</v>
      </c>
    </row>
    <row r="655" spans="1:5" x14ac:dyDescent="0.25">
      <c r="A655" t="s">
        <v>48</v>
      </c>
      <c r="B655" t="s">
        <v>9</v>
      </c>
      <c r="C655">
        <v>4970</v>
      </c>
      <c r="D655">
        <v>2023</v>
      </c>
      <c r="E655" t="s">
        <v>73</v>
      </c>
    </row>
    <row r="656" spans="1:5" x14ac:dyDescent="0.25">
      <c r="A656" t="s">
        <v>48</v>
      </c>
      <c r="B656" t="s">
        <v>10</v>
      </c>
      <c r="C656">
        <v>4780</v>
      </c>
      <c r="D656">
        <v>2023</v>
      </c>
      <c r="E656" t="s">
        <v>73</v>
      </c>
    </row>
    <row r="657" spans="1:5" x14ac:dyDescent="0.25">
      <c r="A657" t="s">
        <v>48</v>
      </c>
      <c r="B657" t="s">
        <v>11</v>
      </c>
      <c r="C657">
        <v>5765</v>
      </c>
      <c r="D657">
        <v>2023</v>
      </c>
      <c r="E657" t="s">
        <v>73</v>
      </c>
    </row>
    <row r="658" spans="1:5" x14ac:dyDescent="0.25">
      <c r="A658" t="s">
        <v>48</v>
      </c>
      <c r="B658" t="s">
        <v>12</v>
      </c>
      <c r="C658">
        <v>5410</v>
      </c>
      <c r="D658">
        <v>2023</v>
      </c>
      <c r="E658" t="s">
        <v>73</v>
      </c>
    </row>
    <row r="659" spans="1:5" x14ac:dyDescent="0.25">
      <c r="A659" t="s">
        <v>48</v>
      </c>
      <c r="B659" t="s">
        <v>13</v>
      </c>
      <c r="C659">
        <v>5720</v>
      </c>
      <c r="D659">
        <v>2023</v>
      </c>
      <c r="E659" t="s">
        <v>73</v>
      </c>
    </row>
    <row r="660" spans="1:5" x14ac:dyDescent="0.25">
      <c r="A660" t="s">
        <v>48</v>
      </c>
      <c r="B660" t="s">
        <v>14</v>
      </c>
      <c r="C660">
        <v>5305</v>
      </c>
      <c r="D660">
        <v>2023</v>
      </c>
      <c r="E660" t="s">
        <v>73</v>
      </c>
    </row>
    <row r="661" spans="1:5" x14ac:dyDescent="0.25">
      <c r="A661" t="s">
        <v>48</v>
      </c>
      <c r="B661" t="s">
        <v>15</v>
      </c>
      <c r="C661">
        <v>5310</v>
      </c>
      <c r="D661">
        <v>2023</v>
      </c>
      <c r="E661" t="s">
        <v>73</v>
      </c>
    </row>
    <row r="662" spans="1:5" x14ac:dyDescent="0.25">
      <c r="A662" t="s">
        <v>41</v>
      </c>
      <c r="B662" t="s">
        <v>4</v>
      </c>
      <c r="C662">
        <v>13606</v>
      </c>
      <c r="D662">
        <v>2023</v>
      </c>
      <c r="E662" t="s">
        <v>73</v>
      </c>
    </row>
    <row r="663" spans="1:5" x14ac:dyDescent="0.25">
      <c r="A663" t="s">
        <v>41</v>
      </c>
      <c r="B663" t="s">
        <v>5</v>
      </c>
      <c r="C663">
        <v>12799</v>
      </c>
      <c r="D663">
        <v>2023</v>
      </c>
      <c r="E663" t="s">
        <v>73</v>
      </c>
    </row>
    <row r="664" spans="1:5" x14ac:dyDescent="0.25">
      <c r="A664" t="s">
        <v>41</v>
      </c>
      <c r="B664" t="s">
        <v>6</v>
      </c>
      <c r="C664">
        <v>12252</v>
      </c>
      <c r="D664">
        <v>2023</v>
      </c>
      <c r="E664" t="s">
        <v>73</v>
      </c>
    </row>
    <row r="665" spans="1:5" x14ac:dyDescent="0.25">
      <c r="A665" t="s">
        <v>41</v>
      </c>
      <c r="B665" t="s">
        <v>7</v>
      </c>
      <c r="C665">
        <v>15836</v>
      </c>
      <c r="D665">
        <v>2023</v>
      </c>
      <c r="E665" t="s">
        <v>73</v>
      </c>
    </row>
    <row r="666" spans="1:5" x14ac:dyDescent="0.25">
      <c r="A666" t="s">
        <v>41</v>
      </c>
      <c r="B666" t="s">
        <v>8</v>
      </c>
      <c r="C666">
        <v>16585</v>
      </c>
      <c r="D666">
        <v>2023</v>
      </c>
      <c r="E666" t="s">
        <v>73</v>
      </c>
    </row>
    <row r="667" spans="1:5" x14ac:dyDescent="0.25">
      <c r="A667" t="s">
        <v>41</v>
      </c>
      <c r="B667" t="s">
        <v>9</v>
      </c>
      <c r="C667">
        <v>13350</v>
      </c>
      <c r="D667">
        <v>2023</v>
      </c>
      <c r="E667" t="s">
        <v>73</v>
      </c>
    </row>
    <row r="668" spans="1:5" x14ac:dyDescent="0.25">
      <c r="A668" t="s">
        <v>41</v>
      </c>
      <c r="B668" t="s">
        <v>10</v>
      </c>
      <c r="C668">
        <v>10994</v>
      </c>
      <c r="D668">
        <v>2023</v>
      </c>
      <c r="E668" t="s">
        <v>73</v>
      </c>
    </row>
    <row r="669" spans="1:5" x14ac:dyDescent="0.25">
      <c r="A669" t="s">
        <v>41</v>
      </c>
      <c r="B669" t="s">
        <v>11</v>
      </c>
      <c r="C669">
        <v>14341</v>
      </c>
      <c r="D669">
        <v>2023</v>
      </c>
      <c r="E669" t="s">
        <v>73</v>
      </c>
    </row>
    <row r="670" spans="1:5" x14ac:dyDescent="0.25">
      <c r="A670" t="s">
        <v>41</v>
      </c>
      <c r="B670" t="s">
        <v>12</v>
      </c>
      <c r="C670">
        <v>15010</v>
      </c>
      <c r="D670">
        <v>2023</v>
      </c>
      <c r="E670" t="s">
        <v>73</v>
      </c>
    </row>
    <row r="671" spans="1:5" x14ac:dyDescent="0.25">
      <c r="A671" t="s">
        <v>41</v>
      </c>
      <c r="B671" t="s">
        <v>13</v>
      </c>
      <c r="C671">
        <v>13896</v>
      </c>
      <c r="D671">
        <v>2023</v>
      </c>
      <c r="E671" t="s">
        <v>73</v>
      </c>
    </row>
    <row r="672" spans="1:5" x14ac:dyDescent="0.25">
      <c r="A672" t="s">
        <v>41</v>
      </c>
      <c r="B672" t="s">
        <v>14</v>
      </c>
      <c r="C672">
        <v>15913</v>
      </c>
      <c r="D672">
        <v>2023</v>
      </c>
      <c r="E672" t="s">
        <v>73</v>
      </c>
    </row>
    <row r="673" spans="1:5" x14ac:dyDescent="0.25">
      <c r="A673" t="s">
        <v>41</v>
      </c>
      <c r="B673" t="s">
        <v>15</v>
      </c>
      <c r="C673">
        <v>15434</v>
      </c>
      <c r="D673">
        <v>2023</v>
      </c>
      <c r="E673" t="s">
        <v>73</v>
      </c>
    </row>
    <row r="674" spans="1:5" x14ac:dyDescent="0.25">
      <c r="A674" t="s">
        <v>42</v>
      </c>
      <c r="B674" t="s">
        <v>4</v>
      </c>
      <c r="C674">
        <v>2930</v>
      </c>
      <c r="D674">
        <v>2023</v>
      </c>
      <c r="E674" t="s">
        <v>73</v>
      </c>
    </row>
    <row r="675" spans="1:5" x14ac:dyDescent="0.25">
      <c r="A675" t="s">
        <v>42</v>
      </c>
      <c r="B675" t="s">
        <v>5</v>
      </c>
      <c r="C675">
        <v>2420</v>
      </c>
      <c r="D675">
        <v>2023</v>
      </c>
      <c r="E675" t="s">
        <v>73</v>
      </c>
    </row>
    <row r="676" spans="1:5" x14ac:dyDescent="0.25">
      <c r="A676" t="s">
        <v>42</v>
      </c>
      <c r="B676" t="s">
        <v>6</v>
      </c>
      <c r="C676">
        <v>2475</v>
      </c>
      <c r="D676">
        <v>2023</v>
      </c>
      <c r="E676" t="s">
        <v>73</v>
      </c>
    </row>
    <row r="677" spans="1:5" x14ac:dyDescent="0.25">
      <c r="A677" t="s">
        <v>42</v>
      </c>
      <c r="B677" t="s">
        <v>7</v>
      </c>
      <c r="C677">
        <v>2705</v>
      </c>
      <c r="D677">
        <v>2023</v>
      </c>
      <c r="E677" t="s">
        <v>73</v>
      </c>
    </row>
    <row r="678" spans="1:5" x14ac:dyDescent="0.25">
      <c r="A678" t="s">
        <v>42</v>
      </c>
      <c r="B678" t="s">
        <v>8</v>
      </c>
      <c r="C678">
        <v>2660</v>
      </c>
      <c r="D678">
        <v>2023</v>
      </c>
      <c r="E678" t="s">
        <v>73</v>
      </c>
    </row>
    <row r="679" spans="1:5" x14ac:dyDescent="0.25">
      <c r="A679" t="s">
        <v>42</v>
      </c>
      <c r="B679" t="s">
        <v>9</v>
      </c>
      <c r="C679">
        <v>2560</v>
      </c>
      <c r="D679">
        <v>2023</v>
      </c>
      <c r="E679" t="s">
        <v>73</v>
      </c>
    </row>
    <row r="680" spans="1:5" x14ac:dyDescent="0.25">
      <c r="A680" t="s">
        <v>42</v>
      </c>
      <c r="B680" t="s">
        <v>10</v>
      </c>
      <c r="C680">
        <v>2230</v>
      </c>
      <c r="D680">
        <v>2023</v>
      </c>
      <c r="E680" t="s">
        <v>73</v>
      </c>
    </row>
    <row r="681" spans="1:5" x14ac:dyDescent="0.25">
      <c r="A681" t="s">
        <v>42</v>
      </c>
      <c r="B681" t="s">
        <v>11</v>
      </c>
      <c r="C681">
        <v>3565</v>
      </c>
      <c r="D681">
        <v>2023</v>
      </c>
      <c r="E681" t="s">
        <v>73</v>
      </c>
    </row>
    <row r="682" spans="1:5" x14ac:dyDescent="0.25">
      <c r="A682" t="s">
        <v>42</v>
      </c>
      <c r="B682" t="s">
        <v>12</v>
      </c>
      <c r="C682">
        <v>3355</v>
      </c>
      <c r="D682">
        <v>2023</v>
      </c>
      <c r="E682" t="s">
        <v>73</v>
      </c>
    </row>
    <row r="683" spans="1:5" x14ac:dyDescent="0.25">
      <c r="A683" t="s">
        <v>42</v>
      </c>
      <c r="B683" t="s">
        <v>13</v>
      </c>
      <c r="C683">
        <v>2560</v>
      </c>
      <c r="D683">
        <v>2023</v>
      </c>
      <c r="E683" t="s">
        <v>73</v>
      </c>
    </row>
    <row r="684" spans="1:5" x14ac:dyDescent="0.25">
      <c r="A684" t="s">
        <v>42</v>
      </c>
      <c r="B684" t="s">
        <v>14</v>
      </c>
      <c r="C684">
        <v>3875</v>
      </c>
      <c r="D684">
        <v>2023</v>
      </c>
      <c r="E684" t="s">
        <v>73</v>
      </c>
    </row>
    <row r="685" spans="1:5" x14ac:dyDescent="0.25">
      <c r="A685" t="s">
        <v>42</v>
      </c>
      <c r="B685" t="s">
        <v>15</v>
      </c>
      <c r="C685">
        <v>3460</v>
      </c>
      <c r="D685">
        <v>2023</v>
      </c>
      <c r="E685" t="s">
        <v>73</v>
      </c>
    </row>
    <row r="686" spans="1:5" x14ac:dyDescent="0.25">
      <c r="A686" t="s">
        <v>43</v>
      </c>
      <c r="B686" t="s">
        <v>4</v>
      </c>
      <c r="C686">
        <v>48377</v>
      </c>
      <c r="D686">
        <v>2023</v>
      </c>
      <c r="E686" t="s">
        <v>73</v>
      </c>
    </row>
    <row r="687" spans="1:5" x14ac:dyDescent="0.25">
      <c r="A687" t="s">
        <v>43</v>
      </c>
      <c r="B687" t="s">
        <v>5</v>
      </c>
      <c r="C687">
        <v>48353</v>
      </c>
      <c r="D687">
        <v>2023</v>
      </c>
      <c r="E687" t="s">
        <v>73</v>
      </c>
    </row>
    <row r="688" spans="1:5" x14ac:dyDescent="0.25">
      <c r="A688" t="s">
        <v>43</v>
      </c>
      <c r="B688" t="s">
        <v>6</v>
      </c>
      <c r="C688">
        <v>48804</v>
      </c>
      <c r="D688">
        <v>2023</v>
      </c>
      <c r="E688" t="s">
        <v>73</v>
      </c>
    </row>
    <row r="689" spans="1:5" x14ac:dyDescent="0.25">
      <c r="A689" t="s">
        <v>43</v>
      </c>
      <c r="B689" t="s">
        <v>7</v>
      </c>
      <c r="C689">
        <v>50129</v>
      </c>
      <c r="D689">
        <v>2023</v>
      </c>
      <c r="E689" t="s">
        <v>73</v>
      </c>
    </row>
    <row r="690" spans="1:5" x14ac:dyDescent="0.25">
      <c r="A690" t="s">
        <v>43</v>
      </c>
      <c r="B690" t="s">
        <v>8</v>
      </c>
      <c r="C690">
        <v>51640</v>
      </c>
      <c r="D690">
        <v>2023</v>
      </c>
      <c r="E690" t="s">
        <v>73</v>
      </c>
    </row>
    <row r="691" spans="1:5" x14ac:dyDescent="0.25">
      <c r="A691" t="s">
        <v>43</v>
      </c>
      <c r="B691" t="s">
        <v>9</v>
      </c>
      <c r="C691">
        <v>47359</v>
      </c>
      <c r="D691">
        <v>2023</v>
      </c>
      <c r="E691" t="s">
        <v>73</v>
      </c>
    </row>
    <row r="692" spans="1:5" x14ac:dyDescent="0.25">
      <c r="A692" t="s">
        <v>43</v>
      </c>
      <c r="B692" t="s">
        <v>10</v>
      </c>
      <c r="C692">
        <v>61688</v>
      </c>
      <c r="D692">
        <v>2023</v>
      </c>
      <c r="E692" t="s">
        <v>73</v>
      </c>
    </row>
    <row r="693" spans="1:5" x14ac:dyDescent="0.25">
      <c r="A693" t="s">
        <v>43</v>
      </c>
      <c r="B693" t="s">
        <v>11</v>
      </c>
      <c r="C693">
        <v>50448</v>
      </c>
      <c r="D693">
        <v>2023</v>
      </c>
      <c r="E693" t="s">
        <v>73</v>
      </c>
    </row>
    <row r="694" spans="1:5" x14ac:dyDescent="0.25">
      <c r="A694" t="s">
        <v>43</v>
      </c>
      <c r="B694" t="s">
        <v>12</v>
      </c>
      <c r="C694">
        <v>51635</v>
      </c>
      <c r="D694">
        <v>2023</v>
      </c>
      <c r="E694" t="s">
        <v>73</v>
      </c>
    </row>
    <row r="695" spans="1:5" x14ac:dyDescent="0.25">
      <c r="A695" t="s">
        <v>43</v>
      </c>
      <c r="B695" t="s">
        <v>13</v>
      </c>
      <c r="C695">
        <v>50995</v>
      </c>
      <c r="D695">
        <v>2023</v>
      </c>
      <c r="E695" t="s">
        <v>73</v>
      </c>
    </row>
    <row r="696" spans="1:5" x14ac:dyDescent="0.25">
      <c r="A696" t="s">
        <v>43</v>
      </c>
      <c r="B696" t="s">
        <v>14</v>
      </c>
      <c r="C696">
        <v>52285</v>
      </c>
      <c r="D696">
        <v>2023</v>
      </c>
      <c r="E696" t="s">
        <v>73</v>
      </c>
    </row>
    <row r="697" spans="1:5" x14ac:dyDescent="0.25">
      <c r="A697" t="s">
        <v>43</v>
      </c>
      <c r="B697" t="s">
        <v>15</v>
      </c>
      <c r="C697">
        <v>71071</v>
      </c>
      <c r="D697">
        <v>2023</v>
      </c>
      <c r="E697" t="s">
        <v>73</v>
      </c>
    </row>
    <row r="698" spans="1:5" x14ac:dyDescent="0.25">
      <c r="A698" t="s">
        <v>3</v>
      </c>
      <c r="B698" t="s">
        <v>4</v>
      </c>
      <c r="C698">
        <v>0</v>
      </c>
      <c r="D698">
        <v>2022</v>
      </c>
      <c r="E698" t="s">
        <v>70</v>
      </c>
    </row>
    <row r="699" spans="1:5" x14ac:dyDescent="0.25">
      <c r="A699" t="s">
        <v>3</v>
      </c>
      <c r="B699" t="s">
        <v>56</v>
      </c>
      <c r="C699">
        <v>2</v>
      </c>
      <c r="D699">
        <v>2022</v>
      </c>
      <c r="E699" t="s">
        <v>70</v>
      </c>
    </row>
    <row r="700" spans="1:5" x14ac:dyDescent="0.25">
      <c r="A700" t="s">
        <v>3</v>
      </c>
      <c r="B700" t="s">
        <v>57</v>
      </c>
      <c r="C700">
        <v>0</v>
      </c>
      <c r="D700">
        <v>2022</v>
      </c>
      <c r="E700" t="s">
        <v>70</v>
      </c>
    </row>
    <row r="701" spans="1:5" x14ac:dyDescent="0.25">
      <c r="A701" t="s">
        <v>3</v>
      </c>
      <c r="B701" t="s">
        <v>7</v>
      </c>
      <c r="C701">
        <v>0</v>
      </c>
      <c r="D701">
        <v>2022</v>
      </c>
      <c r="E701" t="s">
        <v>70</v>
      </c>
    </row>
    <row r="702" spans="1:5" x14ac:dyDescent="0.25">
      <c r="A702" t="s">
        <v>3</v>
      </c>
      <c r="B702" t="s">
        <v>8</v>
      </c>
      <c r="C702">
        <v>0</v>
      </c>
      <c r="D702">
        <v>2022</v>
      </c>
      <c r="E702" t="s">
        <v>70</v>
      </c>
    </row>
    <row r="703" spans="1:5" x14ac:dyDescent="0.25">
      <c r="A703" t="s">
        <v>3</v>
      </c>
      <c r="B703" t="s">
        <v>9</v>
      </c>
      <c r="C703">
        <v>0</v>
      </c>
      <c r="D703">
        <v>2022</v>
      </c>
      <c r="E703" t="s">
        <v>70</v>
      </c>
    </row>
    <row r="704" spans="1:5" x14ac:dyDescent="0.25">
      <c r="A704" t="s">
        <v>3</v>
      </c>
      <c r="B704" t="s">
        <v>10</v>
      </c>
      <c r="C704">
        <v>0</v>
      </c>
      <c r="D704">
        <v>2022</v>
      </c>
      <c r="E704" t="s">
        <v>70</v>
      </c>
    </row>
    <row r="705" spans="1:5" x14ac:dyDescent="0.25">
      <c r="A705" t="s">
        <v>3</v>
      </c>
      <c r="B705" t="s">
        <v>11</v>
      </c>
      <c r="C705">
        <v>0</v>
      </c>
      <c r="D705">
        <v>2022</v>
      </c>
      <c r="E705" t="s">
        <v>70</v>
      </c>
    </row>
    <row r="706" spans="1:5" x14ac:dyDescent="0.25">
      <c r="A706" t="s">
        <v>3</v>
      </c>
      <c r="B706" t="s">
        <v>58</v>
      </c>
      <c r="C706">
        <v>0</v>
      </c>
      <c r="D706">
        <v>2022</v>
      </c>
      <c r="E706" t="s">
        <v>70</v>
      </c>
    </row>
    <row r="707" spans="1:5" x14ac:dyDescent="0.25">
      <c r="A707" t="s">
        <v>3</v>
      </c>
      <c r="B707" t="s">
        <v>59</v>
      </c>
      <c r="C707">
        <v>0</v>
      </c>
      <c r="D707">
        <v>2022</v>
      </c>
      <c r="E707" t="s">
        <v>70</v>
      </c>
    </row>
    <row r="708" spans="1:5" x14ac:dyDescent="0.25">
      <c r="A708" t="s">
        <v>3</v>
      </c>
      <c r="B708" t="s">
        <v>14</v>
      </c>
      <c r="C708">
        <v>0</v>
      </c>
      <c r="D708">
        <v>2022</v>
      </c>
      <c r="E708" t="s">
        <v>70</v>
      </c>
    </row>
    <row r="709" spans="1:5" x14ac:dyDescent="0.25">
      <c r="A709" t="s">
        <v>3</v>
      </c>
      <c r="B709" t="s">
        <v>15</v>
      </c>
      <c r="C709">
        <v>0</v>
      </c>
      <c r="D709">
        <v>2022</v>
      </c>
      <c r="E709" t="s">
        <v>70</v>
      </c>
    </row>
    <row r="710" spans="1:5" x14ac:dyDescent="0.25">
      <c r="A710" t="s">
        <v>25</v>
      </c>
      <c r="B710" t="s">
        <v>4</v>
      </c>
      <c r="C710">
        <v>0</v>
      </c>
      <c r="D710">
        <v>2022</v>
      </c>
      <c r="E710" t="s">
        <v>70</v>
      </c>
    </row>
    <row r="711" spans="1:5" x14ac:dyDescent="0.25">
      <c r="A711" t="s">
        <v>25</v>
      </c>
      <c r="B711" t="s">
        <v>5</v>
      </c>
      <c r="C711">
        <v>0</v>
      </c>
      <c r="D711">
        <v>2022</v>
      </c>
      <c r="E711" t="s">
        <v>70</v>
      </c>
    </row>
    <row r="712" spans="1:5" x14ac:dyDescent="0.25">
      <c r="A712" t="s">
        <v>25</v>
      </c>
      <c r="B712" t="s">
        <v>6</v>
      </c>
      <c r="C712">
        <v>0</v>
      </c>
      <c r="D712">
        <v>2022</v>
      </c>
      <c r="E712" t="s">
        <v>70</v>
      </c>
    </row>
    <row r="713" spans="1:5" x14ac:dyDescent="0.25">
      <c r="A713" t="s">
        <v>25</v>
      </c>
      <c r="B713" t="s">
        <v>7</v>
      </c>
      <c r="C713">
        <v>0</v>
      </c>
      <c r="D713">
        <v>2022</v>
      </c>
      <c r="E713" t="s">
        <v>70</v>
      </c>
    </row>
    <row r="714" spans="1:5" x14ac:dyDescent="0.25">
      <c r="A714" t="s">
        <v>25</v>
      </c>
      <c r="B714" t="s">
        <v>8</v>
      </c>
      <c r="C714">
        <v>0</v>
      </c>
      <c r="D714">
        <v>2022</v>
      </c>
      <c r="E714" t="s">
        <v>70</v>
      </c>
    </row>
    <row r="715" spans="1:5" x14ac:dyDescent="0.25">
      <c r="A715" t="s">
        <v>25</v>
      </c>
      <c r="B715" t="s">
        <v>9</v>
      </c>
      <c r="C715">
        <v>0</v>
      </c>
      <c r="D715">
        <v>2022</v>
      </c>
      <c r="E715" t="s">
        <v>70</v>
      </c>
    </row>
    <row r="716" spans="1:5" x14ac:dyDescent="0.25">
      <c r="A716" t="s">
        <v>25</v>
      </c>
      <c r="B716" t="s">
        <v>10</v>
      </c>
      <c r="C716">
        <v>0</v>
      </c>
      <c r="D716">
        <v>2022</v>
      </c>
      <c r="E716" t="s">
        <v>70</v>
      </c>
    </row>
    <row r="717" spans="1:5" x14ac:dyDescent="0.25">
      <c r="A717" t="s">
        <v>25</v>
      </c>
      <c r="B717" t="s">
        <v>11</v>
      </c>
      <c r="C717">
        <v>0</v>
      </c>
      <c r="D717">
        <v>2022</v>
      </c>
      <c r="E717" t="s">
        <v>70</v>
      </c>
    </row>
    <row r="718" spans="1:5" x14ac:dyDescent="0.25">
      <c r="A718" t="s">
        <v>25</v>
      </c>
      <c r="B718" t="s">
        <v>58</v>
      </c>
      <c r="C718">
        <v>0</v>
      </c>
      <c r="D718">
        <v>2022</v>
      </c>
      <c r="E718" t="s">
        <v>70</v>
      </c>
    </row>
    <row r="719" spans="1:5" x14ac:dyDescent="0.25">
      <c r="A719" t="s">
        <v>25</v>
      </c>
      <c r="B719" t="s">
        <v>13</v>
      </c>
      <c r="C719">
        <v>0</v>
      </c>
      <c r="D719">
        <v>2022</v>
      </c>
      <c r="E719" t="s">
        <v>70</v>
      </c>
    </row>
    <row r="720" spans="1:5" x14ac:dyDescent="0.25">
      <c r="A720" t="s">
        <v>25</v>
      </c>
      <c r="B720" t="s">
        <v>14</v>
      </c>
      <c r="C720">
        <v>0</v>
      </c>
      <c r="D720">
        <v>2022</v>
      </c>
      <c r="E720" t="s">
        <v>70</v>
      </c>
    </row>
    <row r="721" spans="1:5" x14ac:dyDescent="0.25">
      <c r="A721" t="s">
        <v>25</v>
      </c>
      <c r="B721" t="s">
        <v>15</v>
      </c>
      <c r="C721">
        <v>0</v>
      </c>
      <c r="D721">
        <v>2022</v>
      </c>
      <c r="E721" t="s">
        <v>70</v>
      </c>
    </row>
    <row r="722" spans="1:5" x14ac:dyDescent="0.25">
      <c r="A722" t="s">
        <v>38</v>
      </c>
      <c r="B722" t="s">
        <v>4</v>
      </c>
      <c r="C722">
        <v>8</v>
      </c>
      <c r="D722">
        <v>2022</v>
      </c>
      <c r="E722" t="s">
        <v>70</v>
      </c>
    </row>
    <row r="723" spans="1:5" x14ac:dyDescent="0.25">
      <c r="A723" t="s">
        <v>38</v>
      </c>
      <c r="B723" t="s">
        <v>5</v>
      </c>
      <c r="C723">
        <v>8</v>
      </c>
      <c r="D723">
        <v>2022</v>
      </c>
      <c r="E723" t="s">
        <v>70</v>
      </c>
    </row>
    <row r="724" spans="1:5" x14ac:dyDescent="0.25">
      <c r="A724" t="s">
        <v>38</v>
      </c>
      <c r="B724" t="s">
        <v>6</v>
      </c>
      <c r="C724">
        <v>8</v>
      </c>
      <c r="D724">
        <v>2022</v>
      </c>
      <c r="E724" t="s">
        <v>70</v>
      </c>
    </row>
    <row r="725" spans="1:5" x14ac:dyDescent="0.25">
      <c r="A725" t="s">
        <v>38</v>
      </c>
      <c r="B725" t="s">
        <v>7</v>
      </c>
      <c r="C725">
        <v>8</v>
      </c>
      <c r="D725">
        <v>2022</v>
      </c>
      <c r="E725" t="s">
        <v>70</v>
      </c>
    </row>
    <row r="726" spans="1:5" x14ac:dyDescent="0.25">
      <c r="A726" t="s">
        <v>38</v>
      </c>
      <c r="B726" t="s">
        <v>8</v>
      </c>
      <c r="C726">
        <v>7</v>
      </c>
      <c r="D726">
        <v>2022</v>
      </c>
      <c r="E726" t="s">
        <v>70</v>
      </c>
    </row>
    <row r="727" spans="1:5" x14ac:dyDescent="0.25">
      <c r="A727" t="s">
        <v>38</v>
      </c>
      <c r="B727" t="s">
        <v>9</v>
      </c>
      <c r="C727">
        <v>7</v>
      </c>
      <c r="D727">
        <v>2022</v>
      </c>
      <c r="E727" t="s">
        <v>70</v>
      </c>
    </row>
    <row r="728" spans="1:5" x14ac:dyDescent="0.25">
      <c r="A728" t="s">
        <v>38</v>
      </c>
      <c r="B728" t="s">
        <v>10</v>
      </c>
      <c r="C728">
        <v>9</v>
      </c>
      <c r="D728">
        <v>2022</v>
      </c>
      <c r="E728" t="s">
        <v>70</v>
      </c>
    </row>
    <row r="729" spans="1:5" x14ac:dyDescent="0.25">
      <c r="A729" t="s">
        <v>38</v>
      </c>
      <c r="B729" t="s">
        <v>11</v>
      </c>
      <c r="C729">
        <v>0</v>
      </c>
      <c r="D729">
        <v>2022</v>
      </c>
      <c r="E729" t="s">
        <v>70</v>
      </c>
    </row>
    <row r="730" spans="1:5" x14ac:dyDescent="0.25">
      <c r="A730" t="s">
        <v>38</v>
      </c>
      <c r="B730" t="s">
        <v>58</v>
      </c>
      <c r="C730">
        <v>0</v>
      </c>
      <c r="D730">
        <v>2022</v>
      </c>
      <c r="E730" t="s">
        <v>70</v>
      </c>
    </row>
    <row r="731" spans="1:5" x14ac:dyDescent="0.25">
      <c r="A731" t="s">
        <v>38</v>
      </c>
      <c r="B731" t="s">
        <v>13</v>
      </c>
      <c r="C731">
        <v>9</v>
      </c>
      <c r="D731">
        <v>2022</v>
      </c>
      <c r="E731" t="s">
        <v>70</v>
      </c>
    </row>
    <row r="732" spans="1:5" x14ac:dyDescent="0.25">
      <c r="A732" t="s">
        <v>38</v>
      </c>
      <c r="B732" t="s">
        <v>14</v>
      </c>
      <c r="C732">
        <v>0</v>
      </c>
      <c r="D732">
        <v>2022</v>
      </c>
      <c r="E732" t="s">
        <v>70</v>
      </c>
    </row>
    <row r="733" spans="1:5" x14ac:dyDescent="0.25">
      <c r="A733" t="s">
        <v>38</v>
      </c>
      <c r="B733" t="s">
        <v>15</v>
      </c>
      <c r="C733">
        <v>0</v>
      </c>
      <c r="D733">
        <v>2022</v>
      </c>
      <c r="E733" t="s">
        <v>70</v>
      </c>
    </row>
    <row r="734" spans="1:5" x14ac:dyDescent="0.25">
      <c r="A734" t="s">
        <v>75</v>
      </c>
      <c r="B734" t="s">
        <v>4</v>
      </c>
      <c r="C734">
        <v>575</v>
      </c>
      <c r="D734">
        <v>2022</v>
      </c>
      <c r="E734" t="s">
        <v>70</v>
      </c>
    </row>
    <row r="735" spans="1:5" x14ac:dyDescent="0.25">
      <c r="A735" t="s">
        <v>75</v>
      </c>
      <c r="B735" t="s">
        <v>5</v>
      </c>
      <c r="C735">
        <v>592</v>
      </c>
      <c r="D735">
        <v>2022</v>
      </c>
      <c r="E735" t="s">
        <v>70</v>
      </c>
    </row>
    <row r="736" spans="1:5" x14ac:dyDescent="0.25">
      <c r="A736" t="s">
        <v>75</v>
      </c>
      <c r="B736" t="s">
        <v>6</v>
      </c>
      <c r="C736">
        <v>1907</v>
      </c>
      <c r="D736">
        <v>2022</v>
      </c>
      <c r="E736" t="s">
        <v>70</v>
      </c>
    </row>
    <row r="737" spans="1:5" x14ac:dyDescent="0.25">
      <c r="A737" t="s">
        <v>75</v>
      </c>
      <c r="B737" t="s">
        <v>7</v>
      </c>
      <c r="C737">
        <v>4959</v>
      </c>
      <c r="D737">
        <v>2022</v>
      </c>
      <c r="E737" t="s">
        <v>70</v>
      </c>
    </row>
    <row r="738" spans="1:5" x14ac:dyDescent="0.25">
      <c r="A738" t="s">
        <v>75</v>
      </c>
      <c r="B738" t="s">
        <v>8</v>
      </c>
      <c r="C738">
        <v>7841</v>
      </c>
      <c r="D738">
        <v>2022</v>
      </c>
      <c r="E738" t="s">
        <v>70</v>
      </c>
    </row>
    <row r="739" spans="1:5" x14ac:dyDescent="0.25">
      <c r="A739" t="s">
        <v>75</v>
      </c>
      <c r="B739" t="s">
        <v>9</v>
      </c>
      <c r="C739">
        <v>5241</v>
      </c>
      <c r="D739">
        <v>2022</v>
      </c>
      <c r="E739" t="s">
        <v>70</v>
      </c>
    </row>
    <row r="740" spans="1:5" x14ac:dyDescent="0.25">
      <c r="A740" t="s">
        <v>75</v>
      </c>
      <c r="B740" t="s">
        <v>10</v>
      </c>
      <c r="C740">
        <v>6972</v>
      </c>
      <c r="D740">
        <v>2022</v>
      </c>
      <c r="E740" t="s">
        <v>70</v>
      </c>
    </row>
    <row r="741" spans="1:5" x14ac:dyDescent="0.25">
      <c r="A741" t="s">
        <v>75</v>
      </c>
      <c r="B741" t="s">
        <v>11</v>
      </c>
      <c r="C741">
        <v>13256</v>
      </c>
      <c r="D741">
        <v>2022</v>
      </c>
      <c r="E741" t="s">
        <v>70</v>
      </c>
    </row>
    <row r="742" spans="1:5" x14ac:dyDescent="0.25">
      <c r="A742" t="s">
        <v>75</v>
      </c>
      <c r="B742" t="s">
        <v>58</v>
      </c>
      <c r="C742">
        <v>7828</v>
      </c>
      <c r="D742">
        <v>2022</v>
      </c>
      <c r="E742" t="s">
        <v>70</v>
      </c>
    </row>
    <row r="743" spans="1:5" x14ac:dyDescent="0.25">
      <c r="A743" t="s">
        <v>75</v>
      </c>
      <c r="B743" t="s">
        <v>13</v>
      </c>
      <c r="C743">
        <v>5206</v>
      </c>
      <c r="D743">
        <v>2022</v>
      </c>
      <c r="E743" t="s">
        <v>70</v>
      </c>
    </row>
    <row r="744" spans="1:5" x14ac:dyDescent="0.25">
      <c r="A744" t="s">
        <v>75</v>
      </c>
      <c r="B744" t="s">
        <v>14</v>
      </c>
      <c r="C744">
        <v>4524</v>
      </c>
      <c r="D744">
        <v>2022</v>
      </c>
      <c r="E744" t="s">
        <v>70</v>
      </c>
    </row>
    <row r="745" spans="1:5" x14ac:dyDescent="0.25">
      <c r="A745" t="s">
        <v>75</v>
      </c>
      <c r="B745" t="s">
        <v>15</v>
      </c>
      <c r="C745">
        <v>9275</v>
      </c>
      <c r="D745">
        <v>2022</v>
      </c>
      <c r="E745" t="s">
        <v>70</v>
      </c>
    </row>
    <row r="746" spans="1:5" x14ac:dyDescent="0.25">
      <c r="A746" t="s">
        <v>21</v>
      </c>
      <c r="B746" t="s">
        <v>4</v>
      </c>
      <c r="C746">
        <v>0</v>
      </c>
      <c r="D746">
        <v>2022</v>
      </c>
      <c r="E746" t="s">
        <v>70</v>
      </c>
    </row>
    <row r="747" spans="1:5" x14ac:dyDescent="0.25">
      <c r="A747" t="s">
        <v>21</v>
      </c>
      <c r="B747" t="s">
        <v>5</v>
      </c>
      <c r="C747">
        <v>0</v>
      </c>
      <c r="D747">
        <v>2022</v>
      </c>
      <c r="E747" t="s">
        <v>70</v>
      </c>
    </row>
    <row r="748" spans="1:5" x14ac:dyDescent="0.25">
      <c r="A748" t="s">
        <v>21</v>
      </c>
      <c r="B748" t="s">
        <v>6</v>
      </c>
      <c r="C748">
        <v>0</v>
      </c>
      <c r="D748">
        <v>2022</v>
      </c>
      <c r="E748" t="s">
        <v>70</v>
      </c>
    </row>
    <row r="749" spans="1:5" x14ac:dyDescent="0.25">
      <c r="A749" t="s">
        <v>21</v>
      </c>
      <c r="B749" t="s">
        <v>7</v>
      </c>
      <c r="C749">
        <v>0</v>
      </c>
      <c r="D749">
        <v>2022</v>
      </c>
      <c r="E749" t="s">
        <v>70</v>
      </c>
    </row>
    <row r="750" spans="1:5" x14ac:dyDescent="0.25">
      <c r="A750" t="s">
        <v>21</v>
      </c>
      <c r="B750" t="s">
        <v>8</v>
      </c>
      <c r="C750">
        <v>0</v>
      </c>
      <c r="D750">
        <v>2022</v>
      </c>
      <c r="E750" t="s">
        <v>70</v>
      </c>
    </row>
    <row r="751" spans="1:5" x14ac:dyDescent="0.25">
      <c r="A751" t="s">
        <v>21</v>
      </c>
      <c r="B751" t="s">
        <v>9</v>
      </c>
      <c r="C751">
        <v>0</v>
      </c>
      <c r="D751">
        <v>2022</v>
      </c>
      <c r="E751" t="s">
        <v>70</v>
      </c>
    </row>
    <row r="752" spans="1:5" x14ac:dyDescent="0.25">
      <c r="A752" t="s">
        <v>21</v>
      </c>
      <c r="B752" t="s">
        <v>10</v>
      </c>
      <c r="C752">
        <v>0</v>
      </c>
      <c r="D752">
        <v>2022</v>
      </c>
      <c r="E752" t="s">
        <v>70</v>
      </c>
    </row>
    <row r="753" spans="1:5" x14ac:dyDescent="0.25">
      <c r="A753" t="s">
        <v>21</v>
      </c>
      <c r="B753" t="s">
        <v>11</v>
      </c>
      <c r="C753">
        <v>0</v>
      </c>
      <c r="D753">
        <v>2022</v>
      </c>
      <c r="E753" t="s">
        <v>70</v>
      </c>
    </row>
    <row r="754" spans="1:5" x14ac:dyDescent="0.25">
      <c r="A754" t="s">
        <v>21</v>
      </c>
      <c r="B754" t="s">
        <v>58</v>
      </c>
      <c r="C754">
        <v>0</v>
      </c>
      <c r="D754">
        <v>2022</v>
      </c>
      <c r="E754" t="s">
        <v>70</v>
      </c>
    </row>
    <row r="755" spans="1:5" x14ac:dyDescent="0.25">
      <c r="A755" t="s">
        <v>21</v>
      </c>
      <c r="B755" t="s">
        <v>13</v>
      </c>
      <c r="C755">
        <v>0</v>
      </c>
      <c r="D755">
        <v>2022</v>
      </c>
      <c r="E755" t="s">
        <v>70</v>
      </c>
    </row>
    <row r="756" spans="1:5" x14ac:dyDescent="0.25">
      <c r="A756" t="s">
        <v>21</v>
      </c>
      <c r="B756" t="s">
        <v>14</v>
      </c>
      <c r="C756">
        <v>0</v>
      </c>
      <c r="D756">
        <v>2022</v>
      </c>
      <c r="E756" t="s">
        <v>70</v>
      </c>
    </row>
    <row r="757" spans="1:5" x14ac:dyDescent="0.25">
      <c r="A757" t="s">
        <v>21</v>
      </c>
      <c r="B757" t="s">
        <v>15</v>
      </c>
      <c r="C757">
        <v>0</v>
      </c>
      <c r="D757">
        <v>2022</v>
      </c>
      <c r="E757" t="s">
        <v>70</v>
      </c>
    </row>
    <row r="758" spans="1:5" x14ac:dyDescent="0.25">
      <c r="A758" t="s">
        <v>48</v>
      </c>
      <c r="B758" t="s">
        <v>4</v>
      </c>
      <c r="C758">
        <v>0</v>
      </c>
      <c r="D758">
        <v>2022</v>
      </c>
      <c r="E758" t="s">
        <v>70</v>
      </c>
    </row>
    <row r="759" spans="1:5" x14ac:dyDescent="0.25">
      <c r="A759" t="s">
        <v>48</v>
      </c>
      <c r="B759" t="s">
        <v>5</v>
      </c>
      <c r="C759">
        <v>0</v>
      </c>
      <c r="D759">
        <v>2022</v>
      </c>
      <c r="E759" t="s">
        <v>70</v>
      </c>
    </row>
    <row r="760" spans="1:5" x14ac:dyDescent="0.25">
      <c r="A760" t="s">
        <v>48</v>
      </c>
      <c r="B760" t="s">
        <v>6</v>
      </c>
      <c r="C760">
        <v>0</v>
      </c>
      <c r="D760">
        <v>2022</v>
      </c>
      <c r="E760" t="s">
        <v>70</v>
      </c>
    </row>
    <row r="761" spans="1:5" x14ac:dyDescent="0.25">
      <c r="A761" t="s">
        <v>48</v>
      </c>
      <c r="B761" t="s">
        <v>7</v>
      </c>
      <c r="C761">
        <v>0</v>
      </c>
      <c r="D761">
        <v>2022</v>
      </c>
      <c r="E761" t="s">
        <v>70</v>
      </c>
    </row>
    <row r="762" spans="1:5" x14ac:dyDescent="0.25">
      <c r="A762" t="s">
        <v>48</v>
      </c>
      <c r="B762" t="s">
        <v>8</v>
      </c>
      <c r="C762">
        <v>0</v>
      </c>
      <c r="D762">
        <v>2022</v>
      </c>
      <c r="E762" t="s">
        <v>70</v>
      </c>
    </row>
    <row r="763" spans="1:5" x14ac:dyDescent="0.25">
      <c r="A763" t="s">
        <v>48</v>
      </c>
      <c r="B763" t="s">
        <v>9</v>
      </c>
      <c r="C763">
        <v>0</v>
      </c>
      <c r="D763">
        <v>2022</v>
      </c>
      <c r="E763" t="s">
        <v>70</v>
      </c>
    </row>
    <row r="764" spans="1:5" x14ac:dyDescent="0.25">
      <c r="A764" t="s">
        <v>48</v>
      </c>
      <c r="B764" t="s">
        <v>10</v>
      </c>
      <c r="C764">
        <v>0</v>
      </c>
      <c r="D764">
        <v>2022</v>
      </c>
      <c r="E764" t="s">
        <v>70</v>
      </c>
    </row>
    <row r="765" spans="1:5" x14ac:dyDescent="0.25">
      <c r="A765" t="s">
        <v>48</v>
      </c>
      <c r="B765" t="s">
        <v>11</v>
      </c>
      <c r="C765">
        <v>0</v>
      </c>
      <c r="D765">
        <v>2022</v>
      </c>
      <c r="E765" t="s">
        <v>70</v>
      </c>
    </row>
    <row r="766" spans="1:5" x14ac:dyDescent="0.25">
      <c r="A766" t="s">
        <v>48</v>
      </c>
      <c r="B766" t="s">
        <v>58</v>
      </c>
      <c r="C766">
        <v>0</v>
      </c>
      <c r="D766">
        <v>2022</v>
      </c>
      <c r="E766" t="s">
        <v>70</v>
      </c>
    </row>
    <row r="767" spans="1:5" x14ac:dyDescent="0.25">
      <c r="A767" t="s">
        <v>48</v>
      </c>
      <c r="B767" t="s">
        <v>13</v>
      </c>
      <c r="C767">
        <v>0</v>
      </c>
      <c r="D767">
        <v>2022</v>
      </c>
      <c r="E767" t="s">
        <v>70</v>
      </c>
    </row>
    <row r="768" spans="1:5" x14ac:dyDescent="0.25">
      <c r="A768" t="s">
        <v>48</v>
      </c>
      <c r="B768" t="s">
        <v>14</v>
      </c>
      <c r="C768">
        <v>0</v>
      </c>
      <c r="D768">
        <v>2022</v>
      </c>
      <c r="E768" t="s">
        <v>70</v>
      </c>
    </row>
    <row r="769" spans="1:5" x14ac:dyDescent="0.25">
      <c r="A769" t="s">
        <v>48</v>
      </c>
      <c r="B769" t="s">
        <v>15</v>
      </c>
      <c r="C769">
        <v>0</v>
      </c>
      <c r="D769">
        <v>2022</v>
      </c>
      <c r="E769" t="s">
        <v>70</v>
      </c>
    </row>
    <row r="770" spans="1:5" x14ac:dyDescent="0.25">
      <c r="A770" t="s">
        <v>41</v>
      </c>
      <c r="B770" t="s">
        <v>4</v>
      </c>
      <c r="C770">
        <v>0</v>
      </c>
      <c r="D770">
        <v>2022</v>
      </c>
      <c r="E770" t="s">
        <v>70</v>
      </c>
    </row>
    <row r="771" spans="1:5" x14ac:dyDescent="0.25">
      <c r="A771" t="s">
        <v>41</v>
      </c>
      <c r="B771" t="s">
        <v>5</v>
      </c>
      <c r="C771">
        <v>0</v>
      </c>
      <c r="D771">
        <v>2022</v>
      </c>
      <c r="E771" t="s">
        <v>70</v>
      </c>
    </row>
    <row r="772" spans="1:5" x14ac:dyDescent="0.25">
      <c r="A772" t="s">
        <v>41</v>
      </c>
      <c r="B772" t="s">
        <v>6</v>
      </c>
      <c r="C772">
        <v>0</v>
      </c>
      <c r="D772">
        <v>2022</v>
      </c>
      <c r="E772" t="s">
        <v>70</v>
      </c>
    </row>
    <row r="773" spans="1:5" x14ac:dyDescent="0.25">
      <c r="A773" t="s">
        <v>41</v>
      </c>
      <c r="B773" t="s">
        <v>7</v>
      </c>
      <c r="C773">
        <v>0</v>
      </c>
      <c r="D773">
        <v>2022</v>
      </c>
      <c r="E773" t="s">
        <v>70</v>
      </c>
    </row>
    <row r="774" spans="1:5" x14ac:dyDescent="0.25">
      <c r="A774" t="s">
        <v>41</v>
      </c>
      <c r="B774" t="s">
        <v>8</v>
      </c>
      <c r="C774">
        <v>0</v>
      </c>
      <c r="D774">
        <v>2022</v>
      </c>
      <c r="E774" t="s">
        <v>70</v>
      </c>
    </row>
    <row r="775" spans="1:5" x14ac:dyDescent="0.25">
      <c r="A775" t="s">
        <v>41</v>
      </c>
      <c r="B775" t="s">
        <v>9</v>
      </c>
      <c r="C775">
        <v>0</v>
      </c>
      <c r="D775">
        <v>2022</v>
      </c>
      <c r="E775" t="s">
        <v>70</v>
      </c>
    </row>
    <row r="776" spans="1:5" x14ac:dyDescent="0.25">
      <c r="A776" t="s">
        <v>41</v>
      </c>
      <c r="B776" t="s">
        <v>10</v>
      </c>
      <c r="C776">
        <v>0</v>
      </c>
      <c r="D776">
        <v>2022</v>
      </c>
      <c r="E776" t="s">
        <v>70</v>
      </c>
    </row>
    <row r="777" spans="1:5" x14ac:dyDescent="0.25">
      <c r="A777" t="s">
        <v>41</v>
      </c>
      <c r="B777" t="s">
        <v>11</v>
      </c>
      <c r="C777">
        <v>0</v>
      </c>
      <c r="D777">
        <v>2022</v>
      </c>
      <c r="E777" t="s">
        <v>70</v>
      </c>
    </row>
    <row r="778" spans="1:5" x14ac:dyDescent="0.25">
      <c r="A778" t="s">
        <v>41</v>
      </c>
      <c r="B778" t="s">
        <v>58</v>
      </c>
      <c r="C778">
        <v>0</v>
      </c>
      <c r="D778">
        <v>2022</v>
      </c>
      <c r="E778" t="s">
        <v>70</v>
      </c>
    </row>
    <row r="779" spans="1:5" x14ac:dyDescent="0.25">
      <c r="A779" t="s">
        <v>41</v>
      </c>
      <c r="B779" t="s">
        <v>13</v>
      </c>
      <c r="C779">
        <v>0</v>
      </c>
      <c r="D779">
        <v>2022</v>
      </c>
      <c r="E779" t="s">
        <v>70</v>
      </c>
    </row>
    <row r="780" spans="1:5" x14ac:dyDescent="0.25">
      <c r="A780" t="s">
        <v>41</v>
      </c>
      <c r="B780" t="s">
        <v>14</v>
      </c>
      <c r="C780">
        <v>0</v>
      </c>
      <c r="D780">
        <v>2022</v>
      </c>
      <c r="E780" t="s">
        <v>70</v>
      </c>
    </row>
    <row r="781" spans="1:5" x14ac:dyDescent="0.25">
      <c r="A781" t="s">
        <v>41</v>
      </c>
      <c r="B781" t="s">
        <v>15</v>
      </c>
      <c r="C781">
        <v>0</v>
      </c>
      <c r="D781">
        <v>2022</v>
      </c>
      <c r="E781" t="s">
        <v>70</v>
      </c>
    </row>
    <row r="782" spans="1:5" x14ac:dyDescent="0.25">
      <c r="A782" t="s">
        <v>60</v>
      </c>
      <c r="B782" t="s">
        <v>4</v>
      </c>
      <c r="C782">
        <v>0</v>
      </c>
      <c r="D782">
        <v>2022</v>
      </c>
      <c r="E782" t="s">
        <v>70</v>
      </c>
    </row>
    <row r="783" spans="1:5" x14ac:dyDescent="0.25">
      <c r="A783" t="s">
        <v>60</v>
      </c>
      <c r="B783" t="s">
        <v>5</v>
      </c>
      <c r="C783">
        <v>0</v>
      </c>
      <c r="D783">
        <v>2022</v>
      </c>
      <c r="E783" t="s">
        <v>70</v>
      </c>
    </row>
    <row r="784" spans="1:5" x14ac:dyDescent="0.25">
      <c r="A784" t="s">
        <v>60</v>
      </c>
      <c r="B784" t="s">
        <v>6</v>
      </c>
      <c r="C784">
        <v>0</v>
      </c>
      <c r="D784">
        <v>2022</v>
      </c>
      <c r="E784" t="s">
        <v>70</v>
      </c>
    </row>
    <row r="785" spans="1:5" x14ac:dyDescent="0.25">
      <c r="A785" t="s">
        <v>60</v>
      </c>
      <c r="B785" t="s">
        <v>7</v>
      </c>
      <c r="C785">
        <v>0</v>
      </c>
      <c r="D785">
        <v>2022</v>
      </c>
      <c r="E785" t="s">
        <v>70</v>
      </c>
    </row>
    <row r="786" spans="1:5" x14ac:dyDescent="0.25">
      <c r="A786" t="s">
        <v>60</v>
      </c>
      <c r="B786" t="s">
        <v>8</v>
      </c>
      <c r="C786">
        <v>0</v>
      </c>
      <c r="D786">
        <v>2022</v>
      </c>
      <c r="E786" t="s">
        <v>70</v>
      </c>
    </row>
    <row r="787" spans="1:5" x14ac:dyDescent="0.25">
      <c r="A787" t="s">
        <v>60</v>
      </c>
      <c r="B787" t="s">
        <v>9</v>
      </c>
      <c r="C787">
        <v>0</v>
      </c>
      <c r="D787">
        <v>2022</v>
      </c>
      <c r="E787" t="s">
        <v>70</v>
      </c>
    </row>
    <row r="788" spans="1:5" x14ac:dyDescent="0.25">
      <c r="A788" t="s">
        <v>60</v>
      </c>
      <c r="B788" t="s">
        <v>10</v>
      </c>
      <c r="C788">
        <v>0</v>
      </c>
      <c r="D788">
        <v>2022</v>
      </c>
      <c r="E788" t="s">
        <v>70</v>
      </c>
    </row>
    <row r="789" spans="1:5" x14ac:dyDescent="0.25">
      <c r="A789" t="s">
        <v>60</v>
      </c>
      <c r="B789" t="s">
        <v>11</v>
      </c>
      <c r="C789">
        <v>0</v>
      </c>
      <c r="D789">
        <v>2022</v>
      </c>
      <c r="E789" t="s">
        <v>70</v>
      </c>
    </row>
    <row r="790" spans="1:5" x14ac:dyDescent="0.25">
      <c r="A790" t="s">
        <v>60</v>
      </c>
      <c r="B790" t="s">
        <v>58</v>
      </c>
      <c r="C790">
        <v>0</v>
      </c>
      <c r="D790">
        <v>2022</v>
      </c>
      <c r="E790" t="s">
        <v>70</v>
      </c>
    </row>
    <row r="791" spans="1:5" x14ac:dyDescent="0.25">
      <c r="A791" t="s">
        <v>60</v>
      </c>
      <c r="B791" t="s">
        <v>13</v>
      </c>
      <c r="C791">
        <v>0</v>
      </c>
      <c r="D791">
        <v>2022</v>
      </c>
      <c r="E791" t="s">
        <v>70</v>
      </c>
    </row>
    <row r="792" spans="1:5" x14ac:dyDescent="0.25">
      <c r="A792" t="s">
        <v>60</v>
      </c>
      <c r="B792" t="s">
        <v>14</v>
      </c>
      <c r="C792">
        <v>0</v>
      </c>
      <c r="D792">
        <v>2022</v>
      </c>
      <c r="E792" t="s">
        <v>70</v>
      </c>
    </row>
    <row r="793" spans="1:5" x14ac:dyDescent="0.25">
      <c r="A793" t="s">
        <v>60</v>
      </c>
      <c r="B793" t="s">
        <v>15</v>
      </c>
      <c r="C793">
        <v>0</v>
      </c>
      <c r="D793">
        <v>2022</v>
      </c>
      <c r="E793" t="s">
        <v>70</v>
      </c>
    </row>
    <row r="794" spans="1:5" x14ac:dyDescent="0.25">
      <c r="A794" t="s">
        <v>37</v>
      </c>
      <c r="B794" t="s">
        <v>4</v>
      </c>
      <c r="C794">
        <v>0</v>
      </c>
      <c r="D794">
        <v>2022</v>
      </c>
      <c r="E794" t="s">
        <v>70</v>
      </c>
    </row>
    <row r="795" spans="1:5" x14ac:dyDescent="0.25">
      <c r="A795" t="s">
        <v>37</v>
      </c>
      <c r="B795" t="s">
        <v>5</v>
      </c>
      <c r="C795">
        <v>0</v>
      </c>
      <c r="D795">
        <v>2022</v>
      </c>
      <c r="E795" t="s">
        <v>70</v>
      </c>
    </row>
    <row r="796" spans="1:5" x14ac:dyDescent="0.25">
      <c r="A796" t="s">
        <v>37</v>
      </c>
      <c r="B796" t="s">
        <v>6</v>
      </c>
      <c r="C796">
        <v>0</v>
      </c>
      <c r="D796">
        <v>2022</v>
      </c>
      <c r="E796" t="s">
        <v>70</v>
      </c>
    </row>
    <row r="797" spans="1:5" x14ac:dyDescent="0.25">
      <c r="A797" t="s">
        <v>37</v>
      </c>
      <c r="B797" t="s">
        <v>7</v>
      </c>
      <c r="C797">
        <v>0</v>
      </c>
      <c r="D797">
        <v>2022</v>
      </c>
      <c r="E797" t="s">
        <v>70</v>
      </c>
    </row>
    <row r="798" spans="1:5" x14ac:dyDescent="0.25">
      <c r="A798" t="s">
        <v>37</v>
      </c>
      <c r="B798" t="s">
        <v>8</v>
      </c>
      <c r="C798">
        <v>0</v>
      </c>
      <c r="D798">
        <v>2022</v>
      </c>
      <c r="E798" t="s">
        <v>70</v>
      </c>
    </row>
    <row r="799" spans="1:5" x14ac:dyDescent="0.25">
      <c r="A799" t="s">
        <v>37</v>
      </c>
      <c r="B799" t="s">
        <v>9</v>
      </c>
      <c r="C799">
        <v>0</v>
      </c>
      <c r="D799">
        <v>2022</v>
      </c>
      <c r="E799" t="s">
        <v>70</v>
      </c>
    </row>
    <row r="800" spans="1:5" x14ac:dyDescent="0.25">
      <c r="A800" t="s">
        <v>37</v>
      </c>
      <c r="B800" t="s">
        <v>10</v>
      </c>
      <c r="C800">
        <v>0</v>
      </c>
      <c r="D800">
        <v>2022</v>
      </c>
      <c r="E800" t="s">
        <v>70</v>
      </c>
    </row>
    <row r="801" spans="1:5" x14ac:dyDescent="0.25">
      <c r="A801" t="s">
        <v>37</v>
      </c>
      <c r="B801" t="s">
        <v>11</v>
      </c>
      <c r="C801">
        <v>0</v>
      </c>
      <c r="D801">
        <v>2022</v>
      </c>
      <c r="E801" t="s">
        <v>70</v>
      </c>
    </row>
    <row r="802" spans="1:5" x14ac:dyDescent="0.25">
      <c r="A802" t="s">
        <v>37</v>
      </c>
      <c r="B802" t="s">
        <v>58</v>
      </c>
      <c r="C802">
        <v>0</v>
      </c>
      <c r="D802">
        <v>2022</v>
      </c>
      <c r="E802" t="s">
        <v>70</v>
      </c>
    </row>
    <row r="803" spans="1:5" x14ac:dyDescent="0.25">
      <c r="A803" t="s">
        <v>37</v>
      </c>
      <c r="B803" t="s">
        <v>13</v>
      </c>
      <c r="C803">
        <v>0</v>
      </c>
      <c r="D803">
        <v>2022</v>
      </c>
      <c r="E803" t="s">
        <v>70</v>
      </c>
    </row>
    <row r="804" spans="1:5" x14ac:dyDescent="0.25">
      <c r="A804" t="s">
        <v>37</v>
      </c>
      <c r="B804" t="s">
        <v>14</v>
      </c>
      <c r="C804">
        <v>0</v>
      </c>
      <c r="D804">
        <v>2022</v>
      </c>
      <c r="E804" t="s">
        <v>70</v>
      </c>
    </row>
    <row r="805" spans="1:5" x14ac:dyDescent="0.25">
      <c r="A805" t="s">
        <v>37</v>
      </c>
      <c r="B805" t="s">
        <v>15</v>
      </c>
      <c r="C805">
        <v>0</v>
      </c>
      <c r="D805">
        <v>2022</v>
      </c>
      <c r="E805" t="s">
        <v>70</v>
      </c>
    </row>
    <row r="806" spans="1:5" x14ac:dyDescent="0.25">
      <c r="A806" t="s">
        <v>20</v>
      </c>
      <c r="B806" t="s">
        <v>4</v>
      </c>
      <c r="C806">
        <v>0</v>
      </c>
      <c r="D806">
        <v>2022</v>
      </c>
      <c r="E806" t="s">
        <v>70</v>
      </c>
    </row>
    <row r="807" spans="1:5" x14ac:dyDescent="0.25">
      <c r="A807" t="s">
        <v>20</v>
      </c>
      <c r="B807" t="s">
        <v>5</v>
      </c>
      <c r="C807">
        <v>0</v>
      </c>
      <c r="D807">
        <v>2022</v>
      </c>
      <c r="E807" t="s">
        <v>70</v>
      </c>
    </row>
    <row r="808" spans="1:5" x14ac:dyDescent="0.25">
      <c r="A808" t="s">
        <v>20</v>
      </c>
      <c r="B808" t="s">
        <v>6</v>
      </c>
      <c r="C808">
        <v>0</v>
      </c>
      <c r="D808">
        <v>2022</v>
      </c>
      <c r="E808" t="s">
        <v>70</v>
      </c>
    </row>
    <row r="809" spans="1:5" x14ac:dyDescent="0.25">
      <c r="A809" t="s">
        <v>20</v>
      </c>
      <c r="B809" t="s">
        <v>7</v>
      </c>
      <c r="C809">
        <v>0</v>
      </c>
      <c r="D809">
        <v>2022</v>
      </c>
      <c r="E809" t="s">
        <v>70</v>
      </c>
    </row>
    <row r="810" spans="1:5" x14ac:dyDescent="0.25">
      <c r="A810" t="s">
        <v>20</v>
      </c>
      <c r="B810" t="s">
        <v>8</v>
      </c>
      <c r="C810">
        <v>0</v>
      </c>
      <c r="D810">
        <v>2022</v>
      </c>
      <c r="E810" t="s">
        <v>70</v>
      </c>
    </row>
    <row r="811" spans="1:5" x14ac:dyDescent="0.25">
      <c r="A811" t="s">
        <v>20</v>
      </c>
      <c r="B811" t="s">
        <v>9</v>
      </c>
      <c r="C811">
        <v>0</v>
      </c>
      <c r="D811">
        <v>2022</v>
      </c>
      <c r="E811" t="s">
        <v>70</v>
      </c>
    </row>
    <row r="812" spans="1:5" x14ac:dyDescent="0.25">
      <c r="A812" t="s">
        <v>20</v>
      </c>
      <c r="B812" t="s">
        <v>10</v>
      </c>
      <c r="C812">
        <v>0</v>
      </c>
      <c r="D812">
        <v>2022</v>
      </c>
      <c r="E812" t="s">
        <v>70</v>
      </c>
    </row>
    <row r="813" spans="1:5" x14ac:dyDescent="0.25">
      <c r="A813" t="s">
        <v>20</v>
      </c>
      <c r="B813" t="s">
        <v>11</v>
      </c>
      <c r="C813">
        <v>0</v>
      </c>
      <c r="D813">
        <v>2022</v>
      </c>
      <c r="E813" t="s">
        <v>70</v>
      </c>
    </row>
    <row r="814" spans="1:5" x14ac:dyDescent="0.25">
      <c r="A814" t="s">
        <v>20</v>
      </c>
      <c r="B814" t="s">
        <v>58</v>
      </c>
      <c r="C814">
        <v>0</v>
      </c>
      <c r="D814">
        <v>2022</v>
      </c>
      <c r="E814" t="s">
        <v>70</v>
      </c>
    </row>
    <row r="815" spans="1:5" x14ac:dyDescent="0.25">
      <c r="A815" t="s">
        <v>20</v>
      </c>
      <c r="B815" t="s">
        <v>13</v>
      </c>
      <c r="C815">
        <v>0</v>
      </c>
      <c r="D815">
        <v>2022</v>
      </c>
      <c r="E815" t="s">
        <v>70</v>
      </c>
    </row>
    <row r="816" spans="1:5" x14ac:dyDescent="0.25">
      <c r="A816" t="s">
        <v>20</v>
      </c>
      <c r="B816" t="s">
        <v>14</v>
      </c>
      <c r="C816">
        <v>0</v>
      </c>
      <c r="D816">
        <v>2022</v>
      </c>
      <c r="E816" t="s">
        <v>70</v>
      </c>
    </row>
    <row r="817" spans="1:5" x14ac:dyDescent="0.25">
      <c r="A817" t="s">
        <v>20</v>
      </c>
      <c r="B817" t="s">
        <v>15</v>
      </c>
      <c r="C817">
        <v>0</v>
      </c>
      <c r="D817">
        <v>2022</v>
      </c>
      <c r="E817" t="s">
        <v>70</v>
      </c>
    </row>
    <row r="818" spans="1:5" x14ac:dyDescent="0.25">
      <c r="A818" t="s">
        <v>24</v>
      </c>
      <c r="B818" t="s">
        <v>4</v>
      </c>
      <c r="C818">
        <v>0</v>
      </c>
      <c r="D818">
        <v>2022</v>
      </c>
      <c r="E818" t="s">
        <v>70</v>
      </c>
    </row>
    <row r="819" spans="1:5" x14ac:dyDescent="0.25">
      <c r="A819" t="s">
        <v>24</v>
      </c>
      <c r="B819" t="s">
        <v>5</v>
      </c>
      <c r="C819">
        <v>0</v>
      </c>
      <c r="D819">
        <v>2022</v>
      </c>
      <c r="E819" t="s">
        <v>70</v>
      </c>
    </row>
    <row r="820" spans="1:5" x14ac:dyDescent="0.25">
      <c r="A820" t="s">
        <v>24</v>
      </c>
      <c r="B820" t="s">
        <v>6</v>
      </c>
      <c r="C820">
        <v>0</v>
      </c>
      <c r="D820">
        <v>2022</v>
      </c>
      <c r="E820" t="s">
        <v>70</v>
      </c>
    </row>
    <row r="821" spans="1:5" x14ac:dyDescent="0.25">
      <c r="A821" t="s">
        <v>24</v>
      </c>
      <c r="B821" t="s">
        <v>7</v>
      </c>
      <c r="C821">
        <v>0</v>
      </c>
      <c r="D821">
        <v>2022</v>
      </c>
      <c r="E821" t="s">
        <v>70</v>
      </c>
    </row>
    <row r="822" spans="1:5" x14ac:dyDescent="0.25">
      <c r="A822" t="s">
        <v>24</v>
      </c>
      <c r="B822" t="s">
        <v>8</v>
      </c>
      <c r="C822">
        <v>0</v>
      </c>
      <c r="D822">
        <v>2022</v>
      </c>
      <c r="E822" t="s">
        <v>70</v>
      </c>
    </row>
    <row r="823" spans="1:5" x14ac:dyDescent="0.25">
      <c r="A823" t="s">
        <v>24</v>
      </c>
      <c r="B823" t="s">
        <v>9</v>
      </c>
      <c r="C823">
        <v>0</v>
      </c>
      <c r="D823">
        <v>2022</v>
      </c>
      <c r="E823" t="s">
        <v>70</v>
      </c>
    </row>
    <row r="824" spans="1:5" x14ac:dyDescent="0.25">
      <c r="A824" t="s">
        <v>24</v>
      </c>
      <c r="B824" t="s">
        <v>10</v>
      </c>
      <c r="C824">
        <v>0</v>
      </c>
      <c r="D824">
        <v>2022</v>
      </c>
      <c r="E824" t="s">
        <v>70</v>
      </c>
    </row>
    <row r="825" spans="1:5" x14ac:dyDescent="0.25">
      <c r="A825" t="s">
        <v>24</v>
      </c>
      <c r="B825" t="s">
        <v>11</v>
      </c>
      <c r="C825">
        <v>0</v>
      </c>
      <c r="D825">
        <v>2022</v>
      </c>
      <c r="E825" t="s">
        <v>70</v>
      </c>
    </row>
    <row r="826" spans="1:5" x14ac:dyDescent="0.25">
      <c r="A826" t="s">
        <v>24</v>
      </c>
      <c r="B826" t="s">
        <v>58</v>
      </c>
      <c r="C826">
        <v>0</v>
      </c>
      <c r="D826">
        <v>2022</v>
      </c>
      <c r="E826" t="s">
        <v>70</v>
      </c>
    </row>
    <row r="827" spans="1:5" x14ac:dyDescent="0.25">
      <c r="A827" t="s">
        <v>24</v>
      </c>
      <c r="B827" t="s">
        <v>13</v>
      </c>
      <c r="C827">
        <v>0</v>
      </c>
      <c r="D827">
        <v>2022</v>
      </c>
      <c r="E827" t="s">
        <v>70</v>
      </c>
    </row>
    <row r="828" spans="1:5" x14ac:dyDescent="0.25">
      <c r="A828" t="s">
        <v>24</v>
      </c>
      <c r="B828" t="s">
        <v>14</v>
      </c>
      <c r="C828">
        <v>0</v>
      </c>
      <c r="D828">
        <v>2022</v>
      </c>
      <c r="E828" t="s">
        <v>70</v>
      </c>
    </row>
    <row r="829" spans="1:5" x14ac:dyDescent="0.25">
      <c r="A829" t="s">
        <v>24</v>
      </c>
      <c r="B829" t="s">
        <v>15</v>
      </c>
      <c r="C829">
        <v>0</v>
      </c>
      <c r="D829">
        <v>2022</v>
      </c>
      <c r="E829" t="s">
        <v>70</v>
      </c>
    </row>
    <row r="830" spans="1:5" x14ac:dyDescent="0.25">
      <c r="A830" t="s">
        <v>16</v>
      </c>
      <c r="B830" t="s">
        <v>4</v>
      </c>
      <c r="C830">
        <v>0</v>
      </c>
      <c r="D830">
        <v>2022</v>
      </c>
      <c r="E830" t="s">
        <v>70</v>
      </c>
    </row>
    <row r="831" spans="1:5" x14ac:dyDescent="0.25">
      <c r="A831" t="s">
        <v>16</v>
      </c>
      <c r="B831" t="s">
        <v>56</v>
      </c>
      <c r="C831">
        <v>0</v>
      </c>
      <c r="D831">
        <v>2022</v>
      </c>
      <c r="E831" t="s">
        <v>70</v>
      </c>
    </row>
    <row r="832" spans="1:5" x14ac:dyDescent="0.25">
      <c r="A832" t="s">
        <v>16</v>
      </c>
      <c r="B832" t="s">
        <v>57</v>
      </c>
      <c r="C832">
        <v>0</v>
      </c>
      <c r="D832">
        <v>2022</v>
      </c>
      <c r="E832" t="s">
        <v>70</v>
      </c>
    </row>
    <row r="833" spans="1:5" x14ac:dyDescent="0.25">
      <c r="A833" t="s">
        <v>16</v>
      </c>
      <c r="B833" t="s">
        <v>7</v>
      </c>
      <c r="C833">
        <v>0</v>
      </c>
      <c r="D833">
        <v>2022</v>
      </c>
      <c r="E833" t="s">
        <v>70</v>
      </c>
    </row>
    <row r="834" spans="1:5" x14ac:dyDescent="0.25">
      <c r="A834" t="s">
        <v>16</v>
      </c>
      <c r="B834" t="s">
        <v>8</v>
      </c>
      <c r="C834">
        <v>0</v>
      </c>
      <c r="D834">
        <v>2022</v>
      </c>
      <c r="E834" t="s">
        <v>70</v>
      </c>
    </row>
    <row r="835" spans="1:5" x14ac:dyDescent="0.25">
      <c r="A835" t="s">
        <v>16</v>
      </c>
      <c r="B835" t="s">
        <v>9</v>
      </c>
      <c r="C835">
        <v>0</v>
      </c>
      <c r="D835">
        <v>2022</v>
      </c>
      <c r="E835" t="s">
        <v>70</v>
      </c>
    </row>
    <row r="836" spans="1:5" x14ac:dyDescent="0.25">
      <c r="A836" t="s">
        <v>16</v>
      </c>
      <c r="B836" t="s">
        <v>10</v>
      </c>
      <c r="C836">
        <v>0</v>
      </c>
      <c r="D836">
        <v>2022</v>
      </c>
      <c r="E836" t="s">
        <v>70</v>
      </c>
    </row>
    <row r="837" spans="1:5" x14ac:dyDescent="0.25">
      <c r="A837" t="s">
        <v>16</v>
      </c>
      <c r="B837" t="s">
        <v>11</v>
      </c>
      <c r="C837">
        <v>0</v>
      </c>
      <c r="D837">
        <v>2022</v>
      </c>
      <c r="E837" t="s">
        <v>70</v>
      </c>
    </row>
    <row r="838" spans="1:5" x14ac:dyDescent="0.25">
      <c r="A838" t="s">
        <v>16</v>
      </c>
      <c r="B838" t="s">
        <v>58</v>
      </c>
      <c r="C838">
        <v>0</v>
      </c>
      <c r="D838">
        <v>2022</v>
      </c>
      <c r="E838" t="s">
        <v>70</v>
      </c>
    </row>
    <row r="839" spans="1:5" x14ac:dyDescent="0.25">
      <c r="A839" t="s">
        <v>16</v>
      </c>
      <c r="B839" t="s">
        <v>59</v>
      </c>
      <c r="C839">
        <v>0</v>
      </c>
      <c r="D839">
        <v>2022</v>
      </c>
      <c r="E839" t="s">
        <v>70</v>
      </c>
    </row>
    <row r="840" spans="1:5" x14ac:dyDescent="0.25">
      <c r="A840" t="s">
        <v>16</v>
      </c>
      <c r="B840" t="s">
        <v>14</v>
      </c>
      <c r="C840">
        <v>0</v>
      </c>
      <c r="D840">
        <v>2022</v>
      </c>
      <c r="E840" t="s">
        <v>70</v>
      </c>
    </row>
    <row r="841" spans="1:5" x14ac:dyDescent="0.25">
      <c r="A841" t="s">
        <v>16</v>
      </c>
      <c r="B841" t="s">
        <v>15</v>
      </c>
      <c r="C841">
        <v>0</v>
      </c>
      <c r="D841">
        <v>2022</v>
      </c>
      <c r="E841" t="s">
        <v>70</v>
      </c>
    </row>
    <row r="842" spans="1:5" x14ac:dyDescent="0.25">
      <c r="A842" t="s">
        <v>42</v>
      </c>
      <c r="B842" t="s">
        <v>4</v>
      </c>
      <c r="C842">
        <v>0</v>
      </c>
      <c r="D842">
        <v>2022</v>
      </c>
      <c r="E842" t="s">
        <v>70</v>
      </c>
    </row>
    <row r="843" spans="1:5" x14ac:dyDescent="0.25">
      <c r="A843" t="s">
        <v>42</v>
      </c>
      <c r="B843" t="s">
        <v>5</v>
      </c>
      <c r="C843">
        <v>0</v>
      </c>
      <c r="D843">
        <v>2022</v>
      </c>
      <c r="E843" t="s">
        <v>70</v>
      </c>
    </row>
    <row r="844" spans="1:5" x14ac:dyDescent="0.25">
      <c r="A844" t="s">
        <v>42</v>
      </c>
      <c r="B844" t="s">
        <v>6</v>
      </c>
      <c r="C844">
        <v>0</v>
      </c>
      <c r="D844">
        <v>2022</v>
      </c>
      <c r="E844" t="s">
        <v>70</v>
      </c>
    </row>
    <row r="845" spans="1:5" x14ac:dyDescent="0.25">
      <c r="A845" t="s">
        <v>42</v>
      </c>
      <c r="B845" t="s">
        <v>7</v>
      </c>
      <c r="C845">
        <v>0</v>
      </c>
      <c r="D845">
        <v>2022</v>
      </c>
      <c r="E845" t="s">
        <v>70</v>
      </c>
    </row>
    <row r="846" spans="1:5" x14ac:dyDescent="0.25">
      <c r="A846" t="s">
        <v>42</v>
      </c>
      <c r="B846" t="s">
        <v>8</v>
      </c>
      <c r="C846">
        <v>0</v>
      </c>
      <c r="D846">
        <v>2022</v>
      </c>
      <c r="E846" t="s">
        <v>70</v>
      </c>
    </row>
    <row r="847" spans="1:5" x14ac:dyDescent="0.25">
      <c r="A847" t="s">
        <v>42</v>
      </c>
      <c r="B847" t="s">
        <v>9</v>
      </c>
      <c r="C847">
        <v>0</v>
      </c>
      <c r="D847">
        <v>2022</v>
      </c>
      <c r="E847" t="s">
        <v>70</v>
      </c>
    </row>
    <row r="848" spans="1:5" x14ac:dyDescent="0.25">
      <c r="A848" t="s">
        <v>42</v>
      </c>
      <c r="B848" t="s">
        <v>10</v>
      </c>
      <c r="C848">
        <v>0</v>
      </c>
      <c r="D848">
        <v>2022</v>
      </c>
      <c r="E848" t="s">
        <v>70</v>
      </c>
    </row>
    <row r="849" spans="1:5" x14ac:dyDescent="0.25">
      <c r="A849" t="s">
        <v>42</v>
      </c>
      <c r="B849" t="s">
        <v>11</v>
      </c>
      <c r="C849">
        <v>0</v>
      </c>
      <c r="D849">
        <v>2022</v>
      </c>
      <c r="E849" t="s">
        <v>70</v>
      </c>
    </row>
    <row r="850" spans="1:5" x14ac:dyDescent="0.25">
      <c r="A850" t="s">
        <v>42</v>
      </c>
      <c r="B850" t="s">
        <v>58</v>
      </c>
      <c r="C850">
        <v>0</v>
      </c>
      <c r="D850">
        <v>2022</v>
      </c>
      <c r="E850" t="s">
        <v>70</v>
      </c>
    </row>
    <row r="851" spans="1:5" x14ac:dyDescent="0.25">
      <c r="A851" t="s">
        <v>42</v>
      </c>
      <c r="B851" t="s">
        <v>13</v>
      </c>
      <c r="C851">
        <v>0</v>
      </c>
      <c r="D851">
        <v>2022</v>
      </c>
      <c r="E851" t="s">
        <v>70</v>
      </c>
    </row>
    <row r="852" spans="1:5" x14ac:dyDescent="0.25">
      <c r="A852" t="s">
        <v>42</v>
      </c>
      <c r="B852" t="s">
        <v>14</v>
      </c>
      <c r="C852">
        <v>0</v>
      </c>
      <c r="D852">
        <v>2022</v>
      </c>
      <c r="E852" t="s">
        <v>70</v>
      </c>
    </row>
    <row r="853" spans="1:5" x14ac:dyDescent="0.25">
      <c r="A853" t="s">
        <v>42</v>
      </c>
      <c r="B853" t="s">
        <v>15</v>
      </c>
      <c r="C853">
        <v>0</v>
      </c>
      <c r="D853">
        <v>2022</v>
      </c>
      <c r="E853" t="s">
        <v>70</v>
      </c>
    </row>
    <row r="854" spans="1:5" x14ac:dyDescent="0.25">
      <c r="A854" t="s">
        <v>42</v>
      </c>
      <c r="B854" t="s">
        <v>4</v>
      </c>
      <c r="C854">
        <v>0</v>
      </c>
      <c r="D854">
        <v>2022</v>
      </c>
      <c r="E854" t="s">
        <v>70</v>
      </c>
    </row>
    <row r="855" spans="1:5" x14ac:dyDescent="0.25">
      <c r="A855" t="s">
        <v>42</v>
      </c>
      <c r="B855" t="s">
        <v>5</v>
      </c>
      <c r="C855">
        <v>0</v>
      </c>
      <c r="D855">
        <v>2022</v>
      </c>
      <c r="E855" t="s">
        <v>70</v>
      </c>
    </row>
    <row r="856" spans="1:5" x14ac:dyDescent="0.25">
      <c r="A856" t="s">
        <v>42</v>
      </c>
      <c r="B856" t="s">
        <v>6</v>
      </c>
      <c r="C856">
        <v>0</v>
      </c>
      <c r="D856">
        <v>2022</v>
      </c>
      <c r="E856" t="s">
        <v>70</v>
      </c>
    </row>
    <row r="857" spans="1:5" x14ac:dyDescent="0.25">
      <c r="A857" t="s">
        <v>42</v>
      </c>
      <c r="B857" t="s">
        <v>7</v>
      </c>
      <c r="C857">
        <v>0</v>
      </c>
      <c r="D857">
        <v>2022</v>
      </c>
      <c r="E857" t="s">
        <v>70</v>
      </c>
    </row>
    <row r="858" spans="1:5" x14ac:dyDescent="0.25">
      <c r="A858" t="s">
        <v>42</v>
      </c>
      <c r="B858" t="s">
        <v>8</v>
      </c>
      <c r="C858">
        <v>0</v>
      </c>
      <c r="D858">
        <v>2022</v>
      </c>
      <c r="E858" t="s">
        <v>70</v>
      </c>
    </row>
    <row r="859" spans="1:5" x14ac:dyDescent="0.25">
      <c r="A859" t="s">
        <v>42</v>
      </c>
      <c r="B859" t="s">
        <v>9</v>
      </c>
      <c r="C859">
        <v>0</v>
      </c>
      <c r="D859">
        <v>2022</v>
      </c>
      <c r="E859" t="s">
        <v>70</v>
      </c>
    </row>
    <row r="860" spans="1:5" x14ac:dyDescent="0.25">
      <c r="A860" t="s">
        <v>42</v>
      </c>
      <c r="B860" t="s">
        <v>10</v>
      </c>
      <c r="C860">
        <v>0</v>
      </c>
      <c r="D860">
        <v>2022</v>
      </c>
      <c r="E860" t="s">
        <v>70</v>
      </c>
    </row>
    <row r="861" spans="1:5" x14ac:dyDescent="0.25">
      <c r="A861" t="s">
        <v>42</v>
      </c>
      <c r="B861" t="s">
        <v>11</v>
      </c>
      <c r="C861">
        <v>0</v>
      </c>
      <c r="D861">
        <v>2022</v>
      </c>
      <c r="E861" t="s">
        <v>70</v>
      </c>
    </row>
    <row r="862" spans="1:5" x14ac:dyDescent="0.25">
      <c r="A862" t="s">
        <v>42</v>
      </c>
      <c r="B862" t="s">
        <v>58</v>
      </c>
      <c r="C862">
        <v>0</v>
      </c>
      <c r="D862">
        <v>2022</v>
      </c>
      <c r="E862" t="s">
        <v>70</v>
      </c>
    </row>
    <row r="863" spans="1:5" x14ac:dyDescent="0.25">
      <c r="A863" t="s">
        <v>42</v>
      </c>
      <c r="B863" t="s">
        <v>13</v>
      </c>
      <c r="C863">
        <v>0</v>
      </c>
      <c r="D863">
        <v>2022</v>
      </c>
      <c r="E863" t="s">
        <v>70</v>
      </c>
    </row>
    <row r="864" spans="1:5" x14ac:dyDescent="0.25">
      <c r="A864" t="s">
        <v>42</v>
      </c>
      <c r="B864" t="s">
        <v>14</v>
      </c>
      <c r="C864">
        <v>0</v>
      </c>
      <c r="D864">
        <v>2022</v>
      </c>
      <c r="E864" t="s">
        <v>70</v>
      </c>
    </row>
    <row r="865" spans="1:5" x14ac:dyDescent="0.25">
      <c r="A865" t="s">
        <v>42</v>
      </c>
      <c r="B865" t="s">
        <v>15</v>
      </c>
      <c r="C865">
        <v>0</v>
      </c>
      <c r="D865">
        <v>2022</v>
      </c>
      <c r="E865" t="s">
        <v>70</v>
      </c>
    </row>
    <row r="866" spans="1:5" x14ac:dyDescent="0.25">
      <c r="A866" t="s">
        <v>17</v>
      </c>
      <c r="B866" t="s">
        <v>4</v>
      </c>
      <c r="C866">
        <v>0</v>
      </c>
      <c r="D866">
        <v>2022</v>
      </c>
      <c r="E866" t="s">
        <v>70</v>
      </c>
    </row>
    <row r="867" spans="1:5" x14ac:dyDescent="0.25">
      <c r="A867" t="s">
        <v>17</v>
      </c>
      <c r="B867" t="s">
        <v>5</v>
      </c>
      <c r="C867">
        <v>0</v>
      </c>
      <c r="D867">
        <v>2022</v>
      </c>
      <c r="E867" t="s">
        <v>70</v>
      </c>
    </row>
    <row r="868" spans="1:5" x14ac:dyDescent="0.25">
      <c r="A868" t="s">
        <v>17</v>
      </c>
      <c r="B868" t="s">
        <v>6</v>
      </c>
      <c r="C868">
        <v>0</v>
      </c>
      <c r="D868">
        <v>2022</v>
      </c>
      <c r="E868" t="s">
        <v>70</v>
      </c>
    </row>
    <row r="869" spans="1:5" x14ac:dyDescent="0.25">
      <c r="A869" t="s">
        <v>17</v>
      </c>
      <c r="B869" t="s">
        <v>7</v>
      </c>
      <c r="C869">
        <v>0</v>
      </c>
      <c r="D869">
        <v>2022</v>
      </c>
      <c r="E869" t="s">
        <v>70</v>
      </c>
    </row>
    <row r="870" spans="1:5" x14ac:dyDescent="0.25">
      <c r="A870" t="s">
        <v>17</v>
      </c>
      <c r="B870" t="s">
        <v>8</v>
      </c>
      <c r="C870">
        <v>0</v>
      </c>
      <c r="D870">
        <v>2022</v>
      </c>
      <c r="E870" t="s">
        <v>70</v>
      </c>
    </row>
    <row r="871" spans="1:5" x14ac:dyDescent="0.25">
      <c r="A871" t="s">
        <v>17</v>
      </c>
      <c r="B871" t="s">
        <v>9</v>
      </c>
      <c r="C871">
        <v>0</v>
      </c>
      <c r="D871">
        <v>2022</v>
      </c>
      <c r="E871" t="s">
        <v>70</v>
      </c>
    </row>
    <row r="872" spans="1:5" x14ac:dyDescent="0.25">
      <c r="A872" t="s">
        <v>17</v>
      </c>
      <c r="B872" t="s">
        <v>10</v>
      </c>
      <c r="C872">
        <v>0</v>
      </c>
      <c r="D872">
        <v>2022</v>
      </c>
      <c r="E872" t="s">
        <v>70</v>
      </c>
    </row>
    <row r="873" spans="1:5" x14ac:dyDescent="0.25">
      <c r="A873" t="s">
        <v>17</v>
      </c>
      <c r="B873" t="s">
        <v>11</v>
      </c>
      <c r="C873">
        <v>0</v>
      </c>
      <c r="D873">
        <v>2022</v>
      </c>
      <c r="E873" t="s">
        <v>70</v>
      </c>
    </row>
    <row r="874" spans="1:5" x14ac:dyDescent="0.25">
      <c r="A874" t="s">
        <v>17</v>
      </c>
      <c r="B874" t="s">
        <v>58</v>
      </c>
      <c r="C874">
        <v>0</v>
      </c>
      <c r="D874">
        <v>2022</v>
      </c>
      <c r="E874" t="s">
        <v>70</v>
      </c>
    </row>
    <row r="875" spans="1:5" x14ac:dyDescent="0.25">
      <c r="A875" t="s">
        <v>17</v>
      </c>
      <c r="B875" t="s">
        <v>13</v>
      </c>
      <c r="C875">
        <v>0</v>
      </c>
      <c r="D875">
        <v>2022</v>
      </c>
      <c r="E875" t="s">
        <v>70</v>
      </c>
    </row>
    <row r="876" spans="1:5" x14ac:dyDescent="0.25">
      <c r="A876" t="s">
        <v>17</v>
      </c>
      <c r="B876" t="s">
        <v>14</v>
      </c>
      <c r="C876">
        <v>0</v>
      </c>
      <c r="D876">
        <v>2022</v>
      </c>
      <c r="E876" t="s">
        <v>70</v>
      </c>
    </row>
    <row r="877" spans="1:5" x14ac:dyDescent="0.25">
      <c r="A877" t="s">
        <v>17</v>
      </c>
      <c r="B877" t="s">
        <v>15</v>
      </c>
      <c r="C877">
        <v>0</v>
      </c>
      <c r="D877">
        <v>2022</v>
      </c>
      <c r="E877" t="s">
        <v>70</v>
      </c>
    </row>
    <row r="878" spans="1:5" x14ac:dyDescent="0.25">
      <c r="A878" t="s">
        <v>31</v>
      </c>
      <c r="B878" t="s">
        <v>4</v>
      </c>
      <c r="C878">
        <v>0</v>
      </c>
      <c r="D878">
        <v>2022</v>
      </c>
      <c r="E878" t="s">
        <v>70</v>
      </c>
    </row>
    <row r="879" spans="1:5" x14ac:dyDescent="0.25">
      <c r="A879" t="s">
        <v>31</v>
      </c>
      <c r="B879" t="s">
        <v>5</v>
      </c>
      <c r="C879">
        <v>0</v>
      </c>
      <c r="D879">
        <v>2022</v>
      </c>
      <c r="E879" t="s">
        <v>70</v>
      </c>
    </row>
    <row r="880" spans="1:5" x14ac:dyDescent="0.25">
      <c r="A880" t="s">
        <v>31</v>
      </c>
      <c r="B880" t="s">
        <v>6</v>
      </c>
      <c r="C880">
        <v>0</v>
      </c>
      <c r="D880">
        <v>2022</v>
      </c>
      <c r="E880" t="s">
        <v>70</v>
      </c>
    </row>
    <row r="881" spans="1:5" x14ac:dyDescent="0.25">
      <c r="A881" t="s">
        <v>31</v>
      </c>
      <c r="B881" t="s">
        <v>7</v>
      </c>
      <c r="C881">
        <v>0</v>
      </c>
      <c r="D881">
        <v>2022</v>
      </c>
      <c r="E881" t="s">
        <v>70</v>
      </c>
    </row>
    <row r="882" spans="1:5" x14ac:dyDescent="0.25">
      <c r="A882" t="s">
        <v>31</v>
      </c>
      <c r="B882" t="s">
        <v>8</v>
      </c>
      <c r="C882">
        <v>0</v>
      </c>
      <c r="D882">
        <v>2022</v>
      </c>
      <c r="E882" t="s">
        <v>70</v>
      </c>
    </row>
    <row r="883" spans="1:5" x14ac:dyDescent="0.25">
      <c r="A883" t="s">
        <v>31</v>
      </c>
      <c r="B883" t="s">
        <v>9</v>
      </c>
      <c r="C883">
        <v>0</v>
      </c>
      <c r="D883">
        <v>2022</v>
      </c>
      <c r="E883" t="s">
        <v>70</v>
      </c>
    </row>
    <row r="884" spans="1:5" x14ac:dyDescent="0.25">
      <c r="A884" t="s">
        <v>31</v>
      </c>
      <c r="B884" t="s">
        <v>10</v>
      </c>
      <c r="C884">
        <v>0</v>
      </c>
      <c r="D884">
        <v>2022</v>
      </c>
      <c r="E884" t="s">
        <v>70</v>
      </c>
    </row>
    <row r="885" spans="1:5" x14ac:dyDescent="0.25">
      <c r="A885" t="s">
        <v>31</v>
      </c>
      <c r="B885" t="s">
        <v>11</v>
      </c>
      <c r="C885">
        <v>0</v>
      </c>
      <c r="D885">
        <v>2022</v>
      </c>
      <c r="E885" t="s">
        <v>70</v>
      </c>
    </row>
    <row r="886" spans="1:5" x14ac:dyDescent="0.25">
      <c r="A886" t="s">
        <v>31</v>
      </c>
      <c r="B886" t="s">
        <v>58</v>
      </c>
      <c r="C886">
        <v>0</v>
      </c>
      <c r="D886">
        <v>2022</v>
      </c>
      <c r="E886" t="s">
        <v>70</v>
      </c>
    </row>
    <row r="887" spans="1:5" x14ac:dyDescent="0.25">
      <c r="A887" t="s">
        <v>31</v>
      </c>
      <c r="B887" t="s">
        <v>13</v>
      </c>
      <c r="C887">
        <v>0</v>
      </c>
      <c r="D887">
        <v>2022</v>
      </c>
      <c r="E887" t="s">
        <v>70</v>
      </c>
    </row>
    <row r="888" spans="1:5" x14ac:dyDescent="0.25">
      <c r="A888" t="s">
        <v>31</v>
      </c>
      <c r="B888" t="s">
        <v>14</v>
      </c>
      <c r="C888">
        <v>0</v>
      </c>
      <c r="D888">
        <v>2022</v>
      </c>
      <c r="E888" t="s">
        <v>70</v>
      </c>
    </row>
    <row r="889" spans="1:5" x14ac:dyDescent="0.25">
      <c r="A889" t="s">
        <v>31</v>
      </c>
      <c r="B889" t="s">
        <v>15</v>
      </c>
      <c r="C889">
        <v>0</v>
      </c>
      <c r="D889">
        <v>2022</v>
      </c>
      <c r="E889" t="s">
        <v>70</v>
      </c>
    </row>
    <row r="890" spans="1:5" x14ac:dyDescent="0.25">
      <c r="A890" t="s">
        <v>43</v>
      </c>
      <c r="B890" t="s">
        <v>4</v>
      </c>
      <c r="C890">
        <v>10</v>
      </c>
      <c r="D890">
        <v>2022</v>
      </c>
      <c r="E890" t="s">
        <v>70</v>
      </c>
    </row>
    <row r="891" spans="1:5" x14ac:dyDescent="0.25">
      <c r="A891" t="s">
        <v>43</v>
      </c>
      <c r="B891" t="s">
        <v>5</v>
      </c>
      <c r="C891">
        <v>8</v>
      </c>
      <c r="D891">
        <v>2022</v>
      </c>
      <c r="E891" t="s">
        <v>70</v>
      </c>
    </row>
    <row r="892" spans="1:5" x14ac:dyDescent="0.25">
      <c r="A892" t="s">
        <v>43</v>
      </c>
      <c r="B892" t="s">
        <v>6</v>
      </c>
      <c r="C892">
        <v>9</v>
      </c>
      <c r="D892">
        <v>2022</v>
      </c>
      <c r="E892" t="s">
        <v>70</v>
      </c>
    </row>
    <row r="893" spans="1:5" x14ac:dyDescent="0.25">
      <c r="A893" t="s">
        <v>43</v>
      </c>
      <c r="B893" t="s">
        <v>7</v>
      </c>
      <c r="C893">
        <v>8</v>
      </c>
      <c r="D893">
        <v>2022</v>
      </c>
      <c r="E893" t="s">
        <v>70</v>
      </c>
    </row>
    <row r="894" spans="1:5" x14ac:dyDescent="0.25">
      <c r="A894" t="s">
        <v>43</v>
      </c>
      <c r="B894" t="s">
        <v>8</v>
      </c>
      <c r="C894">
        <v>8</v>
      </c>
      <c r="D894">
        <v>2022</v>
      </c>
      <c r="E894" t="s">
        <v>70</v>
      </c>
    </row>
    <row r="895" spans="1:5" x14ac:dyDescent="0.25">
      <c r="A895" t="s">
        <v>43</v>
      </c>
      <c r="B895" t="s">
        <v>9</v>
      </c>
      <c r="C895">
        <v>8</v>
      </c>
      <c r="D895">
        <v>2022</v>
      </c>
      <c r="E895" t="s">
        <v>70</v>
      </c>
    </row>
    <row r="896" spans="1:5" x14ac:dyDescent="0.25">
      <c r="A896" t="s">
        <v>43</v>
      </c>
      <c r="B896" t="s">
        <v>10</v>
      </c>
      <c r="C896">
        <v>8</v>
      </c>
      <c r="D896">
        <v>2022</v>
      </c>
      <c r="E896" t="s">
        <v>70</v>
      </c>
    </row>
    <row r="897" spans="1:5" x14ac:dyDescent="0.25">
      <c r="A897" t="s">
        <v>43</v>
      </c>
      <c r="B897" t="s">
        <v>11</v>
      </c>
      <c r="C897">
        <v>10</v>
      </c>
      <c r="D897">
        <v>2022</v>
      </c>
      <c r="E897" t="s">
        <v>70</v>
      </c>
    </row>
    <row r="898" spans="1:5" x14ac:dyDescent="0.25">
      <c r="A898" t="s">
        <v>43</v>
      </c>
      <c r="B898" t="s">
        <v>58</v>
      </c>
      <c r="C898">
        <v>10</v>
      </c>
      <c r="D898">
        <v>2022</v>
      </c>
      <c r="E898" t="s">
        <v>70</v>
      </c>
    </row>
    <row r="899" spans="1:5" x14ac:dyDescent="0.25">
      <c r="A899" t="s">
        <v>43</v>
      </c>
      <c r="B899" t="s">
        <v>13</v>
      </c>
      <c r="C899">
        <v>11</v>
      </c>
      <c r="D899">
        <v>2022</v>
      </c>
      <c r="E899" t="s">
        <v>70</v>
      </c>
    </row>
    <row r="900" spans="1:5" x14ac:dyDescent="0.25">
      <c r="A900" t="s">
        <v>43</v>
      </c>
      <c r="B900" t="s">
        <v>14</v>
      </c>
      <c r="C900">
        <v>10</v>
      </c>
      <c r="D900">
        <v>2022</v>
      </c>
      <c r="E900" t="s">
        <v>70</v>
      </c>
    </row>
    <row r="901" spans="1:5" x14ac:dyDescent="0.25">
      <c r="A901" t="s">
        <v>43</v>
      </c>
      <c r="B901" t="s">
        <v>15</v>
      </c>
      <c r="C901">
        <v>10</v>
      </c>
      <c r="D901">
        <v>2022</v>
      </c>
      <c r="E901" t="s">
        <v>70</v>
      </c>
    </row>
    <row r="902" spans="1:5" x14ac:dyDescent="0.25">
      <c r="A902" t="s">
        <v>28</v>
      </c>
      <c r="B902" t="s">
        <v>4</v>
      </c>
      <c r="C902">
        <v>0</v>
      </c>
      <c r="D902">
        <v>2022</v>
      </c>
      <c r="E902" t="s">
        <v>70</v>
      </c>
    </row>
    <row r="903" spans="1:5" x14ac:dyDescent="0.25">
      <c r="A903" t="s">
        <v>28</v>
      </c>
      <c r="B903" t="s">
        <v>5</v>
      </c>
      <c r="C903">
        <v>0</v>
      </c>
      <c r="D903">
        <v>2022</v>
      </c>
      <c r="E903" t="s">
        <v>70</v>
      </c>
    </row>
    <row r="904" spans="1:5" x14ac:dyDescent="0.25">
      <c r="A904" t="s">
        <v>28</v>
      </c>
      <c r="B904" t="s">
        <v>6</v>
      </c>
      <c r="C904">
        <v>0</v>
      </c>
      <c r="D904">
        <v>2022</v>
      </c>
      <c r="E904" t="s">
        <v>70</v>
      </c>
    </row>
    <row r="905" spans="1:5" x14ac:dyDescent="0.25">
      <c r="A905" t="s">
        <v>28</v>
      </c>
      <c r="B905" t="s">
        <v>7</v>
      </c>
      <c r="C905">
        <v>0</v>
      </c>
      <c r="D905">
        <v>2022</v>
      </c>
      <c r="E905" t="s">
        <v>70</v>
      </c>
    </row>
    <row r="906" spans="1:5" x14ac:dyDescent="0.25">
      <c r="A906" t="s">
        <v>28</v>
      </c>
      <c r="B906" t="s">
        <v>8</v>
      </c>
      <c r="C906">
        <v>0</v>
      </c>
      <c r="D906">
        <v>2022</v>
      </c>
      <c r="E906" t="s">
        <v>70</v>
      </c>
    </row>
    <row r="907" spans="1:5" x14ac:dyDescent="0.25">
      <c r="A907" t="s">
        <v>28</v>
      </c>
      <c r="B907" t="s">
        <v>9</v>
      </c>
      <c r="C907">
        <v>0</v>
      </c>
      <c r="D907">
        <v>2022</v>
      </c>
      <c r="E907" t="s">
        <v>70</v>
      </c>
    </row>
    <row r="908" spans="1:5" x14ac:dyDescent="0.25">
      <c r="A908" t="s">
        <v>28</v>
      </c>
      <c r="B908" t="s">
        <v>10</v>
      </c>
      <c r="C908">
        <v>0</v>
      </c>
      <c r="D908">
        <v>2022</v>
      </c>
      <c r="E908" t="s">
        <v>70</v>
      </c>
    </row>
    <row r="909" spans="1:5" x14ac:dyDescent="0.25">
      <c r="A909" t="s">
        <v>28</v>
      </c>
      <c r="B909" t="s">
        <v>11</v>
      </c>
      <c r="C909">
        <v>0</v>
      </c>
      <c r="D909">
        <v>2022</v>
      </c>
      <c r="E909" t="s">
        <v>70</v>
      </c>
    </row>
    <row r="910" spans="1:5" x14ac:dyDescent="0.25">
      <c r="A910" t="s">
        <v>28</v>
      </c>
      <c r="B910" t="s">
        <v>58</v>
      </c>
      <c r="C910">
        <v>0</v>
      </c>
      <c r="D910">
        <v>2022</v>
      </c>
      <c r="E910" t="s">
        <v>70</v>
      </c>
    </row>
    <row r="911" spans="1:5" x14ac:dyDescent="0.25">
      <c r="A911" t="s">
        <v>28</v>
      </c>
      <c r="B911" t="s">
        <v>13</v>
      </c>
      <c r="C911">
        <v>0</v>
      </c>
      <c r="D911">
        <v>2022</v>
      </c>
      <c r="E911" t="s">
        <v>70</v>
      </c>
    </row>
    <row r="912" spans="1:5" x14ac:dyDescent="0.25">
      <c r="A912" t="s">
        <v>28</v>
      </c>
      <c r="B912" t="s">
        <v>14</v>
      </c>
      <c r="C912">
        <v>0</v>
      </c>
      <c r="D912">
        <v>2022</v>
      </c>
      <c r="E912" t="s">
        <v>70</v>
      </c>
    </row>
    <row r="913" spans="1:5" x14ac:dyDescent="0.25">
      <c r="A913" t="s">
        <v>28</v>
      </c>
      <c r="B913" t="s">
        <v>15</v>
      </c>
      <c r="C913">
        <v>0</v>
      </c>
      <c r="D913">
        <v>2022</v>
      </c>
      <c r="E913" t="s">
        <v>70</v>
      </c>
    </row>
    <row r="914" spans="1:5" x14ac:dyDescent="0.25">
      <c r="A914" t="s">
        <v>61</v>
      </c>
      <c r="B914" t="s">
        <v>4</v>
      </c>
      <c r="C914">
        <v>0</v>
      </c>
      <c r="D914">
        <v>2022</v>
      </c>
      <c r="E914" t="s">
        <v>70</v>
      </c>
    </row>
    <row r="915" spans="1:5" x14ac:dyDescent="0.25">
      <c r="A915" t="s">
        <v>61</v>
      </c>
      <c r="B915" t="s">
        <v>5</v>
      </c>
      <c r="C915">
        <v>0</v>
      </c>
      <c r="D915">
        <v>2022</v>
      </c>
      <c r="E915" t="s">
        <v>70</v>
      </c>
    </row>
    <row r="916" spans="1:5" x14ac:dyDescent="0.25">
      <c r="A916" t="s">
        <v>61</v>
      </c>
      <c r="B916" t="s">
        <v>6</v>
      </c>
      <c r="C916">
        <v>0</v>
      </c>
      <c r="D916">
        <v>2022</v>
      </c>
      <c r="E916" t="s">
        <v>70</v>
      </c>
    </row>
    <row r="917" spans="1:5" x14ac:dyDescent="0.25">
      <c r="A917" t="s">
        <v>61</v>
      </c>
      <c r="B917" t="s">
        <v>7</v>
      </c>
      <c r="C917">
        <v>0</v>
      </c>
      <c r="D917">
        <v>2022</v>
      </c>
      <c r="E917" t="s">
        <v>70</v>
      </c>
    </row>
    <row r="918" spans="1:5" x14ac:dyDescent="0.25">
      <c r="A918" t="s">
        <v>61</v>
      </c>
      <c r="B918" t="s">
        <v>8</v>
      </c>
      <c r="C918">
        <v>0</v>
      </c>
      <c r="D918">
        <v>2022</v>
      </c>
      <c r="E918" t="s">
        <v>70</v>
      </c>
    </row>
    <row r="919" spans="1:5" x14ac:dyDescent="0.25">
      <c r="A919" t="s">
        <v>61</v>
      </c>
      <c r="B919" t="s">
        <v>9</v>
      </c>
      <c r="C919">
        <v>0</v>
      </c>
      <c r="D919">
        <v>2022</v>
      </c>
      <c r="E919" t="s">
        <v>70</v>
      </c>
    </row>
    <row r="920" spans="1:5" x14ac:dyDescent="0.25">
      <c r="A920" t="s">
        <v>61</v>
      </c>
      <c r="B920" t="s">
        <v>10</v>
      </c>
      <c r="C920">
        <v>0</v>
      </c>
      <c r="D920">
        <v>2022</v>
      </c>
      <c r="E920" t="s">
        <v>70</v>
      </c>
    </row>
    <row r="921" spans="1:5" x14ac:dyDescent="0.25">
      <c r="A921" t="s">
        <v>61</v>
      </c>
      <c r="B921" t="s">
        <v>11</v>
      </c>
      <c r="C921">
        <v>0</v>
      </c>
      <c r="D921">
        <v>2022</v>
      </c>
      <c r="E921" t="s">
        <v>70</v>
      </c>
    </row>
    <row r="922" spans="1:5" x14ac:dyDescent="0.25">
      <c r="A922" t="s">
        <v>61</v>
      </c>
      <c r="B922" t="s">
        <v>58</v>
      </c>
      <c r="C922">
        <v>0</v>
      </c>
      <c r="D922">
        <v>2022</v>
      </c>
      <c r="E922" t="s">
        <v>70</v>
      </c>
    </row>
    <row r="923" spans="1:5" x14ac:dyDescent="0.25">
      <c r="A923" t="s">
        <v>61</v>
      </c>
      <c r="B923" t="s">
        <v>13</v>
      </c>
      <c r="C923">
        <v>0</v>
      </c>
      <c r="D923">
        <v>2022</v>
      </c>
      <c r="E923" t="s">
        <v>70</v>
      </c>
    </row>
    <row r="924" spans="1:5" x14ac:dyDescent="0.25">
      <c r="A924" t="s">
        <v>61</v>
      </c>
      <c r="B924" t="s">
        <v>14</v>
      </c>
      <c r="C924">
        <v>0</v>
      </c>
      <c r="D924">
        <v>2022</v>
      </c>
      <c r="E924" t="s">
        <v>70</v>
      </c>
    </row>
    <row r="925" spans="1:5" x14ac:dyDescent="0.25">
      <c r="A925" t="s">
        <v>61</v>
      </c>
      <c r="B925" t="s">
        <v>15</v>
      </c>
      <c r="C925">
        <v>0</v>
      </c>
      <c r="D925">
        <v>2022</v>
      </c>
      <c r="E925" t="s">
        <v>70</v>
      </c>
    </row>
    <row r="926" spans="1:5" x14ac:dyDescent="0.25">
      <c r="A926" t="s">
        <v>62</v>
      </c>
      <c r="B926" t="s">
        <v>4</v>
      </c>
      <c r="C926">
        <v>0</v>
      </c>
      <c r="D926">
        <v>2022</v>
      </c>
      <c r="E926" t="s">
        <v>70</v>
      </c>
    </row>
    <row r="927" spans="1:5" x14ac:dyDescent="0.25">
      <c r="A927" t="s">
        <v>62</v>
      </c>
      <c r="B927" t="s">
        <v>5</v>
      </c>
      <c r="C927">
        <v>0</v>
      </c>
      <c r="D927">
        <v>2022</v>
      </c>
      <c r="E927" t="s">
        <v>70</v>
      </c>
    </row>
    <row r="928" spans="1:5" x14ac:dyDescent="0.25">
      <c r="A928" t="s">
        <v>62</v>
      </c>
      <c r="B928" t="s">
        <v>6</v>
      </c>
      <c r="C928">
        <v>0</v>
      </c>
      <c r="D928">
        <v>2022</v>
      </c>
      <c r="E928" t="s">
        <v>70</v>
      </c>
    </row>
    <row r="929" spans="1:5" x14ac:dyDescent="0.25">
      <c r="A929" t="s">
        <v>62</v>
      </c>
      <c r="B929" t="s">
        <v>7</v>
      </c>
      <c r="C929">
        <v>0</v>
      </c>
      <c r="D929">
        <v>2022</v>
      </c>
      <c r="E929" t="s">
        <v>70</v>
      </c>
    </row>
    <row r="930" spans="1:5" x14ac:dyDescent="0.25">
      <c r="A930" t="s">
        <v>62</v>
      </c>
      <c r="B930" t="s">
        <v>8</v>
      </c>
      <c r="C930">
        <v>0</v>
      </c>
      <c r="D930">
        <v>2022</v>
      </c>
      <c r="E930" t="s">
        <v>70</v>
      </c>
    </row>
    <row r="931" spans="1:5" x14ac:dyDescent="0.25">
      <c r="A931" t="s">
        <v>62</v>
      </c>
      <c r="B931" t="s">
        <v>9</v>
      </c>
      <c r="C931">
        <v>0</v>
      </c>
      <c r="D931">
        <v>2022</v>
      </c>
      <c r="E931" t="s">
        <v>70</v>
      </c>
    </row>
    <row r="932" spans="1:5" x14ac:dyDescent="0.25">
      <c r="A932" t="s">
        <v>62</v>
      </c>
      <c r="B932" t="s">
        <v>10</v>
      </c>
      <c r="C932">
        <v>0</v>
      </c>
      <c r="D932">
        <v>2022</v>
      </c>
      <c r="E932" t="s">
        <v>70</v>
      </c>
    </row>
    <row r="933" spans="1:5" x14ac:dyDescent="0.25">
      <c r="A933" t="s">
        <v>62</v>
      </c>
      <c r="B933" t="s">
        <v>11</v>
      </c>
      <c r="C933">
        <v>0</v>
      </c>
      <c r="D933">
        <v>2022</v>
      </c>
      <c r="E933" t="s">
        <v>70</v>
      </c>
    </row>
    <row r="934" spans="1:5" x14ac:dyDescent="0.25">
      <c r="A934" t="s">
        <v>62</v>
      </c>
      <c r="B934" t="s">
        <v>58</v>
      </c>
      <c r="C934">
        <v>0</v>
      </c>
      <c r="D934">
        <v>2022</v>
      </c>
      <c r="E934" t="s">
        <v>70</v>
      </c>
    </row>
    <row r="935" spans="1:5" x14ac:dyDescent="0.25">
      <c r="A935" t="s">
        <v>62</v>
      </c>
      <c r="B935" t="s">
        <v>13</v>
      </c>
      <c r="C935">
        <v>0</v>
      </c>
      <c r="D935">
        <v>2022</v>
      </c>
      <c r="E935" t="s">
        <v>70</v>
      </c>
    </row>
    <row r="936" spans="1:5" x14ac:dyDescent="0.25">
      <c r="A936" t="s">
        <v>62</v>
      </c>
      <c r="B936" t="s">
        <v>14</v>
      </c>
      <c r="C936">
        <v>0</v>
      </c>
      <c r="D936">
        <v>2022</v>
      </c>
      <c r="E936" t="s">
        <v>70</v>
      </c>
    </row>
    <row r="937" spans="1:5" x14ac:dyDescent="0.25">
      <c r="A937" t="s">
        <v>62</v>
      </c>
      <c r="B937" t="s">
        <v>15</v>
      </c>
      <c r="C937">
        <v>0</v>
      </c>
      <c r="D937">
        <v>2022</v>
      </c>
      <c r="E937" t="s">
        <v>70</v>
      </c>
    </row>
    <row r="938" spans="1:5" x14ac:dyDescent="0.25">
      <c r="A938" t="s">
        <v>18</v>
      </c>
      <c r="B938" t="s">
        <v>4</v>
      </c>
      <c r="C938">
        <v>0</v>
      </c>
      <c r="D938">
        <v>2022</v>
      </c>
      <c r="E938" t="s">
        <v>70</v>
      </c>
    </row>
    <row r="939" spans="1:5" x14ac:dyDescent="0.25">
      <c r="A939" t="s">
        <v>18</v>
      </c>
      <c r="B939" t="s">
        <v>5</v>
      </c>
      <c r="C939">
        <v>0</v>
      </c>
      <c r="D939">
        <v>2022</v>
      </c>
      <c r="E939" t="s">
        <v>70</v>
      </c>
    </row>
    <row r="940" spans="1:5" x14ac:dyDescent="0.25">
      <c r="A940" t="s">
        <v>18</v>
      </c>
      <c r="B940" t="s">
        <v>6</v>
      </c>
      <c r="C940">
        <v>0</v>
      </c>
      <c r="D940">
        <v>2022</v>
      </c>
      <c r="E940" t="s">
        <v>70</v>
      </c>
    </row>
    <row r="941" spans="1:5" x14ac:dyDescent="0.25">
      <c r="A941" t="s">
        <v>18</v>
      </c>
      <c r="B941" t="s">
        <v>7</v>
      </c>
      <c r="C941">
        <v>0</v>
      </c>
      <c r="D941">
        <v>2022</v>
      </c>
      <c r="E941" t="s">
        <v>70</v>
      </c>
    </row>
    <row r="942" spans="1:5" x14ac:dyDescent="0.25">
      <c r="A942" t="s">
        <v>18</v>
      </c>
      <c r="B942" t="s">
        <v>8</v>
      </c>
      <c r="C942">
        <v>0</v>
      </c>
      <c r="D942">
        <v>2022</v>
      </c>
      <c r="E942" t="s">
        <v>70</v>
      </c>
    </row>
    <row r="943" spans="1:5" x14ac:dyDescent="0.25">
      <c r="A943" t="s">
        <v>18</v>
      </c>
      <c r="B943" t="s">
        <v>9</v>
      </c>
      <c r="C943">
        <v>0</v>
      </c>
      <c r="D943">
        <v>2022</v>
      </c>
      <c r="E943" t="s">
        <v>70</v>
      </c>
    </row>
    <row r="944" spans="1:5" x14ac:dyDescent="0.25">
      <c r="A944" t="s">
        <v>18</v>
      </c>
      <c r="B944" t="s">
        <v>10</v>
      </c>
      <c r="C944">
        <v>0</v>
      </c>
      <c r="D944">
        <v>2022</v>
      </c>
      <c r="E944" t="s">
        <v>70</v>
      </c>
    </row>
    <row r="945" spans="1:5" x14ac:dyDescent="0.25">
      <c r="A945" t="s">
        <v>18</v>
      </c>
      <c r="B945" t="s">
        <v>11</v>
      </c>
      <c r="C945">
        <v>0</v>
      </c>
      <c r="D945">
        <v>2022</v>
      </c>
      <c r="E945" t="s">
        <v>70</v>
      </c>
    </row>
    <row r="946" spans="1:5" x14ac:dyDescent="0.25">
      <c r="A946" t="s">
        <v>18</v>
      </c>
      <c r="B946" t="s">
        <v>58</v>
      </c>
      <c r="C946">
        <v>0</v>
      </c>
      <c r="D946">
        <v>2022</v>
      </c>
      <c r="E946" t="s">
        <v>70</v>
      </c>
    </row>
    <row r="947" spans="1:5" x14ac:dyDescent="0.25">
      <c r="A947" t="s">
        <v>18</v>
      </c>
      <c r="B947" t="s">
        <v>13</v>
      </c>
      <c r="C947">
        <v>0</v>
      </c>
      <c r="D947">
        <v>2022</v>
      </c>
      <c r="E947" t="s">
        <v>70</v>
      </c>
    </row>
    <row r="948" spans="1:5" x14ac:dyDescent="0.25">
      <c r="A948" t="s">
        <v>18</v>
      </c>
      <c r="B948" t="s">
        <v>14</v>
      </c>
      <c r="C948">
        <v>0</v>
      </c>
      <c r="D948">
        <v>2022</v>
      </c>
      <c r="E948" t="s">
        <v>70</v>
      </c>
    </row>
    <row r="949" spans="1:5" x14ac:dyDescent="0.25">
      <c r="A949" t="s">
        <v>18</v>
      </c>
      <c r="B949" t="s">
        <v>15</v>
      </c>
      <c r="C949">
        <v>0</v>
      </c>
      <c r="D949">
        <v>2022</v>
      </c>
      <c r="E949" t="s">
        <v>70</v>
      </c>
    </row>
    <row r="950" spans="1:5" x14ac:dyDescent="0.25">
      <c r="A950" t="s">
        <v>36</v>
      </c>
      <c r="B950" t="s">
        <v>4</v>
      </c>
      <c r="C950">
        <v>0</v>
      </c>
      <c r="D950">
        <v>2022</v>
      </c>
      <c r="E950" t="s">
        <v>70</v>
      </c>
    </row>
    <row r="951" spans="1:5" x14ac:dyDescent="0.25">
      <c r="A951" t="s">
        <v>36</v>
      </c>
      <c r="B951" t="s">
        <v>5</v>
      </c>
      <c r="C951">
        <v>0</v>
      </c>
      <c r="D951">
        <v>2022</v>
      </c>
      <c r="E951" t="s">
        <v>70</v>
      </c>
    </row>
    <row r="952" spans="1:5" x14ac:dyDescent="0.25">
      <c r="A952" t="s">
        <v>36</v>
      </c>
      <c r="B952" t="s">
        <v>6</v>
      </c>
      <c r="C952">
        <v>0</v>
      </c>
      <c r="D952">
        <v>2022</v>
      </c>
      <c r="E952" t="s">
        <v>70</v>
      </c>
    </row>
    <row r="953" spans="1:5" x14ac:dyDescent="0.25">
      <c r="A953" t="s">
        <v>36</v>
      </c>
      <c r="B953" t="s">
        <v>7</v>
      </c>
      <c r="C953">
        <v>0</v>
      </c>
      <c r="D953">
        <v>2022</v>
      </c>
      <c r="E953" t="s">
        <v>70</v>
      </c>
    </row>
    <row r="954" spans="1:5" x14ac:dyDescent="0.25">
      <c r="A954" t="s">
        <v>36</v>
      </c>
      <c r="B954" t="s">
        <v>8</v>
      </c>
      <c r="C954">
        <v>2</v>
      </c>
      <c r="D954">
        <v>2022</v>
      </c>
      <c r="E954" t="s">
        <v>70</v>
      </c>
    </row>
    <row r="955" spans="1:5" x14ac:dyDescent="0.25">
      <c r="A955" t="s">
        <v>36</v>
      </c>
      <c r="B955" t="s">
        <v>9</v>
      </c>
      <c r="C955">
        <v>0</v>
      </c>
      <c r="D955">
        <v>2022</v>
      </c>
      <c r="E955" t="s">
        <v>70</v>
      </c>
    </row>
    <row r="956" spans="1:5" x14ac:dyDescent="0.25">
      <c r="A956" t="s">
        <v>36</v>
      </c>
      <c r="B956" t="s">
        <v>10</v>
      </c>
      <c r="C956">
        <v>0</v>
      </c>
      <c r="D956">
        <v>2022</v>
      </c>
      <c r="E956" t="s">
        <v>70</v>
      </c>
    </row>
    <row r="957" spans="1:5" x14ac:dyDescent="0.25">
      <c r="A957" t="s">
        <v>36</v>
      </c>
      <c r="B957" t="s">
        <v>11</v>
      </c>
      <c r="C957">
        <v>0</v>
      </c>
      <c r="D957">
        <v>2022</v>
      </c>
      <c r="E957" t="s">
        <v>70</v>
      </c>
    </row>
    <row r="958" spans="1:5" x14ac:dyDescent="0.25">
      <c r="A958" t="s">
        <v>36</v>
      </c>
      <c r="B958" t="s">
        <v>58</v>
      </c>
      <c r="C958">
        <v>0</v>
      </c>
      <c r="D958">
        <v>2022</v>
      </c>
      <c r="E958" t="s">
        <v>70</v>
      </c>
    </row>
    <row r="959" spans="1:5" x14ac:dyDescent="0.25">
      <c r="A959" t="s">
        <v>36</v>
      </c>
      <c r="B959" t="s">
        <v>13</v>
      </c>
      <c r="C959">
        <v>0</v>
      </c>
      <c r="D959">
        <v>2022</v>
      </c>
      <c r="E959" t="s">
        <v>70</v>
      </c>
    </row>
    <row r="960" spans="1:5" x14ac:dyDescent="0.25">
      <c r="A960" t="s">
        <v>36</v>
      </c>
      <c r="B960" t="s">
        <v>14</v>
      </c>
      <c r="C960">
        <v>0</v>
      </c>
      <c r="D960">
        <v>2022</v>
      </c>
      <c r="E960" t="s">
        <v>70</v>
      </c>
    </row>
    <row r="961" spans="1:5" x14ac:dyDescent="0.25">
      <c r="A961" t="s">
        <v>36</v>
      </c>
      <c r="B961" t="s">
        <v>15</v>
      </c>
      <c r="C961">
        <v>0</v>
      </c>
      <c r="D961">
        <v>2022</v>
      </c>
      <c r="E961" t="s">
        <v>70</v>
      </c>
    </row>
    <row r="962" spans="1:5" x14ac:dyDescent="0.25">
      <c r="A962" t="s">
        <v>22</v>
      </c>
      <c r="B962" t="s">
        <v>4</v>
      </c>
      <c r="C962">
        <v>0</v>
      </c>
      <c r="D962">
        <v>2022</v>
      </c>
      <c r="E962" t="s">
        <v>70</v>
      </c>
    </row>
    <row r="963" spans="1:5" x14ac:dyDescent="0.25">
      <c r="A963" t="s">
        <v>22</v>
      </c>
      <c r="B963" t="s">
        <v>5</v>
      </c>
      <c r="C963">
        <v>0</v>
      </c>
      <c r="D963">
        <v>2022</v>
      </c>
      <c r="E963" t="s">
        <v>70</v>
      </c>
    </row>
    <row r="964" spans="1:5" x14ac:dyDescent="0.25">
      <c r="A964" t="s">
        <v>22</v>
      </c>
      <c r="B964" t="s">
        <v>6</v>
      </c>
      <c r="C964">
        <v>0</v>
      </c>
      <c r="D964">
        <v>2022</v>
      </c>
      <c r="E964" t="s">
        <v>70</v>
      </c>
    </row>
    <row r="965" spans="1:5" x14ac:dyDescent="0.25">
      <c r="A965" t="s">
        <v>22</v>
      </c>
      <c r="B965" t="s">
        <v>7</v>
      </c>
      <c r="C965">
        <v>0</v>
      </c>
      <c r="D965">
        <v>2022</v>
      </c>
      <c r="E965" t="s">
        <v>70</v>
      </c>
    </row>
    <row r="966" spans="1:5" x14ac:dyDescent="0.25">
      <c r="A966" t="s">
        <v>22</v>
      </c>
      <c r="B966" t="s">
        <v>8</v>
      </c>
      <c r="C966">
        <v>0</v>
      </c>
      <c r="D966">
        <v>2022</v>
      </c>
      <c r="E966" t="s">
        <v>70</v>
      </c>
    </row>
    <row r="967" spans="1:5" x14ac:dyDescent="0.25">
      <c r="A967" t="s">
        <v>22</v>
      </c>
      <c r="B967" t="s">
        <v>9</v>
      </c>
      <c r="C967">
        <v>0</v>
      </c>
      <c r="D967">
        <v>2022</v>
      </c>
      <c r="E967" t="s">
        <v>70</v>
      </c>
    </row>
    <row r="968" spans="1:5" x14ac:dyDescent="0.25">
      <c r="A968" t="s">
        <v>22</v>
      </c>
      <c r="B968" t="s">
        <v>10</v>
      </c>
      <c r="C968">
        <v>0</v>
      </c>
      <c r="D968">
        <v>2022</v>
      </c>
      <c r="E968" t="s">
        <v>70</v>
      </c>
    </row>
    <row r="969" spans="1:5" x14ac:dyDescent="0.25">
      <c r="A969" t="s">
        <v>22</v>
      </c>
      <c r="B969" t="s">
        <v>11</v>
      </c>
      <c r="C969">
        <v>0</v>
      </c>
      <c r="D969">
        <v>2022</v>
      </c>
      <c r="E969" t="s">
        <v>70</v>
      </c>
    </row>
    <row r="970" spans="1:5" x14ac:dyDescent="0.25">
      <c r="A970" t="s">
        <v>22</v>
      </c>
      <c r="B970" t="s">
        <v>58</v>
      </c>
      <c r="C970">
        <v>0</v>
      </c>
      <c r="D970">
        <v>2022</v>
      </c>
      <c r="E970" t="s">
        <v>70</v>
      </c>
    </row>
    <row r="971" spans="1:5" x14ac:dyDescent="0.25">
      <c r="A971" t="s">
        <v>22</v>
      </c>
      <c r="B971" t="s">
        <v>13</v>
      </c>
      <c r="C971">
        <v>0</v>
      </c>
      <c r="D971">
        <v>2022</v>
      </c>
      <c r="E971" t="s">
        <v>70</v>
      </c>
    </row>
    <row r="972" spans="1:5" x14ac:dyDescent="0.25">
      <c r="A972" t="s">
        <v>22</v>
      </c>
      <c r="B972" t="s">
        <v>14</v>
      </c>
      <c r="C972">
        <v>0</v>
      </c>
      <c r="D972">
        <v>2022</v>
      </c>
      <c r="E972" t="s">
        <v>70</v>
      </c>
    </row>
    <row r="973" spans="1:5" x14ac:dyDescent="0.25">
      <c r="A973" t="s">
        <v>22</v>
      </c>
      <c r="B973" t="s">
        <v>15</v>
      </c>
      <c r="C973">
        <v>0</v>
      </c>
      <c r="D973">
        <v>2022</v>
      </c>
      <c r="E973" t="s">
        <v>70</v>
      </c>
    </row>
    <row r="974" spans="1:5" x14ac:dyDescent="0.25">
      <c r="A974" t="s">
        <v>23</v>
      </c>
      <c r="B974" t="s">
        <v>4</v>
      </c>
      <c r="C974">
        <v>0</v>
      </c>
      <c r="D974">
        <v>2022</v>
      </c>
      <c r="E974" t="s">
        <v>70</v>
      </c>
    </row>
    <row r="975" spans="1:5" x14ac:dyDescent="0.25">
      <c r="A975" t="s">
        <v>23</v>
      </c>
      <c r="B975" t="s">
        <v>5</v>
      </c>
      <c r="C975">
        <v>0</v>
      </c>
      <c r="D975">
        <v>2022</v>
      </c>
      <c r="E975" t="s">
        <v>70</v>
      </c>
    </row>
    <row r="976" spans="1:5" x14ac:dyDescent="0.25">
      <c r="A976" t="s">
        <v>23</v>
      </c>
      <c r="B976" t="s">
        <v>6</v>
      </c>
      <c r="C976">
        <v>0</v>
      </c>
      <c r="D976">
        <v>2022</v>
      </c>
      <c r="E976" t="s">
        <v>70</v>
      </c>
    </row>
    <row r="977" spans="1:5" x14ac:dyDescent="0.25">
      <c r="A977" t="s">
        <v>23</v>
      </c>
      <c r="B977" t="s">
        <v>7</v>
      </c>
      <c r="C977">
        <v>0</v>
      </c>
      <c r="D977">
        <v>2022</v>
      </c>
      <c r="E977" t="s">
        <v>70</v>
      </c>
    </row>
    <row r="978" spans="1:5" x14ac:dyDescent="0.25">
      <c r="A978" t="s">
        <v>23</v>
      </c>
      <c r="B978" t="s">
        <v>8</v>
      </c>
      <c r="C978">
        <v>0</v>
      </c>
      <c r="D978">
        <v>2022</v>
      </c>
      <c r="E978" t="s">
        <v>70</v>
      </c>
    </row>
    <row r="979" spans="1:5" x14ac:dyDescent="0.25">
      <c r="A979" t="s">
        <v>23</v>
      </c>
      <c r="B979" t="s">
        <v>9</v>
      </c>
      <c r="C979">
        <v>0</v>
      </c>
      <c r="D979">
        <v>2022</v>
      </c>
      <c r="E979" t="s">
        <v>70</v>
      </c>
    </row>
    <row r="980" spans="1:5" x14ac:dyDescent="0.25">
      <c r="A980" t="s">
        <v>23</v>
      </c>
      <c r="B980" t="s">
        <v>10</v>
      </c>
      <c r="C980">
        <v>0</v>
      </c>
      <c r="D980">
        <v>2022</v>
      </c>
      <c r="E980" t="s">
        <v>70</v>
      </c>
    </row>
    <row r="981" spans="1:5" x14ac:dyDescent="0.25">
      <c r="A981" t="s">
        <v>23</v>
      </c>
      <c r="B981" t="s">
        <v>11</v>
      </c>
      <c r="C981">
        <v>0</v>
      </c>
      <c r="D981">
        <v>2022</v>
      </c>
      <c r="E981" t="s">
        <v>70</v>
      </c>
    </row>
    <row r="982" spans="1:5" x14ac:dyDescent="0.25">
      <c r="A982" t="s">
        <v>23</v>
      </c>
      <c r="B982" t="s">
        <v>58</v>
      </c>
      <c r="C982">
        <v>0</v>
      </c>
      <c r="D982">
        <v>2022</v>
      </c>
      <c r="E982" t="s">
        <v>70</v>
      </c>
    </row>
    <row r="983" spans="1:5" x14ac:dyDescent="0.25">
      <c r="A983" t="s">
        <v>23</v>
      </c>
      <c r="B983" t="s">
        <v>13</v>
      </c>
      <c r="C983">
        <v>0</v>
      </c>
      <c r="D983">
        <v>2022</v>
      </c>
      <c r="E983" t="s">
        <v>70</v>
      </c>
    </row>
    <row r="984" spans="1:5" x14ac:dyDescent="0.25">
      <c r="A984" t="s">
        <v>23</v>
      </c>
      <c r="B984" t="s">
        <v>14</v>
      </c>
      <c r="C984">
        <v>0</v>
      </c>
      <c r="D984">
        <v>2022</v>
      </c>
      <c r="E984" t="s">
        <v>70</v>
      </c>
    </row>
    <row r="985" spans="1:5" x14ac:dyDescent="0.25">
      <c r="A985" t="s">
        <v>23</v>
      </c>
      <c r="B985" t="s">
        <v>15</v>
      </c>
      <c r="C985">
        <v>0</v>
      </c>
      <c r="D985">
        <v>2022</v>
      </c>
      <c r="E985" t="s">
        <v>70</v>
      </c>
    </row>
    <row r="986" spans="1:5" x14ac:dyDescent="0.25">
      <c r="A986" t="s">
        <v>32</v>
      </c>
      <c r="B986" t="s">
        <v>4</v>
      </c>
      <c r="C986">
        <v>0</v>
      </c>
      <c r="D986">
        <v>2022</v>
      </c>
      <c r="E986" t="s">
        <v>70</v>
      </c>
    </row>
    <row r="987" spans="1:5" x14ac:dyDescent="0.25">
      <c r="A987" t="s">
        <v>32</v>
      </c>
      <c r="B987" t="s">
        <v>5</v>
      </c>
      <c r="C987">
        <v>0</v>
      </c>
      <c r="D987">
        <v>2022</v>
      </c>
      <c r="E987" t="s">
        <v>70</v>
      </c>
    </row>
    <row r="988" spans="1:5" x14ac:dyDescent="0.25">
      <c r="A988" t="s">
        <v>32</v>
      </c>
      <c r="B988" t="s">
        <v>6</v>
      </c>
      <c r="C988">
        <v>0</v>
      </c>
      <c r="D988">
        <v>2022</v>
      </c>
      <c r="E988" t="s">
        <v>70</v>
      </c>
    </row>
    <row r="989" spans="1:5" x14ac:dyDescent="0.25">
      <c r="A989" t="s">
        <v>32</v>
      </c>
      <c r="B989" t="s">
        <v>7</v>
      </c>
      <c r="C989">
        <v>0</v>
      </c>
      <c r="D989">
        <v>2022</v>
      </c>
      <c r="E989" t="s">
        <v>70</v>
      </c>
    </row>
    <row r="990" spans="1:5" x14ac:dyDescent="0.25">
      <c r="A990" t="s">
        <v>32</v>
      </c>
      <c r="B990" t="s">
        <v>8</v>
      </c>
      <c r="C990">
        <v>0</v>
      </c>
      <c r="D990">
        <v>2022</v>
      </c>
      <c r="E990" t="s">
        <v>70</v>
      </c>
    </row>
    <row r="991" spans="1:5" x14ac:dyDescent="0.25">
      <c r="A991" t="s">
        <v>32</v>
      </c>
      <c r="B991" t="s">
        <v>9</v>
      </c>
      <c r="C991">
        <v>0</v>
      </c>
      <c r="D991">
        <v>2022</v>
      </c>
      <c r="E991" t="s">
        <v>70</v>
      </c>
    </row>
    <row r="992" spans="1:5" x14ac:dyDescent="0.25">
      <c r="A992" t="s">
        <v>32</v>
      </c>
      <c r="B992" t="s">
        <v>10</v>
      </c>
      <c r="C992">
        <v>0</v>
      </c>
      <c r="D992">
        <v>2022</v>
      </c>
      <c r="E992" t="s">
        <v>70</v>
      </c>
    </row>
    <row r="993" spans="1:5" x14ac:dyDescent="0.25">
      <c r="A993" t="s">
        <v>32</v>
      </c>
      <c r="B993" t="s">
        <v>11</v>
      </c>
      <c r="C993">
        <v>0</v>
      </c>
      <c r="D993">
        <v>2022</v>
      </c>
      <c r="E993" t="s">
        <v>70</v>
      </c>
    </row>
    <row r="994" spans="1:5" x14ac:dyDescent="0.25">
      <c r="A994" t="s">
        <v>32</v>
      </c>
      <c r="B994" t="s">
        <v>58</v>
      </c>
      <c r="C994">
        <v>0</v>
      </c>
      <c r="D994">
        <v>2022</v>
      </c>
      <c r="E994" t="s">
        <v>70</v>
      </c>
    </row>
    <row r="995" spans="1:5" x14ac:dyDescent="0.25">
      <c r="A995" t="s">
        <v>32</v>
      </c>
      <c r="B995" t="s">
        <v>13</v>
      </c>
      <c r="C995">
        <v>0</v>
      </c>
      <c r="D995">
        <v>2022</v>
      </c>
      <c r="E995" t="s">
        <v>70</v>
      </c>
    </row>
    <row r="996" spans="1:5" x14ac:dyDescent="0.25">
      <c r="A996" t="s">
        <v>32</v>
      </c>
      <c r="B996" t="s">
        <v>14</v>
      </c>
      <c r="C996">
        <v>0</v>
      </c>
      <c r="D996">
        <v>2022</v>
      </c>
      <c r="E996" t="s">
        <v>70</v>
      </c>
    </row>
    <row r="997" spans="1:5" x14ac:dyDescent="0.25">
      <c r="A997" t="s">
        <v>32</v>
      </c>
      <c r="B997" t="s">
        <v>15</v>
      </c>
      <c r="C997">
        <v>0</v>
      </c>
      <c r="D997">
        <v>2022</v>
      </c>
      <c r="E997" t="s">
        <v>70</v>
      </c>
    </row>
    <row r="998" spans="1:5" x14ac:dyDescent="0.25">
      <c r="A998" t="s">
        <v>33</v>
      </c>
      <c r="B998" t="s">
        <v>4</v>
      </c>
      <c r="C998">
        <v>0</v>
      </c>
      <c r="D998">
        <v>2022</v>
      </c>
      <c r="E998" t="s">
        <v>70</v>
      </c>
    </row>
    <row r="999" spans="1:5" x14ac:dyDescent="0.25">
      <c r="A999" t="s">
        <v>33</v>
      </c>
      <c r="B999" t="s">
        <v>5</v>
      </c>
      <c r="C999">
        <v>0</v>
      </c>
      <c r="D999">
        <v>2022</v>
      </c>
      <c r="E999" t="s">
        <v>70</v>
      </c>
    </row>
    <row r="1000" spans="1:5" x14ac:dyDescent="0.25">
      <c r="A1000" t="s">
        <v>33</v>
      </c>
      <c r="B1000" t="s">
        <v>6</v>
      </c>
      <c r="C1000">
        <v>0</v>
      </c>
      <c r="D1000">
        <v>2022</v>
      </c>
      <c r="E1000" t="s">
        <v>70</v>
      </c>
    </row>
    <row r="1001" spans="1:5" x14ac:dyDescent="0.25">
      <c r="A1001" t="s">
        <v>33</v>
      </c>
      <c r="B1001" t="s">
        <v>7</v>
      </c>
      <c r="C1001">
        <v>0</v>
      </c>
      <c r="D1001">
        <v>2022</v>
      </c>
      <c r="E1001" t="s">
        <v>70</v>
      </c>
    </row>
    <row r="1002" spans="1:5" x14ac:dyDescent="0.25">
      <c r="A1002" t="s">
        <v>33</v>
      </c>
      <c r="B1002" t="s">
        <v>8</v>
      </c>
      <c r="C1002">
        <v>0</v>
      </c>
      <c r="D1002">
        <v>2022</v>
      </c>
      <c r="E1002" t="s">
        <v>70</v>
      </c>
    </row>
    <row r="1003" spans="1:5" x14ac:dyDescent="0.25">
      <c r="A1003" t="s">
        <v>33</v>
      </c>
      <c r="B1003" t="s">
        <v>9</v>
      </c>
      <c r="C1003">
        <v>0</v>
      </c>
      <c r="D1003">
        <v>2022</v>
      </c>
      <c r="E1003" t="s">
        <v>70</v>
      </c>
    </row>
    <row r="1004" spans="1:5" x14ac:dyDescent="0.25">
      <c r="A1004" t="s">
        <v>33</v>
      </c>
      <c r="B1004" t="s">
        <v>10</v>
      </c>
      <c r="C1004">
        <v>0</v>
      </c>
      <c r="D1004">
        <v>2022</v>
      </c>
      <c r="E1004" t="s">
        <v>70</v>
      </c>
    </row>
    <row r="1005" spans="1:5" x14ac:dyDescent="0.25">
      <c r="A1005" t="s">
        <v>33</v>
      </c>
      <c r="B1005" t="s">
        <v>11</v>
      </c>
      <c r="C1005">
        <v>0</v>
      </c>
      <c r="D1005">
        <v>2022</v>
      </c>
      <c r="E1005" t="s">
        <v>70</v>
      </c>
    </row>
    <row r="1006" spans="1:5" x14ac:dyDescent="0.25">
      <c r="A1006" t="s">
        <v>33</v>
      </c>
      <c r="B1006" t="s">
        <v>58</v>
      </c>
      <c r="C1006">
        <v>0</v>
      </c>
      <c r="D1006">
        <v>2022</v>
      </c>
      <c r="E1006" t="s">
        <v>70</v>
      </c>
    </row>
    <row r="1007" spans="1:5" x14ac:dyDescent="0.25">
      <c r="A1007" t="s">
        <v>33</v>
      </c>
      <c r="B1007" t="s">
        <v>13</v>
      </c>
      <c r="C1007">
        <v>0</v>
      </c>
      <c r="D1007">
        <v>2022</v>
      </c>
      <c r="E1007" t="s">
        <v>70</v>
      </c>
    </row>
    <row r="1008" spans="1:5" x14ac:dyDescent="0.25">
      <c r="A1008" t="s">
        <v>33</v>
      </c>
      <c r="B1008" t="s">
        <v>14</v>
      </c>
      <c r="C1008">
        <v>0</v>
      </c>
      <c r="D1008">
        <v>2022</v>
      </c>
      <c r="E1008" t="s">
        <v>70</v>
      </c>
    </row>
    <row r="1009" spans="1:5" x14ac:dyDescent="0.25">
      <c r="A1009" t="s">
        <v>33</v>
      </c>
      <c r="B1009" t="s">
        <v>15</v>
      </c>
      <c r="C1009">
        <v>0</v>
      </c>
      <c r="D1009">
        <v>2022</v>
      </c>
      <c r="E1009" t="s">
        <v>70</v>
      </c>
    </row>
    <row r="1010" spans="1:5" x14ac:dyDescent="0.25">
      <c r="A1010" t="s">
        <v>66</v>
      </c>
      <c r="B1010" t="s">
        <v>4</v>
      </c>
      <c r="C1010">
        <v>0</v>
      </c>
      <c r="D1010">
        <v>2022</v>
      </c>
      <c r="E1010" t="s">
        <v>70</v>
      </c>
    </row>
    <row r="1011" spans="1:5" x14ac:dyDescent="0.25">
      <c r="A1011" t="s">
        <v>66</v>
      </c>
      <c r="B1011" t="s">
        <v>5</v>
      </c>
      <c r="C1011">
        <v>0</v>
      </c>
      <c r="D1011">
        <v>2022</v>
      </c>
      <c r="E1011" t="s">
        <v>70</v>
      </c>
    </row>
    <row r="1012" spans="1:5" x14ac:dyDescent="0.25">
      <c r="A1012" t="s">
        <v>66</v>
      </c>
      <c r="B1012" t="s">
        <v>6</v>
      </c>
      <c r="C1012">
        <v>0</v>
      </c>
      <c r="D1012">
        <v>2022</v>
      </c>
      <c r="E1012" t="s">
        <v>70</v>
      </c>
    </row>
    <row r="1013" spans="1:5" x14ac:dyDescent="0.25">
      <c r="A1013" t="s">
        <v>66</v>
      </c>
      <c r="B1013" t="s">
        <v>7</v>
      </c>
      <c r="C1013">
        <v>0</v>
      </c>
      <c r="D1013">
        <v>2022</v>
      </c>
      <c r="E1013" t="s">
        <v>70</v>
      </c>
    </row>
    <row r="1014" spans="1:5" x14ac:dyDescent="0.25">
      <c r="A1014" t="s">
        <v>66</v>
      </c>
      <c r="B1014" t="s">
        <v>8</v>
      </c>
      <c r="C1014">
        <v>0</v>
      </c>
      <c r="D1014">
        <v>2022</v>
      </c>
      <c r="E1014" t="s">
        <v>70</v>
      </c>
    </row>
    <row r="1015" spans="1:5" x14ac:dyDescent="0.25">
      <c r="A1015" t="s">
        <v>66</v>
      </c>
      <c r="B1015" t="s">
        <v>9</v>
      </c>
      <c r="C1015">
        <v>0</v>
      </c>
      <c r="D1015">
        <v>2022</v>
      </c>
      <c r="E1015" t="s">
        <v>70</v>
      </c>
    </row>
    <row r="1016" spans="1:5" x14ac:dyDescent="0.25">
      <c r="A1016" t="s">
        <v>66</v>
      </c>
      <c r="B1016" t="s">
        <v>10</v>
      </c>
      <c r="C1016">
        <v>0</v>
      </c>
      <c r="D1016">
        <v>2022</v>
      </c>
      <c r="E1016" t="s">
        <v>70</v>
      </c>
    </row>
    <row r="1017" spans="1:5" x14ac:dyDescent="0.25">
      <c r="A1017" t="s">
        <v>66</v>
      </c>
      <c r="B1017" t="s">
        <v>11</v>
      </c>
      <c r="C1017">
        <v>0</v>
      </c>
      <c r="D1017">
        <v>2022</v>
      </c>
      <c r="E1017" t="s">
        <v>70</v>
      </c>
    </row>
    <row r="1018" spans="1:5" x14ac:dyDescent="0.25">
      <c r="A1018" t="s">
        <v>66</v>
      </c>
      <c r="B1018" t="s">
        <v>58</v>
      </c>
      <c r="C1018">
        <v>0</v>
      </c>
      <c r="D1018">
        <v>2022</v>
      </c>
      <c r="E1018" t="s">
        <v>70</v>
      </c>
    </row>
    <row r="1019" spans="1:5" x14ac:dyDescent="0.25">
      <c r="A1019" t="s">
        <v>66</v>
      </c>
      <c r="B1019" t="s">
        <v>13</v>
      </c>
      <c r="C1019">
        <v>0</v>
      </c>
      <c r="D1019">
        <v>2022</v>
      </c>
      <c r="E1019" t="s">
        <v>70</v>
      </c>
    </row>
    <row r="1020" spans="1:5" x14ac:dyDescent="0.25">
      <c r="A1020" t="s">
        <v>66</v>
      </c>
      <c r="B1020" t="s">
        <v>14</v>
      </c>
      <c r="C1020">
        <v>0</v>
      </c>
      <c r="D1020">
        <v>2022</v>
      </c>
      <c r="E1020" t="s">
        <v>70</v>
      </c>
    </row>
    <row r="1021" spans="1:5" x14ac:dyDescent="0.25">
      <c r="A1021" t="s">
        <v>66</v>
      </c>
      <c r="B1021" t="s">
        <v>15</v>
      </c>
      <c r="C1021">
        <v>0</v>
      </c>
      <c r="D1021">
        <v>2022</v>
      </c>
      <c r="E1021" t="s">
        <v>70</v>
      </c>
    </row>
    <row r="1022" spans="1:5" x14ac:dyDescent="0.25">
      <c r="A1022" t="s">
        <v>29</v>
      </c>
      <c r="B1022" t="s">
        <v>4</v>
      </c>
      <c r="C1022">
        <v>0</v>
      </c>
      <c r="D1022">
        <v>2022</v>
      </c>
      <c r="E1022" t="s">
        <v>70</v>
      </c>
    </row>
    <row r="1023" spans="1:5" x14ac:dyDescent="0.25">
      <c r="A1023" t="s">
        <v>29</v>
      </c>
      <c r="B1023" t="s">
        <v>5</v>
      </c>
      <c r="C1023">
        <v>0</v>
      </c>
      <c r="D1023">
        <v>2022</v>
      </c>
      <c r="E1023" t="s">
        <v>70</v>
      </c>
    </row>
    <row r="1024" spans="1:5" x14ac:dyDescent="0.25">
      <c r="A1024" t="s">
        <v>29</v>
      </c>
      <c r="B1024" t="s">
        <v>6</v>
      </c>
      <c r="C1024">
        <v>0</v>
      </c>
      <c r="D1024">
        <v>2022</v>
      </c>
      <c r="E1024" t="s">
        <v>70</v>
      </c>
    </row>
    <row r="1025" spans="1:5" x14ac:dyDescent="0.25">
      <c r="A1025" t="s">
        <v>29</v>
      </c>
      <c r="B1025" t="s">
        <v>7</v>
      </c>
      <c r="C1025">
        <v>0</v>
      </c>
      <c r="D1025">
        <v>2022</v>
      </c>
      <c r="E1025" t="s">
        <v>70</v>
      </c>
    </row>
    <row r="1026" spans="1:5" x14ac:dyDescent="0.25">
      <c r="A1026" t="s">
        <v>29</v>
      </c>
      <c r="B1026" t="s">
        <v>8</v>
      </c>
      <c r="C1026">
        <v>0</v>
      </c>
      <c r="D1026">
        <v>2022</v>
      </c>
      <c r="E1026" t="s">
        <v>70</v>
      </c>
    </row>
    <row r="1027" spans="1:5" x14ac:dyDescent="0.25">
      <c r="A1027" t="s">
        <v>29</v>
      </c>
      <c r="B1027" t="s">
        <v>9</v>
      </c>
      <c r="C1027">
        <v>0</v>
      </c>
      <c r="D1027">
        <v>2022</v>
      </c>
      <c r="E1027" t="s">
        <v>70</v>
      </c>
    </row>
    <row r="1028" spans="1:5" x14ac:dyDescent="0.25">
      <c r="A1028" t="s">
        <v>29</v>
      </c>
      <c r="B1028" t="s">
        <v>10</v>
      </c>
      <c r="C1028">
        <v>0</v>
      </c>
      <c r="D1028">
        <v>2022</v>
      </c>
      <c r="E1028" t="s">
        <v>70</v>
      </c>
    </row>
    <row r="1029" spans="1:5" x14ac:dyDescent="0.25">
      <c r="A1029" t="s">
        <v>29</v>
      </c>
      <c r="B1029" t="s">
        <v>11</v>
      </c>
      <c r="C1029">
        <v>0</v>
      </c>
      <c r="D1029">
        <v>2022</v>
      </c>
      <c r="E1029" t="s">
        <v>70</v>
      </c>
    </row>
    <row r="1030" spans="1:5" x14ac:dyDescent="0.25">
      <c r="A1030" t="s">
        <v>29</v>
      </c>
      <c r="B1030" t="s">
        <v>58</v>
      </c>
      <c r="C1030">
        <v>0</v>
      </c>
      <c r="D1030">
        <v>2022</v>
      </c>
      <c r="E1030" t="s">
        <v>70</v>
      </c>
    </row>
    <row r="1031" spans="1:5" x14ac:dyDescent="0.25">
      <c r="A1031" t="s">
        <v>29</v>
      </c>
      <c r="B1031" t="s">
        <v>13</v>
      </c>
      <c r="C1031">
        <v>0</v>
      </c>
      <c r="D1031">
        <v>2022</v>
      </c>
      <c r="E1031" t="s">
        <v>70</v>
      </c>
    </row>
    <row r="1032" spans="1:5" x14ac:dyDescent="0.25">
      <c r="A1032" t="s">
        <v>29</v>
      </c>
      <c r="B1032" t="s">
        <v>14</v>
      </c>
      <c r="C1032">
        <v>0</v>
      </c>
      <c r="D1032">
        <v>2022</v>
      </c>
      <c r="E1032" t="s">
        <v>70</v>
      </c>
    </row>
    <row r="1033" spans="1:5" x14ac:dyDescent="0.25">
      <c r="A1033" t="s">
        <v>29</v>
      </c>
      <c r="B1033" t="s">
        <v>15</v>
      </c>
      <c r="C1033">
        <v>0</v>
      </c>
      <c r="D1033">
        <v>2022</v>
      </c>
      <c r="E1033" t="s">
        <v>70</v>
      </c>
    </row>
    <row r="1034" spans="1:5" x14ac:dyDescent="0.25">
      <c r="A1034" t="s">
        <v>55</v>
      </c>
      <c r="B1034" t="s">
        <v>4</v>
      </c>
      <c r="C1034">
        <v>0</v>
      </c>
      <c r="D1034">
        <v>2022</v>
      </c>
      <c r="E1034" t="s">
        <v>70</v>
      </c>
    </row>
    <row r="1035" spans="1:5" x14ac:dyDescent="0.25">
      <c r="A1035" t="s">
        <v>55</v>
      </c>
      <c r="B1035" t="s">
        <v>5</v>
      </c>
      <c r="C1035">
        <v>0</v>
      </c>
      <c r="D1035">
        <v>2022</v>
      </c>
      <c r="E1035" t="s">
        <v>70</v>
      </c>
    </row>
    <row r="1036" spans="1:5" x14ac:dyDescent="0.25">
      <c r="A1036" t="s">
        <v>55</v>
      </c>
      <c r="B1036" t="s">
        <v>6</v>
      </c>
      <c r="C1036">
        <v>0</v>
      </c>
      <c r="D1036">
        <v>2022</v>
      </c>
      <c r="E1036" t="s">
        <v>70</v>
      </c>
    </row>
    <row r="1037" spans="1:5" x14ac:dyDescent="0.25">
      <c r="A1037" t="s">
        <v>55</v>
      </c>
      <c r="B1037" t="s">
        <v>7</v>
      </c>
      <c r="C1037">
        <v>0</v>
      </c>
      <c r="D1037">
        <v>2022</v>
      </c>
      <c r="E1037" t="s">
        <v>70</v>
      </c>
    </row>
    <row r="1038" spans="1:5" x14ac:dyDescent="0.25">
      <c r="A1038" t="s">
        <v>55</v>
      </c>
      <c r="B1038" t="s">
        <v>8</v>
      </c>
      <c r="C1038">
        <v>0</v>
      </c>
      <c r="D1038">
        <v>2022</v>
      </c>
      <c r="E1038" t="s">
        <v>70</v>
      </c>
    </row>
    <row r="1039" spans="1:5" x14ac:dyDescent="0.25">
      <c r="A1039" t="s">
        <v>55</v>
      </c>
      <c r="B1039" t="s">
        <v>9</v>
      </c>
      <c r="C1039">
        <v>0</v>
      </c>
      <c r="D1039">
        <v>2022</v>
      </c>
      <c r="E1039" t="s">
        <v>70</v>
      </c>
    </row>
    <row r="1040" spans="1:5" x14ac:dyDescent="0.25">
      <c r="A1040" t="s">
        <v>55</v>
      </c>
      <c r="B1040" t="s">
        <v>10</v>
      </c>
      <c r="C1040">
        <v>0</v>
      </c>
      <c r="D1040">
        <v>2022</v>
      </c>
      <c r="E1040" t="s">
        <v>70</v>
      </c>
    </row>
    <row r="1041" spans="1:5" x14ac:dyDescent="0.25">
      <c r="A1041" t="s">
        <v>55</v>
      </c>
      <c r="B1041" t="s">
        <v>11</v>
      </c>
      <c r="C1041">
        <v>11</v>
      </c>
      <c r="D1041">
        <v>2022</v>
      </c>
      <c r="E1041" t="s">
        <v>70</v>
      </c>
    </row>
    <row r="1042" spans="1:5" x14ac:dyDescent="0.25">
      <c r="A1042" t="s">
        <v>55</v>
      </c>
      <c r="B1042" t="s">
        <v>58</v>
      </c>
      <c r="C1042">
        <v>13</v>
      </c>
      <c r="D1042">
        <v>2022</v>
      </c>
      <c r="E1042" t="s">
        <v>70</v>
      </c>
    </row>
    <row r="1043" spans="1:5" x14ac:dyDescent="0.25">
      <c r="A1043" t="s">
        <v>55</v>
      </c>
      <c r="B1043" t="s">
        <v>13</v>
      </c>
      <c r="C1043">
        <v>0</v>
      </c>
      <c r="D1043">
        <v>2022</v>
      </c>
      <c r="E1043" t="s">
        <v>70</v>
      </c>
    </row>
    <row r="1044" spans="1:5" x14ac:dyDescent="0.25">
      <c r="A1044" t="s">
        <v>55</v>
      </c>
      <c r="B1044" t="s">
        <v>14</v>
      </c>
      <c r="C1044">
        <v>12</v>
      </c>
      <c r="D1044">
        <v>2022</v>
      </c>
      <c r="E1044" t="s">
        <v>70</v>
      </c>
    </row>
    <row r="1045" spans="1:5" x14ac:dyDescent="0.25">
      <c r="A1045" t="s">
        <v>55</v>
      </c>
      <c r="B1045" t="s">
        <v>15</v>
      </c>
      <c r="C1045">
        <v>11</v>
      </c>
      <c r="D1045">
        <v>2022</v>
      </c>
      <c r="E1045" t="s">
        <v>70</v>
      </c>
    </row>
    <row r="1046" spans="1:5" x14ac:dyDescent="0.25">
      <c r="A1046" t="s">
        <v>35</v>
      </c>
      <c r="B1046" t="s">
        <v>4</v>
      </c>
      <c r="C1046">
        <v>0</v>
      </c>
      <c r="D1046">
        <v>2022</v>
      </c>
      <c r="E1046" t="s">
        <v>70</v>
      </c>
    </row>
    <row r="1047" spans="1:5" x14ac:dyDescent="0.25">
      <c r="A1047" t="s">
        <v>35</v>
      </c>
      <c r="B1047" t="s">
        <v>5</v>
      </c>
      <c r="C1047">
        <v>0</v>
      </c>
      <c r="D1047">
        <v>2022</v>
      </c>
      <c r="E1047" t="s">
        <v>70</v>
      </c>
    </row>
    <row r="1048" spans="1:5" x14ac:dyDescent="0.25">
      <c r="A1048" t="s">
        <v>35</v>
      </c>
      <c r="B1048" t="s">
        <v>6</v>
      </c>
      <c r="C1048">
        <v>0</v>
      </c>
      <c r="D1048">
        <v>2022</v>
      </c>
      <c r="E1048" t="s">
        <v>70</v>
      </c>
    </row>
    <row r="1049" spans="1:5" x14ac:dyDescent="0.25">
      <c r="A1049" t="s">
        <v>35</v>
      </c>
      <c r="B1049" t="s">
        <v>7</v>
      </c>
      <c r="C1049">
        <v>0</v>
      </c>
      <c r="D1049">
        <v>2022</v>
      </c>
      <c r="E1049" t="s">
        <v>70</v>
      </c>
    </row>
    <row r="1050" spans="1:5" x14ac:dyDescent="0.25">
      <c r="A1050" t="s">
        <v>35</v>
      </c>
      <c r="B1050" t="s">
        <v>8</v>
      </c>
      <c r="C1050">
        <v>0</v>
      </c>
      <c r="D1050">
        <v>2022</v>
      </c>
      <c r="E1050" t="s">
        <v>70</v>
      </c>
    </row>
    <row r="1051" spans="1:5" x14ac:dyDescent="0.25">
      <c r="A1051" t="s">
        <v>35</v>
      </c>
      <c r="B1051" t="s">
        <v>9</v>
      </c>
      <c r="C1051">
        <v>0</v>
      </c>
      <c r="D1051">
        <v>2022</v>
      </c>
      <c r="E1051" t="s">
        <v>70</v>
      </c>
    </row>
    <row r="1052" spans="1:5" x14ac:dyDescent="0.25">
      <c r="A1052" t="s">
        <v>35</v>
      </c>
      <c r="B1052" t="s">
        <v>10</v>
      </c>
      <c r="C1052">
        <v>0</v>
      </c>
      <c r="D1052">
        <v>2022</v>
      </c>
      <c r="E1052" t="s">
        <v>70</v>
      </c>
    </row>
    <row r="1053" spans="1:5" x14ac:dyDescent="0.25">
      <c r="A1053" t="s">
        <v>35</v>
      </c>
      <c r="B1053" t="s">
        <v>11</v>
      </c>
      <c r="C1053">
        <v>0</v>
      </c>
      <c r="D1053">
        <v>2022</v>
      </c>
      <c r="E1053" t="s">
        <v>70</v>
      </c>
    </row>
    <row r="1054" spans="1:5" x14ac:dyDescent="0.25">
      <c r="A1054" t="s">
        <v>35</v>
      </c>
      <c r="B1054" t="s">
        <v>58</v>
      </c>
      <c r="C1054">
        <v>0</v>
      </c>
      <c r="D1054">
        <v>2022</v>
      </c>
      <c r="E1054" t="s">
        <v>70</v>
      </c>
    </row>
    <row r="1055" spans="1:5" x14ac:dyDescent="0.25">
      <c r="A1055" t="s">
        <v>35</v>
      </c>
      <c r="B1055" t="s">
        <v>13</v>
      </c>
      <c r="C1055">
        <v>0</v>
      </c>
      <c r="D1055">
        <v>2022</v>
      </c>
      <c r="E1055" t="s">
        <v>70</v>
      </c>
    </row>
    <row r="1056" spans="1:5" x14ac:dyDescent="0.25">
      <c r="A1056" t="s">
        <v>35</v>
      </c>
      <c r="B1056" t="s">
        <v>14</v>
      </c>
      <c r="C1056">
        <v>0</v>
      </c>
      <c r="D1056">
        <v>2022</v>
      </c>
      <c r="E1056" t="s">
        <v>70</v>
      </c>
    </row>
    <row r="1057" spans="1:5" x14ac:dyDescent="0.25">
      <c r="A1057" t="s">
        <v>35</v>
      </c>
      <c r="B1057" t="s">
        <v>15</v>
      </c>
      <c r="C1057">
        <v>0</v>
      </c>
      <c r="D1057">
        <v>2022</v>
      </c>
      <c r="E1057" t="s">
        <v>70</v>
      </c>
    </row>
    <row r="1058" spans="1:5" x14ac:dyDescent="0.25">
      <c r="A1058" t="s">
        <v>3</v>
      </c>
      <c r="B1058" t="s">
        <v>4</v>
      </c>
      <c r="C1058">
        <v>0</v>
      </c>
      <c r="D1058">
        <v>2023</v>
      </c>
      <c r="E1058" t="s">
        <v>70</v>
      </c>
    </row>
    <row r="1059" spans="1:5" x14ac:dyDescent="0.25">
      <c r="A1059" t="s">
        <v>3</v>
      </c>
      <c r="B1059" t="s">
        <v>5</v>
      </c>
      <c r="C1059">
        <v>0</v>
      </c>
      <c r="D1059">
        <v>2023</v>
      </c>
      <c r="E1059" t="s">
        <v>70</v>
      </c>
    </row>
    <row r="1060" spans="1:5" x14ac:dyDescent="0.25">
      <c r="A1060" t="s">
        <v>3</v>
      </c>
      <c r="B1060" t="s">
        <v>6</v>
      </c>
      <c r="C1060">
        <v>0</v>
      </c>
      <c r="D1060">
        <v>2023</v>
      </c>
      <c r="E1060" t="s">
        <v>70</v>
      </c>
    </row>
    <row r="1061" spans="1:5" x14ac:dyDescent="0.25">
      <c r="A1061" t="s">
        <v>3</v>
      </c>
      <c r="B1061" t="s">
        <v>7</v>
      </c>
      <c r="C1061">
        <v>0</v>
      </c>
      <c r="D1061">
        <v>2023</v>
      </c>
      <c r="E1061" t="s">
        <v>70</v>
      </c>
    </row>
    <row r="1062" spans="1:5" x14ac:dyDescent="0.25">
      <c r="A1062" t="s">
        <v>3</v>
      </c>
      <c r="B1062" t="s">
        <v>8</v>
      </c>
      <c r="C1062">
        <v>0</v>
      </c>
      <c r="D1062">
        <v>2023</v>
      </c>
      <c r="E1062" t="s">
        <v>70</v>
      </c>
    </row>
    <row r="1063" spans="1:5" x14ac:dyDescent="0.25">
      <c r="A1063" t="s">
        <v>3</v>
      </c>
      <c r="B1063" t="s">
        <v>9</v>
      </c>
      <c r="C1063">
        <v>0</v>
      </c>
      <c r="D1063">
        <v>2023</v>
      </c>
      <c r="E1063" t="s">
        <v>70</v>
      </c>
    </row>
    <row r="1064" spans="1:5" x14ac:dyDescent="0.25">
      <c r="A1064" t="s">
        <v>3</v>
      </c>
      <c r="B1064" t="s">
        <v>10</v>
      </c>
      <c r="C1064">
        <v>0</v>
      </c>
      <c r="D1064">
        <v>2023</v>
      </c>
      <c r="E1064" t="s">
        <v>70</v>
      </c>
    </row>
    <row r="1065" spans="1:5" x14ac:dyDescent="0.25">
      <c r="A1065" t="s">
        <v>3</v>
      </c>
      <c r="B1065" t="s">
        <v>11</v>
      </c>
      <c r="C1065">
        <v>0</v>
      </c>
      <c r="D1065">
        <v>2023</v>
      </c>
      <c r="E1065" t="s">
        <v>70</v>
      </c>
    </row>
    <row r="1066" spans="1:5" x14ac:dyDescent="0.25">
      <c r="A1066" t="s">
        <v>3</v>
      </c>
      <c r="B1066" t="s">
        <v>12</v>
      </c>
      <c r="C1066">
        <v>0</v>
      </c>
      <c r="D1066">
        <v>2023</v>
      </c>
      <c r="E1066" t="s">
        <v>70</v>
      </c>
    </row>
    <row r="1067" spans="1:5" x14ac:dyDescent="0.25">
      <c r="A1067" t="s">
        <v>3</v>
      </c>
      <c r="B1067" t="s">
        <v>13</v>
      </c>
      <c r="C1067">
        <v>0</v>
      </c>
      <c r="D1067">
        <v>2023</v>
      </c>
      <c r="E1067" t="s">
        <v>70</v>
      </c>
    </row>
    <row r="1068" spans="1:5" x14ac:dyDescent="0.25">
      <c r="A1068" t="s">
        <v>3</v>
      </c>
      <c r="B1068" t="s">
        <v>14</v>
      </c>
      <c r="C1068">
        <v>0</v>
      </c>
      <c r="D1068">
        <v>2023</v>
      </c>
      <c r="E1068" t="s">
        <v>70</v>
      </c>
    </row>
    <row r="1069" spans="1:5" x14ac:dyDescent="0.25">
      <c r="A1069" t="s">
        <v>3</v>
      </c>
      <c r="B1069" t="s">
        <v>15</v>
      </c>
      <c r="C1069">
        <v>0</v>
      </c>
      <c r="D1069">
        <v>2023</v>
      </c>
      <c r="E1069" t="s">
        <v>70</v>
      </c>
    </row>
    <row r="1070" spans="1:5" x14ac:dyDescent="0.25">
      <c r="A1070" t="s">
        <v>16</v>
      </c>
      <c r="B1070" t="s">
        <v>4</v>
      </c>
      <c r="C1070">
        <v>0</v>
      </c>
      <c r="D1070">
        <v>2023</v>
      </c>
      <c r="E1070" t="s">
        <v>70</v>
      </c>
    </row>
    <row r="1071" spans="1:5" x14ac:dyDescent="0.25">
      <c r="A1071" t="s">
        <v>16</v>
      </c>
      <c r="B1071" t="s">
        <v>5</v>
      </c>
      <c r="C1071">
        <v>0</v>
      </c>
      <c r="D1071">
        <v>2023</v>
      </c>
      <c r="E1071" t="s">
        <v>70</v>
      </c>
    </row>
    <row r="1072" spans="1:5" x14ac:dyDescent="0.25">
      <c r="A1072" t="s">
        <v>16</v>
      </c>
      <c r="B1072" t="s">
        <v>6</v>
      </c>
      <c r="C1072">
        <v>0</v>
      </c>
      <c r="D1072">
        <v>2023</v>
      </c>
      <c r="E1072" t="s">
        <v>70</v>
      </c>
    </row>
    <row r="1073" spans="1:5" x14ac:dyDescent="0.25">
      <c r="A1073" t="s">
        <v>16</v>
      </c>
      <c r="B1073" t="s">
        <v>7</v>
      </c>
      <c r="C1073">
        <v>0</v>
      </c>
      <c r="D1073">
        <v>2023</v>
      </c>
      <c r="E1073" t="s">
        <v>70</v>
      </c>
    </row>
    <row r="1074" spans="1:5" x14ac:dyDescent="0.25">
      <c r="A1074" t="s">
        <v>16</v>
      </c>
      <c r="B1074" t="s">
        <v>8</v>
      </c>
      <c r="C1074">
        <v>0</v>
      </c>
      <c r="D1074">
        <v>2023</v>
      </c>
      <c r="E1074" t="s">
        <v>70</v>
      </c>
    </row>
    <row r="1075" spans="1:5" x14ac:dyDescent="0.25">
      <c r="A1075" t="s">
        <v>16</v>
      </c>
      <c r="B1075" t="s">
        <v>9</v>
      </c>
      <c r="C1075">
        <v>0</v>
      </c>
      <c r="D1075">
        <v>2023</v>
      </c>
      <c r="E1075" t="s">
        <v>70</v>
      </c>
    </row>
    <row r="1076" spans="1:5" x14ac:dyDescent="0.25">
      <c r="A1076" t="s">
        <v>16</v>
      </c>
      <c r="B1076" t="s">
        <v>10</v>
      </c>
      <c r="C1076">
        <v>0</v>
      </c>
      <c r="D1076">
        <v>2023</v>
      </c>
      <c r="E1076" t="s">
        <v>70</v>
      </c>
    </row>
    <row r="1077" spans="1:5" x14ac:dyDescent="0.25">
      <c r="A1077" t="s">
        <v>16</v>
      </c>
      <c r="B1077" t="s">
        <v>11</v>
      </c>
      <c r="C1077">
        <v>0</v>
      </c>
      <c r="D1077">
        <v>2023</v>
      </c>
      <c r="E1077" t="s">
        <v>70</v>
      </c>
    </row>
    <row r="1078" spans="1:5" x14ac:dyDescent="0.25">
      <c r="A1078" t="s">
        <v>16</v>
      </c>
      <c r="B1078" t="s">
        <v>12</v>
      </c>
      <c r="C1078">
        <v>0</v>
      </c>
      <c r="D1078">
        <v>2023</v>
      </c>
      <c r="E1078" t="s">
        <v>70</v>
      </c>
    </row>
    <row r="1079" spans="1:5" x14ac:dyDescent="0.25">
      <c r="A1079" t="s">
        <v>16</v>
      </c>
      <c r="B1079" t="s">
        <v>13</v>
      </c>
      <c r="C1079">
        <v>0</v>
      </c>
      <c r="D1079">
        <v>2023</v>
      </c>
      <c r="E1079" t="s">
        <v>70</v>
      </c>
    </row>
    <row r="1080" spans="1:5" x14ac:dyDescent="0.25">
      <c r="A1080" t="s">
        <v>16</v>
      </c>
      <c r="B1080" t="s">
        <v>14</v>
      </c>
      <c r="C1080">
        <v>0</v>
      </c>
      <c r="D1080">
        <v>2023</v>
      </c>
      <c r="E1080" t="s">
        <v>70</v>
      </c>
    </row>
    <row r="1081" spans="1:5" x14ac:dyDescent="0.25">
      <c r="A1081" t="s">
        <v>16</v>
      </c>
      <c r="B1081" t="s">
        <v>15</v>
      </c>
      <c r="C1081">
        <v>0</v>
      </c>
      <c r="D1081">
        <v>2023</v>
      </c>
      <c r="E1081" t="s">
        <v>70</v>
      </c>
    </row>
    <row r="1082" spans="1:5" x14ac:dyDescent="0.25">
      <c r="A1082" t="s">
        <v>17</v>
      </c>
      <c r="B1082" t="s">
        <v>4</v>
      </c>
      <c r="C1082">
        <v>0</v>
      </c>
      <c r="D1082">
        <v>2023</v>
      </c>
      <c r="E1082" t="s">
        <v>70</v>
      </c>
    </row>
    <row r="1083" spans="1:5" x14ac:dyDescent="0.25">
      <c r="A1083" t="s">
        <v>17</v>
      </c>
      <c r="B1083" t="s">
        <v>5</v>
      </c>
      <c r="C1083">
        <v>0</v>
      </c>
      <c r="D1083">
        <v>2023</v>
      </c>
      <c r="E1083" t="s">
        <v>70</v>
      </c>
    </row>
    <row r="1084" spans="1:5" x14ac:dyDescent="0.25">
      <c r="A1084" t="s">
        <v>17</v>
      </c>
      <c r="B1084" t="s">
        <v>6</v>
      </c>
      <c r="C1084">
        <v>0</v>
      </c>
      <c r="D1084">
        <v>2023</v>
      </c>
      <c r="E1084" t="s">
        <v>70</v>
      </c>
    </row>
    <row r="1085" spans="1:5" x14ac:dyDescent="0.25">
      <c r="A1085" t="s">
        <v>17</v>
      </c>
      <c r="B1085" t="s">
        <v>7</v>
      </c>
      <c r="C1085">
        <v>0</v>
      </c>
      <c r="D1085">
        <v>2023</v>
      </c>
      <c r="E1085" t="s">
        <v>70</v>
      </c>
    </row>
    <row r="1086" spans="1:5" x14ac:dyDescent="0.25">
      <c r="A1086" t="s">
        <v>17</v>
      </c>
      <c r="B1086" t="s">
        <v>8</v>
      </c>
      <c r="C1086">
        <v>0</v>
      </c>
      <c r="D1086">
        <v>2023</v>
      </c>
      <c r="E1086" t="s">
        <v>70</v>
      </c>
    </row>
    <row r="1087" spans="1:5" x14ac:dyDescent="0.25">
      <c r="A1087" t="s">
        <v>17</v>
      </c>
      <c r="B1087" t="s">
        <v>9</v>
      </c>
      <c r="C1087">
        <v>0</v>
      </c>
      <c r="D1087">
        <v>2023</v>
      </c>
      <c r="E1087" t="s">
        <v>70</v>
      </c>
    </row>
    <row r="1088" spans="1:5" x14ac:dyDescent="0.25">
      <c r="A1088" t="s">
        <v>17</v>
      </c>
      <c r="B1088" t="s">
        <v>10</v>
      </c>
      <c r="C1088">
        <v>0</v>
      </c>
      <c r="D1088">
        <v>2023</v>
      </c>
      <c r="E1088" t="s">
        <v>70</v>
      </c>
    </row>
    <row r="1089" spans="1:5" x14ac:dyDescent="0.25">
      <c r="A1089" t="s">
        <v>17</v>
      </c>
      <c r="B1089" t="s">
        <v>11</v>
      </c>
      <c r="C1089">
        <v>0</v>
      </c>
      <c r="D1089">
        <v>2023</v>
      </c>
      <c r="E1089" t="s">
        <v>70</v>
      </c>
    </row>
    <row r="1090" spans="1:5" x14ac:dyDescent="0.25">
      <c r="A1090" t="s">
        <v>17</v>
      </c>
      <c r="B1090" t="s">
        <v>12</v>
      </c>
      <c r="C1090">
        <v>0</v>
      </c>
      <c r="D1090">
        <v>2023</v>
      </c>
      <c r="E1090" t="s">
        <v>70</v>
      </c>
    </row>
    <row r="1091" spans="1:5" x14ac:dyDescent="0.25">
      <c r="A1091" t="s">
        <v>17</v>
      </c>
      <c r="B1091" t="s">
        <v>13</v>
      </c>
      <c r="C1091">
        <v>0</v>
      </c>
      <c r="D1091">
        <v>2023</v>
      </c>
      <c r="E1091" t="s">
        <v>70</v>
      </c>
    </row>
    <row r="1092" spans="1:5" x14ac:dyDescent="0.25">
      <c r="A1092" t="s">
        <v>17</v>
      </c>
      <c r="B1092" t="s">
        <v>14</v>
      </c>
      <c r="C1092">
        <v>0</v>
      </c>
      <c r="D1092">
        <v>2023</v>
      </c>
      <c r="E1092" t="s">
        <v>70</v>
      </c>
    </row>
    <row r="1093" spans="1:5" x14ac:dyDescent="0.25">
      <c r="A1093" t="s">
        <v>17</v>
      </c>
      <c r="B1093" t="s">
        <v>15</v>
      </c>
      <c r="C1093">
        <v>0</v>
      </c>
      <c r="D1093">
        <v>2023</v>
      </c>
      <c r="E1093" t="s">
        <v>70</v>
      </c>
    </row>
    <row r="1094" spans="1:5" x14ac:dyDescent="0.25">
      <c r="A1094" t="s">
        <v>18</v>
      </c>
      <c r="B1094" t="s">
        <v>4</v>
      </c>
      <c r="C1094">
        <v>0</v>
      </c>
      <c r="D1094">
        <v>2023</v>
      </c>
      <c r="E1094" t="s">
        <v>70</v>
      </c>
    </row>
    <row r="1095" spans="1:5" x14ac:dyDescent="0.25">
      <c r="A1095" t="s">
        <v>18</v>
      </c>
      <c r="B1095" t="s">
        <v>5</v>
      </c>
      <c r="C1095">
        <v>0</v>
      </c>
      <c r="D1095">
        <v>2023</v>
      </c>
      <c r="E1095" t="s">
        <v>70</v>
      </c>
    </row>
    <row r="1096" spans="1:5" x14ac:dyDescent="0.25">
      <c r="A1096" t="s">
        <v>18</v>
      </c>
      <c r="B1096" t="s">
        <v>6</v>
      </c>
      <c r="C1096">
        <v>0</v>
      </c>
      <c r="D1096">
        <v>2023</v>
      </c>
      <c r="E1096" t="s">
        <v>70</v>
      </c>
    </row>
    <row r="1097" spans="1:5" x14ac:dyDescent="0.25">
      <c r="A1097" t="s">
        <v>18</v>
      </c>
      <c r="B1097" t="s">
        <v>7</v>
      </c>
      <c r="C1097">
        <v>0</v>
      </c>
      <c r="D1097">
        <v>2023</v>
      </c>
      <c r="E1097" t="s">
        <v>70</v>
      </c>
    </row>
    <row r="1098" spans="1:5" x14ac:dyDescent="0.25">
      <c r="A1098" t="s">
        <v>18</v>
      </c>
      <c r="B1098" t="s">
        <v>8</v>
      </c>
      <c r="C1098">
        <v>0</v>
      </c>
      <c r="D1098">
        <v>2023</v>
      </c>
      <c r="E1098" t="s">
        <v>70</v>
      </c>
    </row>
    <row r="1099" spans="1:5" x14ac:dyDescent="0.25">
      <c r="A1099" t="s">
        <v>18</v>
      </c>
      <c r="B1099" t="s">
        <v>9</v>
      </c>
      <c r="C1099">
        <v>0</v>
      </c>
      <c r="D1099">
        <v>2023</v>
      </c>
      <c r="E1099" t="s">
        <v>70</v>
      </c>
    </row>
    <row r="1100" spans="1:5" x14ac:dyDescent="0.25">
      <c r="A1100" t="s">
        <v>18</v>
      </c>
      <c r="B1100" t="s">
        <v>10</v>
      </c>
      <c r="C1100">
        <v>0</v>
      </c>
      <c r="D1100">
        <v>2023</v>
      </c>
      <c r="E1100" t="s">
        <v>70</v>
      </c>
    </row>
    <row r="1101" spans="1:5" x14ac:dyDescent="0.25">
      <c r="A1101" t="s">
        <v>18</v>
      </c>
      <c r="B1101" t="s">
        <v>11</v>
      </c>
      <c r="C1101">
        <v>0</v>
      </c>
      <c r="D1101">
        <v>2023</v>
      </c>
      <c r="E1101" t="s">
        <v>70</v>
      </c>
    </row>
    <row r="1102" spans="1:5" x14ac:dyDescent="0.25">
      <c r="A1102" t="s">
        <v>18</v>
      </c>
      <c r="B1102" t="s">
        <v>12</v>
      </c>
      <c r="C1102">
        <v>0</v>
      </c>
      <c r="D1102">
        <v>2023</v>
      </c>
      <c r="E1102" t="s">
        <v>70</v>
      </c>
    </row>
    <row r="1103" spans="1:5" x14ac:dyDescent="0.25">
      <c r="A1103" t="s">
        <v>18</v>
      </c>
      <c r="B1103" t="s">
        <v>13</v>
      </c>
      <c r="C1103">
        <v>0</v>
      </c>
      <c r="D1103">
        <v>2023</v>
      </c>
      <c r="E1103" t="s">
        <v>70</v>
      </c>
    </row>
    <row r="1104" spans="1:5" x14ac:dyDescent="0.25">
      <c r="A1104" t="s">
        <v>18</v>
      </c>
      <c r="B1104" t="s">
        <v>14</v>
      </c>
      <c r="C1104">
        <v>0</v>
      </c>
      <c r="D1104">
        <v>2023</v>
      </c>
      <c r="E1104" t="s">
        <v>70</v>
      </c>
    </row>
    <row r="1105" spans="1:5" x14ac:dyDescent="0.25">
      <c r="A1105" t="s">
        <v>18</v>
      </c>
      <c r="B1105" t="s">
        <v>15</v>
      </c>
      <c r="C1105">
        <v>0</v>
      </c>
      <c r="D1105">
        <v>2023</v>
      </c>
      <c r="E1105" t="s">
        <v>70</v>
      </c>
    </row>
    <row r="1106" spans="1:5" x14ac:dyDescent="0.25">
      <c r="A1106" t="s">
        <v>75</v>
      </c>
      <c r="B1106" t="s">
        <v>4</v>
      </c>
      <c r="C1106">
        <v>20226</v>
      </c>
      <c r="D1106">
        <v>2023</v>
      </c>
      <c r="E1106" t="s">
        <v>70</v>
      </c>
    </row>
    <row r="1107" spans="1:5" x14ac:dyDescent="0.25">
      <c r="A1107" t="s">
        <v>75</v>
      </c>
      <c r="B1107" t="s">
        <v>5</v>
      </c>
      <c r="C1107">
        <v>18838</v>
      </c>
      <c r="D1107">
        <v>2023</v>
      </c>
      <c r="E1107" t="s">
        <v>70</v>
      </c>
    </row>
    <row r="1108" spans="1:5" x14ac:dyDescent="0.25">
      <c r="A1108" t="s">
        <v>75</v>
      </c>
      <c r="B1108" t="s">
        <v>6</v>
      </c>
      <c r="C1108">
        <v>20599</v>
      </c>
      <c r="D1108">
        <v>2023</v>
      </c>
      <c r="E1108" t="s">
        <v>70</v>
      </c>
    </row>
    <row r="1109" spans="1:5" x14ac:dyDescent="0.25">
      <c r="A1109" t="s">
        <v>75</v>
      </c>
      <c r="B1109" t="s">
        <v>7</v>
      </c>
      <c r="C1109">
        <v>5802</v>
      </c>
      <c r="D1109">
        <v>2023</v>
      </c>
      <c r="E1109" t="s">
        <v>70</v>
      </c>
    </row>
    <row r="1110" spans="1:5" x14ac:dyDescent="0.25">
      <c r="A1110" t="s">
        <v>75</v>
      </c>
      <c r="B1110" t="s">
        <v>8</v>
      </c>
      <c r="C1110">
        <v>8674</v>
      </c>
      <c r="D1110">
        <v>2023</v>
      </c>
      <c r="E1110" t="s">
        <v>70</v>
      </c>
    </row>
    <row r="1111" spans="1:5" x14ac:dyDescent="0.25">
      <c r="A1111" t="s">
        <v>75</v>
      </c>
      <c r="B1111" t="s">
        <v>9</v>
      </c>
      <c r="C1111">
        <v>9320</v>
      </c>
      <c r="D1111">
        <v>2023</v>
      </c>
      <c r="E1111" t="s">
        <v>70</v>
      </c>
    </row>
    <row r="1112" spans="1:5" x14ac:dyDescent="0.25">
      <c r="A1112" t="s">
        <v>75</v>
      </c>
      <c r="B1112" t="s">
        <v>10</v>
      </c>
      <c r="C1112">
        <v>12893</v>
      </c>
      <c r="D1112">
        <v>2023</v>
      </c>
      <c r="E1112" t="s">
        <v>70</v>
      </c>
    </row>
    <row r="1113" spans="1:5" x14ac:dyDescent="0.25">
      <c r="A1113" t="s">
        <v>75</v>
      </c>
      <c r="B1113" t="s">
        <v>11</v>
      </c>
      <c r="C1113">
        <v>7979</v>
      </c>
      <c r="D1113">
        <v>2023</v>
      </c>
      <c r="E1113" t="s">
        <v>70</v>
      </c>
    </row>
    <row r="1114" spans="1:5" x14ac:dyDescent="0.25">
      <c r="A1114" t="s">
        <v>75</v>
      </c>
      <c r="B1114" t="s">
        <v>12</v>
      </c>
      <c r="C1114">
        <v>17984</v>
      </c>
      <c r="D1114">
        <v>2023</v>
      </c>
      <c r="E1114" t="s">
        <v>70</v>
      </c>
    </row>
    <row r="1115" spans="1:5" x14ac:dyDescent="0.25">
      <c r="A1115" t="s">
        <v>75</v>
      </c>
      <c r="B1115" t="s">
        <v>13</v>
      </c>
      <c r="C1115">
        <v>11021</v>
      </c>
      <c r="D1115">
        <v>2023</v>
      </c>
      <c r="E1115" t="s">
        <v>70</v>
      </c>
    </row>
    <row r="1116" spans="1:5" x14ac:dyDescent="0.25">
      <c r="A1116" t="s">
        <v>75</v>
      </c>
      <c r="B1116" t="s">
        <v>14</v>
      </c>
      <c r="C1116">
        <v>13031</v>
      </c>
      <c r="D1116">
        <v>2023</v>
      </c>
      <c r="E1116" t="s">
        <v>70</v>
      </c>
    </row>
    <row r="1117" spans="1:5" x14ac:dyDescent="0.25">
      <c r="A1117" t="s">
        <v>75</v>
      </c>
      <c r="B1117" t="s">
        <v>15</v>
      </c>
      <c r="C1117">
        <v>14178</v>
      </c>
      <c r="D1117">
        <v>2023</v>
      </c>
      <c r="E1117" t="s">
        <v>70</v>
      </c>
    </row>
    <row r="1118" spans="1:5" x14ac:dyDescent="0.25">
      <c r="A1118" t="s">
        <v>20</v>
      </c>
      <c r="B1118" t="s">
        <v>4</v>
      </c>
      <c r="C1118">
        <v>0</v>
      </c>
      <c r="D1118">
        <v>2023</v>
      </c>
      <c r="E1118" t="s">
        <v>70</v>
      </c>
    </row>
    <row r="1119" spans="1:5" x14ac:dyDescent="0.25">
      <c r="A1119" t="s">
        <v>20</v>
      </c>
      <c r="B1119" t="s">
        <v>5</v>
      </c>
      <c r="C1119">
        <v>0</v>
      </c>
      <c r="D1119">
        <v>2023</v>
      </c>
      <c r="E1119" t="s">
        <v>70</v>
      </c>
    </row>
    <row r="1120" spans="1:5" x14ac:dyDescent="0.25">
      <c r="A1120" t="s">
        <v>20</v>
      </c>
      <c r="B1120" t="s">
        <v>6</v>
      </c>
      <c r="C1120">
        <v>0</v>
      </c>
      <c r="D1120">
        <v>2023</v>
      </c>
      <c r="E1120" t="s">
        <v>70</v>
      </c>
    </row>
    <row r="1121" spans="1:5" x14ac:dyDescent="0.25">
      <c r="A1121" t="s">
        <v>20</v>
      </c>
      <c r="B1121" t="s">
        <v>7</v>
      </c>
      <c r="C1121">
        <v>0</v>
      </c>
      <c r="D1121">
        <v>2023</v>
      </c>
      <c r="E1121" t="s">
        <v>70</v>
      </c>
    </row>
    <row r="1122" spans="1:5" x14ac:dyDescent="0.25">
      <c r="A1122" t="s">
        <v>20</v>
      </c>
      <c r="B1122" t="s">
        <v>8</v>
      </c>
      <c r="C1122">
        <v>0</v>
      </c>
      <c r="D1122">
        <v>2023</v>
      </c>
      <c r="E1122" t="s">
        <v>70</v>
      </c>
    </row>
    <row r="1123" spans="1:5" x14ac:dyDescent="0.25">
      <c r="A1123" t="s">
        <v>20</v>
      </c>
      <c r="B1123" t="s">
        <v>9</v>
      </c>
      <c r="C1123">
        <v>0</v>
      </c>
      <c r="D1123">
        <v>2023</v>
      </c>
      <c r="E1123" t="s">
        <v>70</v>
      </c>
    </row>
    <row r="1124" spans="1:5" x14ac:dyDescent="0.25">
      <c r="A1124" t="s">
        <v>20</v>
      </c>
      <c r="B1124" t="s">
        <v>10</v>
      </c>
      <c r="C1124">
        <v>0</v>
      </c>
      <c r="D1124">
        <v>2023</v>
      </c>
      <c r="E1124" t="s">
        <v>70</v>
      </c>
    </row>
    <row r="1125" spans="1:5" x14ac:dyDescent="0.25">
      <c r="A1125" t="s">
        <v>20</v>
      </c>
      <c r="B1125" t="s">
        <v>11</v>
      </c>
      <c r="C1125">
        <v>0</v>
      </c>
      <c r="D1125">
        <v>2023</v>
      </c>
      <c r="E1125" t="s">
        <v>70</v>
      </c>
    </row>
    <row r="1126" spans="1:5" x14ac:dyDescent="0.25">
      <c r="A1126" t="s">
        <v>20</v>
      </c>
      <c r="B1126" t="s">
        <v>12</v>
      </c>
      <c r="C1126">
        <v>0</v>
      </c>
      <c r="D1126">
        <v>2023</v>
      </c>
      <c r="E1126" t="s">
        <v>70</v>
      </c>
    </row>
    <row r="1127" spans="1:5" x14ac:dyDescent="0.25">
      <c r="A1127" t="s">
        <v>20</v>
      </c>
      <c r="B1127" t="s">
        <v>13</v>
      </c>
      <c r="C1127">
        <v>0</v>
      </c>
      <c r="D1127">
        <v>2023</v>
      </c>
      <c r="E1127" t="s">
        <v>70</v>
      </c>
    </row>
    <row r="1128" spans="1:5" x14ac:dyDescent="0.25">
      <c r="A1128" t="s">
        <v>20</v>
      </c>
      <c r="B1128" t="s">
        <v>14</v>
      </c>
      <c r="C1128">
        <v>0</v>
      </c>
      <c r="D1128">
        <v>2023</v>
      </c>
      <c r="E1128" t="s">
        <v>70</v>
      </c>
    </row>
    <row r="1129" spans="1:5" x14ac:dyDescent="0.25">
      <c r="A1129" t="s">
        <v>20</v>
      </c>
      <c r="B1129" t="s">
        <v>15</v>
      </c>
      <c r="C1129">
        <v>0</v>
      </c>
      <c r="D1129">
        <v>2023</v>
      </c>
      <c r="E1129" t="s">
        <v>70</v>
      </c>
    </row>
    <row r="1130" spans="1:5" x14ac:dyDescent="0.25">
      <c r="A1130" t="s">
        <v>21</v>
      </c>
      <c r="B1130" t="s">
        <v>4</v>
      </c>
      <c r="C1130">
        <v>0</v>
      </c>
      <c r="D1130">
        <v>2023</v>
      </c>
      <c r="E1130" t="s">
        <v>70</v>
      </c>
    </row>
    <row r="1131" spans="1:5" x14ac:dyDescent="0.25">
      <c r="A1131" t="s">
        <v>21</v>
      </c>
      <c r="B1131" t="s">
        <v>5</v>
      </c>
      <c r="C1131">
        <v>0</v>
      </c>
      <c r="D1131">
        <v>2023</v>
      </c>
      <c r="E1131" t="s">
        <v>70</v>
      </c>
    </row>
    <row r="1132" spans="1:5" x14ac:dyDescent="0.25">
      <c r="A1132" t="s">
        <v>21</v>
      </c>
      <c r="B1132" t="s">
        <v>6</v>
      </c>
      <c r="C1132">
        <v>0</v>
      </c>
      <c r="D1132">
        <v>2023</v>
      </c>
      <c r="E1132" t="s">
        <v>70</v>
      </c>
    </row>
    <row r="1133" spans="1:5" x14ac:dyDescent="0.25">
      <c r="A1133" t="s">
        <v>21</v>
      </c>
      <c r="B1133" t="s">
        <v>7</v>
      </c>
      <c r="C1133">
        <v>0</v>
      </c>
      <c r="D1133">
        <v>2023</v>
      </c>
      <c r="E1133" t="s">
        <v>70</v>
      </c>
    </row>
    <row r="1134" spans="1:5" x14ac:dyDescent="0.25">
      <c r="A1134" t="s">
        <v>21</v>
      </c>
      <c r="B1134" t="s">
        <v>8</v>
      </c>
      <c r="C1134">
        <v>0</v>
      </c>
      <c r="D1134">
        <v>2023</v>
      </c>
      <c r="E1134" t="s">
        <v>70</v>
      </c>
    </row>
    <row r="1135" spans="1:5" x14ac:dyDescent="0.25">
      <c r="A1135" t="s">
        <v>21</v>
      </c>
      <c r="B1135" t="s">
        <v>9</v>
      </c>
      <c r="C1135">
        <v>0</v>
      </c>
      <c r="D1135">
        <v>2023</v>
      </c>
      <c r="E1135" t="s">
        <v>70</v>
      </c>
    </row>
    <row r="1136" spans="1:5" x14ac:dyDescent="0.25">
      <c r="A1136" t="s">
        <v>21</v>
      </c>
      <c r="B1136" t="s">
        <v>10</v>
      </c>
      <c r="C1136">
        <v>0</v>
      </c>
      <c r="D1136">
        <v>2023</v>
      </c>
      <c r="E1136" t="s">
        <v>70</v>
      </c>
    </row>
    <row r="1137" spans="1:5" x14ac:dyDescent="0.25">
      <c r="A1137" t="s">
        <v>21</v>
      </c>
      <c r="B1137" t="s">
        <v>11</v>
      </c>
      <c r="C1137">
        <v>0</v>
      </c>
      <c r="D1137">
        <v>2023</v>
      </c>
      <c r="E1137" t="s">
        <v>70</v>
      </c>
    </row>
    <row r="1138" spans="1:5" x14ac:dyDescent="0.25">
      <c r="A1138" t="s">
        <v>21</v>
      </c>
      <c r="B1138" t="s">
        <v>12</v>
      </c>
      <c r="C1138">
        <v>0</v>
      </c>
      <c r="D1138">
        <v>2023</v>
      </c>
      <c r="E1138" t="s">
        <v>70</v>
      </c>
    </row>
    <row r="1139" spans="1:5" x14ac:dyDescent="0.25">
      <c r="A1139" t="s">
        <v>21</v>
      </c>
      <c r="B1139" t="s">
        <v>13</v>
      </c>
      <c r="C1139">
        <v>0</v>
      </c>
      <c r="D1139">
        <v>2023</v>
      </c>
      <c r="E1139" t="s">
        <v>70</v>
      </c>
    </row>
    <row r="1140" spans="1:5" x14ac:dyDescent="0.25">
      <c r="A1140" t="s">
        <v>21</v>
      </c>
      <c r="B1140" t="s">
        <v>14</v>
      </c>
      <c r="C1140">
        <v>0</v>
      </c>
      <c r="D1140">
        <v>2023</v>
      </c>
      <c r="E1140" t="s">
        <v>70</v>
      </c>
    </row>
    <row r="1141" spans="1:5" x14ac:dyDescent="0.25">
      <c r="A1141" t="s">
        <v>21</v>
      </c>
      <c r="B1141" t="s">
        <v>15</v>
      </c>
      <c r="C1141">
        <v>0</v>
      </c>
      <c r="D1141">
        <v>2023</v>
      </c>
      <c r="E1141" t="s">
        <v>70</v>
      </c>
    </row>
    <row r="1142" spans="1:5" x14ac:dyDescent="0.25">
      <c r="A1142" t="s">
        <v>22</v>
      </c>
      <c r="B1142" t="s">
        <v>4</v>
      </c>
      <c r="C1142">
        <v>0</v>
      </c>
      <c r="D1142">
        <v>2023</v>
      </c>
      <c r="E1142" t="s">
        <v>70</v>
      </c>
    </row>
    <row r="1143" spans="1:5" x14ac:dyDescent="0.25">
      <c r="A1143" t="s">
        <v>22</v>
      </c>
      <c r="B1143" t="s">
        <v>5</v>
      </c>
      <c r="C1143">
        <v>0</v>
      </c>
      <c r="D1143">
        <v>2023</v>
      </c>
      <c r="E1143" t="s">
        <v>70</v>
      </c>
    </row>
    <row r="1144" spans="1:5" x14ac:dyDescent="0.25">
      <c r="A1144" t="s">
        <v>22</v>
      </c>
      <c r="B1144" t="s">
        <v>6</v>
      </c>
      <c r="C1144">
        <v>0</v>
      </c>
      <c r="D1144">
        <v>2023</v>
      </c>
      <c r="E1144" t="s">
        <v>70</v>
      </c>
    </row>
    <row r="1145" spans="1:5" x14ac:dyDescent="0.25">
      <c r="A1145" t="s">
        <v>22</v>
      </c>
      <c r="B1145" t="s">
        <v>7</v>
      </c>
      <c r="C1145">
        <v>0</v>
      </c>
      <c r="D1145">
        <v>2023</v>
      </c>
      <c r="E1145" t="s">
        <v>70</v>
      </c>
    </row>
    <row r="1146" spans="1:5" x14ac:dyDescent="0.25">
      <c r="A1146" t="s">
        <v>22</v>
      </c>
      <c r="B1146" t="s">
        <v>8</v>
      </c>
      <c r="C1146">
        <v>0</v>
      </c>
      <c r="D1146">
        <v>2023</v>
      </c>
      <c r="E1146" t="s">
        <v>70</v>
      </c>
    </row>
    <row r="1147" spans="1:5" x14ac:dyDescent="0.25">
      <c r="A1147" t="s">
        <v>22</v>
      </c>
      <c r="B1147" t="s">
        <v>9</v>
      </c>
      <c r="C1147">
        <v>0</v>
      </c>
      <c r="D1147">
        <v>2023</v>
      </c>
      <c r="E1147" t="s">
        <v>70</v>
      </c>
    </row>
    <row r="1148" spans="1:5" x14ac:dyDescent="0.25">
      <c r="A1148" t="s">
        <v>22</v>
      </c>
      <c r="B1148" t="s">
        <v>10</v>
      </c>
      <c r="C1148">
        <v>0</v>
      </c>
      <c r="D1148">
        <v>2023</v>
      </c>
      <c r="E1148" t="s">
        <v>70</v>
      </c>
    </row>
    <row r="1149" spans="1:5" x14ac:dyDescent="0.25">
      <c r="A1149" t="s">
        <v>22</v>
      </c>
      <c r="B1149" t="s">
        <v>11</v>
      </c>
      <c r="C1149">
        <v>0</v>
      </c>
      <c r="D1149">
        <v>2023</v>
      </c>
      <c r="E1149" t="s">
        <v>70</v>
      </c>
    </row>
    <row r="1150" spans="1:5" x14ac:dyDescent="0.25">
      <c r="A1150" t="s">
        <v>22</v>
      </c>
      <c r="B1150" t="s">
        <v>12</v>
      </c>
      <c r="C1150">
        <v>0</v>
      </c>
      <c r="D1150">
        <v>2023</v>
      </c>
      <c r="E1150" t="s">
        <v>70</v>
      </c>
    </row>
    <row r="1151" spans="1:5" x14ac:dyDescent="0.25">
      <c r="A1151" t="s">
        <v>22</v>
      </c>
      <c r="B1151" t="s">
        <v>13</v>
      </c>
      <c r="C1151">
        <v>0</v>
      </c>
      <c r="D1151">
        <v>2023</v>
      </c>
      <c r="E1151" t="s">
        <v>70</v>
      </c>
    </row>
    <row r="1152" spans="1:5" x14ac:dyDescent="0.25">
      <c r="A1152" t="s">
        <v>22</v>
      </c>
      <c r="B1152" t="s">
        <v>14</v>
      </c>
      <c r="C1152">
        <v>0</v>
      </c>
      <c r="D1152">
        <v>2023</v>
      </c>
      <c r="E1152" t="s">
        <v>70</v>
      </c>
    </row>
    <row r="1153" spans="1:5" x14ac:dyDescent="0.25">
      <c r="A1153" t="s">
        <v>22</v>
      </c>
      <c r="B1153" t="s">
        <v>15</v>
      </c>
      <c r="C1153">
        <v>0</v>
      </c>
      <c r="D1153">
        <v>2023</v>
      </c>
      <c r="E1153" t="s">
        <v>70</v>
      </c>
    </row>
    <row r="1154" spans="1:5" x14ac:dyDescent="0.25">
      <c r="A1154" t="s">
        <v>23</v>
      </c>
      <c r="B1154" t="s">
        <v>4</v>
      </c>
      <c r="C1154">
        <v>0</v>
      </c>
      <c r="D1154">
        <v>2023</v>
      </c>
      <c r="E1154" t="s">
        <v>70</v>
      </c>
    </row>
    <row r="1155" spans="1:5" x14ac:dyDescent="0.25">
      <c r="A1155" t="s">
        <v>23</v>
      </c>
      <c r="B1155" t="s">
        <v>5</v>
      </c>
      <c r="C1155">
        <v>0</v>
      </c>
      <c r="D1155">
        <v>2023</v>
      </c>
      <c r="E1155" t="s">
        <v>70</v>
      </c>
    </row>
    <row r="1156" spans="1:5" x14ac:dyDescent="0.25">
      <c r="A1156" t="s">
        <v>23</v>
      </c>
      <c r="B1156" t="s">
        <v>6</v>
      </c>
      <c r="C1156">
        <v>0</v>
      </c>
      <c r="D1156">
        <v>2023</v>
      </c>
      <c r="E1156" t="s">
        <v>70</v>
      </c>
    </row>
    <row r="1157" spans="1:5" x14ac:dyDescent="0.25">
      <c r="A1157" t="s">
        <v>23</v>
      </c>
      <c r="B1157" t="s">
        <v>7</v>
      </c>
      <c r="C1157">
        <v>0</v>
      </c>
      <c r="D1157">
        <v>2023</v>
      </c>
      <c r="E1157" t="s">
        <v>70</v>
      </c>
    </row>
    <row r="1158" spans="1:5" x14ac:dyDescent="0.25">
      <c r="A1158" t="s">
        <v>23</v>
      </c>
      <c r="B1158" t="s">
        <v>8</v>
      </c>
      <c r="C1158">
        <v>0</v>
      </c>
      <c r="D1158">
        <v>2023</v>
      </c>
      <c r="E1158" t="s">
        <v>70</v>
      </c>
    </row>
    <row r="1159" spans="1:5" x14ac:dyDescent="0.25">
      <c r="A1159" t="s">
        <v>23</v>
      </c>
      <c r="B1159" t="s">
        <v>9</v>
      </c>
      <c r="C1159">
        <v>0</v>
      </c>
      <c r="D1159">
        <v>2023</v>
      </c>
      <c r="E1159" t="s">
        <v>70</v>
      </c>
    </row>
    <row r="1160" spans="1:5" x14ac:dyDescent="0.25">
      <c r="A1160" t="s">
        <v>23</v>
      </c>
      <c r="B1160" t="s">
        <v>10</v>
      </c>
      <c r="C1160">
        <v>0</v>
      </c>
      <c r="D1160">
        <v>2023</v>
      </c>
      <c r="E1160" t="s">
        <v>70</v>
      </c>
    </row>
    <row r="1161" spans="1:5" x14ac:dyDescent="0.25">
      <c r="A1161" t="s">
        <v>23</v>
      </c>
      <c r="B1161" t="s">
        <v>11</v>
      </c>
      <c r="C1161">
        <v>0</v>
      </c>
      <c r="D1161">
        <v>2023</v>
      </c>
      <c r="E1161" t="s">
        <v>70</v>
      </c>
    </row>
    <row r="1162" spans="1:5" x14ac:dyDescent="0.25">
      <c r="A1162" t="s">
        <v>23</v>
      </c>
      <c r="B1162" t="s">
        <v>12</v>
      </c>
      <c r="C1162">
        <v>0</v>
      </c>
      <c r="D1162">
        <v>2023</v>
      </c>
      <c r="E1162" t="s">
        <v>70</v>
      </c>
    </row>
    <row r="1163" spans="1:5" x14ac:dyDescent="0.25">
      <c r="A1163" t="s">
        <v>23</v>
      </c>
      <c r="B1163" t="s">
        <v>13</v>
      </c>
      <c r="C1163">
        <v>0</v>
      </c>
      <c r="D1163">
        <v>2023</v>
      </c>
      <c r="E1163" t="s">
        <v>70</v>
      </c>
    </row>
    <row r="1164" spans="1:5" x14ac:dyDescent="0.25">
      <c r="A1164" t="s">
        <v>23</v>
      </c>
      <c r="B1164" t="s">
        <v>14</v>
      </c>
      <c r="C1164">
        <v>0</v>
      </c>
      <c r="D1164">
        <v>2023</v>
      </c>
      <c r="E1164" t="s">
        <v>70</v>
      </c>
    </row>
    <row r="1165" spans="1:5" x14ac:dyDescent="0.25">
      <c r="A1165" t="s">
        <v>23</v>
      </c>
      <c r="B1165" t="s">
        <v>15</v>
      </c>
      <c r="C1165">
        <v>0</v>
      </c>
      <c r="D1165">
        <v>2023</v>
      </c>
      <c r="E1165" t="s">
        <v>70</v>
      </c>
    </row>
    <row r="1166" spans="1:5" x14ac:dyDescent="0.25">
      <c r="A1166" t="s">
        <v>24</v>
      </c>
      <c r="B1166" t="s">
        <v>4</v>
      </c>
      <c r="C1166">
        <v>0</v>
      </c>
      <c r="D1166">
        <v>2023</v>
      </c>
      <c r="E1166" t="s">
        <v>70</v>
      </c>
    </row>
    <row r="1167" spans="1:5" x14ac:dyDescent="0.25">
      <c r="A1167" t="s">
        <v>24</v>
      </c>
      <c r="B1167" t="s">
        <v>5</v>
      </c>
      <c r="C1167">
        <v>0</v>
      </c>
      <c r="D1167">
        <v>2023</v>
      </c>
      <c r="E1167" t="s">
        <v>70</v>
      </c>
    </row>
    <row r="1168" spans="1:5" x14ac:dyDescent="0.25">
      <c r="A1168" t="s">
        <v>24</v>
      </c>
      <c r="B1168" t="s">
        <v>6</v>
      </c>
      <c r="C1168">
        <v>0</v>
      </c>
      <c r="D1168">
        <v>2023</v>
      </c>
      <c r="E1168" t="s">
        <v>70</v>
      </c>
    </row>
    <row r="1169" spans="1:5" x14ac:dyDescent="0.25">
      <c r="A1169" t="s">
        <v>24</v>
      </c>
      <c r="B1169" t="s">
        <v>7</v>
      </c>
      <c r="C1169">
        <v>0</v>
      </c>
      <c r="D1169">
        <v>2023</v>
      </c>
      <c r="E1169" t="s">
        <v>70</v>
      </c>
    </row>
    <row r="1170" spans="1:5" x14ac:dyDescent="0.25">
      <c r="A1170" t="s">
        <v>24</v>
      </c>
      <c r="B1170" t="s">
        <v>8</v>
      </c>
      <c r="C1170">
        <v>0</v>
      </c>
      <c r="D1170">
        <v>2023</v>
      </c>
      <c r="E1170" t="s">
        <v>70</v>
      </c>
    </row>
    <row r="1171" spans="1:5" x14ac:dyDescent="0.25">
      <c r="A1171" t="s">
        <v>24</v>
      </c>
      <c r="B1171" t="s">
        <v>9</v>
      </c>
      <c r="C1171">
        <v>0</v>
      </c>
      <c r="D1171">
        <v>2023</v>
      </c>
      <c r="E1171" t="s">
        <v>70</v>
      </c>
    </row>
    <row r="1172" spans="1:5" x14ac:dyDescent="0.25">
      <c r="A1172" t="s">
        <v>24</v>
      </c>
      <c r="B1172" t="s">
        <v>10</v>
      </c>
      <c r="C1172">
        <v>0</v>
      </c>
      <c r="D1172">
        <v>2023</v>
      </c>
      <c r="E1172" t="s">
        <v>70</v>
      </c>
    </row>
    <row r="1173" spans="1:5" x14ac:dyDescent="0.25">
      <c r="A1173" t="s">
        <v>24</v>
      </c>
      <c r="B1173" t="s">
        <v>11</v>
      </c>
      <c r="C1173">
        <v>0</v>
      </c>
      <c r="D1173">
        <v>2023</v>
      </c>
      <c r="E1173" t="s">
        <v>70</v>
      </c>
    </row>
    <row r="1174" spans="1:5" x14ac:dyDescent="0.25">
      <c r="A1174" t="s">
        <v>24</v>
      </c>
      <c r="B1174" t="s">
        <v>12</v>
      </c>
      <c r="C1174">
        <v>0</v>
      </c>
      <c r="D1174">
        <v>2023</v>
      </c>
      <c r="E1174" t="s">
        <v>70</v>
      </c>
    </row>
    <row r="1175" spans="1:5" x14ac:dyDescent="0.25">
      <c r="A1175" t="s">
        <v>24</v>
      </c>
      <c r="B1175" t="s">
        <v>13</v>
      </c>
      <c r="C1175">
        <v>0</v>
      </c>
      <c r="D1175">
        <v>2023</v>
      </c>
      <c r="E1175" t="s">
        <v>70</v>
      </c>
    </row>
    <row r="1176" spans="1:5" x14ac:dyDescent="0.25">
      <c r="A1176" t="s">
        <v>24</v>
      </c>
      <c r="B1176" t="s">
        <v>14</v>
      </c>
      <c r="C1176">
        <v>0</v>
      </c>
      <c r="D1176">
        <v>2023</v>
      </c>
      <c r="E1176" t="s">
        <v>70</v>
      </c>
    </row>
    <row r="1177" spans="1:5" x14ac:dyDescent="0.25">
      <c r="A1177" t="s">
        <v>24</v>
      </c>
      <c r="B1177" t="s">
        <v>15</v>
      </c>
      <c r="C1177">
        <v>0</v>
      </c>
      <c r="D1177">
        <v>2023</v>
      </c>
      <c r="E1177" t="s">
        <v>70</v>
      </c>
    </row>
    <row r="1178" spans="1:5" x14ac:dyDescent="0.25">
      <c r="A1178" t="s">
        <v>25</v>
      </c>
      <c r="B1178" t="s">
        <v>4</v>
      </c>
      <c r="C1178">
        <v>0</v>
      </c>
      <c r="D1178">
        <v>2023</v>
      </c>
      <c r="E1178" t="s">
        <v>70</v>
      </c>
    </row>
    <row r="1179" spans="1:5" x14ac:dyDescent="0.25">
      <c r="A1179" t="s">
        <v>25</v>
      </c>
      <c r="B1179" t="s">
        <v>5</v>
      </c>
      <c r="C1179">
        <v>0</v>
      </c>
      <c r="D1179">
        <v>2023</v>
      </c>
      <c r="E1179" t="s">
        <v>70</v>
      </c>
    </row>
    <row r="1180" spans="1:5" x14ac:dyDescent="0.25">
      <c r="A1180" t="s">
        <v>25</v>
      </c>
      <c r="B1180" t="s">
        <v>6</v>
      </c>
      <c r="C1180">
        <v>0</v>
      </c>
      <c r="D1180">
        <v>2023</v>
      </c>
      <c r="E1180" t="s">
        <v>70</v>
      </c>
    </row>
    <row r="1181" spans="1:5" x14ac:dyDescent="0.25">
      <c r="A1181" t="s">
        <v>25</v>
      </c>
      <c r="B1181" t="s">
        <v>7</v>
      </c>
      <c r="C1181">
        <v>0</v>
      </c>
      <c r="D1181">
        <v>2023</v>
      </c>
      <c r="E1181" t="s">
        <v>70</v>
      </c>
    </row>
    <row r="1182" spans="1:5" x14ac:dyDescent="0.25">
      <c r="A1182" t="s">
        <v>25</v>
      </c>
      <c r="B1182" t="s">
        <v>8</v>
      </c>
      <c r="C1182">
        <v>0</v>
      </c>
      <c r="D1182">
        <v>2023</v>
      </c>
      <c r="E1182" t="s">
        <v>70</v>
      </c>
    </row>
    <row r="1183" spans="1:5" x14ac:dyDescent="0.25">
      <c r="A1183" t="s">
        <v>25</v>
      </c>
      <c r="B1183" t="s">
        <v>9</v>
      </c>
      <c r="C1183">
        <v>0</v>
      </c>
      <c r="D1183">
        <v>2023</v>
      </c>
      <c r="E1183" t="s">
        <v>70</v>
      </c>
    </row>
    <row r="1184" spans="1:5" x14ac:dyDescent="0.25">
      <c r="A1184" t="s">
        <v>25</v>
      </c>
      <c r="B1184" t="s">
        <v>10</v>
      </c>
      <c r="C1184">
        <v>0</v>
      </c>
      <c r="D1184">
        <v>2023</v>
      </c>
      <c r="E1184" t="s">
        <v>70</v>
      </c>
    </row>
    <row r="1185" spans="1:5" x14ac:dyDescent="0.25">
      <c r="A1185" t="s">
        <v>25</v>
      </c>
      <c r="B1185" t="s">
        <v>11</v>
      </c>
      <c r="C1185">
        <v>0</v>
      </c>
      <c r="D1185">
        <v>2023</v>
      </c>
      <c r="E1185" t="s">
        <v>70</v>
      </c>
    </row>
    <row r="1186" spans="1:5" x14ac:dyDescent="0.25">
      <c r="A1186" t="s">
        <v>25</v>
      </c>
      <c r="B1186" t="s">
        <v>12</v>
      </c>
      <c r="C1186">
        <v>0</v>
      </c>
      <c r="D1186">
        <v>2023</v>
      </c>
      <c r="E1186" t="s">
        <v>70</v>
      </c>
    </row>
    <row r="1187" spans="1:5" x14ac:dyDescent="0.25">
      <c r="A1187" t="s">
        <v>25</v>
      </c>
      <c r="B1187" t="s">
        <v>13</v>
      </c>
      <c r="C1187">
        <v>0</v>
      </c>
      <c r="D1187">
        <v>2023</v>
      </c>
      <c r="E1187" t="s">
        <v>70</v>
      </c>
    </row>
    <row r="1188" spans="1:5" x14ac:dyDescent="0.25">
      <c r="A1188" t="s">
        <v>25</v>
      </c>
      <c r="B1188" t="s">
        <v>14</v>
      </c>
      <c r="C1188">
        <v>0</v>
      </c>
      <c r="D1188">
        <v>2023</v>
      </c>
      <c r="E1188" t="s">
        <v>70</v>
      </c>
    </row>
    <row r="1189" spans="1:5" x14ac:dyDescent="0.25">
      <c r="A1189" t="s">
        <v>25</v>
      </c>
      <c r="B1189" t="s">
        <v>15</v>
      </c>
      <c r="C1189">
        <v>0</v>
      </c>
      <c r="D1189">
        <v>2023</v>
      </c>
      <c r="E1189" t="s">
        <v>70</v>
      </c>
    </row>
    <row r="1190" spans="1:5" x14ac:dyDescent="0.25">
      <c r="A1190" t="s">
        <v>42</v>
      </c>
      <c r="B1190" t="s">
        <v>4</v>
      </c>
      <c r="C1190">
        <v>0</v>
      </c>
      <c r="D1190">
        <v>2023</v>
      </c>
      <c r="E1190" t="s">
        <v>70</v>
      </c>
    </row>
    <row r="1191" spans="1:5" x14ac:dyDescent="0.25">
      <c r="A1191" t="s">
        <v>42</v>
      </c>
      <c r="B1191" t="s">
        <v>5</v>
      </c>
      <c r="C1191">
        <v>0</v>
      </c>
      <c r="D1191">
        <v>2023</v>
      </c>
      <c r="E1191" t="s">
        <v>70</v>
      </c>
    </row>
    <row r="1192" spans="1:5" x14ac:dyDescent="0.25">
      <c r="A1192" t="s">
        <v>42</v>
      </c>
      <c r="B1192" t="s">
        <v>6</v>
      </c>
      <c r="C1192">
        <v>0</v>
      </c>
      <c r="D1192">
        <v>2023</v>
      </c>
      <c r="E1192" t="s">
        <v>70</v>
      </c>
    </row>
    <row r="1193" spans="1:5" x14ac:dyDescent="0.25">
      <c r="A1193" t="s">
        <v>42</v>
      </c>
      <c r="B1193" t="s">
        <v>7</v>
      </c>
      <c r="C1193">
        <v>0</v>
      </c>
      <c r="D1193">
        <v>2023</v>
      </c>
      <c r="E1193" t="s">
        <v>70</v>
      </c>
    </row>
    <row r="1194" spans="1:5" x14ac:dyDescent="0.25">
      <c r="A1194" t="s">
        <v>42</v>
      </c>
      <c r="B1194" t="s">
        <v>8</v>
      </c>
      <c r="C1194">
        <v>0</v>
      </c>
      <c r="D1194">
        <v>2023</v>
      </c>
      <c r="E1194" t="s">
        <v>70</v>
      </c>
    </row>
    <row r="1195" spans="1:5" x14ac:dyDescent="0.25">
      <c r="A1195" t="s">
        <v>42</v>
      </c>
      <c r="B1195" t="s">
        <v>9</v>
      </c>
      <c r="C1195">
        <v>0</v>
      </c>
      <c r="D1195">
        <v>2023</v>
      </c>
      <c r="E1195" t="s">
        <v>70</v>
      </c>
    </row>
    <row r="1196" spans="1:5" x14ac:dyDescent="0.25">
      <c r="A1196" t="s">
        <v>42</v>
      </c>
      <c r="B1196" t="s">
        <v>10</v>
      </c>
      <c r="C1196">
        <v>0</v>
      </c>
      <c r="D1196">
        <v>2023</v>
      </c>
      <c r="E1196" t="s">
        <v>70</v>
      </c>
    </row>
    <row r="1197" spans="1:5" x14ac:dyDescent="0.25">
      <c r="A1197" t="s">
        <v>42</v>
      </c>
      <c r="B1197" t="s">
        <v>11</v>
      </c>
      <c r="C1197">
        <v>0</v>
      </c>
      <c r="D1197">
        <v>2023</v>
      </c>
      <c r="E1197" t="s">
        <v>70</v>
      </c>
    </row>
    <row r="1198" spans="1:5" x14ac:dyDescent="0.25">
      <c r="A1198" t="s">
        <v>42</v>
      </c>
      <c r="B1198" t="s">
        <v>12</v>
      </c>
      <c r="C1198">
        <v>0</v>
      </c>
      <c r="D1198">
        <v>2023</v>
      </c>
      <c r="E1198" t="s">
        <v>70</v>
      </c>
    </row>
    <row r="1199" spans="1:5" x14ac:dyDescent="0.25">
      <c r="A1199" t="s">
        <v>42</v>
      </c>
      <c r="B1199" t="s">
        <v>13</v>
      </c>
      <c r="C1199">
        <v>0</v>
      </c>
      <c r="D1199">
        <v>2023</v>
      </c>
      <c r="E1199" t="s">
        <v>70</v>
      </c>
    </row>
    <row r="1200" spans="1:5" x14ac:dyDescent="0.25">
      <c r="A1200" t="s">
        <v>42</v>
      </c>
      <c r="B1200" t="s">
        <v>14</v>
      </c>
      <c r="C1200">
        <v>0</v>
      </c>
      <c r="D1200">
        <v>2023</v>
      </c>
      <c r="E1200" t="s">
        <v>70</v>
      </c>
    </row>
    <row r="1201" spans="1:5" x14ac:dyDescent="0.25">
      <c r="A1201" t="s">
        <v>42</v>
      </c>
      <c r="B1201" t="s">
        <v>15</v>
      </c>
      <c r="C1201">
        <v>0</v>
      </c>
      <c r="D1201">
        <v>2023</v>
      </c>
      <c r="E1201" t="s">
        <v>70</v>
      </c>
    </row>
    <row r="1202" spans="1:5" x14ac:dyDescent="0.25">
      <c r="A1202" t="s">
        <v>60</v>
      </c>
      <c r="B1202" t="s">
        <v>4</v>
      </c>
      <c r="C1202">
        <v>0</v>
      </c>
      <c r="D1202">
        <v>2023</v>
      </c>
      <c r="E1202" t="s">
        <v>70</v>
      </c>
    </row>
    <row r="1203" spans="1:5" x14ac:dyDescent="0.25">
      <c r="A1203" t="s">
        <v>60</v>
      </c>
      <c r="B1203" t="s">
        <v>5</v>
      </c>
      <c r="C1203">
        <v>0</v>
      </c>
      <c r="D1203">
        <v>2023</v>
      </c>
      <c r="E1203" t="s">
        <v>70</v>
      </c>
    </row>
    <row r="1204" spans="1:5" x14ac:dyDescent="0.25">
      <c r="A1204" t="s">
        <v>60</v>
      </c>
      <c r="B1204" t="s">
        <v>6</v>
      </c>
      <c r="C1204">
        <v>0</v>
      </c>
      <c r="D1204">
        <v>2023</v>
      </c>
      <c r="E1204" t="s">
        <v>70</v>
      </c>
    </row>
    <row r="1205" spans="1:5" x14ac:dyDescent="0.25">
      <c r="A1205" t="s">
        <v>60</v>
      </c>
      <c r="B1205" t="s">
        <v>7</v>
      </c>
      <c r="C1205">
        <v>0</v>
      </c>
      <c r="D1205">
        <v>2023</v>
      </c>
      <c r="E1205" t="s">
        <v>70</v>
      </c>
    </row>
    <row r="1206" spans="1:5" x14ac:dyDescent="0.25">
      <c r="A1206" t="s">
        <v>60</v>
      </c>
      <c r="B1206" t="s">
        <v>8</v>
      </c>
      <c r="C1206">
        <v>0</v>
      </c>
      <c r="D1206">
        <v>2023</v>
      </c>
      <c r="E1206" t="s">
        <v>70</v>
      </c>
    </row>
    <row r="1207" spans="1:5" x14ac:dyDescent="0.25">
      <c r="A1207" t="s">
        <v>60</v>
      </c>
      <c r="B1207" t="s">
        <v>9</v>
      </c>
      <c r="C1207">
        <v>0</v>
      </c>
      <c r="D1207">
        <v>2023</v>
      </c>
      <c r="E1207" t="s">
        <v>70</v>
      </c>
    </row>
    <row r="1208" spans="1:5" x14ac:dyDescent="0.25">
      <c r="A1208" t="s">
        <v>60</v>
      </c>
      <c r="B1208" t="s">
        <v>10</v>
      </c>
      <c r="C1208">
        <v>0</v>
      </c>
      <c r="D1208">
        <v>2023</v>
      </c>
      <c r="E1208" t="s">
        <v>70</v>
      </c>
    </row>
    <row r="1209" spans="1:5" x14ac:dyDescent="0.25">
      <c r="A1209" t="s">
        <v>60</v>
      </c>
      <c r="B1209" t="s">
        <v>11</v>
      </c>
      <c r="C1209">
        <v>0</v>
      </c>
      <c r="D1209">
        <v>2023</v>
      </c>
      <c r="E1209" t="s">
        <v>70</v>
      </c>
    </row>
    <row r="1210" spans="1:5" x14ac:dyDescent="0.25">
      <c r="A1210" t="s">
        <v>60</v>
      </c>
      <c r="B1210" t="s">
        <v>12</v>
      </c>
      <c r="C1210">
        <v>0</v>
      </c>
      <c r="D1210">
        <v>2023</v>
      </c>
      <c r="E1210" t="s">
        <v>70</v>
      </c>
    </row>
    <row r="1211" spans="1:5" x14ac:dyDescent="0.25">
      <c r="A1211" t="s">
        <v>60</v>
      </c>
      <c r="B1211" t="s">
        <v>13</v>
      </c>
      <c r="C1211">
        <v>0</v>
      </c>
      <c r="D1211">
        <v>2023</v>
      </c>
      <c r="E1211" t="s">
        <v>70</v>
      </c>
    </row>
    <row r="1212" spans="1:5" x14ac:dyDescent="0.25">
      <c r="A1212" t="s">
        <v>60</v>
      </c>
      <c r="B1212" t="s">
        <v>14</v>
      </c>
      <c r="C1212">
        <v>0</v>
      </c>
      <c r="D1212">
        <v>2023</v>
      </c>
      <c r="E1212" t="s">
        <v>70</v>
      </c>
    </row>
    <row r="1213" spans="1:5" x14ac:dyDescent="0.25">
      <c r="A1213" t="s">
        <v>60</v>
      </c>
      <c r="B1213" t="s">
        <v>15</v>
      </c>
      <c r="C1213">
        <v>0</v>
      </c>
      <c r="D1213">
        <v>2023</v>
      </c>
      <c r="E1213" t="s">
        <v>70</v>
      </c>
    </row>
    <row r="1214" spans="1:5" x14ac:dyDescent="0.25">
      <c r="A1214" t="s">
        <v>28</v>
      </c>
      <c r="B1214" t="s">
        <v>4</v>
      </c>
      <c r="C1214">
        <v>0</v>
      </c>
      <c r="D1214">
        <v>2023</v>
      </c>
      <c r="E1214" t="s">
        <v>70</v>
      </c>
    </row>
    <row r="1215" spans="1:5" x14ac:dyDescent="0.25">
      <c r="A1215" t="s">
        <v>28</v>
      </c>
      <c r="B1215" t="s">
        <v>5</v>
      </c>
      <c r="C1215">
        <v>0</v>
      </c>
      <c r="D1215">
        <v>2023</v>
      </c>
      <c r="E1215" t="s">
        <v>70</v>
      </c>
    </row>
    <row r="1216" spans="1:5" x14ac:dyDescent="0.25">
      <c r="A1216" t="s">
        <v>28</v>
      </c>
      <c r="B1216" t="s">
        <v>6</v>
      </c>
      <c r="C1216">
        <v>0</v>
      </c>
      <c r="D1216">
        <v>2023</v>
      </c>
      <c r="E1216" t="s">
        <v>70</v>
      </c>
    </row>
    <row r="1217" spans="1:5" x14ac:dyDescent="0.25">
      <c r="A1217" t="s">
        <v>28</v>
      </c>
      <c r="B1217" t="s">
        <v>7</v>
      </c>
      <c r="C1217">
        <v>0</v>
      </c>
      <c r="D1217">
        <v>2023</v>
      </c>
      <c r="E1217" t="s">
        <v>70</v>
      </c>
    </row>
    <row r="1218" spans="1:5" x14ac:dyDescent="0.25">
      <c r="A1218" t="s">
        <v>28</v>
      </c>
      <c r="B1218" t="s">
        <v>8</v>
      </c>
      <c r="C1218">
        <v>0</v>
      </c>
      <c r="D1218">
        <v>2023</v>
      </c>
      <c r="E1218" t="s">
        <v>70</v>
      </c>
    </row>
    <row r="1219" spans="1:5" x14ac:dyDescent="0.25">
      <c r="A1219" t="s">
        <v>28</v>
      </c>
      <c r="B1219" t="s">
        <v>9</v>
      </c>
      <c r="C1219">
        <v>0</v>
      </c>
      <c r="D1219">
        <v>2023</v>
      </c>
      <c r="E1219" t="s">
        <v>70</v>
      </c>
    </row>
    <row r="1220" spans="1:5" x14ac:dyDescent="0.25">
      <c r="A1220" t="s">
        <v>28</v>
      </c>
      <c r="B1220" t="s">
        <v>10</v>
      </c>
      <c r="C1220">
        <v>0</v>
      </c>
      <c r="D1220">
        <v>2023</v>
      </c>
      <c r="E1220" t="s">
        <v>70</v>
      </c>
    </row>
    <row r="1221" spans="1:5" x14ac:dyDescent="0.25">
      <c r="A1221" t="s">
        <v>28</v>
      </c>
      <c r="B1221" t="s">
        <v>11</v>
      </c>
      <c r="C1221">
        <v>0</v>
      </c>
      <c r="D1221">
        <v>2023</v>
      </c>
      <c r="E1221" t="s">
        <v>70</v>
      </c>
    </row>
    <row r="1222" spans="1:5" x14ac:dyDescent="0.25">
      <c r="A1222" t="s">
        <v>28</v>
      </c>
      <c r="B1222" t="s">
        <v>12</v>
      </c>
      <c r="C1222">
        <v>0</v>
      </c>
      <c r="D1222">
        <v>2023</v>
      </c>
      <c r="E1222" t="s">
        <v>70</v>
      </c>
    </row>
    <row r="1223" spans="1:5" x14ac:dyDescent="0.25">
      <c r="A1223" t="s">
        <v>28</v>
      </c>
      <c r="B1223" t="s">
        <v>13</v>
      </c>
      <c r="C1223">
        <v>0</v>
      </c>
      <c r="D1223">
        <v>2023</v>
      </c>
      <c r="E1223" t="s">
        <v>70</v>
      </c>
    </row>
    <row r="1224" spans="1:5" x14ac:dyDescent="0.25">
      <c r="A1224" t="s">
        <v>28</v>
      </c>
      <c r="B1224" t="s">
        <v>14</v>
      </c>
      <c r="C1224">
        <v>0</v>
      </c>
      <c r="D1224">
        <v>2023</v>
      </c>
      <c r="E1224" t="s">
        <v>70</v>
      </c>
    </row>
    <row r="1225" spans="1:5" x14ac:dyDescent="0.25">
      <c r="A1225" t="s">
        <v>28</v>
      </c>
      <c r="B1225" t="s">
        <v>15</v>
      </c>
      <c r="C1225">
        <v>0</v>
      </c>
      <c r="D1225">
        <v>2023</v>
      </c>
      <c r="E1225" t="s">
        <v>70</v>
      </c>
    </row>
    <row r="1226" spans="1:5" x14ac:dyDescent="0.25">
      <c r="A1226" t="s">
        <v>29</v>
      </c>
      <c r="B1226" t="s">
        <v>4</v>
      </c>
      <c r="C1226">
        <v>0</v>
      </c>
      <c r="D1226">
        <v>2023</v>
      </c>
      <c r="E1226" t="s">
        <v>70</v>
      </c>
    </row>
    <row r="1227" spans="1:5" x14ac:dyDescent="0.25">
      <c r="A1227" t="s">
        <v>29</v>
      </c>
      <c r="B1227" t="s">
        <v>5</v>
      </c>
      <c r="C1227">
        <v>0</v>
      </c>
      <c r="D1227">
        <v>2023</v>
      </c>
      <c r="E1227" t="s">
        <v>70</v>
      </c>
    </row>
    <row r="1228" spans="1:5" x14ac:dyDescent="0.25">
      <c r="A1228" t="s">
        <v>29</v>
      </c>
      <c r="B1228" t="s">
        <v>6</v>
      </c>
      <c r="C1228">
        <v>0</v>
      </c>
      <c r="D1228">
        <v>2023</v>
      </c>
      <c r="E1228" t="s">
        <v>70</v>
      </c>
    </row>
    <row r="1229" spans="1:5" x14ac:dyDescent="0.25">
      <c r="A1229" t="s">
        <v>29</v>
      </c>
      <c r="B1229" t="s">
        <v>7</v>
      </c>
      <c r="C1229">
        <v>0</v>
      </c>
      <c r="D1229">
        <v>2023</v>
      </c>
      <c r="E1229" t="s">
        <v>70</v>
      </c>
    </row>
    <row r="1230" spans="1:5" x14ac:dyDescent="0.25">
      <c r="A1230" t="s">
        <v>29</v>
      </c>
      <c r="B1230" t="s">
        <v>8</v>
      </c>
      <c r="C1230">
        <v>0</v>
      </c>
      <c r="D1230">
        <v>2023</v>
      </c>
      <c r="E1230" t="s">
        <v>70</v>
      </c>
    </row>
    <row r="1231" spans="1:5" x14ac:dyDescent="0.25">
      <c r="A1231" t="s">
        <v>29</v>
      </c>
      <c r="B1231" t="s">
        <v>9</v>
      </c>
      <c r="C1231">
        <v>0</v>
      </c>
      <c r="D1231">
        <v>2023</v>
      </c>
      <c r="E1231" t="s">
        <v>70</v>
      </c>
    </row>
    <row r="1232" spans="1:5" x14ac:dyDescent="0.25">
      <c r="A1232" t="s">
        <v>29</v>
      </c>
      <c r="B1232" t="s">
        <v>10</v>
      </c>
      <c r="C1232">
        <v>0</v>
      </c>
      <c r="D1232">
        <v>2023</v>
      </c>
      <c r="E1232" t="s">
        <v>70</v>
      </c>
    </row>
    <row r="1233" spans="1:5" x14ac:dyDescent="0.25">
      <c r="A1233" t="s">
        <v>29</v>
      </c>
      <c r="B1233" t="s">
        <v>11</v>
      </c>
      <c r="C1233">
        <v>0</v>
      </c>
      <c r="D1233">
        <v>2023</v>
      </c>
      <c r="E1233" t="s">
        <v>70</v>
      </c>
    </row>
    <row r="1234" spans="1:5" x14ac:dyDescent="0.25">
      <c r="A1234" t="s">
        <v>29</v>
      </c>
      <c r="B1234" t="s">
        <v>12</v>
      </c>
      <c r="C1234">
        <v>0</v>
      </c>
      <c r="D1234">
        <v>2023</v>
      </c>
      <c r="E1234" t="s">
        <v>70</v>
      </c>
    </row>
    <row r="1235" spans="1:5" x14ac:dyDescent="0.25">
      <c r="A1235" t="s">
        <v>29</v>
      </c>
      <c r="B1235" t="s">
        <v>13</v>
      </c>
      <c r="C1235">
        <v>0</v>
      </c>
      <c r="D1235">
        <v>2023</v>
      </c>
      <c r="E1235" t="s">
        <v>70</v>
      </c>
    </row>
    <row r="1236" spans="1:5" x14ac:dyDescent="0.25">
      <c r="A1236" t="s">
        <v>29</v>
      </c>
      <c r="B1236" t="s">
        <v>14</v>
      </c>
      <c r="C1236">
        <v>0</v>
      </c>
      <c r="D1236">
        <v>2023</v>
      </c>
      <c r="E1236" t="s">
        <v>70</v>
      </c>
    </row>
    <row r="1237" spans="1:5" x14ac:dyDescent="0.25">
      <c r="A1237" t="s">
        <v>29</v>
      </c>
      <c r="B1237" t="s">
        <v>15</v>
      </c>
      <c r="C1237">
        <v>0</v>
      </c>
      <c r="D1237">
        <v>2023</v>
      </c>
      <c r="E1237" t="s">
        <v>70</v>
      </c>
    </row>
    <row r="1238" spans="1:5" x14ac:dyDescent="0.25">
      <c r="A1238" t="s">
        <v>62</v>
      </c>
      <c r="B1238" t="s">
        <v>4</v>
      </c>
      <c r="C1238">
        <v>0</v>
      </c>
      <c r="D1238">
        <v>2023</v>
      </c>
      <c r="E1238" t="s">
        <v>70</v>
      </c>
    </row>
    <row r="1239" spans="1:5" x14ac:dyDescent="0.25">
      <c r="A1239" t="s">
        <v>62</v>
      </c>
      <c r="B1239" t="s">
        <v>5</v>
      </c>
      <c r="C1239">
        <v>0</v>
      </c>
      <c r="D1239">
        <v>2023</v>
      </c>
      <c r="E1239" t="s">
        <v>70</v>
      </c>
    </row>
    <row r="1240" spans="1:5" x14ac:dyDescent="0.25">
      <c r="A1240" t="s">
        <v>62</v>
      </c>
      <c r="B1240" t="s">
        <v>6</v>
      </c>
      <c r="C1240">
        <v>0</v>
      </c>
      <c r="D1240">
        <v>2023</v>
      </c>
      <c r="E1240" t="s">
        <v>70</v>
      </c>
    </row>
    <row r="1241" spans="1:5" x14ac:dyDescent="0.25">
      <c r="A1241" t="s">
        <v>62</v>
      </c>
      <c r="B1241" t="s">
        <v>7</v>
      </c>
      <c r="C1241">
        <v>0</v>
      </c>
      <c r="D1241">
        <v>2023</v>
      </c>
      <c r="E1241" t="s">
        <v>70</v>
      </c>
    </row>
    <row r="1242" spans="1:5" x14ac:dyDescent="0.25">
      <c r="A1242" t="s">
        <v>62</v>
      </c>
      <c r="B1242" t="s">
        <v>8</v>
      </c>
      <c r="C1242">
        <v>0</v>
      </c>
      <c r="D1242">
        <v>2023</v>
      </c>
      <c r="E1242" t="s">
        <v>70</v>
      </c>
    </row>
    <row r="1243" spans="1:5" x14ac:dyDescent="0.25">
      <c r="A1243" t="s">
        <v>62</v>
      </c>
      <c r="B1243" t="s">
        <v>9</v>
      </c>
      <c r="C1243">
        <v>0</v>
      </c>
      <c r="D1243">
        <v>2023</v>
      </c>
      <c r="E1243" t="s">
        <v>70</v>
      </c>
    </row>
    <row r="1244" spans="1:5" x14ac:dyDescent="0.25">
      <c r="A1244" t="s">
        <v>62</v>
      </c>
      <c r="B1244" t="s">
        <v>10</v>
      </c>
      <c r="C1244">
        <v>0</v>
      </c>
      <c r="D1244">
        <v>2023</v>
      </c>
      <c r="E1244" t="s">
        <v>70</v>
      </c>
    </row>
    <row r="1245" spans="1:5" x14ac:dyDescent="0.25">
      <c r="A1245" t="s">
        <v>62</v>
      </c>
      <c r="B1245" t="s">
        <v>11</v>
      </c>
      <c r="C1245">
        <v>0</v>
      </c>
      <c r="D1245">
        <v>2023</v>
      </c>
      <c r="E1245" t="s">
        <v>70</v>
      </c>
    </row>
    <row r="1246" spans="1:5" x14ac:dyDescent="0.25">
      <c r="A1246" t="s">
        <v>62</v>
      </c>
      <c r="B1246" t="s">
        <v>12</v>
      </c>
      <c r="C1246">
        <v>0</v>
      </c>
      <c r="D1246">
        <v>2023</v>
      </c>
      <c r="E1246" t="s">
        <v>70</v>
      </c>
    </row>
    <row r="1247" spans="1:5" x14ac:dyDescent="0.25">
      <c r="A1247" t="s">
        <v>62</v>
      </c>
      <c r="B1247" t="s">
        <v>13</v>
      </c>
      <c r="C1247">
        <v>0</v>
      </c>
      <c r="D1247">
        <v>2023</v>
      </c>
      <c r="E1247" t="s">
        <v>70</v>
      </c>
    </row>
    <row r="1248" spans="1:5" x14ac:dyDescent="0.25">
      <c r="A1248" t="s">
        <v>62</v>
      </c>
      <c r="B1248" t="s">
        <v>14</v>
      </c>
      <c r="C1248">
        <v>0</v>
      </c>
      <c r="D1248">
        <v>2023</v>
      </c>
      <c r="E1248" t="s">
        <v>70</v>
      </c>
    </row>
    <row r="1249" spans="1:5" x14ac:dyDescent="0.25">
      <c r="A1249" t="s">
        <v>62</v>
      </c>
      <c r="B1249" t="s">
        <v>15</v>
      </c>
      <c r="C1249">
        <v>0</v>
      </c>
      <c r="D1249">
        <v>2023</v>
      </c>
      <c r="E1249" t="s">
        <v>70</v>
      </c>
    </row>
    <row r="1250" spans="1:5" x14ac:dyDescent="0.25">
      <c r="A1250" t="s">
        <v>31</v>
      </c>
      <c r="B1250" t="s">
        <v>4</v>
      </c>
      <c r="C1250">
        <v>0</v>
      </c>
      <c r="D1250">
        <v>2023</v>
      </c>
      <c r="E1250" t="s">
        <v>70</v>
      </c>
    </row>
    <row r="1251" spans="1:5" x14ac:dyDescent="0.25">
      <c r="A1251" t="s">
        <v>31</v>
      </c>
      <c r="B1251" t="s">
        <v>5</v>
      </c>
      <c r="C1251">
        <v>0</v>
      </c>
      <c r="D1251">
        <v>2023</v>
      </c>
      <c r="E1251" t="s">
        <v>70</v>
      </c>
    </row>
    <row r="1252" spans="1:5" x14ac:dyDescent="0.25">
      <c r="A1252" t="s">
        <v>31</v>
      </c>
      <c r="B1252" t="s">
        <v>6</v>
      </c>
      <c r="C1252">
        <v>0</v>
      </c>
      <c r="D1252">
        <v>2023</v>
      </c>
      <c r="E1252" t="s">
        <v>70</v>
      </c>
    </row>
    <row r="1253" spans="1:5" x14ac:dyDescent="0.25">
      <c r="A1253" t="s">
        <v>31</v>
      </c>
      <c r="B1253" t="s">
        <v>7</v>
      </c>
      <c r="C1253">
        <v>0</v>
      </c>
      <c r="D1253">
        <v>2023</v>
      </c>
      <c r="E1253" t="s">
        <v>70</v>
      </c>
    </row>
    <row r="1254" spans="1:5" x14ac:dyDescent="0.25">
      <c r="A1254" t="s">
        <v>31</v>
      </c>
      <c r="B1254" t="s">
        <v>8</v>
      </c>
      <c r="C1254">
        <v>0</v>
      </c>
      <c r="D1254">
        <v>2023</v>
      </c>
      <c r="E1254" t="s">
        <v>70</v>
      </c>
    </row>
    <row r="1255" spans="1:5" x14ac:dyDescent="0.25">
      <c r="A1255" t="s">
        <v>31</v>
      </c>
      <c r="B1255" t="s">
        <v>9</v>
      </c>
      <c r="C1255">
        <v>0</v>
      </c>
      <c r="D1255">
        <v>2023</v>
      </c>
      <c r="E1255" t="s">
        <v>70</v>
      </c>
    </row>
    <row r="1256" spans="1:5" x14ac:dyDescent="0.25">
      <c r="A1256" t="s">
        <v>31</v>
      </c>
      <c r="B1256" t="s">
        <v>10</v>
      </c>
      <c r="C1256">
        <v>0</v>
      </c>
      <c r="D1256">
        <v>2023</v>
      </c>
      <c r="E1256" t="s">
        <v>70</v>
      </c>
    </row>
    <row r="1257" spans="1:5" x14ac:dyDescent="0.25">
      <c r="A1257" t="s">
        <v>31</v>
      </c>
      <c r="B1257" t="s">
        <v>11</v>
      </c>
      <c r="C1257">
        <v>0</v>
      </c>
      <c r="D1257">
        <v>2023</v>
      </c>
      <c r="E1257" t="s">
        <v>70</v>
      </c>
    </row>
    <row r="1258" spans="1:5" x14ac:dyDescent="0.25">
      <c r="A1258" t="s">
        <v>31</v>
      </c>
      <c r="B1258" t="s">
        <v>12</v>
      </c>
      <c r="C1258">
        <v>0</v>
      </c>
      <c r="D1258">
        <v>2023</v>
      </c>
      <c r="E1258" t="s">
        <v>70</v>
      </c>
    </row>
    <row r="1259" spans="1:5" x14ac:dyDescent="0.25">
      <c r="A1259" t="s">
        <v>31</v>
      </c>
      <c r="B1259" t="s">
        <v>13</v>
      </c>
      <c r="C1259">
        <v>0</v>
      </c>
      <c r="D1259">
        <v>2023</v>
      </c>
      <c r="E1259" t="s">
        <v>70</v>
      </c>
    </row>
    <row r="1260" spans="1:5" x14ac:dyDescent="0.25">
      <c r="A1260" t="s">
        <v>31</v>
      </c>
      <c r="B1260" t="s">
        <v>14</v>
      </c>
      <c r="C1260">
        <v>0</v>
      </c>
      <c r="D1260">
        <v>2023</v>
      </c>
      <c r="E1260" t="s">
        <v>70</v>
      </c>
    </row>
    <row r="1261" spans="1:5" x14ac:dyDescent="0.25">
      <c r="A1261" t="s">
        <v>31</v>
      </c>
      <c r="B1261" t="s">
        <v>15</v>
      </c>
      <c r="C1261">
        <v>0</v>
      </c>
      <c r="D1261">
        <v>2023</v>
      </c>
      <c r="E1261" t="s">
        <v>70</v>
      </c>
    </row>
    <row r="1262" spans="1:5" x14ac:dyDescent="0.25">
      <c r="A1262" t="s">
        <v>32</v>
      </c>
      <c r="B1262" t="s">
        <v>4</v>
      </c>
      <c r="C1262">
        <v>0</v>
      </c>
      <c r="D1262">
        <v>2023</v>
      </c>
      <c r="E1262" t="s">
        <v>70</v>
      </c>
    </row>
    <row r="1263" spans="1:5" x14ac:dyDescent="0.25">
      <c r="A1263" t="s">
        <v>32</v>
      </c>
      <c r="B1263" t="s">
        <v>5</v>
      </c>
      <c r="C1263">
        <v>0</v>
      </c>
      <c r="D1263">
        <v>2023</v>
      </c>
      <c r="E1263" t="s">
        <v>70</v>
      </c>
    </row>
    <row r="1264" spans="1:5" x14ac:dyDescent="0.25">
      <c r="A1264" t="s">
        <v>32</v>
      </c>
      <c r="B1264" t="s">
        <v>6</v>
      </c>
      <c r="C1264">
        <v>0</v>
      </c>
      <c r="D1264">
        <v>2023</v>
      </c>
      <c r="E1264" t="s">
        <v>70</v>
      </c>
    </row>
    <row r="1265" spans="1:5" x14ac:dyDescent="0.25">
      <c r="A1265" t="s">
        <v>32</v>
      </c>
      <c r="B1265" t="s">
        <v>7</v>
      </c>
      <c r="C1265">
        <v>0</v>
      </c>
      <c r="D1265">
        <v>2023</v>
      </c>
      <c r="E1265" t="s">
        <v>70</v>
      </c>
    </row>
    <row r="1266" spans="1:5" x14ac:dyDescent="0.25">
      <c r="A1266" t="s">
        <v>32</v>
      </c>
      <c r="B1266" t="s">
        <v>8</v>
      </c>
      <c r="C1266">
        <v>0</v>
      </c>
      <c r="D1266">
        <v>2023</v>
      </c>
      <c r="E1266" t="s">
        <v>70</v>
      </c>
    </row>
    <row r="1267" spans="1:5" x14ac:dyDescent="0.25">
      <c r="A1267" t="s">
        <v>32</v>
      </c>
      <c r="B1267" t="s">
        <v>9</v>
      </c>
      <c r="C1267">
        <v>0</v>
      </c>
      <c r="D1267">
        <v>2023</v>
      </c>
      <c r="E1267" t="s">
        <v>70</v>
      </c>
    </row>
    <row r="1268" spans="1:5" x14ac:dyDescent="0.25">
      <c r="A1268" t="s">
        <v>32</v>
      </c>
      <c r="B1268" t="s">
        <v>10</v>
      </c>
      <c r="C1268">
        <v>0</v>
      </c>
      <c r="D1268">
        <v>2023</v>
      </c>
      <c r="E1268" t="s">
        <v>70</v>
      </c>
    </row>
    <row r="1269" spans="1:5" x14ac:dyDescent="0.25">
      <c r="A1269" t="s">
        <v>32</v>
      </c>
      <c r="B1269" t="s">
        <v>11</v>
      </c>
      <c r="C1269">
        <v>0</v>
      </c>
      <c r="D1269">
        <v>2023</v>
      </c>
      <c r="E1269" t="s">
        <v>70</v>
      </c>
    </row>
    <row r="1270" spans="1:5" x14ac:dyDescent="0.25">
      <c r="A1270" t="s">
        <v>32</v>
      </c>
      <c r="B1270" t="s">
        <v>12</v>
      </c>
      <c r="C1270">
        <v>0</v>
      </c>
      <c r="D1270">
        <v>2023</v>
      </c>
      <c r="E1270" t="s">
        <v>70</v>
      </c>
    </row>
    <row r="1271" spans="1:5" x14ac:dyDescent="0.25">
      <c r="A1271" t="s">
        <v>32</v>
      </c>
      <c r="B1271" t="s">
        <v>13</v>
      </c>
      <c r="C1271">
        <v>0</v>
      </c>
      <c r="D1271">
        <v>2023</v>
      </c>
      <c r="E1271" t="s">
        <v>70</v>
      </c>
    </row>
    <row r="1272" spans="1:5" x14ac:dyDescent="0.25">
      <c r="A1272" t="s">
        <v>32</v>
      </c>
      <c r="B1272" t="s">
        <v>14</v>
      </c>
      <c r="C1272">
        <v>0</v>
      </c>
      <c r="D1272">
        <v>2023</v>
      </c>
      <c r="E1272" t="s">
        <v>70</v>
      </c>
    </row>
    <row r="1273" spans="1:5" x14ac:dyDescent="0.25">
      <c r="A1273" t="s">
        <v>32</v>
      </c>
      <c r="B1273" t="s">
        <v>15</v>
      </c>
      <c r="C1273">
        <v>0</v>
      </c>
      <c r="D1273">
        <v>2023</v>
      </c>
      <c r="E1273" t="s">
        <v>70</v>
      </c>
    </row>
    <row r="1274" spans="1:5" x14ac:dyDescent="0.25">
      <c r="A1274" t="s">
        <v>33</v>
      </c>
      <c r="B1274" t="s">
        <v>4</v>
      </c>
      <c r="C1274">
        <v>0</v>
      </c>
      <c r="D1274">
        <v>2023</v>
      </c>
      <c r="E1274" t="s">
        <v>70</v>
      </c>
    </row>
    <row r="1275" spans="1:5" x14ac:dyDescent="0.25">
      <c r="A1275" t="s">
        <v>33</v>
      </c>
      <c r="B1275" t="s">
        <v>5</v>
      </c>
      <c r="C1275">
        <v>0</v>
      </c>
      <c r="D1275">
        <v>2023</v>
      </c>
      <c r="E1275" t="s">
        <v>70</v>
      </c>
    </row>
    <row r="1276" spans="1:5" x14ac:dyDescent="0.25">
      <c r="A1276" t="s">
        <v>33</v>
      </c>
      <c r="B1276" t="s">
        <v>6</v>
      </c>
      <c r="C1276">
        <v>0</v>
      </c>
      <c r="D1276">
        <v>2023</v>
      </c>
      <c r="E1276" t="s">
        <v>70</v>
      </c>
    </row>
    <row r="1277" spans="1:5" x14ac:dyDescent="0.25">
      <c r="A1277" t="s">
        <v>33</v>
      </c>
      <c r="B1277" t="s">
        <v>7</v>
      </c>
      <c r="C1277">
        <v>0</v>
      </c>
      <c r="D1277">
        <v>2023</v>
      </c>
      <c r="E1277" t="s">
        <v>70</v>
      </c>
    </row>
    <row r="1278" spans="1:5" x14ac:dyDescent="0.25">
      <c r="A1278" t="s">
        <v>33</v>
      </c>
      <c r="B1278" t="s">
        <v>8</v>
      </c>
      <c r="C1278">
        <v>0</v>
      </c>
      <c r="D1278">
        <v>2023</v>
      </c>
      <c r="E1278" t="s">
        <v>70</v>
      </c>
    </row>
    <row r="1279" spans="1:5" x14ac:dyDescent="0.25">
      <c r="A1279" t="s">
        <v>33</v>
      </c>
      <c r="B1279" t="s">
        <v>9</v>
      </c>
      <c r="C1279">
        <v>0</v>
      </c>
      <c r="D1279">
        <v>2023</v>
      </c>
      <c r="E1279" t="s">
        <v>70</v>
      </c>
    </row>
    <row r="1280" spans="1:5" x14ac:dyDescent="0.25">
      <c r="A1280" t="s">
        <v>33</v>
      </c>
      <c r="B1280" t="s">
        <v>10</v>
      </c>
      <c r="C1280">
        <v>0</v>
      </c>
      <c r="D1280">
        <v>2023</v>
      </c>
      <c r="E1280" t="s">
        <v>70</v>
      </c>
    </row>
    <row r="1281" spans="1:5" x14ac:dyDescent="0.25">
      <c r="A1281" t="s">
        <v>33</v>
      </c>
      <c r="B1281" t="s">
        <v>11</v>
      </c>
      <c r="C1281">
        <v>0</v>
      </c>
      <c r="D1281">
        <v>2023</v>
      </c>
      <c r="E1281" t="s">
        <v>70</v>
      </c>
    </row>
    <row r="1282" spans="1:5" x14ac:dyDescent="0.25">
      <c r="A1282" t="s">
        <v>33</v>
      </c>
      <c r="B1282" t="s">
        <v>12</v>
      </c>
      <c r="C1282">
        <v>0</v>
      </c>
      <c r="D1282">
        <v>2023</v>
      </c>
      <c r="E1282" t="s">
        <v>70</v>
      </c>
    </row>
    <row r="1283" spans="1:5" x14ac:dyDescent="0.25">
      <c r="A1283" t="s">
        <v>33</v>
      </c>
      <c r="B1283" t="s">
        <v>13</v>
      </c>
      <c r="C1283">
        <v>0</v>
      </c>
      <c r="D1283">
        <v>2023</v>
      </c>
      <c r="E1283" t="s">
        <v>70</v>
      </c>
    </row>
    <row r="1284" spans="1:5" x14ac:dyDescent="0.25">
      <c r="A1284" t="s">
        <v>33</v>
      </c>
      <c r="B1284" t="s">
        <v>14</v>
      </c>
      <c r="C1284">
        <v>0</v>
      </c>
      <c r="D1284">
        <v>2023</v>
      </c>
      <c r="E1284" t="s">
        <v>70</v>
      </c>
    </row>
    <row r="1285" spans="1:5" x14ac:dyDescent="0.25">
      <c r="A1285" t="s">
        <v>33</v>
      </c>
      <c r="B1285" t="s">
        <v>15</v>
      </c>
      <c r="C1285">
        <v>0</v>
      </c>
      <c r="D1285">
        <v>2023</v>
      </c>
      <c r="E1285" t="s">
        <v>70</v>
      </c>
    </row>
    <row r="1286" spans="1:5" x14ac:dyDescent="0.25">
      <c r="A1286" t="s">
        <v>61</v>
      </c>
      <c r="B1286" t="s">
        <v>4</v>
      </c>
      <c r="C1286">
        <v>0</v>
      </c>
      <c r="D1286">
        <v>2023</v>
      </c>
      <c r="E1286" t="s">
        <v>70</v>
      </c>
    </row>
    <row r="1287" spans="1:5" x14ac:dyDescent="0.25">
      <c r="A1287" t="s">
        <v>61</v>
      </c>
      <c r="B1287" t="s">
        <v>5</v>
      </c>
      <c r="C1287">
        <v>0</v>
      </c>
      <c r="D1287">
        <v>2023</v>
      </c>
      <c r="E1287" t="s">
        <v>70</v>
      </c>
    </row>
    <row r="1288" spans="1:5" x14ac:dyDescent="0.25">
      <c r="A1288" t="s">
        <v>61</v>
      </c>
      <c r="B1288" t="s">
        <v>6</v>
      </c>
      <c r="C1288">
        <v>0</v>
      </c>
      <c r="D1288">
        <v>2023</v>
      </c>
      <c r="E1288" t="s">
        <v>70</v>
      </c>
    </row>
    <row r="1289" spans="1:5" x14ac:dyDescent="0.25">
      <c r="A1289" t="s">
        <v>61</v>
      </c>
      <c r="B1289" t="s">
        <v>7</v>
      </c>
      <c r="C1289">
        <v>0</v>
      </c>
      <c r="D1289">
        <v>2023</v>
      </c>
      <c r="E1289" t="s">
        <v>70</v>
      </c>
    </row>
    <row r="1290" spans="1:5" x14ac:dyDescent="0.25">
      <c r="A1290" t="s">
        <v>61</v>
      </c>
      <c r="B1290" t="s">
        <v>8</v>
      </c>
      <c r="C1290">
        <v>0</v>
      </c>
      <c r="D1290">
        <v>2023</v>
      </c>
      <c r="E1290" t="s">
        <v>70</v>
      </c>
    </row>
    <row r="1291" spans="1:5" x14ac:dyDescent="0.25">
      <c r="A1291" t="s">
        <v>61</v>
      </c>
      <c r="B1291" t="s">
        <v>9</v>
      </c>
      <c r="C1291">
        <v>0</v>
      </c>
      <c r="D1291">
        <v>2023</v>
      </c>
      <c r="E1291" t="s">
        <v>70</v>
      </c>
    </row>
    <row r="1292" spans="1:5" x14ac:dyDescent="0.25">
      <c r="A1292" t="s">
        <v>61</v>
      </c>
      <c r="B1292" t="s">
        <v>10</v>
      </c>
      <c r="C1292">
        <v>0</v>
      </c>
      <c r="D1292">
        <v>2023</v>
      </c>
      <c r="E1292" t="s">
        <v>70</v>
      </c>
    </row>
    <row r="1293" spans="1:5" x14ac:dyDescent="0.25">
      <c r="A1293" t="s">
        <v>61</v>
      </c>
      <c r="B1293" t="s">
        <v>11</v>
      </c>
      <c r="C1293">
        <v>0</v>
      </c>
      <c r="D1293">
        <v>2023</v>
      </c>
      <c r="E1293" t="s">
        <v>70</v>
      </c>
    </row>
    <row r="1294" spans="1:5" x14ac:dyDescent="0.25">
      <c r="A1294" t="s">
        <v>61</v>
      </c>
      <c r="B1294" t="s">
        <v>12</v>
      </c>
      <c r="C1294">
        <v>0</v>
      </c>
      <c r="D1294">
        <v>2023</v>
      </c>
      <c r="E1294" t="s">
        <v>70</v>
      </c>
    </row>
    <row r="1295" spans="1:5" x14ac:dyDescent="0.25">
      <c r="A1295" t="s">
        <v>61</v>
      </c>
      <c r="B1295" t="s">
        <v>13</v>
      </c>
      <c r="C1295">
        <v>0</v>
      </c>
      <c r="D1295">
        <v>2023</v>
      </c>
      <c r="E1295" t="s">
        <v>70</v>
      </c>
    </row>
    <row r="1296" spans="1:5" x14ac:dyDescent="0.25">
      <c r="A1296" t="s">
        <v>61</v>
      </c>
      <c r="B1296" t="s">
        <v>14</v>
      </c>
      <c r="C1296">
        <v>0</v>
      </c>
      <c r="D1296">
        <v>2023</v>
      </c>
      <c r="E1296" t="s">
        <v>70</v>
      </c>
    </row>
    <row r="1297" spans="1:5" x14ac:dyDescent="0.25">
      <c r="A1297" t="s">
        <v>61</v>
      </c>
      <c r="B1297" t="s">
        <v>15</v>
      </c>
      <c r="C1297">
        <v>0</v>
      </c>
      <c r="D1297">
        <v>2023</v>
      </c>
      <c r="E1297" t="s">
        <v>70</v>
      </c>
    </row>
    <row r="1298" spans="1:5" x14ac:dyDescent="0.25">
      <c r="A1298" t="s">
        <v>35</v>
      </c>
      <c r="B1298" t="s">
        <v>4</v>
      </c>
      <c r="C1298">
        <v>0</v>
      </c>
      <c r="D1298">
        <v>2023</v>
      </c>
      <c r="E1298" t="s">
        <v>70</v>
      </c>
    </row>
    <row r="1299" spans="1:5" x14ac:dyDescent="0.25">
      <c r="A1299" t="s">
        <v>35</v>
      </c>
      <c r="B1299" t="s">
        <v>5</v>
      </c>
      <c r="C1299">
        <v>29</v>
      </c>
      <c r="D1299">
        <v>2023</v>
      </c>
      <c r="E1299" t="s">
        <v>70</v>
      </c>
    </row>
    <row r="1300" spans="1:5" x14ac:dyDescent="0.25">
      <c r="A1300" t="s">
        <v>35</v>
      </c>
      <c r="B1300" t="s">
        <v>6</v>
      </c>
      <c r="C1300">
        <v>0</v>
      </c>
      <c r="D1300">
        <v>2023</v>
      </c>
      <c r="E1300" t="s">
        <v>70</v>
      </c>
    </row>
    <row r="1301" spans="1:5" x14ac:dyDescent="0.25">
      <c r="A1301" t="s">
        <v>35</v>
      </c>
      <c r="B1301" t="s">
        <v>7</v>
      </c>
      <c r="C1301">
        <v>0</v>
      </c>
      <c r="D1301">
        <v>2023</v>
      </c>
      <c r="E1301" t="s">
        <v>70</v>
      </c>
    </row>
    <row r="1302" spans="1:5" x14ac:dyDescent="0.25">
      <c r="A1302" t="s">
        <v>35</v>
      </c>
      <c r="B1302" t="s">
        <v>8</v>
      </c>
      <c r="C1302">
        <v>0</v>
      </c>
      <c r="D1302">
        <v>2023</v>
      </c>
      <c r="E1302" t="s">
        <v>70</v>
      </c>
    </row>
    <row r="1303" spans="1:5" x14ac:dyDescent="0.25">
      <c r="A1303" t="s">
        <v>35</v>
      </c>
      <c r="B1303" t="s">
        <v>9</v>
      </c>
      <c r="C1303">
        <v>0</v>
      </c>
      <c r="D1303">
        <v>2023</v>
      </c>
      <c r="E1303" t="s">
        <v>70</v>
      </c>
    </row>
    <row r="1304" spans="1:5" x14ac:dyDescent="0.25">
      <c r="A1304" t="s">
        <v>35</v>
      </c>
      <c r="B1304" t="s">
        <v>10</v>
      </c>
      <c r="C1304">
        <v>7</v>
      </c>
      <c r="D1304">
        <v>2023</v>
      </c>
      <c r="E1304" t="s">
        <v>70</v>
      </c>
    </row>
    <row r="1305" spans="1:5" x14ac:dyDescent="0.25">
      <c r="A1305" t="s">
        <v>35</v>
      </c>
      <c r="B1305" t="s">
        <v>11</v>
      </c>
      <c r="C1305">
        <v>0</v>
      </c>
      <c r="D1305">
        <v>2023</v>
      </c>
      <c r="E1305" t="s">
        <v>70</v>
      </c>
    </row>
    <row r="1306" spans="1:5" x14ac:dyDescent="0.25">
      <c r="A1306" t="s">
        <v>35</v>
      </c>
      <c r="B1306" t="s">
        <v>12</v>
      </c>
      <c r="C1306">
        <v>0</v>
      </c>
      <c r="D1306">
        <v>2023</v>
      </c>
      <c r="E1306" t="s">
        <v>70</v>
      </c>
    </row>
    <row r="1307" spans="1:5" x14ac:dyDescent="0.25">
      <c r="A1307" t="s">
        <v>35</v>
      </c>
      <c r="B1307" t="s">
        <v>13</v>
      </c>
      <c r="C1307">
        <v>0</v>
      </c>
      <c r="D1307">
        <v>2023</v>
      </c>
      <c r="E1307" t="s">
        <v>70</v>
      </c>
    </row>
    <row r="1308" spans="1:5" x14ac:dyDescent="0.25">
      <c r="A1308" t="s">
        <v>35</v>
      </c>
      <c r="B1308" t="s">
        <v>14</v>
      </c>
      <c r="C1308">
        <v>0</v>
      </c>
      <c r="D1308">
        <v>2023</v>
      </c>
      <c r="E1308" t="s">
        <v>70</v>
      </c>
    </row>
    <row r="1309" spans="1:5" x14ac:dyDescent="0.25">
      <c r="A1309" t="s">
        <v>35</v>
      </c>
      <c r="B1309" t="s">
        <v>15</v>
      </c>
      <c r="C1309">
        <v>0</v>
      </c>
      <c r="D1309">
        <v>2023</v>
      </c>
      <c r="E1309" t="s">
        <v>70</v>
      </c>
    </row>
    <row r="1310" spans="1:5" x14ac:dyDescent="0.25">
      <c r="A1310" t="s">
        <v>36</v>
      </c>
      <c r="B1310" t="s">
        <v>4</v>
      </c>
      <c r="C1310">
        <v>0</v>
      </c>
      <c r="D1310">
        <v>2023</v>
      </c>
      <c r="E1310" t="s">
        <v>70</v>
      </c>
    </row>
    <row r="1311" spans="1:5" x14ac:dyDescent="0.25">
      <c r="A1311" t="s">
        <v>36</v>
      </c>
      <c r="B1311" t="s">
        <v>5</v>
      </c>
      <c r="C1311">
        <v>0</v>
      </c>
      <c r="D1311">
        <v>2023</v>
      </c>
      <c r="E1311" t="s">
        <v>70</v>
      </c>
    </row>
    <row r="1312" spans="1:5" x14ac:dyDescent="0.25">
      <c r="A1312" t="s">
        <v>36</v>
      </c>
      <c r="B1312" t="s">
        <v>6</v>
      </c>
      <c r="C1312">
        <v>0</v>
      </c>
      <c r="D1312">
        <v>2023</v>
      </c>
      <c r="E1312" t="s">
        <v>70</v>
      </c>
    </row>
    <row r="1313" spans="1:5" x14ac:dyDescent="0.25">
      <c r="A1313" t="s">
        <v>36</v>
      </c>
      <c r="B1313" t="s">
        <v>7</v>
      </c>
      <c r="C1313">
        <v>0</v>
      </c>
      <c r="D1313">
        <v>2023</v>
      </c>
      <c r="E1313" t="s">
        <v>70</v>
      </c>
    </row>
    <row r="1314" spans="1:5" x14ac:dyDescent="0.25">
      <c r="A1314" t="s">
        <v>36</v>
      </c>
      <c r="B1314" t="s">
        <v>8</v>
      </c>
      <c r="C1314">
        <v>0</v>
      </c>
      <c r="D1314">
        <v>2023</v>
      </c>
      <c r="E1314" t="s">
        <v>70</v>
      </c>
    </row>
    <row r="1315" spans="1:5" x14ac:dyDescent="0.25">
      <c r="A1315" t="s">
        <v>36</v>
      </c>
      <c r="B1315" t="s">
        <v>9</v>
      </c>
      <c r="C1315">
        <v>0</v>
      </c>
      <c r="D1315">
        <v>2023</v>
      </c>
      <c r="E1315" t="s">
        <v>70</v>
      </c>
    </row>
    <row r="1316" spans="1:5" x14ac:dyDescent="0.25">
      <c r="A1316" t="s">
        <v>36</v>
      </c>
      <c r="B1316" t="s">
        <v>10</v>
      </c>
      <c r="C1316">
        <v>0</v>
      </c>
      <c r="D1316">
        <v>2023</v>
      </c>
      <c r="E1316" t="s">
        <v>70</v>
      </c>
    </row>
    <row r="1317" spans="1:5" x14ac:dyDescent="0.25">
      <c r="A1317" t="s">
        <v>36</v>
      </c>
      <c r="B1317" t="s">
        <v>11</v>
      </c>
      <c r="C1317">
        <v>0</v>
      </c>
      <c r="D1317">
        <v>2023</v>
      </c>
      <c r="E1317" t="s">
        <v>70</v>
      </c>
    </row>
    <row r="1318" spans="1:5" x14ac:dyDescent="0.25">
      <c r="A1318" t="s">
        <v>36</v>
      </c>
      <c r="B1318" t="s">
        <v>12</v>
      </c>
      <c r="C1318">
        <v>0</v>
      </c>
      <c r="D1318">
        <v>2023</v>
      </c>
      <c r="E1318" t="s">
        <v>70</v>
      </c>
    </row>
    <row r="1319" spans="1:5" x14ac:dyDescent="0.25">
      <c r="A1319" t="s">
        <v>36</v>
      </c>
      <c r="B1319" t="s">
        <v>13</v>
      </c>
      <c r="C1319">
        <v>0</v>
      </c>
      <c r="D1319">
        <v>2023</v>
      </c>
      <c r="E1319" t="s">
        <v>70</v>
      </c>
    </row>
    <row r="1320" spans="1:5" x14ac:dyDescent="0.25">
      <c r="A1320" t="s">
        <v>36</v>
      </c>
      <c r="B1320" t="s">
        <v>14</v>
      </c>
      <c r="C1320">
        <v>0</v>
      </c>
      <c r="D1320">
        <v>2023</v>
      </c>
      <c r="E1320" t="s">
        <v>70</v>
      </c>
    </row>
    <row r="1321" spans="1:5" x14ac:dyDescent="0.25">
      <c r="A1321" t="s">
        <v>36</v>
      </c>
      <c r="B1321" t="s">
        <v>15</v>
      </c>
      <c r="C1321">
        <v>0</v>
      </c>
      <c r="D1321">
        <v>2023</v>
      </c>
      <c r="E1321" t="s">
        <v>70</v>
      </c>
    </row>
    <row r="1322" spans="1:5" x14ac:dyDescent="0.25">
      <c r="A1322" t="s">
        <v>37</v>
      </c>
      <c r="B1322" t="s">
        <v>4</v>
      </c>
      <c r="C1322">
        <v>0</v>
      </c>
      <c r="D1322">
        <v>2023</v>
      </c>
      <c r="E1322" t="s">
        <v>70</v>
      </c>
    </row>
    <row r="1323" spans="1:5" x14ac:dyDescent="0.25">
      <c r="A1323" t="s">
        <v>37</v>
      </c>
      <c r="B1323" t="s">
        <v>5</v>
      </c>
      <c r="C1323">
        <v>0</v>
      </c>
      <c r="D1323">
        <v>2023</v>
      </c>
      <c r="E1323" t="s">
        <v>70</v>
      </c>
    </row>
    <row r="1324" spans="1:5" x14ac:dyDescent="0.25">
      <c r="A1324" t="s">
        <v>37</v>
      </c>
      <c r="B1324" t="s">
        <v>6</v>
      </c>
      <c r="C1324">
        <v>0</v>
      </c>
      <c r="D1324">
        <v>2023</v>
      </c>
      <c r="E1324" t="s">
        <v>70</v>
      </c>
    </row>
    <row r="1325" spans="1:5" x14ac:dyDescent="0.25">
      <c r="A1325" t="s">
        <v>37</v>
      </c>
      <c r="B1325" t="s">
        <v>7</v>
      </c>
      <c r="C1325">
        <v>0</v>
      </c>
      <c r="D1325">
        <v>2023</v>
      </c>
      <c r="E1325" t="s">
        <v>70</v>
      </c>
    </row>
    <row r="1326" spans="1:5" x14ac:dyDescent="0.25">
      <c r="A1326" t="s">
        <v>37</v>
      </c>
      <c r="B1326" t="s">
        <v>8</v>
      </c>
      <c r="C1326">
        <v>0</v>
      </c>
      <c r="D1326">
        <v>2023</v>
      </c>
      <c r="E1326" t="s">
        <v>70</v>
      </c>
    </row>
    <row r="1327" spans="1:5" x14ac:dyDescent="0.25">
      <c r="A1327" t="s">
        <v>37</v>
      </c>
      <c r="B1327" t="s">
        <v>9</v>
      </c>
      <c r="C1327">
        <v>0</v>
      </c>
      <c r="D1327">
        <v>2023</v>
      </c>
      <c r="E1327" t="s">
        <v>70</v>
      </c>
    </row>
    <row r="1328" spans="1:5" x14ac:dyDescent="0.25">
      <c r="A1328" t="s">
        <v>37</v>
      </c>
      <c r="B1328" t="s">
        <v>10</v>
      </c>
      <c r="C1328">
        <v>0</v>
      </c>
      <c r="D1328">
        <v>2023</v>
      </c>
      <c r="E1328" t="s">
        <v>70</v>
      </c>
    </row>
    <row r="1329" spans="1:5" x14ac:dyDescent="0.25">
      <c r="A1329" t="s">
        <v>37</v>
      </c>
      <c r="B1329" t="s">
        <v>11</v>
      </c>
      <c r="C1329">
        <v>0</v>
      </c>
      <c r="D1329">
        <v>2023</v>
      </c>
      <c r="E1329" t="s">
        <v>70</v>
      </c>
    </row>
    <row r="1330" spans="1:5" x14ac:dyDescent="0.25">
      <c r="A1330" t="s">
        <v>37</v>
      </c>
      <c r="B1330" t="s">
        <v>12</v>
      </c>
      <c r="C1330">
        <v>0</v>
      </c>
      <c r="D1330">
        <v>2023</v>
      </c>
      <c r="E1330" t="s">
        <v>70</v>
      </c>
    </row>
    <row r="1331" spans="1:5" x14ac:dyDescent="0.25">
      <c r="A1331" t="s">
        <v>37</v>
      </c>
      <c r="B1331" t="s">
        <v>13</v>
      </c>
      <c r="C1331">
        <v>0</v>
      </c>
      <c r="D1331">
        <v>2023</v>
      </c>
      <c r="E1331" t="s">
        <v>70</v>
      </c>
    </row>
    <row r="1332" spans="1:5" x14ac:dyDescent="0.25">
      <c r="A1332" t="s">
        <v>37</v>
      </c>
      <c r="B1332" t="s">
        <v>14</v>
      </c>
      <c r="C1332">
        <v>0</v>
      </c>
      <c r="D1332">
        <v>2023</v>
      </c>
      <c r="E1332" t="s">
        <v>70</v>
      </c>
    </row>
    <row r="1333" spans="1:5" x14ac:dyDescent="0.25">
      <c r="A1333" t="s">
        <v>37</v>
      </c>
      <c r="B1333" t="s">
        <v>15</v>
      </c>
      <c r="C1333">
        <v>0</v>
      </c>
      <c r="D1333">
        <v>2023</v>
      </c>
      <c r="E1333" t="s">
        <v>70</v>
      </c>
    </row>
    <row r="1334" spans="1:5" x14ac:dyDescent="0.25">
      <c r="A1334" t="s">
        <v>38</v>
      </c>
      <c r="B1334" t="s">
        <v>4</v>
      </c>
      <c r="C1334">
        <v>5</v>
      </c>
      <c r="D1334">
        <v>2023</v>
      </c>
      <c r="E1334" t="s">
        <v>70</v>
      </c>
    </row>
    <row r="1335" spans="1:5" x14ac:dyDescent="0.25">
      <c r="A1335" t="s">
        <v>38</v>
      </c>
      <c r="B1335" t="s">
        <v>5</v>
      </c>
      <c r="C1335">
        <v>7</v>
      </c>
      <c r="D1335">
        <v>2023</v>
      </c>
      <c r="E1335" t="s">
        <v>70</v>
      </c>
    </row>
    <row r="1336" spans="1:5" x14ac:dyDescent="0.25">
      <c r="A1336" t="s">
        <v>38</v>
      </c>
      <c r="B1336" t="s">
        <v>6</v>
      </c>
      <c r="C1336">
        <v>9</v>
      </c>
      <c r="D1336">
        <v>2023</v>
      </c>
      <c r="E1336" t="s">
        <v>70</v>
      </c>
    </row>
    <row r="1337" spans="1:5" x14ac:dyDescent="0.25">
      <c r="A1337" t="s">
        <v>38</v>
      </c>
      <c r="B1337" t="s">
        <v>7</v>
      </c>
      <c r="C1337">
        <v>9</v>
      </c>
      <c r="D1337">
        <v>2023</v>
      </c>
      <c r="E1337" t="s">
        <v>70</v>
      </c>
    </row>
    <row r="1338" spans="1:5" x14ac:dyDescent="0.25">
      <c r="A1338" t="s">
        <v>38</v>
      </c>
      <c r="B1338" t="s">
        <v>8</v>
      </c>
      <c r="C1338">
        <v>10</v>
      </c>
      <c r="D1338">
        <v>2023</v>
      </c>
      <c r="E1338" t="s">
        <v>70</v>
      </c>
    </row>
    <row r="1339" spans="1:5" x14ac:dyDescent="0.25">
      <c r="A1339" t="s">
        <v>38</v>
      </c>
      <c r="B1339" t="s">
        <v>9</v>
      </c>
      <c r="C1339">
        <v>8</v>
      </c>
      <c r="D1339">
        <v>2023</v>
      </c>
      <c r="E1339" t="s">
        <v>70</v>
      </c>
    </row>
    <row r="1340" spans="1:5" x14ac:dyDescent="0.25">
      <c r="A1340" t="s">
        <v>38</v>
      </c>
      <c r="B1340" t="s">
        <v>10</v>
      </c>
      <c r="C1340">
        <v>9</v>
      </c>
      <c r="D1340">
        <v>2023</v>
      </c>
      <c r="E1340" t="s">
        <v>70</v>
      </c>
    </row>
    <row r="1341" spans="1:5" x14ac:dyDescent="0.25">
      <c r="A1341" t="s">
        <v>38</v>
      </c>
      <c r="B1341" t="s">
        <v>11</v>
      </c>
      <c r="C1341">
        <v>10</v>
      </c>
      <c r="D1341">
        <v>2023</v>
      </c>
      <c r="E1341" t="s">
        <v>70</v>
      </c>
    </row>
    <row r="1342" spans="1:5" x14ac:dyDescent="0.25">
      <c r="A1342" t="s">
        <v>38</v>
      </c>
      <c r="B1342" t="s">
        <v>12</v>
      </c>
      <c r="C1342">
        <v>8</v>
      </c>
      <c r="D1342">
        <v>2023</v>
      </c>
      <c r="E1342" t="s">
        <v>70</v>
      </c>
    </row>
    <row r="1343" spans="1:5" x14ac:dyDescent="0.25">
      <c r="A1343" t="s">
        <v>38</v>
      </c>
      <c r="B1343" t="s">
        <v>13</v>
      </c>
      <c r="C1343">
        <v>10</v>
      </c>
      <c r="D1343">
        <v>2023</v>
      </c>
      <c r="E1343" t="s">
        <v>70</v>
      </c>
    </row>
    <row r="1344" spans="1:5" x14ac:dyDescent="0.25">
      <c r="A1344" t="s">
        <v>38</v>
      </c>
      <c r="B1344" t="s">
        <v>14</v>
      </c>
      <c r="C1344">
        <v>10</v>
      </c>
      <c r="D1344">
        <v>2023</v>
      </c>
      <c r="E1344" t="s">
        <v>70</v>
      </c>
    </row>
    <row r="1345" spans="1:5" x14ac:dyDescent="0.25">
      <c r="A1345" t="s">
        <v>38</v>
      </c>
      <c r="B1345" t="s">
        <v>15</v>
      </c>
      <c r="C1345">
        <v>10</v>
      </c>
      <c r="D1345">
        <v>2023</v>
      </c>
      <c r="E1345" t="s">
        <v>70</v>
      </c>
    </row>
    <row r="1346" spans="1:5" x14ac:dyDescent="0.25">
      <c r="A1346" t="s">
        <v>55</v>
      </c>
      <c r="B1346" t="s">
        <v>4</v>
      </c>
      <c r="C1346">
        <v>6</v>
      </c>
      <c r="D1346">
        <v>2023</v>
      </c>
      <c r="E1346" t="s">
        <v>70</v>
      </c>
    </row>
    <row r="1347" spans="1:5" x14ac:dyDescent="0.25">
      <c r="A1347" t="s">
        <v>55</v>
      </c>
      <c r="B1347" t="s">
        <v>5</v>
      </c>
      <c r="C1347">
        <v>6</v>
      </c>
      <c r="D1347">
        <v>2023</v>
      </c>
      <c r="E1347" t="s">
        <v>70</v>
      </c>
    </row>
    <row r="1348" spans="1:5" x14ac:dyDescent="0.25">
      <c r="A1348" t="s">
        <v>55</v>
      </c>
      <c r="B1348" t="s">
        <v>6</v>
      </c>
      <c r="C1348">
        <v>6</v>
      </c>
      <c r="D1348">
        <v>2023</v>
      </c>
      <c r="E1348" t="s">
        <v>70</v>
      </c>
    </row>
    <row r="1349" spans="1:5" x14ac:dyDescent="0.25">
      <c r="A1349" t="s">
        <v>55</v>
      </c>
      <c r="B1349" t="s">
        <v>7</v>
      </c>
      <c r="C1349">
        <v>8</v>
      </c>
      <c r="D1349">
        <v>2023</v>
      </c>
      <c r="E1349" t="s">
        <v>70</v>
      </c>
    </row>
    <row r="1350" spans="1:5" x14ac:dyDescent="0.25">
      <c r="A1350" t="s">
        <v>55</v>
      </c>
      <c r="B1350" t="s">
        <v>8</v>
      </c>
      <c r="C1350">
        <v>10</v>
      </c>
      <c r="D1350">
        <v>2023</v>
      </c>
      <c r="E1350" t="s">
        <v>70</v>
      </c>
    </row>
    <row r="1351" spans="1:5" x14ac:dyDescent="0.25">
      <c r="A1351" t="s">
        <v>55</v>
      </c>
      <c r="B1351" t="s">
        <v>9</v>
      </c>
      <c r="C1351">
        <v>6</v>
      </c>
      <c r="D1351">
        <v>2023</v>
      </c>
      <c r="E1351" t="s">
        <v>70</v>
      </c>
    </row>
    <row r="1352" spans="1:5" x14ac:dyDescent="0.25">
      <c r="A1352" t="s">
        <v>55</v>
      </c>
      <c r="B1352" t="s">
        <v>10</v>
      </c>
      <c r="C1352">
        <v>8</v>
      </c>
      <c r="D1352">
        <v>2023</v>
      </c>
      <c r="E1352" t="s">
        <v>70</v>
      </c>
    </row>
    <row r="1353" spans="1:5" x14ac:dyDescent="0.25">
      <c r="A1353" t="s">
        <v>55</v>
      </c>
      <c r="B1353" t="s">
        <v>11</v>
      </c>
      <c r="C1353">
        <v>9</v>
      </c>
      <c r="D1353">
        <v>2023</v>
      </c>
      <c r="E1353" t="s">
        <v>70</v>
      </c>
    </row>
    <row r="1354" spans="1:5" x14ac:dyDescent="0.25">
      <c r="A1354" t="s">
        <v>55</v>
      </c>
      <c r="B1354" t="s">
        <v>12</v>
      </c>
      <c r="C1354">
        <v>9</v>
      </c>
      <c r="D1354">
        <v>2023</v>
      </c>
      <c r="E1354" t="s">
        <v>70</v>
      </c>
    </row>
    <row r="1355" spans="1:5" x14ac:dyDescent="0.25">
      <c r="A1355" t="s">
        <v>55</v>
      </c>
      <c r="B1355" t="s">
        <v>13</v>
      </c>
      <c r="C1355">
        <v>10</v>
      </c>
      <c r="D1355">
        <v>2023</v>
      </c>
      <c r="E1355" t="s">
        <v>70</v>
      </c>
    </row>
    <row r="1356" spans="1:5" x14ac:dyDescent="0.25">
      <c r="A1356" t="s">
        <v>55</v>
      </c>
      <c r="B1356" t="s">
        <v>14</v>
      </c>
      <c r="C1356">
        <v>11</v>
      </c>
      <c r="D1356">
        <v>2023</v>
      </c>
      <c r="E1356" t="s">
        <v>70</v>
      </c>
    </row>
    <row r="1357" spans="1:5" x14ac:dyDescent="0.25">
      <c r="A1357" t="s">
        <v>55</v>
      </c>
      <c r="B1357" t="s">
        <v>15</v>
      </c>
      <c r="C1357">
        <v>10</v>
      </c>
      <c r="D1357">
        <v>2023</v>
      </c>
      <c r="E1357" t="s">
        <v>70</v>
      </c>
    </row>
    <row r="1358" spans="1:5" x14ac:dyDescent="0.25">
      <c r="A1358" t="s">
        <v>48</v>
      </c>
      <c r="B1358" t="s">
        <v>4</v>
      </c>
      <c r="C1358">
        <v>0</v>
      </c>
      <c r="D1358">
        <v>2023</v>
      </c>
      <c r="E1358" t="s">
        <v>70</v>
      </c>
    </row>
    <row r="1359" spans="1:5" x14ac:dyDescent="0.25">
      <c r="A1359" t="s">
        <v>48</v>
      </c>
      <c r="B1359" t="s">
        <v>5</v>
      </c>
      <c r="C1359">
        <v>0</v>
      </c>
      <c r="D1359">
        <v>2023</v>
      </c>
      <c r="E1359" t="s">
        <v>70</v>
      </c>
    </row>
    <row r="1360" spans="1:5" x14ac:dyDescent="0.25">
      <c r="A1360" t="s">
        <v>48</v>
      </c>
      <c r="B1360" t="s">
        <v>6</v>
      </c>
      <c r="C1360">
        <v>0</v>
      </c>
      <c r="D1360">
        <v>2023</v>
      </c>
      <c r="E1360" t="s">
        <v>70</v>
      </c>
    </row>
    <row r="1361" spans="1:5" x14ac:dyDescent="0.25">
      <c r="A1361" t="s">
        <v>48</v>
      </c>
      <c r="B1361" t="s">
        <v>7</v>
      </c>
      <c r="C1361">
        <v>0</v>
      </c>
      <c r="D1361">
        <v>2023</v>
      </c>
      <c r="E1361" t="s">
        <v>70</v>
      </c>
    </row>
    <row r="1362" spans="1:5" x14ac:dyDescent="0.25">
      <c r="A1362" t="s">
        <v>48</v>
      </c>
      <c r="B1362" t="s">
        <v>8</v>
      </c>
      <c r="C1362">
        <v>0</v>
      </c>
      <c r="D1362">
        <v>2023</v>
      </c>
      <c r="E1362" t="s">
        <v>70</v>
      </c>
    </row>
    <row r="1363" spans="1:5" x14ac:dyDescent="0.25">
      <c r="A1363" t="s">
        <v>48</v>
      </c>
      <c r="B1363" t="s">
        <v>9</v>
      </c>
      <c r="C1363">
        <v>0</v>
      </c>
      <c r="D1363">
        <v>2023</v>
      </c>
      <c r="E1363" t="s">
        <v>70</v>
      </c>
    </row>
    <row r="1364" spans="1:5" x14ac:dyDescent="0.25">
      <c r="A1364" t="s">
        <v>48</v>
      </c>
      <c r="B1364" t="s">
        <v>10</v>
      </c>
      <c r="C1364">
        <v>0</v>
      </c>
      <c r="D1364">
        <v>2023</v>
      </c>
      <c r="E1364" t="s">
        <v>70</v>
      </c>
    </row>
    <row r="1365" spans="1:5" x14ac:dyDescent="0.25">
      <c r="A1365" t="s">
        <v>48</v>
      </c>
      <c r="B1365" t="s">
        <v>11</v>
      </c>
      <c r="C1365">
        <v>0</v>
      </c>
      <c r="D1365">
        <v>2023</v>
      </c>
      <c r="E1365" t="s">
        <v>70</v>
      </c>
    </row>
    <row r="1366" spans="1:5" x14ac:dyDescent="0.25">
      <c r="A1366" t="s">
        <v>48</v>
      </c>
      <c r="B1366" t="s">
        <v>12</v>
      </c>
      <c r="C1366">
        <v>0</v>
      </c>
      <c r="D1366">
        <v>2023</v>
      </c>
      <c r="E1366" t="s">
        <v>70</v>
      </c>
    </row>
    <row r="1367" spans="1:5" x14ac:dyDescent="0.25">
      <c r="A1367" t="s">
        <v>48</v>
      </c>
      <c r="B1367" t="s">
        <v>13</v>
      </c>
      <c r="C1367">
        <v>0</v>
      </c>
      <c r="D1367">
        <v>2023</v>
      </c>
      <c r="E1367" t="s">
        <v>70</v>
      </c>
    </row>
    <row r="1368" spans="1:5" x14ac:dyDescent="0.25">
      <c r="A1368" t="s">
        <v>48</v>
      </c>
      <c r="B1368" t="s">
        <v>14</v>
      </c>
      <c r="C1368">
        <v>0</v>
      </c>
      <c r="D1368">
        <v>2023</v>
      </c>
      <c r="E1368" t="s">
        <v>70</v>
      </c>
    </row>
    <row r="1369" spans="1:5" x14ac:dyDescent="0.25">
      <c r="A1369" t="s">
        <v>48</v>
      </c>
      <c r="B1369" t="s">
        <v>15</v>
      </c>
      <c r="C1369">
        <v>0</v>
      </c>
      <c r="D1369">
        <v>2023</v>
      </c>
      <c r="E1369" t="s">
        <v>70</v>
      </c>
    </row>
    <row r="1370" spans="1:5" x14ac:dyDescent="0.25">
      <c r="A1370" t="s">
        <v>41</v>
      </c>
      <c r="B1370" t="s">
        <v>4</v>
      </c>
      <c r="C1370">
        <v>0</v>
      </c>
      <c r="D1370">
        <v>2023</v>
      </c>
      <c r="E1370" t="s">
        <v>70</v>
      </c>
    </row>
    <row r="1371" spans="1:5" x14ac:dyDescent="0.25">
      <c r="A1371" t="s">
        <v>41</v>
      </c>
      <c r="B1371" t="s">
        <v>5</v>
      </c>
      <c r="C1371">
        <v>0</v>
      </c>
      <c r="D1371">
        <v>2023</v>
      </c>
      <c r="E1371" t="s">
        <v>70</v>
      </c>
    </row>
    <row r="1372" spans="1:5" x14ac:dyDescent="0.25">
      <c r="A1372" t="s">
        <v>41</v>
      </c>
      <c r="B1372" t="s">
        <v>6</v>
      </c>
      <c r="C1372">
        <v>0</v>
      </c>
      <c r="D1372">
        <v>2023</v>
      </c>
      <c r="E1372" t="s">
        <v>70</v>
      </c>
    </row>
    <row r="1373" spans="1:5" x14ac:dyDescent="0.25">
      <c r="A1373" t="s">
        <v>41</v>
      </c>
      <c r="B1373" t="s">
        <v>7</v>
      </c>
      <c r="C1373">
        <v>0</v>
      </c>
      <c r="D1373">
        <v>2023</v>
      </c>
      <c r="E1373" t="s">
        <v>70</v>
      </c>
    </row>
    <row r="1374" spans="1:5" x14ac:dyDescent="0.25">
      <c r="A1374" t="s">
        <v>41</v>
      </c>
      <c r="B1374" t="s">
        <v>8</v>
      </c>
      <c r="C1374">
        <v>0</v>
      </c>
      <c r="D1374">
        <v>2023</v>
      </c>
      <c r="E1374" t="s">
        <v>70</v>
      </c>
    </row>
    <row r="1375" spans="1:5" x14ac:dyDescent="0.25">
      <c r="A1375" t="s">
        <v>41</v>
      </c>
      <c r="B1375" t="s">
        <v>9</v>
      </c>
      <c r="C1375">
        <v>0</v>
      </c>
      <c r="D1375">
        <v>2023</v>
      </c>
      <c r="E1375" t="s">
        <v>70</v>
      </c>
    </row>
    <row r="1376" spans="1:5" x14ac:dyDescent="0.25">
      <c r="A1376" t="s">
        <v>41</v>
      </c>
      <c r="B1376" t="s">
        <v>10</v>
      </c>
      <c r="C1376">
        <v>0</v>
      </c>
      <c r="D1376">
        <v>2023</v>
      </c>
      <c r="E1376" t="s">
        <v>70</v>
      </c>
    </row>
    <row r="1377" spans="1:5" x14ac:dyDescent="0.25">
      <c r="A1377" t="s">
        <v>41</v>
      </c>
      <c r="B1377" t="s">
        <v>11</v>
      </c>
      <c r="C1377">
        <v>0</v>
      </c>
      <c r="D1377">
        <v>2023</v>
      </c>
      <c r="E1377" t="s">
        <v>70</v>
      </c>
    </row>
    <row r="1378" spans="1:5" x14ac:dyDescent="0.25">
      <c r="A1378" t="s">
        <v>41</v>
      </c>
      <c r="B1378" t="s">
        <v>12</v>
      </c>
      <c r="C1378">
        <v>0</v>
      </c>
      <c r="D1378">
        <v>2023</v>
      </c>
      <c r="E1378" t="s">
        <v>70</v>
      </c>
    </row>
    <row r="1379" spans="1:5" x14ac:dyDescent="0.25">
      <c r="A1379" t="s">
        <v>41</v>
      </c>
      <c r="B1379" t="s">
        <v>13</v>
      </c>
      <c r="C1379">
        <v>0</v>
      </c>
      <c r="D1379">
        <v>2023</v>
      </c>
      <c r="E1379" t="s">
        <v>70</v>
      </c>
    </row>
    <row r="1380" spans="1:5" x14ac:dyDescent="0.25">
      <c r="A1380" t="s">
        <v>41</v>
      </c>
      <c r="B1380" t="s">
        <v>14</v>
      </c>
      <c r="C1380">
        <v>0</v>
      </c>
      <c r="D1380">
        <v>2023</v>
      </c>
      <c r="E1380" t="s">
        <v>70</v>
      </c>
    </row>
    <row r="1381" spans="1:5" x14ac:dyDescent="0.25">
      <c r="A1381" t="s">
        <v>41</v>
      </c>
      <c r="B1381" t="s">
        <v>15</v>
      </c>
      <c r="C1381">
        <v>0</v>
      </c>
      <c r="D1381">
        <v>2023</v>
      </c>
      <c r="E1381" t="s">
        <v>70</v>
      </c>
    </row>
    <row r="1382" spans="1:5" x14ac:dyDescent="0.25">
      <c r="A1382" t="s">
        <v>42</v>
      </c>
      <c r="B1382" t="s">
        <v>4</v>
      </c>
      <c r="C1382">
        <v>0</v>
      </c>
      <c r="D1382">
        <v>2023</v>
      </c>
      <c r="E1382" t="s">
        <v>70</v>
      </c>
    </row>
    <row r="1383" spans="1:5" x14ac:dyDescent="0.25">
      <c r="A1383" t="s">
        <v>42</v>
      </c>
      <c r="B1383" t="s">
        <v>5</v>
      </c>
      <c r="C1383">
        <v>0</v>
      </c>
      <c r="D1383">
        <v>2023</v>
      </c>
      <c r="E1383" t="s">
        <v>70</v>
      </c>
    </row>
    <row r="1384" spans="1:5" x14ac:dyDescent="0.25">
      <c r="A1384" t="s">
        <v>42</v>
      </c>
      <c r="B1384" t="s">
        <v>6</v>
      </c>
      <c r="C1384">
        <v>0</v>
      </c>
      <c r="D1384">
        <v>2023</v>
      </c>
      <c r="E1384" t="s">
        <v>70</v>
      </c>
    </row>
    <row r="1385" spans="1:5" x14ac:dyDescent="0.25">
      <c r="A1385" t="s">
        <v>42</v>
      </c>
      <c r="B1385" t="s">
        <v>7</v>
      </c>
      <c r="C1385">
        <v>0</v>
      </c>
      <c r="D1385">
        <v>2023</v>
      </c>
      <c r="E1385" t="s">
        <v>70</v>
      </c>
    </row>
    <row r="1386" spans="1:5" x14ac:dyDescent="0.25">
      <c r="A1386" t="s">
        <v>42</v>
      </c>
      <c r="B1386" t="s">
        <v>8</v>
      </c>
      <c r="C1386">
        <v>0</v>
      </c>
      <c r="D1386">
        <v>2023</v>
      </c>
      <c r="E1386" t="s">
        <v>70</v>
      </c>
    </row>
    <row r="1387" spans="1:5" x14ac:dyDescent="0.25">
      <c r="A1387" t="s">
        <v>42</v>
      </c>
      <c r="B1387" t="s">
        <v>9</v>
      </c>
      <c r="C1387">
        <v>0</v>
      </c>
      <c r="D1387">
        <v>2023</v>
      </c>
      <c r="E1387" t="s">
        <v>70</v>
      </c>
    </row>
    <row r="1388" spans="1:5" x14ac:dyDescent="0.25">
      <c r="A1388" t="s">
        <v>42</v>
      </c>
      <c r="B1388" t="s">
        <v>10</v>
      </c>
      <c r="C1388">
        <v>0</v>
      </c>
      <c r="D1388">
        <v>2023</v>
      </c>
      <c r="E1388" t="s">
        <v>70</v>
      </c>
    </row>
    <row r="1389" spans="1:5" x14ac:dyDescent="0.25">
      <c r="A1389" t="s">
        <v>42</v>
      </c>
      <c r="B1389" t="s">
        <v>11</v>
      </c>
      <c r="C1389">
        <v>0</v>
      </c>
      <c r="D1389">
        <v>2023</v>
      </c>
      <c r="E1389" t="s">
        <v>70</v>
      </c>
    </row>
    <row r="1390" spans="1:5" x14ac:dyDescent="0.25">
      <c r="A1390" t="s">
        <v>42</v>
      </c>
      <c r="B1390" t="s">
        <v>12</v>
      </c>
      <c r="C1390">
        <v>0</v>
      </c>
      <c r="D1390">
        <v>2023</v>
      </c>
      <c r="E1390" t="s">
        <v>70</v>
      </c>
    </row>
    <row r="1391" spans="1:5" x14ac:dyDescent="0.25">
      <c r="A1391" t="s">
        <v>42</v>
      </c>
      <c r="B1391" t="s">
        <v>13</v>
      </c>
      <c r="C1391">
        <v>0</v>
      </c>
      <c r="D1391">
        <v>2023</v>
      </c>
      <c r="E1391" t="s">
        <v>70</v>
      </c>
    </row>
    <row r="1392" spans="1:5" x14ac:dyDescent="0.25">
      <c r="A1392" t="s">
        <v>42</v>
      </c>
      <c r="B1392" t="s">
        <v>14</v>
      </c>
      <c r="C1392">
        <v>0</v>
      </c>
      <c r="D1392">
        <v>2023</v>
      </c>
      <c r="E1392" t="s">
        <v>70</v>
      </c>
    </row>
    <row r="1393" spans="1:5" x14ac:dyDescent="0.25">
      <c r="A1393" t="s">
        <v>42</v>
      </c>
      <c r="B1393" t="s">
        <v>15</v>
      </c>
      <c r="C1393">
        <v>0</v>
      </c>
      <c r="D1393">
        <v>2023</v>
      </c>
      <c r="E1393" t="s">
        <v>70</v>
      </c>
    </row>
    <row r="1394" spans="1:5" x14ac:dyDescent="0.25">
      <c r="A1394" t="s">
        <v>43</v>
      </c>
      <c r="B1394" t="s">
        <v>4</v>
      </c>
      <c r="C1394">
        <v>10</v>
      </c>
      <c r="D1394">
        <v>2023</v>
      </c>
      <c r="E1394" t="s">
        <v>70</v>
      </c>
    </row>
    <row r="1395" spans="1:5" x14ac:dyDescent="0.25">
      <c r="A1395" t="s">
        <v>43</v>
      </c>
      <c r="B1395" t="s">
        <v>5</v>
      </c>
      <c r="C1395">
        <v>8</v>
      </c>
      <c r="D1395">
        <v>2023</v>
      </c>
      <c r="E1395" t="s">
        <v>70</v>
      </c>
    </row>
    <row r="1396" spans="1:5" x14ac:dyDescent="0.25">
      <c r="A1396" t="s">
        <v>43</v>
      </c>
      <c r="B1396" t="s">
        <v>6</v>
      </c>
      <c r="C1396">
        <v>15</v>
      </c>
      <c r="D1396">
        <v>2023</v>
      </c>
      <c r="E1396" t="s">
        <v>70</v>
      </c>
    </row>
    <row r="1397" spans="1:5" x14ac:dyDescent="0.25">
      <c r="A1397" t="s">
        <v>43</v>
      </c>
      <c r="B1397" t="s">
        <v>7</v>
      </c>
      <c r="C1397">
        <v>15</v>
      </c>
      <c r="D1397">
        <v>2023</v>
      </c>
      <c r="E1397" t="s">
        <v>70</v>
      </c>
    </row>
    <row r="1398" spans="1:5" x14ac:dyDescent="0.25">
      <c r="A1398" t="s">
        <v>43</v>
      </c>
      <c r="B1398" t="s">
        <v>8</v>
      </c>
      <c r="C1398">
        <v>13</v>
      </c>
      <c r="D1398">
        <v>2023</v>
      </c>
      <c r="E1398" t="s">
        <v>70</v>
      </c>
    </row>
    <row r="1399" spans="1:5" x14ac:dyDescent="0.25">
      <c r="A1399" t="s">
        <v>43</v>
      </c>
      <c r="B1399" t="s">
        <v>9</v>
      </c>
      <c r="C1399">
        <v>8</v>
      </c>
      <c r="D1399">
        <v>2023</v>
      </c>
      <c r="E1399" t="s">
        <v>70</v>
      </c>
    </row>
    <row r="1400" spans="1:5" x14ac:dyDescent="0.25">
      <c r="A1400" t="s">
        <v>43</v>
      </c>
      <c r="B1400" t="s">
        <v>10</v>
      </c>
      <c r="C1400">
        <v>8</v>
      </c>
      <c r="D1400">
        <v>2023</v>
      </c>
      <c r="E1400" t="s">
        <v>70</v>
      </c>
    </row>
    <row r="1401" spans="1:5" x14ac:dyDescent="0.25">
      <c r="A1401" t="s">
        <v>43</v>
      </c>
      <c r="B1401" t="s">
        <v>11</v>
      </c>
      <c r="C1401">
        <v>10</v>
      </c>
      <c r="D1401">
        <v>2023</v>
      </c>
      <c r="E1401" t="s">
        <v>70</v>
      </c>
    </row>
    <row r="1402" spans="1:5" x14ac:dyDescent="0.25">
      <c r="A1402" t="s">
        <v>43</v>
      </c>
      <c r="B1402" t="s">
        <v>12</v>
      </c>
      <c r="C1402">
        <v>10</v>
      </c>
      <c r="D1402">
        <v>2023</v>
      </c>
      <c r="E1402" t="s">
        <v>70</v>
      </c>
    </row>
    <row r="1403" spans="1:5" x14ac:dyDescent="0.25">
      <c r="A1403" t="s">
        <v>43</v>
      </c>
      <c r="B1403" t="s">
        <v>13</v>
      </c>
      <c r="C1403">
        <v>10</v>
      </c>
      <c r="D1403">
        <v>2023</v>
      </c>
      <c r="E1403" t="s">
        <v>70</v>
      </c>
    </row>
    <row r="1404" spans="1:5" x14ac:dyDescent="0.25">
      <c r="A1404" t="s">
        <v>43</v>
      </c>
      <c r="B1404" t="s">
        <v>14</v>
      </c>
      <c r="C1404">
        <v>10</v>
      </c>
      <c r="D1404">
        <v>2023</v>
      </c>
      <c r="E1404" t="s">
        <v>70</v>
      </c>
    </row>
    <row r="1405" spans="1:5" x14ac:dyDescent="0.25">
      <c r="A1405" t="s">
        <v>43</v>
      </c>
      <c r="B1405" t="s">
        <v>15</v>
      </c>
      <c r="C1405">
        <v>10</v>
      </c>
      <c r="D1405">
        <v>2023</v>
      </c>
      <c r="E1405" t="s">
        <v>70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6DD34-EDBA-418B-8665-8A5CB20DEF4C}">
  <dimension ref="A1"/>
  <sheetViews>
    <sheetView showGridLines="0" tabSelected="1" zoomScale="73" workbookViewId="0">
      <selection activeCell="U33" sqref="U33"/>
    </sheetView>
  </sheetViews>
  <sheetFormatPr defaultColWidth="9.5703125" defaultRowHeight="15" x14ac:dyDescent="0.25"/>
  <cols>
    <col min="1" max="16384" width="9.57031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8ABE3-E006-4BD4-A198-58D527FCF4C1}">
  <dimension ref="A1"/>
  <sheetViews>
    <sheetView showGridLines="0" zoomScale="75" workbookViewId="0">
      <selection activeCell="E3" sqref="E3"/>
    </sheetView>
  </sheetViews>
  <sheetFormatPr defaultRowHeight="15" x14ac:dyDescent="0.25"/>
  <cols>
    <col min="1" max="22" width="9.140625" style="7"/>
    <col min="23" max="23" width="9.140625" style="7" customWidth="1"/>
    <col min="24"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A9117-593E-4D97-8214-2813F3187429}">
  <dimension ref="A1:E349"/>
  <sheetViews>
    <sheetView topLeftCell="A328" workbookViewId="0">
      <selection sqref="A1:E349"/>
    </sheetView>
  </sheetViews>
  <sheetFormatPr defaultRowHeight="15" x14ac:dyDescent="0.25"/>
  <cols>
    <col min="1" max="1" width="40.5703125" bestFit="1" customWidth="1"/>
    <col min="2" max="2" width="9.85546875" bestFit="1" customWidth="1"/>
    <col min="3" max="3" width="9.42578125" bestFit="1" customWidth="1"/>
    <col min="4" max="4" width="10.5703125" bestFit="1" customWidth="1"/>
  </cols>
  <sheetData>
    <row r="1" spans="1:5" x14ac:dyDescent="0.25">
      <c r="A1" t="s">
        <v>0</v>
      </c>
      <c r="B1" t="s">
        <v>1</v>
      </c>
      <c r="C1" t="s">
        <v>2</v>
      </c>
      <c r="D1" t="s">
        <v>71</v>
      </c>
      <c r="E1" t="s">
        <v>72</v>
      </c>
    </row>
    <row r="2" spans="1:5" x14ac:dyDescent="0.25">
      <c r="A2" t="s">
        <v>3</v>
      </c>
      <c r="B2" t="s">
        <v>4</v>
      </c>
      <c r="C2">
        <v>28423</v>
      </c>
      <c r="D2">
        <v>2022</v>
      </c>
      <c r="E2" t="s">
        <v>73</v>
      </c>
    </row>
    <row r="3" spans="1:5" x14ac:dyDescent="0.25">
      <c r="A3" t="s">
        <v>3</v>
      </c>
      <c r="B3" t="s">
        <v>5</v>
      </c>
      <c r="C3">
        <v>378787</v>
      </c>
      <c r="D3">
        <v>2022</v>
      </c>
      <c r="E3" t="s">
        <v>73</v>
      </c>
    </row>
    <row r="4" spans="1:5" x14ac:dyDescent="0.25">
      <c r="A4" t="s">
        <v>3</v>
      </c>
      <c r="B4" t="s">
        <v>6</v>
      </c>
      <c r="C4">
        <v>15469</v>
      </c>
      <c r="D4">
        <v>2022</v>
      </c>
      <c r="E4" t="s">
        <v>73</v>
      </c>
    </row>
    <row r="5" spans="1:5" x14ac:dyDescent="0.25">
      <c r="A5" t="s">
        <v>3</v>
      </c>
      <c r="B5" t="s">
        <v>7</v>
      </c>
      <c r="C5">
        <v>10266</v>
      </c>
      <c r="D5">
        <v>2022</v>
      </c>
      <c r="E5" t="s">
        <v>73</v>
      </c>
    </row>
    <row r="6" spans="1:5" x14ac:dyDescent="0.25">
      <c r="A6" t="s">
        <v>3</v>
      </c>
      <c r="B6" t="s">
        <v>8</v>
      </c>
      <c r="C6">
        <v>11670</v>
      </c>
      <c r="D6">
        <v>2022</v>
      </c>
      <c r="E6" t="s">
        <v>73</v>
      </c>
    </row>
    <row r="7" spans="1:5" x14ac:dyDescent="0.25">
      <c r="A7" t="s">
        <v>3</v>
      </c>
      <c r="B7" t="s">
        <v>9</v>
      </c>
      <c r="C7">
        <v>10704</v>
      </c>
      <c r="D7">
        <v>2022</v>
      </c>
      <c r="E7" t="s">
        <v>73</v>
      </c>
    </row>
    <row r="8" spans="1:5" x14ac:dyDescent="0.25">
      <c r="A8" t="s">
        <v>3</v>
      </c>
      <c r="B8" t="s">
        <v>10</v>
      </c>
      <c r="C8">
        <v>16035</v>
      </c>
      <c r="D8">
        <v>2022</v>
      </c>
      <c r="E8" t="s">
        <v>73</v>
      </c>
    </row>
    <row r="9" spans="1:5" x14ac:dyDescent="0.25">
      <c r="A9" t="s">
        <v>3</v>
      </c>
      <c r="B9" t="s">
        <v>11</v>
      </c>
      <c r="C9">
        <v>20472</v>
      </c>
      <c r="D9">
        <v>2022</v>
      </c>
      <c r="E9" t="s">
        <v>73</v>
      </c>
    </row>
    <row r="10" spans="1:5" x14ac:dyDescent="0.25">
      <c r="A10" t="s">
        <v>3</v>
      </c>
      <c r="B10" t="s">
        <v>12</v>
      </c>
      <c r="C10">
        <v>21352</v>
      </c>
      <c r="D10">
        <v>2022</v>
      </c>
      <c r="E10" t="s">
        <v>73</v>
      </c>
    </row>
    <row r="11" spans="1:5" x14ac:dyDescent="0.25">
      <c r="A11" t="s">
        <v>3</v>
      </c>
      <c r="B11" t="s">
        <v>13</v>
      </c>
      <c r="C11">
        <v>22668</v>
      </c>
      <c r="D11">
        <v>2022</v>
      </c>
      <c r="E11" t="s">
        <v>73</v>
      </c>
    </row>
    <row r="12" spans="1:5" x14ac:dyDescent="0.25">
      <c r="A12" t="s">
        <v>3</v>
      </c>
      <c r="B12" t="s">
        <v>14</v>
      </c>
      <c r="C12">
        <v>66152</v>
      </c>
      <c r="D12">
        <v>2022</v>
      </c>
      <c r="E12" t="s">
        <v>73</v>
      </c>
    </row>
    <row r="13" spans="1:5" x14ac:dyDescent="0.25">
      <c r="A13" t="s">
        <v>3</v>
      </c>
      <c r="B13" t="s">
        <v>15</v>
      </c>
      <c r="C13">
        <v>25972</v>
      </c>
      <c r="D13">
        <v>2022</v>
      </c>
      <c r="E13" t="s">
        <v>73</v>
      </c>
    </row>
    <row r="14" spans="1:5" x14ac:dyDescent="0.25">
      <c r="A14" t="s">
        <v>45</v>
      </c>
      <c r="B14" t="s">
        <v>4</v>
      </c>
      <c r="C14">
        <v>84901</v>
      </c>
      <c r="D14">
        <v>2022</v>
      </c>
      <c r="E14" t="s">
        <v>73</v>
      </c>
    </row>
    <row r="15" spans="1:5" x14ac:dyDescent="0.25">
      <c r="A15" t="s">
        <v>45</v>
      </c>
      <c r="B15" t="s">
        <v>5</v>
      </c>
      <c r="C15">
        <v>108037</v>
      </c>
      <c r="D15">
        <v>2022</v>
      </c>
      <c r="E15" t="s">
        <v>73</v>
      </c>
    </row>
    <row r="16" spans="1:5" x14ac:dyDescent="0.25">
      <c r="A16" t="s">
        <v>45</v>
      </c>
      <c r="B16" t="s">
        <v>6</v>
      </c>
      <c r="C16">
        <v>177140</v>
      </c>
      <c r="D16">
        <v>2022</v>
      </c>
      <c r="E16" t="s">
        <v>73</v>
      </c>
    </row>
    <row r="17" spans="1:5" x14ac:dyDescent="0.25">
      <c r="A17" t="s">
        <v>45</v>
      </c>
      <c r="B17" t="s">
        <v>7</v>
      </c>
      <c r="C17">
        <v>180027</v>
      </c>
      <c r="D17">
        <v>2022</v>
      </c>
      <c r="E17" t="s">
        <v>73</v>
      </c>
    </row>
    <row r="18" spans="1:5" x14ac:dyDescent="0.25">
      <c r="A18" t="s">
        <v>45</v>
      </c>
      <c r="B18" t="s">
        <v>8</v>
      </c>
      <c r="C18">
        <v>179018</v>
      </c>
      <c r="D18">
        <v>2022</v>
      </c>
      <c r="E18" t="s">
        <v>73</v>
      </c>
    </row>
    <row r="19" spans="1:5" x14ac:dyDescent="0.25">
      <c r="A19" t="s">
        <v>45</v>
      </c>
      <c r="B19" t="s">
        <v>9</v>
      </c>
      <c r="C19">
        <v>167787</v>
      </c>
      <c r="D19">
        <v>2022</v>
      </c>
      <c r="E19" t="s">
        <v>73</v>
      </c>
    </row>
    <row r="20" spans="1:5" x14ac:dyDescent="0.25">
      <c r="A20" t="s">
        <v>45</v>
      </c>
      <c r="B20" t="s">
        <v>10</v>
      </c>
      <c r="C20">
        <v>95266</v>
      </c>
      <c r="D20">
        <v>2022</v>
      </c>
      <c r="E20" t="s">
        <v>73</v>
      </c>
    </row>
    <row r="21" spans="1:5" x14ac:dyDescent="0.25">
      <c r="A21" t="s">
        <v>45</v>
      </c>
      <c r="B21" t="s">
        <v>11</v>
      </c>
      <c r="C21">
        <v>76299</v>
      </c>
      <c r="D21">
        <v>2022</v>
      </c>
      <c r="E21" t="s">
        <v>73</v>
      </c>
    </row>
    <row r="22" spans="1:5" x14ac:dyDescent="0.25">
      <c r="A22" t="s">
        <v>45</v>
      </c>
      <c r="B22" t="s">
        <v>12</v>
      </c>
      <c r="C22">
        <v>87413</v>
      </c>
      <c r="D22">
        <v>2022</v>
      </c>
      <c r="E22" t="s">
        <v>73</v>
      </c>
    </row>
    <row r="23" spans="1:5" x14ac:dyDescent="0.25">
      <c r="A23" t="s">
        <v>45</v>
      </c>
      <c r="B23" t="s">
        <v>13</v>
      </c>
      <c r="C23">
        <v>101592</v>
      </c>
      <c r="D23">
        <v>2022</v>
      </c>
      <c r="E23" t="s">
        <v>73</v>
      </c>
    </row>
    <row r="24" spans="1:5" x14ac:dyDescent="0.25">
      <c r="A24" t="s">
        <v>45</v>
      </c>
      <c r="B24" t="s">
        <v>14</v>
      </c>
      <c r="C24">
        <v>85953</v>
      </c>
      <c r="D24">
        <v>2022</v>
      </c>
      <c r="E24" t="s">
        <v>73</v>
      </c>
    </row>
    <row r="25" spans="1:5" x14ac:dyDescent="0.25">
      <c r="A25" t="s">
        <v>45</v>
      </c>
      <c r="B25" t="s">
        <v>15</v>
      </c>
      <c r="C25">
        <v>115658</v>
      </c>
      <c r="D25">
        <v>2022</v>
      </c>
      <c r="E25" t="s">
        <v>73</v>
      </c>
    </row>
    <row r="26" spans="1:5" x14ac:dyDescent="0.25">
      <c r="A26" t="s">
        <v>46</v>
      </c>
      <c r="B26" t="s">
        <v>4</v>
      </c>
      <c r="C26">
        <v>42135</v>
      </c>
      <c r="D26">
        <v>2022</v>
      </c>
      <c r="E26" t="s">
        <v>73</v>
      </c>
    </row>
    <row r="27" spans="1:5" x14ac:dyDescent="0.25">
      <c r="A27" t="s">
        <v>46</v>
      </c>
      <c r="B27" t="s">
        <v>5</v>
      </c>
      <c r="C27">
        <v>55408</v>
      </c>
      <c r="D27">
        <v>2022</v>
      </c>
      <c r="E27" t="s">
        <v>73</v>
      </c>
    </row>
    <row r="28" spans="1:5" x14ac:dyDescent="0.25">
      <c r="A28" t="s">
        <v>46</v>
      </c>
      <c r="B28" t="s">
        <v>6</v>
      </c>
      <c r="C28">
        <v>44427</v>
      </c>
      <c r="D28">
        <v>2022</v>
      </c>
      <c r="E28" t="s">
        <v>73</v>
      </c>
    </row>
    <row r="29" spans="1:5" x14ac:dyDescent="0.25">
      <c r="A29" t="s">
        <v>46</v>
      </c>
      <c r="B29" t="s">
        <v>7</v>
      </c>
      <c r="C29">
        <v>44010</v>
      </c>
      <c r="D29">
        <v>2022</v>
      </c>
      <c r="E29" t="s">
        <v>73</v>
      </c>
    </row>
    <row r="30" spans="1:5" x14ac:dyDescent="0.25">
      <c r="A30" t="s">
        <v>46</v>
      </c>
      <c r="B30" t="s">
        <v>8</v>
      </c>
      <c r="C30">
        <v>44785</v>
      </c>
      <c r="D30">
        <v>2022</v>
      </c>
      <c r="E30" t="s">
        <v>73</v>
      </c>
    </row>
    <row r="31" spans="1:5" x14ac:dyDescent="0.25">
      <c r="A31" t="s">
        <v>46</v>
      </c>
      <c r="B31" t="s">
        <v>9</v>
      </c>
      <c r="C31">
        <v>44169</v>
      </c>
      <c r="D31">
        <v>2022</v>
      </c>
      <c r="E31" t="s">
        <v>73</v>
      </c>
    </row>
    <row r="32" spans="1:5" x14ac:dyDescent="0.25">
      <c r="A32" t="s">
        <v>46</v>
      </c>
      <c r="B32" t="s">
        <v>10</v>
      </c>
      <c r="C32">
        <v>42452</v>
      </c>
      <c r="D32">
        <v>2022</v>
      </c>
      <c r="E32" t="s">
        <v>73</v>
      </c>
    </row>
    <row r="33" spans="1:5" x14ac:dyDescent="0.25">
      <c r="A33" t="s">
        <v>46</v>
      </c>
      <c r="B33" t="s">
        <v>11</v>
      </c>
      <c r="C33">
        <v>33640</v>
      </c>
      <c r="D33">
        <v>2022</v>
      </c>
      <c r="E33" t="s">
        <v>73</v>
      </c>
    </row>
    <row r="34" spans="1:5" x14ac:dyDescent="0.25">
      <c r="A34" t="s">
        <v>46</v>
      </c>
      <c r="B34" t="s">
        <v>12</v>
      </c>
      <c r="C34">
        <v>34774</v>
      </c>
      <c r="D34">
        <v>2022</v>
      </c>
      <c r="E34" t="s">
        <v>73</v>
      </c>
    </row>
    <row r="35" spans="1:5" x14ac:dyDescent="0.25">
      <c r="A35" t="s">
        <v>46</v>
      </c>
      <c r="B35" t="s">
        <v>13</v>
      </c>
      <c r="C35">
        <v>35347</v>
      </c>
      <c r="D35">
        <v>2022</v>
      </c>
      <c r="E35" t="s">
        <v>73</v>
      </c>
    </row>
    <row r="36" spans="1:5" x14ac:dyDescent="0.25">
      <c r="A36" t="s">
        <v>46</v>
      </c>
      <c r="B36" t="s">
        <v>14</v>
      </c>
      <c r="C36">
        <v>35198</v>
      </c>
      <c r="D36">
        <v>2022</v>
      </c>
      <c r="E36" t="s">
        <v>73</v>
      </c>
    </row>
    <row r="37" spans="1:5" x14ac:dyDescent="0.25">
      <c r="A37" t="s">
        <v>46</v>
      </c>
      <c r="B37" t="s">
        <v>15</v>
      </c>
      <c r="C37">
        <v>36985</v>
      </c>
      <c r="D37">
        <v>2022</v>
      </c>
      <c r="E37" t="s">
        <v>73</v>
      </c>
    </row>
    <row r="38" spans="1:5" x14ac:dyDescent="0.25">
      <c r="A38" t="s">
        <v>47</v>
      </c>
      <c r="B38" t="s">
        <v>4</v>
      </c>
      <c r="C38">
        <v>956428</v>
      </c>
      <c r="D38">
        <v>2022</v>
      </c>
      <c r="E38" t="s">
        <v>73</v>
      </c>
    </row>
    <row r="39" spans="1:5" x14ac:dyDescent="0.25">
      <c r="A39" t="s">
        <v>47</v>
      </c>
      <c r="B39" t="s">
        <v>5</v>
      </c>
      <c r="C39">
        <v>733747</v>
      </c>
      <c r="D39">
        <v>2022</v>
      </c>
      <c r="E39" t="s">
        <v>73</v>
      </c>
    </row>
    <row r="40" spans="1:5" x14ac:dyDescent="0.25">
      <c r="A40" t="s">
        <v>47</v>
      </c>
      <c r="B40" t="s">
        <v>6</v>
      </c>
      <c r="C40">
        <v>818866</v>
      </c>
      <c r="D40">
        <v>2022</v>
      </c>
      <c r="E40" t="s">
        <v>73</v>
      </c>
    </row>
    <row r="41" spans="1:5" x14ac:dyDescent="0.25">
      <c r="A41" t="s">
        <v>47</v>
      </c>
      <c r="B41" t="s">
        <v>7</v>
      </c>
      <c r="C41">
        <v>776520</v>
      </c>
      <c r="D41">
        <v>2022</v>
      </c>
      <c r="E41" t="s">
        <v>73</v>
      </c>
    </row>
    <row r="42" spans="1:5" x14ac:dyDescent="0.25">
      <c r="A42" t="s">
        <v>47</v>
      </c>
      <c r="B42" t="s">
        <v>8</v>
      </c>
      <c r="C42">
        <v>1460904</v>
      </c>
      <c r="D42">
        <v>2022</v>
      </c>
      <c r="E42" t="s">
        <v>73</v>
      </c>
    </row>
    <row r="43" spans="1:5" x14ac:dyDescent="0.25">
      <c r="A43" t="s">
        <v>47</v>
      </c>
      <c r="B43" t="s">
        <v>9</v>
      </c>
      <c r="C43">
        <v>1435151</v>
      </c>
      <c r="D43">
        <v>2022</v>
      </c>
      <c r="E43" t="s">
        <v>73</v>
      </c>
    </row>
    <row r="44" spans="1:5" x14ac:dyDescent="0.25">
      <c r="A44" t="s">
        <v>47</v>
      </c>
      <c r="B44" t="s">
        <v>10</v>
      </c>
      <c r="C44">
        <v>816814</v>
      </c>
      <c r="D44">
        <v>2022</v>
      </c>
      <c r="E44" t="s">
        <v>73</v>
      </c>
    </row>
    <row r="45" spans="1:5" x14ac:dyDescent="0.25">
      <c r="A45" t="s">
        <v>47</v>
      </c>
      <c r="B45" t="s">
        <v>11</v>
      </c>
      <c r="C45">
        <v>933522</v>
      </c>
      <c r="D45">
        <v>2022</v>
      </c>
      <c r="E45" t="s">
        <v>73</v>
      </c>
    </row>
    <row r="46" spans="1:5" x14ac:dyDescent="0.25">
      <c r="A46" t="s">
        <v>47</v>
      </c>
      <c r="B46" t="s">
        <v>12</v>
      </c>
      <c r="C46">
        <v>1005418</v>
      </c>
      <c r="D46">
        <v>2022</v>
      </c>
      <c r="E46" t="s">
        <v>73</v>
      </c>
    </row>
    <row r="47" spans="1:5" x14ac:dyDescent="0.25">
      <c r="A47" t="s">
        <v>47</v>
      </c>
      <c r="B47" t="s">
        <v>13</v>
      </c>
      <c r="C47">
        <v>1724362</v>
      </c>
      <c r="D47">
        <v>2022</v>
      </c>
      <c r="E47" t="s">
        <v>73</v>
      </c>
    </row>
    <row r="48" spans="1:5" x14ac:dyDescent="0.25">
      <c r="A48" t="s">
        <v>47</v>
      </c>
      <c r="B48" t="s">
        <v>14</v>
      </c>
      <c r="C48">
        <v>1289350</v>
      </c>
      <c r="D48">
        <v>2022</v>
      </c>
      <c r="E48" t="s">
        <v>73</v>
      </c>
    </row>
    <row r="49" spans="1:5" x14ac:dyDescent="0.25">
      <c r="A49" t="s">
        <v>47</v>
      </c>
      <c r="B49" t="s">
        <v>15</v>
      </c>
      <c r="C49">
        <v>1622676</v>
      </c>
      <c r="D49">
        <v>2022</v>
      </c>
      <c r="E49" t="s">
        <v>73</v>
      </c>
    </row>
    <row r="50" spans="1:5" x14ac:dyDescent="0.25">
      <c r="A50" t="s">
        <v>21</v>
      </c>
      <c r="B50" t="s">
        <v>4</v>
      </c>
      <c r="C50">
        <v>321355</v>
      </c>
      <c r="D50">
        <v>2022</v>
      </c>
      <c r="E50" t="s">
        <v>73</v>
      </c>
    </row>
    <row r="51" spans="1:5" x14ac:dyDescent="0.25">
      <c r="A51" t="s">
        <v>21</v>
      </c>
      <c r="B51" t="s">
        <v>5</v>
      </c>
      <c r="C51">
        <v>221928</v>
      </c>
      <c r="D51">
        <v>2022</v>
      </c>
      <c r="E51" t="s">
        <v>73</v>
      </c>
    </row>
    <row r="52" spans="1:5" x14ac:dyDescent="0.25">
      <c r="A52" t="s">
        <v>21</v>
      </c>
      <c r="B52" t="s">
        <v>6</v>
      </c>
      <c r="C52">
        <v>369104</v>
      </c>
      <c r="D52">
        <v>2022</v>
      </c>
      <c r="E52" t="s">
        <v>73</v>
      </c>
    </row>
    <row r="53" spans="1:5" x14ac:dyDescent="0.25">
      <c r="A53" t="s">
        <v>21</v>
      </c>
      <c r="B53" t="s">
        <v>7</v>
      </c>
      <c r="C53">
        <v>260082</v>
      </c>
      <c r="D53">
        <v>2022</v>
      </c>
      <c r="E53" t="s">
        <v>73</v>
      </c>
    </row>
    <row r="54" spans="1:5" x14ac:dyDescent="0.25">
      <c r="A54" t="s">
        <v>21</v>
      </c>
      <c r="B54" t="s">
        <v>8</v>
      </c>
      <c r="C54">
        <v>209660</v>
      </c>
      <c r="D54">
        <v>2022</v>
      </c>
      <c r="E54" t="s">
        <v>73</v>
      </c>
    </row>
    <row r="55" spans="1:5" x14ac:dyDescent="0.25">
      <c r="A55" t="s">
        <v>21</v>
      </c>
      <c r="B55" t="s">
        <v>9</v>
      </c>
      <c r="C55">
        <v>197988</v>
      </c>
      <c r="D55">
        <v>2022</v>
      </c>
      <c r="E55" t="s">
        <v>73</v>
      </c>
    </row>
    <row r="56" spans="1:5" x14ac:dyDescent="0.25">
      <c r="A56" t="s">
        <v>21</v>
      </c>
      <c r="B56" t="s">
        <v>10</v>
      </c>
      <c r="C56">
        <v>95511</v>
      </c>
      <c r="D56">
        <v>2022</v>
      </c>
      <c r="E56" t="s">
        <v>73</v>
      </c>
    </row>
    <row r="57" spans="1:5" x14ac:dyDescent="0.25">
      <c r="A57" t="s">
        <v>21</v>
      </c>
      <c r="B57" t="s">
        <v>11</v>
      </c>
      <c r="C57">
        <v>170922</v>
      </c>
      <c r="D57">
        <v>2022</v>
      </c>
      <c r="E57" t="s">
        <v>73</v>
      </c>
    </row>
    <row r="58" spans="1:5" x14ac:dyDescent="0.25">
      <c r="A58" t="s">
        <v>21</v>
      </c>
      <c r="B58" t="s">
        <v>12</v>
      </c>
      <c r="C58">
        <v>97975</v>
      </c>
      <c r="D58">
        <v>2022</v>
      </c>
      <c r="E58" t="s">
        <v>73</v>
      </c>
    </row>
    <row r="59" spans="1:5" x14ac:dyDescent="0.25">
      <c r="A59" t="s">
        <v>21</v>
      </c>
      <c r="B59" t="s">
        <v>13</v>
      </c>
      <c r="C59">
        <v>122002</v>
      </c>
      <c r="D59">
        <v>2022</v>
      </c>
      <c r="E59" t="s">
        <v>73</v>
      </c>
    </row>
    <row r="60" spans="1:5" x14ac:dyDescent="0.25">
      <c r="A60" t="s">
        <v>21</v>
      </c>
      <c r="B60" t="s">
        <v>14</v>
      </c>
      <c r="C60">
        <v>169844</v>
      </c>
      <c r="D60">
        <v>2022</v>
      </c>
      <c r="E60" t="s">
        <v>73</v>
      </c>
    </row>
    <row r="61" spans="1:5" x14ac:dyDescent="0.25">
      <c r="A61" t="s">
        <v>21</v>
      </c>
      <c r="B61" t="s">
        <v>15</v>
      </c>
      <c r="C61">
        <v>170504</v>
      </c>
      <c r="D61">
        <v>2022</v>
      </c>
      <c r="E61" t="s">
        <v>73</v>
      </c>
    </row>
    <row r="62" spans="1:5" x14ac:dyDescent="0.25">
      <c r="A62" t="s">
        <v>48</v>
      </c>
      <c r="B62" t="s">
        <v>4</v>
      </c>
      <c r="C62">
        <v>6280</v>
      </c>
      <c r="D62">
        <v>2022</v>
      </c>
      <c r="E62" t="s">
        <v>73</v>
      </c>
    </row>
    <row r="63" spans="1:5" x14ac:dyDescent="0.25">
      <c r="A63" t="s">
        <v>48</v>
      </c>
      <c r="B63" t="s">
        <v>5</v>
      </c>
      <c r="C63">
        <v>6610</v>
      </c>
      <c r="D63">
        <v>2022</v>
      </c>
      <c r="E63" t="s">
        <v>73</v>
      </c>
    </row>
    <row r="64" spans="1:5" x14ac:dyDescent="0.25">
      <c r="A64" t="s">
        <v>48</v>
      </c>
      <c r="B64" t="s">
        <v>6</v>
      </c>
      <c r="C64">
        <v>6040</v>
      </c>
      <c r="D64">
        <v>2022</v>
      </c>
      <c r="E64" t="s">
        <v>73</v>
      </c>
    </row>
    <row r="65" spans="1:5" x14ac:dyDescent="0.25">
      <c r="A65" t="s">
        <v>48</v>
      </c>
      <c r="B65" t="s">
        <v>7</v>
      </c>
      <c r="C65">
        <v>6100</v>
      </c>
      <c r="D65">
        <v>2022</v>
      </c>
      <c r="E65" t="s">
        <v>73</v>
      </c>
    </row>
    <row r="66" spans="1:5" x14ac:dyDescent="0.25">
      <c r="A66" t="s">
        <v>48</v>
      </c>
      <c r="B66" t="s">
        <v>8</v>
      </c>
      <c r="C66">
        <v>6350</v>
      </c>
      <c r="D66">
        <v>2022</v>
      </c>
      <c r="E66" t="s">
        <v>73</v>
      </c>
    </row>
    <row r="67" spans="1:5" x14ac:dyDescent="0.25">
      <c r="A67" t="s">
        <v>48</v>
      </c>
      <c r="B67" t="s">
        <v>9</v>
      </c>
      <c r="C67">
        <v>6180</v>
      </c>
      <c r="D67">
        <v>2022</v>
      </c>
      <c r="E67" t="s">
        <v>73</v>
      </c>
    </row>
    <row r="68" spans="1:5" x14ac:dyDescent="0.25">
      <c r="A68" t="s">
        <v>48</v>
      </c>
      <c r="B68" t="s">
        <v>10</v>
      </c>
      <c r="C68">
        <v>5935</v>
      </c>
      <c r="D68">
        <v>2022</v>
      </c>
      <c r="E68" t="s">
        <v>73</v>
      </c>
    </row>
    <row r="69" spans="1:5" x14ac:dyDescent="0.25">
      <c r="A69" t="s">
        <v>48</v>
      </c>
      <c r="B69" t="s">
        <v>11</v>
      </c>
      <c r="C69">
        <v>5890</v>
      </c>
      <c r="D69">
        <v>2022</v>
      </c>
      <c r="E69" t="s">
        <v>73</v>
      </c>
    </row>
    <row r="70" spans="1:5" x14ac:dyDescent="0.25">
      <c r="A70" t="s">
        <v>48</v>
      </c>
      <c r="B70" t="s">
        <v>12</v>
      </c>
      <c r="C70">
        <v>5875</v>
      </c>
      <c r="D70">
        <v>2022</v>
      </c>
      <c r="E70" t="s">
        <v>73</v>
      </c>
    </row>
    <row r="71" spans="1:5" x14ac:dyDescent="0.25">
      <c r="A71" t="s">
        <v>48</v>
      </c>
      <c r="B71" t="s">
        <v>13</v>
      </c>
      <c r="C71">
        <v>5675</v>
      </c>
      <c r="D71">
        <v>2022</v>
      </c>
      <c r="E71" t="s">
        <v>73</v>
      </c>
    </row>
    <row r="72" spans="1:5" x14ac:dyDescent="0.25">
      <c r="A72" t="s">
        <v>48</v>
      </c>
      <c r="B72" t="s">
        <v>14</v>
      </c>
      <c r="C72">
        <v>5425</v>
      </c>
      <c r="D72">
        <v>2022</v>
      </c>
      <c r="E72" t="s">
        <v>73</v>
      </c>
    </row>
    <row r="73" spans="1:5" x14ac:dyDescent="0.25">
      <c r="A73" t="s">
        <v>48</v>
      </c>
      <c r="B73" t="s">
        <v>15</v>
      </c>
      <c r="C73">
        <v>5275</v>
      </c>
      <c r="D73">
        <v>2022</v>
      </c>
      <c r="E73" t="s">
        <v>73</v>
      </c>
    </row>
    <row r="74" spans="1:5" x14ac:dyDescent="0.25">
      <c r="A74" t="s">
        <v>49</v>
      </c>
      <c r="B74" t="s">
        <v>4</v>
      </c>
      <c r="C74">
        <v>11091</v>
      </c>
      <c r="D74">
        <v>2022</v>
      </c>
      <c r="E74" t="s">
        <v>73</v>
      </c>
    </row>
    <row r="75" spans="1:5" x14ac:dyDescent="0.25">
      <c r="A75" t="s">
        <v>49</v>
      </c>
      <c r="B75" t="s">
        <v>5</v>
      </c>
      <c r="C75">
        <v>10939</v>
      </c>
      <c r="D75">
        <v>2022</v>
      </c>
      <c r="E75" t="s">
        <v>73</v>
      </c>
    </row>
    <row r="76" spans="1:5" x14ac:dyDescent="0.25">
      <c r="A76" t="s">
        <v>49</v>
      </c>
      <c r="B76" t="s">
        <v>6</v>
      </c>
      <c r="C76">
        <v>12166</v>
      </c>
      <c r="D76">
        <v>2022</v>
      </c>
      <c r="E76" t="s">
        <v>73</v>
      </c>
    </row>
    <row r="77" spans="1:5" x14ac:dyDescent="0.25">
      <c r="A77" t="s">
        <v>49</v>
      </c>
      <c r="B77" t="s">
        <v>7</v>
      </c>
      <c r="C77">
        <v>12600</v>
      </c>
      <c r="D77">
        <v>2022</v>
      </c>
      <c r="E77" t="s">
        <v>73</v>
      </c>
    </row>
    <row r="78" spans="1:5" x14ac:dyDescent="0.25">
      <c r="A78" t="s">
        <v>49</v>
      </c>
      <c r="B78" t="s">
        <v>8</v>
      </c>
      <c r="C78">
        <v>12713</v>
      </c>
      <c r="D78">
        <v>2022</v>
      </c>
      <c r="E78" t="s">
        <v>73</v>
      </c>
    </row>
    <row r="79" spans="1:5" x14ac:dyDescent="0.25">
      <c r="A79" t="s">
        <v>49</v>
      </c>
      <c r="B79" t="s">
        <v>9</v>
      </c>
      <c r="C79">
        <v>12792</v>
      </c>
      <c r="D79">
        <v>2022</v>
      </c>
      <c r="E79" t="s">
        <v>73</v>
      </c>
    </row>
    <row r="80" spans="1:5" x14ac:dyDescent="0.25">
      <c r="A80" t="s">
        <v>49</v>
      </c>
      <c r="B80" t="s">
        <v>10</v>
      </c>
      <c r="C80">
        <v>13668</v>
      </c>
      <c r="D80">
        <v>2022</v>
      </c>
      <c r="E80" t="s">
        <v>73</v>
      </c>
    </row>
    <row r="81" spans="1:5" x14ac:dyDescent="0.25">
      <c r="A81" t="s">
        <v>49</v>
      </c>
      <c r="B81" t="s">
        <v>11</v>
      </c>
      <c r="C81">
        <v>12500</v>
      </c>
      <c r="D81">
        <v>2022</v>
      </c>
      <c r="E81" t="s">
        <v>73</v>
      </c>
    </row>
    <row r="82" spans="1:5" x14ac:dyDescent="0.25">
      <c r="A82" t="s">
        <v>49</v>
      </c>
      <c r="B82" t="s">
        <v>12</v>
      </c>
      <c r="C82">
        <v>12414</v>
      </c>
      <c r="D82">
        <v>2022</v>
      </c>
      <c r="E82" t="s">
        <v>73</v>
      </c>
    </row>
    <row r="83" spans="1:5" x14ac:dyDescent="0.25">
      <c r="A83" t="s">
        <v>49</v>
      </c>
      <c r="B83" t="s">
        <v>13</v>
      </c>
      <c r="C83">
        <v>12209</v>
      </c>
      <c r="D83">
        <v>2022</v>
      </c>
      <c r="E83" t="s">
        <v>73</v>
      </c>
    </row>
    <row r="84" spans="1:5" x14ac:dyDescent="0.25">
      <c r="A84" t="s">
        <v>49</v>
      </c>
      <c r="B84" t="s">
        <v>14</v>
      </c>
      <c r="C84">
        <v>13838</v>
      </c>
      <c r="D84">
        <v>2022</v>
      </c>
      <c r="E84" t="s">
        <v>73</v>
      </c>
    </row>
    <row r="85" spans="1:5" x14ac:dyDescent="0.25">
      <c r="A85" t="s">
        <v>49</v>
      </c>
      <c r="B85" t="s">
        <v>15</v>
      </c>
      <c r="C85">
        <v>12704</v>
      </c>
      <c r="D85">
        <v>2022</v>
      </c>
      <c r="E85" t="s">
        <v>73</v>
      </c>
    </row>
    <row r="86" spans="1:5" x14ac:dyDescent="0.25">
      <c r="A86" t="s">
        <v>50</v>
      </c>
      <c r="B86" t="s">
        <v>4</v>
      </c>
      <c r="C86">
        <v>159487</v>
      </c>
      <c r="D86">
        <v>2022</v>
      </c>
      <c r="E86" t="s">
        <v>73</v>
      </c>
    </row>
    <row r="87" spans="1:5" x14ac:dyDescent="0.25">
      <c r="A87" t="s">
        <v>50</v>
      </c>
      <c r="B87" t="s">
        <v>5</v>
      </c>
      <c r="C87">
        <v>192389</v>
      </c>
      <c r="D87">
        <v>2022</v>
      </c>
      <c r="E87" t="s">
        <v>73</v>
      </c>
    </row>
    <row r="88" spans="1:5" x14ac:dyDescent="0.25">
      <c r="A88" t="s">
        <v>50</v>
      </c>
      <c r="B88" t="s">
        <v>6</v>
      </c>
      <c r="C88">
        <v>171090</v>
      </c>
      <c r="D88">
        <v>2022</v>
      </c>
      <c r="E88" t="s">
        <v>73</v>
      </c>
    </row>
    <row r="89" spans="1:5" x14ac:dyDescent="0.25">
      <c r="A89" t="s">
        <v>50</v>
      </c>
      <c r="B89" t="s">
        <v>7</v>
      </c>
      <c r="C89">
        <v>131186</v>
      </c>
      <c r="D89">
        <v>2022</v>
      </c>
      <c r="E89" t="s">
        <v>73</v>
      </c>
    </row>
    <row r="90" spans="1:5" x14ac:dyDescent="0.25">
      <c r="A90" t="s">
        <v>50</v>
      </c>
      <c r="B90" t="s">
        <v>8</v>
      </c>
      <c r="C90">
        <v>131310</v>
      </c>
      <c r="D90">
        <v>2022</v>
      </c>
      <c r="E90" t="s">
        <v>73</v>
      </c>
    </row>
    <row r="91" spans="1:5" x14ac:dyDescent="0.25">
      <c r="A91" t="s">
        <v>50</v>
      </c>
      <c r="B91" t="s">
        <v>9</v>
      </c>
      <c r="C91">
        <v>98046</v>
      </c>
      <c r="D91">
        <v>2022</v>
      </c>
      <c r="E91" t="s">
        <v>73</v>
      </c>
    </row>
    <row r="92" spans="1:5" x14ac:dyDescent="0.25">
      <c r="A92" t="s">
        <v>50</v>
      </c>
      <c r="B92" t="s">
        <v>10</v>
      </c>
      <c r="C92">
        <v>97097</v>
      </c>
      <c r="D92">
        <v>2022</v>
      </c>
      <c r="E92" t="s">
        <v>73</v>
      </c>
    </row>
    <row r="93" spans="1:5" x14ac:dyDescent="0.25">
      <c r="A93" t="s">
        <v>50</v>
      </c>
      <c r="B93" t="s">
        <v>11</v>
      </c>
      <c r="C93">
        <v>103708</v>
      </c>
      <c r="D93">
        <v>2022</v>
      </c>
      <c r="E93" t="s">
        <v>73</v>
      </c>
    </row>
    <row r="94" spans="1:5" x14ac:dyDescent="0.25">
      <c r="A94" t="s">
        <v>50</v>
      </c>
      <c r="B94" t="s">
        <v>12</v>
      </c>
      <c r="C94">
        <v>102049</v>
      </c>
      <c r="D94">
        <v>2022</v>
      </c>
      <c r="E94" t="s">
        <v>73</v>
      </c>
    </row>
    <row r="95" spans="1:5" x14ac:dyDescent="0.25">
      <c r="A95" t="s">
        <v>50</v>
      </c>
      <c r="B95" t="s">
        <v>13</v>
      </c>
      <c r="C95">
        <v>128895</v>
      </c>
      <c r="D95">
        <v>2022</v>
      </c>
      <c r="E95" t="s">
        <v>73</v>
      </c>
    </row>
    <row r="96" spans="1:5" x14ac:dyDescent="0.25">
      <c r="A96" t="s">
        <v>50</v>
      </c>
      <c r="B96" t="s">
        <v>14</v>
      </c>
      <c r="C96">
        <v>133993</v>
      </c>
      <c r="D96">
        <v>2022</v>
      </c>
      <c r="E96" t="s">
        <v>73</v>
      </c>
    </row>
    <row r="97" spans="1:5" x14ac:dyDescent="0.25">
      <c r="A97" t="s">
        <v>50</v>
      </c>
      <c r="B97" t="s">
        <v>15</v>
      </c>
      <c r="C97">
        <v>124264</v>
      </c>
      <c r="D97">
        <v>2022</v>
      </c>
      <c r="E97" t="s">
        <v>73</v>
      </c>
    </row>
    <row r="98" spans="1:5" x14ac:dyDescent="0.25">
      <c r="A98" t="s">
        <v>37</v>
      </c>
      <c r="B98" t="s">
        <v>4</v>
      </c>
      <c r="C98">
        <v>31</v>
      </c>
      <c r="D98">
        <v>2022</v>
      </c>
      <c r="E98" t="s">
        <v>73</v>
      </c>
    </row>
    <row r="99" spans="1:5" x14ac:dyDescent="0.25">
      <c r="A99" t="s">
        <v>37</v>
      </c>
      <c r="B99" t="s">
        <v>5</v>
      </c>
      <c r="C99">
        <v>41</v>
      </c>
      <c r="D99">
        <v>2022</v>
      </c>
      <c r="E99" t="s">
        <v>73</v>
      </c>
    </row>
    <row r="100" spans="1:5" x14ac:dyDescent="0.25">
      <c r="A100" t="s">
        <v>37</v>
      </c>
      <c r="B100" t="s">
        <v>6</v>
      </c>
      <c r="C100">
        <v>35</v>
      </c>
      <c r="D100">
        <v>2022</v>
      </c>
      <c r="E100" t="s">
        <v>73</v>
      </c>
    </row>
    <row r="101" spans="1:5" x14ac:dyDescent="0.25">
      <c r="A101" t="s">
        <v>37</v>
      </c>
      <c r="B101" t="s">
        <v>7</v>
      </c>
      <c r="C101">
        <v>42</v>
      </c>
      <c r="D101">
        <v>2022</v>
      </c>
      <c r="E101" t="s">
        <v>73</v>
      </c>
    </row>
    <row r="102" spans="1:5" x14ac:dyDescent="0.25">
      <c r="A102" t="s">
        <v>37</v>
      </c>
      <c r="B102" t="s">
        <v>8</v>
      </c>
      <c r="C102">
        <v>30</v>
      </c>
      <c r="D102">
        <v>2022</v>
      </c>
      <c r="E102" t="s">
        <v>73</v>
      </c>
    </row>
    <row r="103" spans="1:5" x14ac:dyDescent="0.25">
      <c r="A103" t="s">
        <v>37</v>
      </c>
      <c r="B103" t="s">
        <v>9</v>
      </c>
      <c r="C103">
        <v>32</v>
      </c>
      <c r="D103">
        <v>2022</v>
      </c>
      <c r="E103" t="s">
        <v>73</v>
      </c>
    </row>
    <row r="104" spans="1:5" x14ac:dyDescent="0.25">
      <c r="A104" t="s">
        <v>37</v>
      </c>
      <c r="B104" t="s">
        <v>10</v>
      </c>
      <c r="C104">
        <v>33</v>
      </c>
      <c r="D104">
        <v>2022</v>
      </c>
      <c r="E104" t="s">
        <v>73</v>
      </c>
    </row>
    <row r="105" spans="1:5" x14ac:dyDescent="0.25">
      <c r="A105" t="s">
        <v>37</v>
      </c>
      <c r="B105" t="s">
        <v>11</v>
      </c>
      <c r="C105">
        <v>50</v>
      </c>
      <c r="D105">
        <v>2022</v>
      </c>
      <c r="E105" t="s">
        <v>73</v>
      </c>
    </row>
    <row r="106" spans="1:5" x14ac:dyDescent="0.25">
      <c r="A106" t="s">
        <v>37</v>
      </c>
      <c r="B106" t="s">
        <v>12</v>
      </c>
      <c r="C106">
        <v>50</v>
      </c>
      <c r="D106">
        <v>2022</v>
      </c>
      <c r="E106" t="s">
        <v>73</v>
      </c>
    </row>
    <row r="107" spans="1:5" x14ac:dyDescent="0.25">
      <c r="A107" t="s">
        <v>37</v>
      </c>
      <c r="B107" t="s">
        <v>13</v>
      </c>
      <c r="C107">
        <v>52</v>
      </c>
      <c r="D107">
        <v>2022</v>
      </c>
      <c r="E107" t="s">
        <v>73</v>
      </c>
    </row>
    <row r="108" spans="1:5" x14ac:dyDescent="0.25">
      <c r="A108" t="s">
        <v>37</v>
      </c>
      <c r="B108" t="s">
        <v>14</v>
      </c>
      <c r="C108">
        <v>51</v>
      </c>
      <c r="D108">
        <v>2022</v>
      </c>
      <c r="E108" t="s">
        <v>73</v>
      </c>
    </row>
    <row r="109" spans="1:5" x14ac:dyDescent="0.25">
      <c r="A109" t="s">
        <v>37</v>
      </c>
      <c r="B109" t="s">
        <v>15</v>
      </c>
      <c r="C109">
        <v>48</v>
      </c>
      <c r="D109">
        <v>2022</v>
      </c>
      <c r="E109" t="s">
        <v>73</v>
      </c>
    </row>
    <row r="110" spans="1:5" x14ac:dyDescent="0.25">
      <c r="A110" t="s">
        <v>20</v>
      </c>
      <c r="B110" t="s">
        <v>4</v>
      </c>
      <c r="C110">
        <v>5011</v>
      </c>
      <c r="D110">
        <v>2022</v>
      </c>
      <c r="E110" t="s">
        <v>73</v>
      </c>
    </row>
    <row r="111" spans="1:5" x14ac:dyDescent="0.25">
      <c r="A111" t="s">
        <v>20</v>
      </c>
      <c r="B111" t="s">
        <v>5</v>
      </c>
      <c r="C111">
        <v>4564</v>
      </c>
      <c r="D111">
        <v>2022</v>
      </c>
      <c r="E111" t="s">
        <v>73</v>
      </c>
    </row>
    <row r="112" spans="1:5" x14ac:dyDescent="0.25">
      <c r="A112" t="s">
        <v>20</v>
      </c>
      <c r="B112" t="s">
        <v>6</v>
      </c>
      <c r="C112">
        <v>5979</v>
      </c>
      <c r="D112">
        <v>2022</v>
      </c>
      <c r="E112" t="s">
        <v>73</v>
      </c>
    </row>
    <row r="113" spans="1:5" x14ac:dyDescent="0.25">
      <c r="A113" t="s">
        <v>20</v>
      </c>
      <c r="B113" t="s">
        <v>7</v>
      </c>
      <c r="C113">
        <v>2259</v>
      </c>
      <c r="D113">
        <v>2022</v>
      </c>
      <c r="E113" t="s">
        <v>73</v>
      </c>
    </row>
    <row r="114" spans="1:5" x14ac:dyDescent="0.25">
      <c r="A114" t="s">
        <v>20</v>
      </c>
      <c r="B114" t="s">
        <v>8</v>
      </c>
      <c r="C114">
        <v>4620</v>
      </c>
      <c r="D114">
        <v>2022</v>
      </c>
      <c r="E114" t="s">
        <v>73</v>
      </c>
    </row>
    <row r="115" spans="1:5" x14ac:dyDescent="0.25">
      <c r="A115" t="s">
        <v>20</v>
      </c>
      <c r="B115" t="s">
        <v>9</v>
      </c>
      <c r="C115">
        <v>3175</v>
      </c>
      <c r="D115">
        <v>2022</v>
      </c>
      <c r="E115" t="s">
        <v>73</v>
      </c>
    </row>
    <row r="116" spans="1:5" x14ac:dyDescent="0.25">
      <c r="A116" t="s">
        <v>20</v>
      </c>
      <c r="B116" t="s">
        <v>10</v>
      </c>
      <c r="C116">
        <v>5235</v>
      </c>
      <c r="D116">
        <v>2022</v>
      </c>
      <c r="E116" t="s">
        <v>73</v>
      </c>
    </row>
    <row r="117" spans="1:5" x14ac:dyDescent="0.25">
      <c r="A117" t="s">
        <v>20</v>
      </c>
      <c r="B117" t="s">
        <v>11</v>
      </c>
      <c r="C117">
        <v>3620</v>
      </c>
      <c r="D117">
        <v>2022</v>
      </c>
      <c r="E117" t="s">
        <v>73</v>
      </c>
    </row>
    <row r="118" spans="1:5" x14ac:dyDescent="0.25">
      <c r="A118" t="s">
        <v>20</v>
      </c>
      <c r="B118" t="s">
        <v>12</v>
      </c>
      <c r="C118">
        <v>5095</v>
      </c>
      <c r="D118">
        <v>2022</v>
      </c>
      <c r="E118" t="s">
        <v>73</v>
      </c>
    </row>
    <row r="119" spans="1:5" x14ac:dyDescent="0.25">
      <c r="A119" t="s">
        <v>20</v>
      </c>
      <c r="B119" t="s">
        <v>13</v>
      </c>
      <c r="C119">
        <v>5625</v>
      </c>
      <c r="D119">
        <v>2022</v>
      </c>
      <c r="E119" t="s">
        <v>73</v>
      </c>
    </row>
    <row r="120" spans="1:5" x14ac:dyDescent="0.25">
      <c r="A120" t="s">
        <v>20</v>
      </c>
      <c r="B120" t="s">
        <v>14</v>
      </c>
      <c r="C120">
        <v>6115</v>
      </c>
      <c r="D120">
        <v>2022</v>
      </c>
      <c r="E120" t="s">
        <v>73</v>
      </c>
    </row>
    <row r="121" spans="1:5" x14ac:dyDescent="0.25">
      <c r="A121" t="s">
        <v>20</v>
      </c>
      <c r="B121" t="s">
        <v>15</v>
      </c>
      <c r="C121">
        <v>7440</v>
      </c>
      <c r="D121">
        <v>2022</v>
      </c>
      <c r="E121" t="s">
        <v>73</v>
      </c>
    </row>
    <row r="122" spans="1:5" x14ac:dyDescent="0.25">
      <c r="A122" t="s">
        <v>24</v>
      </c>
      <c r="B122" t="s">
        <v>4</v>
      </c>
      <c r="C122">
        <v>38645</v>
      </c>
      <c r="D122">
        <v>2022</v>
      </c>
      <c r="E122" t="s">
        <v>73</v>
      </c>
    </row>
    <row r="123" spans="1:5" x14ac:dyDescent="0.25">
      <c r="A123" t="s">
        <v>24</v>
      </c>
      <c r="B123" t="s">
        <v>5</v>
      </c>
      <c r="C123">
        <v>62355</v>
      </c>
      <c r="D123">
        <v>2022</v>
      </c>
      <c r="E123" t="s">
        <v>73</v>
      </c>
    </row>
    <row r="124" spans="1:5" x14ac:dyDescent="0.25">
      <c r="A124" t="s">
        <v>24</v>
      </c>
      <c r="B124" t="s">
        <v>6</v>
      </c>
      <c r="C124">
        <v>42502</v>
      </c>
      <c r="D124">
        <v>2022</v>
      </c>
      <c r="E124" t="s">
        <v>73</v>
      </c>
    </row>
    <row r="125" spans="1:5" x14ac:dyDescent="0.25">
      <c r="A125" t="s">
        <v>24</v>
      </c>
      <c r="B125" t="s">
        <v>7</v>
      </c>
      <c r="C125">
        <v>53897</v>
      </c>
      <c r="D125">
        <v>2022</v>
      </c>
      <c r="E125" t="s">
        <v>73</v>
      </c>
    </row>
    <row r="126" spans="1:5" x14ac:dyDescent="0.25">
      <c r="A126" t="s">
        <v>24</v>
      </c>
      <c r="B126" t="s">
        <v>8</v>
      </c>
      <c r="C126">
        <v>66404</v>
      </c>
      <c r="D126">
        <v>2022</v>
      </c>
      <c r="E126" t="s">
        <v>73</v>
      </c>
    </row>
    <row r="127" spans="1:5" x14ac:dyDescent="0.25">
      <c r="A127" t="s">
        <v>24</v>
      </c>
      <c r="B127" t="s">
        <v>9</v>
      </c>
      <c r="C127">
        <v>68590</v>
      </c>
      <c r="D127">
        <v>2022</v>
      </c>
      <c r="E127" t="s">
        <v>73</v>
      </c>
    </row>
    <row r="128" spans="1:5" x14ac:dyDescent="0.25">
      <c r="A128" t="s">
        <v>24</v>
      </c>
      <c r="B128" t="s">
        <v>10</v>
      </c>
      <c r="C128">
        <v>44448</v>
      </c>
      <c r="D128">
        <v>2022</v>
      </c>
      <c r="E128" t="s">
        <v>73</v>
      </c>
    </row>
    <row r="129" spans="1:5" x14ac:dyDescent="0.25">
      <c r="A129" t="s">
        <v>24</v>
      </c>
      <c r="B129" t="s">
        <v>11</v>
      </c>
      <c r="C129">
        <v>27651</v>
      </c>
      <c r="D129">
        <v>2022</v>
      </c>
      <c r="E129" t="s">
        <v>73</v>
      </c>
    </row>
    <row r="130" spans="1:5" x14ac:dyDescent="0.25">
      <c r="A130" t="s">
        <v>24</v>
      </c>
      <c r="B130" t="s">
        <v>12</v>
      </c>
      <c r="C130">
        <v>31088</v>
      </c>
      <c r="D130">
        <v>2022</v>
      </c>
      <c r="E130" t="s">
        <v>73</v>
      </c>
    </row>
    <row r="131" spans="1:5" x14ac:dyDescent="0.25">
      <c r="A131" t="s">
        <v>24</v>
      </c>
      <c r="B131" t="s">
        <v>13</v>
      </c>
      <c r="C131">
        <v>39455</v>
      </c>
      <c r="D131">
        <v>2022</v>
      </c>
      <c r="E131" t="s">
        <v>73</v>
      </c>
    </row>
    <row r="132" spans="1:5" x14ac:dyDescent="0.25">
      <c r="A132" t="s">
        <v>24</v>
      </c>
      <c r="B132" t="s">
        <v>14</v>
      </c>
      <c r="C132">
        <v>42806</v>
      </c>
      <c r="D132">
        <v>2022</v>
      </c>
      <c r="E132" t="s">
        <v>73</v>
      </c>
    </row>
    <row r="133" spans="1:5" x14ac:dyDescent="0.25">
      <c r="A133" t="s">
        <v>24</v>
      </c>
      <c r="B133" t="s">
        <v>15</v>
      </c>
      <c r="C133">
        <v>56856</v>
      </c>
      <c r="D133">
        <v>2022</v>
      </c>
      <c r="E133" t="s">
        <v>73</v>
      </c>
    </row>
    <row r="134" spans="1:5" x14ac:dyDescent="0.25">
      <c r="A134" t="s">
        <v>51</v>
      </c>
      <c r="B134" t="s">
        <v>4</v>
      </c>
      <c r="C134">
        <v>619</v>
      </c>
      <c r="D134">
        <v>2022</v>
      </c>
      <c r="E134" t="s">
        <v>73</v>
      </c>
    </row>
    <row r="135" spans="1:5" x14ac:dyDescent="0.25">
      <c r="A135" t="s">
        <v>51</v>
      </c>
      <c r="B135" t="s">
        <v>5</v>
      </c>
      <c r="C135">
        <v>679</v>
      </c>
      <c r="D135">
        <v>2022</v>
      </c>
      <c r="E135" t="s">
        <v>73</v>
      </c>
    </row>
    <row r="136" spans="1:5" x14ac:dyDescent="0.25">
      <c r="A136" t="s">
        <v>51</v>
      </c>
      <c r="B136" t="s">
        <v>6</v>
      </c>
      <c r="C136">
        <v>689</v>
      </c>
      <c r="D136">
        <v>2022</v>
      </c>
      <c r="E136" t="s">
        <v>73</v>
      </c>
    </row>
    <row r="137" spans="1:5" x14ac:dyDescent="0.25">
      <c r="A137" t="s">
        <v>51</v>
      </c>
      <c r="B137" t="s">
        <v>7</v>
      </c>
      <c r="C137">
        <v>397</v>
      </c>
      <c r="D137">
        <v>2022</v>
      </c>
      <c r="E137" t="s">
        <v>73</v>
      </c>
    </row>
    <row r="138" spans="1:5" x14ac:dyDescent="0.25">
      <c r="A138" t="s">
        <v>51</v>
      </c>
      <c r="B138" t="s">
        <v>8</v>
      </c>
      <c r="C138">
        <v>549</v>
      </c>
      <c r="D138">
        <v>2022</v>
      </c>
      <c r="E138" t="s">
        <v>73</v>
      </c>
    </row>
    <row r="139" spans="1:5" x14ac:dyDescent="0.25">
      <c r="A139" t="s">
        <v>51</v>
      </c>
      <c r="B139" t="s">
        <v>9</v>
      </c>
      <c r="C139">
        <v>684</v>
      </c>
      <c r="D139">
        <v>2022</v>
      </c>
      <c r="E139" t="s">
        <v>73</v>
      </c>
    </row>
    <row r="140" spans="1:5" x14ac:dyDescent="0.25">
      <c r="A140" t="s">
        <v>51</v>
      </c>
      <c r="B140" t="s">
        <v>10</v>
      </c>
      <c r="C140">
        <v>587</v>
      </c>
      <c r="D140">
        <v>2022</v>
      </c>
      <c r="E140" t="s">
        <v>73</v>
      </c>
    </row>
    <row r="141" spans="1:5" x14ac:dyDescent="0.25">
      <c r="A141" t="s">
        <v>51</v>
      </c>
      <c r="B141" t="s">
        <v>11</v>
      </c>
      <c r="C141">
        <v>642</v>
      </c>
      <c r="D141">
        <v>2022</v>
      </c>
      <c r="E141" t="s">
        <v>73</v>
      </c>
    </row>
    <row r="142" spans="1:5" x14ac:dyDescent="0.25">
      <c r="A142" t="s">
        <v>51</v>
      </c>
      <c r="B142" t="s">
        <v>12</v>
      </c>
      <c r="C142">
        <v>813</v>
      </c>
      <c r="D142">
        <v>2022</v>
      </c>
      <c r="E142" t="s">
        <v>73</v>
      </c>
    </row>
    <row r="143" spans="1:5" x14ac:dyDescent="0.25">
      <c r="A143" t="s">
        <v>51</v>
      </c>
      <c r="B143" t="s">
        <v>13</v>
      </c>
      <c r="C143">
        <v>802</v>
      </c>
      <c r="D143">
        <v>2022</v>
      </c>
      <c r="E143" t="s">
        <v>73</v>
      </c>
    </row>
    <row r="144" spans="1:5" x14ac:dyDescent="0.25">
      <c r="A144" t="s">
        <v>51</v>
      </c>
      <c r="B144" t="s">
        <v>14</v>
      </c>
      <c r="C144">
        <v>1031</v>
      </c>
      <c r="D144">
        <v>2022</v>
      </c>
      <c r="E144" t="s">
        <v>73</v>
      </c>
    </row>
    <row r="145" spans="1:5" x14ac:dyDescent="0.25">
      <c r="A145" t="s">
        <v>51</v>
      </c>
      <c r="B145" t="s">
        <v>15</v>
      </c>
      <c r="C145">
        <v>1213</v>
      </c>
      <c r="D145">
        <v>2022</v>
      </c>
      <c r="E145" t="s">
        <v>73</v>
      </c>
    </row>
    <row r="146" spans="1:5" x14ac:dyDescent="0.25">
      <c r="A146" t="s">
        <v>42</v>
      </c>
      <c r="B146" t="s">
        <v>4</v>
      </c>
      <c r="C146">
        <v>3410</v>
      </c>
      <c r="D146">
        <v>2022</v>
      </c>
      <c r="E146" t="s">
        <v>73</v>
      </c>
    </row>
    <row r="147" spans="1:5" x14ac:dyDescent="0.25">
      <c r="A147" t="s">
        <v>42</v>
      </c>
      <c r="B147" t="s">
        <v>5</v>
      </c>
      <c r="C147">
        <v>3370</v>
      </c>
      <c r="D147">
        <v>2022</v>
      </c>
      <c r="E147" t="s">
        <v>73</v>
      </c>
    </row>
    <row r="148" spans="1:5" x14ac:dyDescent="0.25">
      <c r="A148" t="s">
        <v>42</v>
      </c>
      <c r="B148" t="s">
        <v>6</v>
      </c>
      <c r="C148">
        <v>3380</v>
      </c>
      <c r="D148">
        <v>2022</v>
      </c>
      <c r="E148" t="s">
        <v>73</v>
      </c>
    </row>
    <row r="149" spans="1:5" x14ac:dyDescent="0.25">
      <c r="A149" t="s">
        <v>42</v>
      </c>
      <c r="B149" t="s">
        <v>7</v>
      </c>
      <c r="C149">
        <v>3550</v>
      </c>
      <c r="D149">
        <v>2022</v>
      </c>
      <c r="E149" t="s">
        <v>73</v>
      </c>
    </row>
    <row r="150" spans="1:5" x14ac:dyDescent="0.25">
      <c r="A150" t="s">
        <v>42</v>
      </c>
      <c r="B150" t="s">
        <v>8</v>
      </c>
      <c r="C150">
        <v>3625</v>
      </c>
      <c r="D150">
        <v>2022</v>
      </c>
      <c r="E150" t="s">
        <v>73</v>
      </c>
    </row>
    <row r="151" spans="1:5" x14ac:dyDescent="0.25">
      <c r="A151" t="s">
        <v>42</v>
      </c>
      <c r="B151" t="s">
        <v>9</v>
      </c>
      <c r="C151">
        <v>3415</v>
      </c>
      <c r="D151">
        <v>2022</v>
      </c>
      <c r="E151" t="s">
        <v>73</v>
      </c>
    </row>
    <row r="152" spans="1:5" x14ac:dyDescent="0.25">
      <c r="A152" t="s">
        <v>42</v>
      </c>
      <c r="B152" t="s">
        <v>10</v>
      </c>
      <c r="C152">
        <v>3180</v>
      </c>
      <c r="D152">
        <v>2022</v>
      </c>
      <c r="E152" t="s">
        <v>73</v>
      </c>
    </row>
    <row r="153" spans="1:5" x14ac:dyDescent="0.25">
      <c r="A153" t="s">
        <v>42</v>
      </c>
      <c r="B153" t="s">
        <v>11</v>
      </c>
      <c r="C153">
        <v>3270</v>
      </c>
      <c r="D153">
        <v>2022</v>
      </c>
      <c r="E153" t="s">
        <v>73</v>
      </c>
    </row>
    <row r="154" spans="1:5" x14ac:dyDescent="0.25">
      <c r="A154" t="s">
        <v>42</v>
      </c>
      <c r="B154" t="s">
        <v>12</v>
      </c>
      <c r="C154">
        <v>3310</v>
      </c>
      <c r="D154">
        <v>2022</v>
      </c>
      <c r="E154" t="s">
        <v>73</v>
      </c>
    </row>
    <row r="155" spans="1:5" x14ac:dyDescent="0.25">
      <c r="A155" t="s">
        <v>42</v>
      </c>
      <c r="B155" t="s">
        <v>13</v>
      </c>
      <c r="C155">
        <v>3240</v>
      </c>
      <c r="D155">
        <v>2022</v>
      </c>
      <c r="E155" t="s">
        <v>73</v>
      </c>
    </row>
    <row r="156" spans="1:5" x14ac:dyDescent="0.25">
      <c r="A156" t="s">
        <v>42</v>
      </c>
      <c r="B156" t="s">
        <v>14</v>
      </c>
      <c r="C156">
        <v>3250</v>
      </c>
      <c r="D156">
        <v>2022</v>
      </c>
      <c r="E156" t="s">
        <v>73</v>
      </c>
    </row>
    <row r="157" spans="1:5" x14ac:dyDescent="0.25">
      <c r="A157" t="s">
        <v>42</v>
      </c>
      <c r="B157" t="s">
        <v>15</v>
      </c>
      <c r="C157">
        <v>3180</v>
      </c>
      <c r="D157">
        <v>2022</v>
      </c>
      <c r="E157" t="s">
        <v>73</v>
      </c>
    </row>
    <row r="158" spans="1:5" x14ac:dyDescent="0.25">
      <c r="A158" t="s">
        <v>52</v>
      </c>
      <c r="B158" t="s">
        <v>4</v>
      </c>
      <c r="C158">
        <v>269141</v>
      </c>
      <c r="D158">
        <v>2022</v>
      </c>
      <c r="E158" t="s">
        <v>73</v>
      </c>
    </row>
    <row r="159" spans="1:5" x14ac:dyDescent="0.25">
      <c r="A159" t="s">
        <v>52</v>
      </c>
      <c r="B159" t="s">
        <v>5</v>
      </c>
      <c r="C159">
        <v>490326</v>
      </c>
      <c r="D159">
        <v>2022</v>
      </c>
      <c r="E159" t="s">
        <v>73</v>
      </c>
    </row>
    <row r="160" spans="1:5" x14ac:dyDescent="0.25">
      <c r="A160" t="s">
        <v>52</v>
      </c>
      <c r="B160" t="s">
        <v>6</v>
      </c>
      <c r="C160">
        <v>388498</v>
      </c>
      <c r="D160">
        <v>2022</v>
      </c>
      <c r="E160" t="s">
        <v>73</v>
      </c>
    </row>
    <row r="161" spans="1:5" x14ac:dyDescent="0.25">
      <c r="A161" t="s">
        <v>52</v>
      </c>
      <c r="B161" t="s">
        <v>7</v>
      </c>
      <c r="C161">
        <v>267529</v>
      </c>
      <c r="D161">
        <v>2022</v>
      </c>
      <c r="E161" t="s">
        <v>73</v>
      </c>
    </row>
    <row r="162" spans="1:5" x14ac:dyDescent="0.25">
      <c r="A162" t="s">
        <v>52</v>
      </c>
      <c r="B162" t="s">
        <v>8</v>
      </c>
      <c r="C162">
        <v>230417</v>
      </c>
      <c r="D162">
        <v>2022</v>
      </c>
      <c r="E162" t="s">
        <v>73</v>
      </c>
    </row>
    <row r="163" spans="1:5" x14ac:dyDescent="0.25">
      <c r="A163" t="s">
        <v>52</v>
      </c>
      <c r="B163" t="s">
        <v>9</v>
      </c>
      <c r="C163">
        <v>191442</v>
      </c>
      <c r="D163">
        <v>2022</v>
      </c>
      <c r="E163" t="s">
        <v>73</v>
      </c>
    </row>
    <row r="164" spans="1:5" x14ac:dyDescent="0.25">
      <c r="A164" t="s">
        <v>52</v>
      </c>
      <c r="B164" t="s">
        <v>10</v>
      </c>
      <c r="C164">
        <v>227062</v>
      </c>
      <c r="D164">
        <v>2022</v>
      </c>
      <c r="E164" t="s">
        <v>73</v>
      </c>
    </row>
    <row r="165" spans="1:5" x14ac:dyDescent="0.25">
      <c r="A165" t="s">
        <v>52</v>
      </c>
      <c r="B165" t="s">
        <v>11</v>
      </c>
      <c r="C165">
        <v>235700</v>
      </c>
      <c r="D165">
        <v>2022</v>
      </c>
      <c r="E165" t="s">
        <v>73</v>
      </c>
    </row>
    <row r="166" spans="1:5" x14ac:dyDescent="0.25">
      <c r="A166" t="s">
        <v>52</v>
      </c>
      <c r="B166" t="s">
        <v>12</v>
      </c>
      <c r="C166">
        <v>225500</v>
      </c>
      <c r="D166">
        <v>2022</v>
      </c>
      <c r="E166" t="s">
        <v>73</v>
      </c>
    </row>
    <row r="167" spans="1:5" x14ac:dyDescent="0.25">
      <c r="A167" t="s">
        <v>52</v>
      </c>
      <c r="B167" t="s">
        <v>13</v>
      </c>
      <c r="C167">
        <v>221400</v>
      </c>
      <c r="D167">
        <v>2022</v>
      </c>
      <c r="E167" t="s">
        <v>73</v>
      </c>
    </row>
    <row r="168" spans="1:5" x14ac:dyDescent="0.25">
      <c r="A168" t="s">
        <v>52</v>
      </c>
      <c r="B168" t="s">
        <v>14</v>
      </c>
      <c r="C168">
        <v>270200</v>
      </c>
      <c r="D168">
        <v>2022</v>
      </c>
      <c r="E168" t="s">
        <v>73</v>
      </c>
    </row>
    <row r="169" spans="1:5" x14ac:dyDescent="0.25">
      <c r="A169" t="s">
        <v>52</v>
      </c>
      <c r="B169" t="s">
        <v>15</v>
      </c>
      <c r="C169">
        <v>203200</v>
      </c>
      <c r="D169">
        <v>2022</v>
      </c>
      <c r="E169" t="s">
        <v>73</v>
      </c>
    </row>
    <row r="170" spans="1:5" x14ac:dyDescent="0.25">
      <c r="A170" t="s">
        <v>17</v>
      </c>
      <c r="B170" t="s">
        <v>4</v>
      </c>
      <c r="C170">
        <v>9540</v>
      </c>
      <c r="D170">
        <v>2022</v>
      </c>
      <c r="E170" t="s">
        <v>73</v>
      </c>
    </row>
    <row r="171" spans="1:5" x14ac:dyDescent="0.25">
      <c r="A171" t="s">
        <v>17</v>
      </c>
      <c r="B171" t="s">
        <v>5</v>
      </c>
      <c r="C171">
        <v>11210</v>
      </c>
      <c r="D171">
        <v>2022</v>
      </c>
      <c r="E171" t="s">
        <v>73</v>
      </c>
    </row>
    <row r="172" spans="1:5" x14ac:dyDescent="0.25">
      <c r="A172" t="s">
        <v>17</v>
      </c>
      <c r="B172" t="s">
        <v>6</v>
      </c>
      <c r="C172">
        <v>10089</v>
      </c>
      <c r="D172">
        <v>2022</v>
      </c>
      <c r="E172" t="s">
        <v>73</v>
      </c>
    </row>
    <row r="173" spans="1:5" x14ac:dyDescent="0.25">
      <c r="A173" t="s">
        <v>17</v>
      </c>
      <c r="B173" t="s">
        <v>7</v>
      </c>
      <c r="C173">
        <v>7847</v>
      </c>
      <c r="D173">
        <v>2022</v>
      </c>
      <c r="E173" t="s">
        <v>73</v>
      </c>
    </row>
    <row r="174" spans="1:5" x14ac:dyDescent="0.25">
      <c r="A174" t="s">
        <v>17</v>
      </c>
      <c r="B174" t="s">
        <v>8</v>
      </c>
      <c r="C174">
        <v>9538</v>
      </c>
      <c r="D174">
        <v>2022</v>
      </c>
      <c r="E174" t="s">
        <v>73</v>
      </c>
    </row>
    <row r="175" spans="1:5" x14ac:dyDescent="0.25">
      <c r="A175" t="s">
        <v>17</v>
      </c>
      <c r="B175" t="s">
        <v>9</v>
      </c>
      <c r="C175">
        <v>10244</v>
      </c>
      <c r="D175">
        <v>2022</v>
      </c>
      <c r="E175" t="s">
        <v>73</v>
      </c>
    </row>
    <row r="176" spans="1:5" x14ac:dyDescent="0.25">
      <c r="A176" t="s">
        <v>17</v>
      </c>
      <c r="B176" t="s">
        <v>10</v>
      </c>
      <c r="C176">
        <v>11763</v>
      </c>
      <c r="D176">
        <v>2022</v>
      </c>
      <c r="E176" t="s">
        <v>73</v>
      </c>
    </row>
    <row r="177" spans="1:5" x14ac:dyDescent="0.25">
      <c r="A177" t="s">
        <v>17</v>
      </c>
      <c r="B177" t="s">
        <v>11</v>
      </c>
      <c r="C177">
        <v>10255</v>
      </c>
      <c r="D177">
        <v>2022</v>
      </c>
      <c r="E177" t="s">
        <v>73</v>
      </c>
    </row>
    <row r="178" spans="1:5" x14ac:dyDescent="0.25">
      <c r="A178" t="s">
        <v>17</v>
      </c>
      <c r="B178" t="s">
        <v>12</v>
      </c>
      <c r="C178">
        <v>10855</v>
      </c>
      <c r="D178">
        <v>2022</v>
      </c>
      <c r="E178" t="s">
        <v>73</v>
      </c>
    </row>
    <row r="179" spans="1:5" x14ac:dyDescent="0.25">
      <c r="A179" t="s">
        <v>17</v>
      </c>
      <c r="B179" t="s">
        <v>13</v>
      </c>
      <c r="C179">
        <v>12198</v>
      </c>
      <c r="D179">
        <v>2022</v>
      </c>
      <c r="E179" t="s">
        <v>73</v>
      </c>
    </row>
    <row r="180" spans="1:5" x14ac:dyDescent="0.25">
      <c r="A180" t="s">
        <v>17</v>
      </c>
      <c r="B180" t="s">
        <v>14</v>
      </c>
      <c r="C180">
        <v>11550</v>
      </c>
      <c r="D180">
        <v>2022</v>
      </c>
      <c r="E180" t="s">
        <v>73</v>
      </c>
    </row>
    <row r="181" spans="1:5" x14ac:dyDescent="0.25">
      <c r="A181" t="s">
        <v>17</v>
      </c>
      <c r="B181" t="s">
        <v>15</v>
      </c>
      <c r="C181">
        <v>12346</v>
      </c>
      <c r="D181">
        <v>2022</v>
      </c>
      <c r="E181" t="s">
        <v>73</v>
      </c>
    </row>
    <row r="182" spans="1:5" x14ac:dyDescent="0.25">
      <c r="A182" t="s">
        <v>31</v>
      </c>
      <c r="B182" t="s">
        <v>4</v>
      </c>
      <c r="C182">
        <v>12232</v>
      </c>
      <c r="D182">
        <v>2022</v>
      </c>
      <c r="E182" t="s">
        <v>73</v>
      </c>
    </row>
    <row r="183" spans="1:5" x14ac:dyDescent="0.25">
      <c r="A183" t="s">
        <v>31</v>
      </c>
      <c r="B183" t="s">
        <v>5</v>
      </c>
      <c r="C183">
        <v>17705</v>
      </c>
      <c r="D183">
        <v>2022</v>
      </c>
      <c r="E183" t="s">
        <v>73</v>
      </c>
    </row>
    <row r="184" spans="1:5" x14ac:dyDescent="0.25">
      <c r="A184" t="s">
        <v>31</v>
      </c>
      <c r="B184" t="s">
        <v>6</v>
      </c>
      <c r="C184">
        <v>1500322</v>
      </c>
      <c r="D184">
        <v>2022</v>
      </c>
      <c r="E184" t="s">
        <v>73</v>
      </c>
    </row>
    <row r="185" spans="1:5" x14ac:dyDescent="0.25">
      <c r="A185" t="s">
        <v>31</v>
      </c>
      <c r="B185" t="s">
        <v>7</v>
      </c>
      <c r="C185">
        <v>70295</v>
      </c>
      <c r="D185">
        <v>2022</v>
      </c>
      <c r="E185" t="s">
        <v>73</v>
      </c>
    </row>
    <row r="186" spans="1:5" x14ac:dyDescent="0.25">
      <c r="A186" t="s">
        <v>31</v>
      </c>
      <c r="B186" t="s">
        <v>8</v>
      </c>
      <c r="C186">
        <v>80288</v>
      </c>
      <c r="D186">
        <v>2022</v>
      </c>
      <c r="E186" t="s">
        <v>73</v>
      </c>
    </row>
    <row r="187" spans="1:5" x14ac:dyDescent="0.25">
      <c r="A187" t="s">
        <v>31</v>
      </c>
      <c r="B187" t="s">
        <v>9</v>
      </c>
      <c r="C187">
        <v>45000</v>
      </c>
      <c r="D187">
        <v>2022</v>
      </c>
      <c r="E187" t="s">
        <v>73</v>
      </c>
    </row>
    <row r="188" spans="1:5" x14ac:dyDescent="0.25">
      <c r="A188" t="s">
        <v>31</v>
      </c>
      <c r="B188" t="s">
        <v>10</v>
      </c>
      <c r="C188">
        <v>35488</v>
      </c>
      <c r="D188">
        <v>2022</v>
      </c>
      <c r="E188" t="s">
        <v>73</v>
      </c>
    </row>
    <row r="189" spans="1:5" x14ac:dyDescent="0.25">
      <c r="A189" t="s">
        <v>31</v>
      </c>
      <c r="B189" t="s">
        <v>11</v>
      </c>
      <c r="C189">
        <v>30575</v>
      </c>
      <c r="D189">
        <v>2022</v>
      </c>
      <c r="E189" t="s">
        <v>73</v>
      </c>
    </row>
    <row r="190" spans="1:5" x14ac:dyDescent="0.25">
      <c r="A190" t="s">
        <v>31</v>
      </c>
      <c r="B190" t="s">
        <v>12</v>
      </c>
      <c r="C190">
        <v>31773</v>
      </c>
      <c r="D190">
        <v>2022</v>
      </c>
      <c r="E190" t="s">
        <v>73</v>
      </c>
    </row>
    <row r="191" spans="1:5" x14ac:dyDescent="0.25">
      <c r="A191" t="s">
        <v>31</v>
      </c>
      <c r="B191" t="s">
        <v>13</v>
      </c>
      <c r="C191">
        <v>45262</v>
      </c>
      <c r="D191">
        <v>2022</v>
      </c>
      <c r="E191" t="s">
        <v>73</v>
      </c>
    </row>
    <row r="192" spans="1:5" x14ac:dyDescent="0.25">
      <c r="A192" t="s">
        <v>31</v>
      </c>
      <c r="B192" t="s">
        <v>14</v>
      </c>
      <c r="C192">
        <v>50234</v>
      </c>
      <c r="D192">
        <v>2022</v>
      </c>
      <c r="E192" t="s">
        <v>73</v>
      </c>
    </row>
    <row r="193" spans="1:5" x14ac:dyDescent="0.25">
      <c r="A193" t="s">
        <v>31</v>
      </c>
      <c r="B193" t="s">
        <v>15</v>
      </c>
      <c r="C193">
        <v>42236</v>
      </c>
      <c r="D193">
        <v>2022</v>
      </c>
      <c r="E193" t="s">
        <v>73</v>
      </c>
    </row>
    <row r="194" spans="1:5" x14ac:dyDescent="0.25">
      <c r="A194" t="s">
        <v>43</v>
      </c>
      <c r="B194" t="s">
        <v>4</v>
      </c>
      <c r="C194">
        <v>2547050</v>
      </c>
      <c r="D194">
        <v>2022</v>
      </c>
      <c r="E194" t="s">
        <v>73</v>
      </c>
    </row>
    <row r="195" spans="1:5" x14ac:dyDescent="0.25">
      <c r="A195" t="s">
        <v>43</v>
      </c>
      <c r="B195" t="s">
        <v>5</v>
      </c>
      <c r="C195">
        <v>8049800</v>
      </c>
      <c r="D195">
        <v>2022</v>
      </c>
      <c r="E195" t="s">
        <v>73</v>
      </c>
    </row>
    <row r="196" spans="1:5" x14ac:dyDescent="0.25">
      <c r="A196" t="s">
        <v>43</v>
      </c>
      <c r="B196" t="s">
        <v>6</v>
      </c>
      <c r="C196">
        <v>47500</v>
      </c>
      <c r="D196">
        <v>2022</v>
      </c>
      <c r="E196" t="s">
        <v>73</v>
      </c>
    </row>
    <row r="197" spans="1:5" x14ac:dyDescent="0.25">
      <c r="A197" t="s">
        <v>43</v>
      </c>
      <c r="B197" t="s">
        <v>7</v>
      </c>
      <c r="C197">
        <v>48502</v>
      </c>
      <c r="D197">
        <v>2022</v>
      </c>
      <c r="E197" t="s">
        <v>73</v>
      </c>
    </row>
    <row r="198" spans="1:5" x14ac:dyDescent="0.25">
      <c r="A198" t="s">
        <v>43</v>
      </c>
      <c r="B198" t="s">
        <v>8</v>
      </c>
      <c r="C198">
        <v>47342</v>
      </c>
      <c r="D198">
        <v>2022</v>
      </c>
      <c r="E198" t="s">
        <v>73</v>
      </c>
    </row>
    <row r="199" spans="1:5" x14ac:dyDescent="0.25">
      <c r="A199" t="s">
        <v>43</v>
      </c>
      <c r="B199" t="s">
        <v>9</v>
      </c>
      <c r="C199">
        <v>47332</v>
      </c>
      <c r="D199">
        <v>2022</v>
      </c>
      <c r="E199" t="s">
        <v>73</v>
      </c>
    </row>
    <row r="200" spans="1:5" x14ac:dyDescent="0.25">
      <c r="A200" t="s">
        <v>43</v>
      </c>
      <c r="B200" t="s">
        <v>10</v>
      </c>
      <c r="C200">
        <v>48355</v>
      </c>
      <c r="D200">
        <v>2022</v>
      </c>
      <c r="E200" t="s">
        <v>73</v>
      </c>
    </row>
    <row r="201" spans="1:5" x14ac:dyDescent="0.25">
      <c r="A201" t="s">
        <v>43</v>
      </c>
      <c r="B201" t="s">
        <v>11</v>
      </c>
      <c r="C201">
        <v>50064</v>
      </c>
      <c r="D201">
        <v>2022</v>
      </c>
      <c r="E201" t="s">
        <v>73</v>
      </c>
    </row>
    <row r="202" spans="1:5" x14ac:dyDescent="0.25">
      <c r="A202" t="s">
        <v>43</v>
      </c>
      <c r="B202" t="s">
        <v>12</v>
      </c>
      <c r="C202">
        <v>50503</v>
      </c>
      <c r="D202">
        <v>2022</v>
      </c>
      <c r="E202" t="s">
        <v>73</v>
      </c>
    </row>
    <row r="203" spans="1:5" x14ac:dyDescent="0.25">
      <c r="A203" t="s">
        <v>43</v>
      </c>
      <c r="B203" t="s">
        <v>13</v>
      </c>
      <c r="C203">
        <v>51654</v>
      </c>
      <c r="D203">
        <v>2022</v>
      </c>
      <c r="E203" t="s">
        <v>73</v>
      </c>
    </row>
    <row r="204" spans="1:5" x14ac:dyDescent="0.25">
      <c r="A204" t="s">
        <v>43</v>
      </c>
      <c r="B204" t="s">
        <v>14</v>
      </c>
      <c r="C204">
        <v>50273</v>
      </c>
      <c r="D204">
        <v>2022</v>
      </c>
      <c r="E204" t="s">
        <v>73</v>
      </c>
    </row>
    <row r="205" spans="1:5" x14ac:dyDescent="0.25">
      <c r="A205" t="s">
        <v>43</v>
      </c>
      <c r="B205" t="s">
        <v>15</v>
      </c>
      <c r="C205">
        <v>49398</v>
      </c>
      <c r="D205">
        <v>2022</v>
      </c>
      <c r="E205" t="s">
        <v>73</v>
      </c>
    </row>
    <row r="206" spans="1:5" x14ac:dyDescent="0.25">
      <c r="A206" t="s">
        <v>28</v>
      </c>
      <c r="B206" t="s">
        <v>4</v>
      </c>
      <c r="C206">
        <v>198660</v>
      </c>
      <c r="D206">
        <v>2022</v>
      </c>
      <c r="E206" t="s">
        <v>73</v>
      </c>
    </row>
    <row r="207" spans="1:5" x14ac:dyDescent="0.25">
      <c r="A207" t="s">
        <v>28</v>
      </c>
      <c r="B207" t="s">
        <v>5</v>
      </c>
      <c r="C207">
        <v>128680</v>
      </c>
      <c r="D207">
        <v>2022</v>
      </c>
      <c r="E207" t="s">
        <v>73</v>
      </c>
    </row>
    <row r="208" spans="1:5" x14ac:dyDescent="0.25">
      <c r="A208" t="s">
        <v>28</v>
      </c>
      <c r="B208" t="s">
        <v>6</v>
      </c>
      <c r="C208">
        <v>147400</v>
      </c>
      <c r="D208">
        <v>2022</v>
      </c>
      <c r="E208" t="s">
        <v>73</v>
      </c>
    </row>
    <row r="209" spans="1:5" x14ac:dyDescent="0.25">
      <c r="A209" t="s">
        <v>28</v>
      </c>
      <c r="B209" t="s">
        <v>7</v>
      </c>
      <c r="C209">
        <v>188600</v>
      </c>
      <c r="D209">
        <v>2022</v>
      </c>
      <c r="E209" t="s">
        <v>73</v>
      </c>
    </row>
    <row r="210" spans="1:5" x14ac:dyDescent="0.25">
      <c r="A210" t="s">
        <v>28</v>
      </c>
      <c r="B210" t="s">
        <v>8</v>
      </c>
      <c r="C210">
        <v>131000</v>
      </c>
      <c r="D210">
        <v>2022</v>
      </c>
      <c r="E210" t="s">
        <v>73</v>
      </c>
    </row>
    <row r="211" spans="1:5" x14ac:dyDescent="0.25">
      <c r="A211" t="s">
        <v>28</v>
      </c>
      <c r="B211" t="s">
        <v>9</v>
      </c>
      <c r="C211">
        <v>101350</v>
      </c>
      <c r="D211">
        <v>2022</v>
      </c>
      <c r="E211" t="s">
        <v>73</v>
      </c>
    </row>
    <row r="212" spans="1:5" x14ac:dyDescent="0.25">
      <c r="A212" t="s">
        <v>28</v>
      </c>
      <c r="B212" t="s">
        <v>10</v>
      </c>
      <c r="C212">
        <v>116400</v>
      </c>
      <c r="D212">
        <v>2022</v>
      </c>
      <c r="E212" t="s">
        <v>73</v>
      </c>
    </row>
    <row r="213" spans="1:5" x14ac:dyDescent="0.25">
      <c r="A213" t="s">
        <v>28</v>
      </c>
      <c r="B213" t="s">
        <v>11</v>
      </c>
      <c r="C213">
        <v>126500</v>
      </c>
      <c r="D213">
        <v>2022</v>
      </c>
      <c r="E213" t="s">
        <v>73</v>
      </c>
    </row>
    <row r="214" spans="1:5" x14ac:dyDescent="0.25">
      <c r="A214" t="s">
        <v>28</v>
      </c>
      <c r="B214" t="s">
        <v>12</v>
      </c>
      <c r="C214">
        <v>124000</v>
      </c>
      <c r="D214">
        <v>2022</v>
      </c>
      <c r="E214" t="s">
        <v>73</v>
      </c>
    </row>
    <row r="215" spans="1:5" x14ac:dyDescent="0.25">
      <c r="A215" t="s">
        <v>28</v>
      </c>
      <c r="B215" t="s">
        <v>13</v>
      </c>
      <c r="C215">
        <v>136400</v>
      </c>
      <c r="D215">
        <v>2022</v>
      </c>
      <c r="E215" t="s">
        <v>73</v>
      </c>
    </row>
    <row r="216" spans="1:5" x14ac:dyDescent="0.25">
      <c r="A216" t="s">
        <v>28</v>
      </c>
      <c r="B216" t="s">
        <v>14</v>
      </c>
      <c r="C216">
        <v>139250</v>
      </c>
      <c r="D216">
        <v>2022</v>
      </c>
      <c r="E216" t="s">
        <v>73</v>
      </c>
    </row>
    <row r="217" spans="1:5" x14ac:dyDescent="0.25">
      <c r="A217" t="s">
        <v>28</v>
      </c>
      <c r="B217" t="s">
        <v>15</v>
      </c>
      <c r="C217">
        <v>140000</v>
      </c>
      <c r="D217">
        <v>2022</v>
      </c>
      <c r="E217" t="s">
        <v>73</v>
      </c>
    </row>
    <row r="218" spans="1:5" x14ac:dyDescent="0.25">
      <c r="A218" t="s">
        <v>34</v>
      </c>
      <c r="B218" t="s">
        <v>4</v>
      </c>
      <c r="C218">
        <v>18165</v>
      </c>
      <c r="D218">
        <v>2022</v>
      </c>
      <c r="E218" t="s">
        <v>73</v>
      </c>
    </row>
    <row r="219" spans="1:5" x14ac:dyDescent="0.25">
      <c r="A219" t="s">
        <v>34</v>
      </c>
      <c r="B219" t="s">
        <v>5</v>
      </c>
      <c r="C219">
        <v>12694</v>
      </c>
      <c r="D219">
        <v>2022</v>
      </c>
      <c r="E219" t="s">
        <v>73</v>
      </c>
    </row>
    <row r="220" spans="1:5" x14ac:dyDescent="0.25">
      <c r="A220" t="s">
        <v>34</v>
      </c>
      <c r="B220" t="s">
        <v>6</v>
      </c>
      <c r="C220">
        <v>11565</v>
      </c>
      <c r="D220">
        <v>2022</v>
      </c>
      <c r="E220" t="s">
        <v>73</v>
      </c>
    </row>
    <row r="221" spans="1:5" x14ac:dyDescent="0.25">
      <c r="A221" t="s">
        <v>34</v>
      </c>
      <c r="B221" t="s">
        <v>7</v>
      </c>
      <c r="C221">
        <v>8922</v>
      </c>
      <c r="D221">
        <v>2022</v>
      </c>
      <c r="E221" t="s">
        <v>73</v>
      </c>
    </row>
    <row r="222" spans="1:5" x14ac:dyDescent="0.25">
      <c r="A222" t="s">
        <v>34</v>
      </c>
      <c r="B222" t="s">
        <v>8</v>
      </c>
      <c r="C222">
        <v>12508</v>
      </c>
      <c r="D222">
        <v>2022</v>
      </c>
      <c r="E222" t="s">
        <v>73</v>
      </c>
    </row>
    <row r="223" spans="1:5" x14ac:dyDescent="0.25">
      <c r="A223" t="s">
        <v>34</v>
      </c>
      <c r="B223" t="s">
        <v>9</v>
      </c>
      <c r="C223">
        <v>17231</v>
      </c>
      <c r="D223">
        <v>2022</v>
      </c>
      <c r="E223" t="s">
        <v>73</v>
      </c>
    </row>
    <row r="224" spans="1:5" x14ac:dyDescent="0.25">
      <c r="A224" t="s">
        <v>34</v>
      </c>
      <c r="B224" t="s">
        <v>10</v>
      </c>
      <c r="C224">
        <v>21554</v>
      </c>
      <c r="D224">
        <v>2022</v>
      </c>
      <c r="E224" t="s">
        <v>73</v>
      </c>
    </row>
    <row r="225" spans="1:5" x14ac:dyDescent="0.25">
      <c r="A225" t="s">
        <v>34</v>
      </c>
      <c r="B225" t="s">
        <v>11</v>
      </c>
      <c r="C225">
        <v>30041</v>
      </c>
      <c r="D225">
        <v>2022</v>
      </c>
      <c r="E225" t="s">
        <v>73</v>
      </c>
    </row>
    <row r="226" spans="1:5" x14ac:dyDescent="0.25">
      <c r="A226" t="s">
        <v>34</v>
      </c>
      <c r="B226" t="s">
        <v>12</v>
      </c>
      <c r="C226">
        <v>22875</v>
      </c>
      <c r="D226">
        <v>2022</v>
      </c>
      <c r="E226" t="s">
        <v>73</v>
      </c>
    </row>
    <row r="227" spans="1:5" x14ac:dyDescent="0.25">
      <c r="A227" t="s">
        <v>34</v>
      </c>
      <c r="B227" t="s">
        <v>13</v>
      </c>
      <c r="C227">
        <v>31877</v>
      </c>
      <c r="D227">
        <v>2022</v>
      </c>
      <c r="E227" t="s">
        <v>73</v>
      </c>
    </row>
    <row r="228" spans="1:5" x14ac:dyDescent="0.25">
      <c r="A228" t="s">
        <v>34</v>
      </c>
      <c r="B228" t="s">
        <v>14</v>
      </c>
      <c r="C228">
        <v>17501</v>
      </c>
      <c r="D228">
        <v>2022</v>
      </c>
      <c r="E228" t="s">
        <v>73</v>
      </c>
    </row>
    <row r="229" spans="1:5" x14ac:dyDescent="0.25">
      <c r="A229" t="s">
        <v>34</v>
      </c>
      <c r="B229" t="s">
        <v>15</v>
      </c>
      <c r="C229">
        <v>20344</v>
      </c>
      <c r="D229">
        <v>2022</v>
      </c>
      <c r="E229" t="s">
        <v>73</v>
      </c>
    </row>
    <row r="230" spans="1:5" x14ac:dyDescent="0.25">
      <c r="A230" t="s">
        <v>30</v>
      </c>
      <c r="B230" t="s">
        <v>4</v>
      </c>
      <c r="C230">
        <v>23800</v>
      </c>
      <c r="D230">
        <v>2022</v>
      </c>
      <c r="E230" t="s">
        <v>73</v>
      </c>
    </row>
    <row r="231" spans="1:5" x14ac:dyDescent="0.25">
      <c r="A231" t="s">
        <v>30</v>
      </c>
      <c r="B231" t="s">
        <v>5</v>
      </c>
      <c r="C231">
        <v>99700</v>
      </c>
      <c r="D231">
        <v>2022</v>
      </c>
      <c r="E231" t="s">
        <v>73</v>
      </c>
    </row>
    <row r="232" spans="1:5" x14ac:dyDescent="0.25">
      <c r="A232" t="s">
        <v>30</v>
      </c>
      <c r="B232" t="s">
        <v>6</v>
      </c>
      <c r="C232">
        <v>130000</v>
      </c>
      <c r="D232">
        <v>2022</v>
      </c>
      <c r="E232" t="s">
        <v>73</v>
      </c>
    </row>
    <row r="233" spans="1:5" x14ac:dyDescent="0.25">
      <c r="A233" t="s">
        <v>30</v>
      </c>
      <c r="B233" t="s">
        <v>7</v>
      </c>
      <c r="C233">
        <v>170500</v>
      </c>
      <c r="D233">
        <v>2022</v>
      </c>
      <c r="E233" t="s">
        <v>73</v>
      </c>
    </row>
    <row r="234" spans="1:5" x14ac:dyDescent="0.25">
      <c r="A234" t="s">
        <v>30</v>
      </c>
      <c r="B234" t="s">
        <v>8</v>
      </c>
      <c r="C234">
        <v>15600</v>
      </c>
      <c r="D234">
        <v>2022</v>
      </c>
      <c r="E234" t="s">
        <v>73</v>
      </c>
    </row>
    <row r="235" spans="1:5" x14ac:dyDescent="0.25">
      <c r="A235" t="s">
        <v>30</v>
      </c>
      <c r="B235" t="s">
        <v>9</v>
      </c>
      <c r="C235">
        <v>11200</v>
      </c>
      <c r="D235">
        <v>2022</v>
      </c>
      <c r="E235" t="s">
        <v>73</v>
      </c>
    </row>
    <row r="236" spans="1:5" x14ac:dyDescent="0.25">
      <c r="A236" t="s">
        <v>30</v>
      </c>
      <c r="B236" t="s">
        <v>10</v>
      </c>
      <c r="C236">
        <v>12400</v>
      </c>
      <c r="D236">
        <v>2022</v>
      </c>
      <c r="E236" t="s">
        <v>73</v>
      </c>
    </row>
    <row r="237" spans="1:5" x14ac:dyDescent="0.25">
      <c r="A237" t="s">
        <v>30</v>
      </c>
      <c r="B237" t="s">
        <v>11</v>
      </c>
      <c r="C237">
        <v>11900</v>
      </c>
      <c r="D237">
        <v>2022</v>
      </c>
      <c r="E237" t="s">
        <v>73</v>
      </c>
    </row>
    <row r="238" spans="1:5" x14ac:dyDescent="0.25">
      <c r="A238" t="s">
        <v>30</v>
      </c>
      <c r="B238" t="s">
        <v>12</v>
      </c>
      <c r="C238">
        <v>10800</v>
      </c>
      <c r="D238">
        <v>2022</v>
      </c>
      <c r="E238" t="s">
        <v>73</v>
      </c>
    </row>
    <row r="239" spans="1:5" x14ac:dyDescent="0.25">
      <c r="A239" t="s">
        <v>30</v>
      </c>
      <c r="B239" t="s">
        <v>13</v>
      </c>
      <c r="C239">
        <v>9400</v>
      </c>
      <c r="D239">
        <v>2022</v>
      </c>
      <c r="E239" t="s">
        <v>73</v>
      </c>
    </row>
    <row r="240" spans="1:5" x14ac:dyDescent="0.25">
      <c r="A240" t="s">
        <v>30</v>
      </c>
      <c r="B240" t="s">
        <v>14</v>
      </c>
      <c r="C240">
        <v>11150</v>
      </c>
      <c r="D240">
        <v>2022</v>
      </c>
      <c r="E240" t="s">
        <v>73</v>
      </c>
    </row>
    <row r="241" spans="1:5" x14ac:dyDescent="0.25">
      <c r="A241" t="s">
        <v>30</v>
      </c>
      <c r="B241" t="s">
        <v>15</v>
      </c>
      <c r="C241">
        <v>15750</v>
      </c>
      <c r="D241">
        <v>2022</v>
      </c>
      <c r="E241" t="s">
        <v>73</v>
      </c>
    </row>
    <row r="242" spans="1:5" x14ac:dyDescent="0.25">
      <c r="A242" t="s">
        <v>18</v>
      </c>
      <c r="B242" t="s">
        <v>4</v>
      </c>
      <c r="C242">
        <v>230377</v>
      </c>
      <c r="D242">
        <v>2022</v>
      </c>
      <c r="E242" t="s">
        <v>73</v>
      </c>
    </row>
    <row r="243" spans="1:5" x14ac:dyDescent="0.25">
      <c r="A243" t="s">
        <v>18</v>
      </c>
      <c r="B243" t="s">
        <v>5</v>
      </c>
      <c r="C243">
        <v>278184</v>
      </c>
      <c r="D243">
        <v>2022</v>
      </c>
      <c r="E243" t="s">
        <v>73</v>
      </c>
    </row>
    <row r="244" spans="1:5" x14ac:dyDescent="0.25">
      <c r="A244" t="s">
        <v>18</v>
      </c>
      <c r="B244" t="s">
        <v>6</v>
      </c>
      <c r="C244">
        <v>334135</v>
      </c>
      <c r="D244">
        <v>2022</v>
      </c>
      <c r="E244" t="s">
        <v>73</v>
      </c>
    </row>
    <row r="245" spans="1:5" x14ac:dyDescent="0.25">
      <c r="A245" t="s">
        <v>18</v>
      </c>
      <c r="B245" t="s">
        <v>7</v>
      </c>
      <c r="C245">
        <v>275087</v>
      </c>
      <c r="D245">
        <v>2022</v>
      </c>
      <c r="E245" t="s">
        <v>73</v>
      </c>
    </row>
    <row r="246" spans="1:5" x14ac:dyDescent="0.25">
      <c r="A246" t="s">
        <v>18</v>
      </c>
      <c r="B246" t="s">
        <v>8</v>
      </c>
      <c r="C246">
        <v>302772</v>
      </c>
      <c r="D246">
        <v>2022</v>
      </c>
      <c r="E246" t="s">
        <v>73</v>
      </c>
    </row>
    <row r="247" spans="1:5" x14ac:dyDescent="0.25">
      <c r="A247" t="s">
        <v>18</v>
      </c>
      <c r="B247" t="s">
        <v>9</v>
      </c>
      <c r="C247">
        <v>389714</v>
      </c>
      <c r="D247">
        <v>2022</v>
      </c>
      <c r="E247" t="s">
        <v>73</v>
      </c>
    </row>
    <row r="248" spans="1:5" x14ac:dyDescent="0.25">
      <c r="A248" t="s">
        <v>18</v>
      </c>
      <c r="B248" t="s">
        <v>10</v>
      </c>
      <c r="C248">
        <v>333767</v>
      </c>
      <c r="D248">
        <v>2022</v>
      </c>
      <c r="E248" t="s">
        <v>73</v>
      </c>
    </row>
    <row r="249" spans="1:5" x14ac:dyDescent="0.25">
      <c r="A249" t="s">
        <v>18</v>
      </c>
      <c r="B249" t="s">
        <v>11</v>
      </c>
      <c r="C249">
        <v>344930</v>
      </c>
      <c r="D249">
        <v>2022</v>
      </c>
      <c r="E249" t="s">
        <v>73</v>
      </c>
    </row>
    <row r="250" spans="1:5" x14ac:dyDescent="0.25">
      <c r="A250" t="s">
        <v>18</v>
      </c>
      <c r="B250" t="s">
        <v>12</v>
      </c>
      <c r="C250">
        <v>318387</v>
      </c>
      <c r="D250">
        <v>2022</v>
      </c>
      <c r="E250" t="s">
        <v>73</v>
      </c>
    </row>
    <row r="251" spans="1:5" x14ac:dyDescent="0.25">
      <c r="A251" t="s">
        <v>18</v>
      </c>
      <c r="B251" t="s">
        <v>13</v>
      </c>
      <c r="C251">
        <v>325830</v>
      </c>
      <c r="D251">
        <v>2022</v>
      </c>
      <c r="E251" t="s">
        <v>73</v>
      </c>
    </row>
    <row r="252" spans="1:5" x14ac:dyDescent="0.25">
      <c r="A252" t="s">
        <v>18</v>
      </c>
      <c r="B252" t="s">
        <v>14</v>
      </c>
      <c r="C252">
        <v>408666</v>
      </c>
      <c r="D252">
        <v>2022</v>
      </c>
      <c r="E252" t="s">
        <v>73</v>
      </c>
    </row>
    <row r="253" spans="1:5" x14ac:dyDescent="0.25">
      <c r="A253" t="s">
        <v>18</v>
      </c>
      <c r="B253" t="s">
        <v>15</v>
      </c>
      <c r="C253">
        <v>363179</v>
      </c>
      <c r="D253">
        <v>2022</v>
      </c>
      <c r="E253" t="s">
        <v>73</v>
      </c>
    </row>
    <row r="254" spans="1:5" x14ac:dyDescent="0.25">
      <c r="A254" t="s">
        <v>36</v>
      </c>
      <c r="B254" t="s">
        <v>4</v>
      </c>
      <c r="C254">
        <v>12881</v>
      </c>
      <c r="D254">
        <v>2022</v>
      </c>
      <c r="E254" t="s">
        <v>73</v>
      </c>
    </row>
    <row r="255" spans="1:5" x14ac:dyDescent="0.25">
      <c r="A255" t="s">
        <v>36</v>
      </c>
      <c r="B255" t="s">
        <v>5</v>
      </c>
      <c r="C255">
        <v>75753</v>
      </c>
      <c r="D255">
        <v>2022</v>
      </c>
      <c r="E255" t="s">
        <v>73</v>
      </c>
    </row>
    <row r="256" spans="1:5" x14ac:dyDescent="0.25">
      <c r="A256" t="s">
        <v>36</v>
      </c>
      <c r="B256" t="s">
        <v>6</v>
      </c>
      <c r="C256">
        <v>106250</v>
      </c>
      <c r="D256">
        <v>2022</v>
      </c>
      <c r="E256" t="s">
        <v>73</v>
      </c>
    </row>
    <row r="257" spans="1:5" x14ac:dyDescent="0.25">
      <c r="A257" t="s">
        <v>36</v>
      </c>
      <c r="B257" t="s">
        <v>7</v>
      </c>
      <c r="C257">
        <v>10875</v>
      </c>
      <c r="D257">
        <v>2022</v>
      </c>
      <c r="E257" t="s">
        <v>73</v>
      </c>
    </row>
    <row r="258" spans="1:5" x14ac:dyDescent="0.25">
      <c r="A258" t="s">
        <v>36</v>
      </c>
      <c r="B258" t="s">
        <v>8</v>
      </c>
      <c r="C258">
        <v>17259</v>
      </c>
      <c r="D258">
        <v>2022</v>
      </c>
      <c r="E258" t="s">
        <v>73</v>
      </c>
    </row>
    <row r="259" spans="1:5" x14ac:dyDescent="0.25">
      <c r="A259" t="s">
        <v>36</v>
      </c>
      <c r="B259" t="s">
        <v>9</v>
      </c>
      <c r="C259">
        <v>16640</v>
      </c>
      <c r="D259">
        <v>2022</v>
      </c>
      <c r="E259" t="s">
        <v>73</v>
      </c>
    </row>
    <row r="260" spans="1:5" x14ac:dyDescent="0.25">
      <c r="A260" t="s">
        <v>36</v>
      </c>
      <c r="B260" t="s">
        <v>10</v>
      </c>
      <c r="C260">
        <v>11758</v>
      </c>
      <c r="D260">
        <v>2022</v>
      </c>
      <c r="E260" t="s">
        <v>73</v>
      </c>
    </row>
    <row r="261" spans="1:5" x14ac:dyDescent="0.25">
      <c r="A261" t="s">
        <v>36</v>
      </c>
      <c r="B261" t="s">
        <v>11</v>
      </c>
      <c r="C261">
        <v>19056</v>
      </c>
      <c r="D261">
        <v>2022</v>
      </c>
      <c r="E261" t="s">
        <v>73</v>
      </c>
    </row>
    <row r="262" spans="1:5" x14ac:dyDescent="0.25">
      <c r="A262" t="s">
        <v>36</v>
      </c>
      <c r="B262" t="s">
        <v>12</v>
      </c>
      <c r="C262">
        <v>16124</v>
      </c>
      <c r="D262">
        <v>2022</v>
      </c>
      <c r="E262" t="s">
        <v>73</v>
      </c>
    </row>
    <row r="263" spans="1:5" x14ac:dyDescent="0.25">
      <c r="A263" t="s">
        <v>36</v>
      </c>
      <c r="B263" t="s">
        <v>13</v>
      </c>
      <c r="C263">
        <v>28465</v>
      </c>
      <c r="D263">
        <v>2022</v>
      </c>
      <c r="E263" t="s">
        <v>73</v>
      </c>
    </row>
    <row r="264" spans="1:5" x14ac:dyDescent="0.25">
      <c r="A264" t="s">
        <v>36</v>
      </c>
      <c r="B264" t="s">
        <v>14</v>
      </c>
      <c r="C264">
        <v>43667</v>
      </c>
      <c r="D264">
        <v>2022</v>
      </c>
      <c r="E264" t="s">
        <v>73</v>
      </c>
    </row>
    <row r="265" spans="1:5" x14ac:dyDescent="0.25">
      <c r="A265" t="s">
        <v>36</v>
      </c>
      <c r="B265" t="s">
        <v>15</v>
      </c>
      <c r="C265">
        <v>38483</v>
      </c>
      <c r="D265">
        <v>2022</v>
      </c>
      <c r="E265" t="s">
        <v>73</v>
      </c>
    </row>
    <row r="266" spans="1:5" x14ac:dyDescent="0.25">
      <c r="A266" t="s">
        <v>22</v>
      </c>
      <c r="B266" t="s">
        <v>4</v>
      </c>
      <c r="C266">
        <v>1635</v>
      </c>
      <c r="D266">
        <v>2022</v>
      </c>
      <c r="E266" t="s">
        <v>73</v>
      </c>
    </row>
    <row r="267" spans="1:5" x14ac:dyDescent="0.25">
      <c r="A267" t="s">
        <v>22</v>
      </c>
      <c r="B267" t="s">
        <v>5</v>
      </c>
      <c r="C267">
        <v>1675</v>
      </c>
      <c r="D267">
        <v>2022</v>
      </c>
      <c r="E267" t="s">
        <v>73</v>
      </c>
    </row>
    <row r="268" spans="1:5" x14ac:dyDescent="0.25">
      <c r="A268" t="s">
        <v>22</v>
      </c>
      <c r="B268" t="s">
        <v>6</v>
      </c>
      <c r="C268">
        <v>478</v>
      </c>
      <c r="D268">
        <v>2022</v>
      </c>
      <c r="E268" t="s">
        <v>73</v>
      </c>
    </row>
    <row r="269" spans="1:5" x14ac:dyDescent="0.25">
      <c r="A269" t="s">
        <v>22</v>
      </c>
      <c r="B269" t="s">
        <v>7</v>
      </c>
      <c r="C269">
        <v>516</v>
      </c>
      <c r="D269">
        <v>2022</v>
      </c>
      <c r="E269" t="s">
        <v>73</v>
      </c>
    </row>
    <row r="270" spans="1:5" x14ac:dyDescent="0.25">
      <c r="A270" t="s">
        <v>22</v>
      </c>
      <c r="B270" t="s">
        <v>8</v>
      </c>
      <c r="C270">
        <v>1750</v>
      </c>
      <c r="D270">
        <v>2022</v>
      </c>
      <c r="E270" t="s">
        <v>73</v>
      </c>
    </row>
    <row r="271" spans="1:5" x14ac:dyDescent="0.25">
      <c r="A271" t="s">
        <v>22</v>
      </c>
      <c r="B271" t="s">
        <v>9</v>
      </c>
      <c r="C271">
        <v>620</v>
      </c>
      <c r="D271">
        <v>2022</v>
      </c>
      <c r="E271" t="s">
        <v>73</v>
      </c>
    </row>
    <row r="272" spans="1:5" x14ac:dyDescent="0.25">
      <c r="A272" t="s">
        <v>22</v>
      </c>
      <c r="B272" t="s">
        <v>10</v>
      </c>
      <c r="C272">
        <v>1550</v>
      </c>
      <c r="D272">
        <v>2022</v>
      </c>
      <c r="E272" t="s">
        <v>73</v>
      </c>
    </row>
    <row r="273" spans="1:5" x14ac:dyDescent="0.25">
      <c r="A273" t="s">
        <v>22</v>
      </c>
      <c r="B273" t="s">
        <v>11</v>
      </c>
      <c r="C273">
        <v>750</v>
      </c>
      <c r="D273">
        <v>2022</v>
      </c>
      <c r="E273" t="s">
        <v>73</v>
      </c>
    </row>
    <row r="274" spans="1:5" x14ac:dyDescent="0.25">
      <c r="A274" t="s">
        <v>22</v>
      </c>
      <c r="B274" t="s">
        <v>12</v>
      </c>
      <c r="C274">
        <v>765</v>
      </c>
      <c r="D274">
        <v>2022</v>
      </c>
      <c r="E274" t="s">
        <v>73</v>
      </c>
    </row>
    <row r="275" spans="1:5" x14ac:dyDescent="0.25">
      <c r="A275" t="s">
        <v>22</v>
      </c>
      <c r="B275" t="s">
        <v>13</v>
      </c>
      <c r="C275">
        <v>1835</v>
      </c>
      <c r="D275">
        <v>2022</v>
      </c>
      <c r="E275" t="s">
        <v>73</v>
      </c>
    </row>
    <row r="276" spans="1:5" x14ac:dyDescent="0.25">
      <c r="A276" t="s">
        <v>22</v>
      </c>
      <c r="B276" t="s">
        <v>14</v>
      </c>
      <c r="C276">
        <v>2185</v>
      </c>
      <c r="D276">
        <v>2022</v>
      </c>
      <c r="E276" t="s">
        <v>73</v>
      </c>
    </row>
    <row r="277" spans="1:5" x14ac:dyDescent="0.25">
      <c r="A277" t="s">
        <v>22</v>
      </c>
      <c r="B277" t="s">
        <v>15</v>
      </c>
      <c r="C277">
        <v>920</v>
      </c>
      <c r="D277">
        <v>2022</v>
      </c>
      <c r="E277" t="s">
        <v>73</v>
      </c>
    </row>
    <row r="278" spans="1:5" x14ac:dyDescent="0.25">
      <c r="A278" t="s">
        <v>53</v>
      </c>
      <c r="B278" t="s">
        <v>4</v>
      </c>
      <c r="C278">
        <v>685642</v>
      </c>
      <c r="D278">
        <v>2022</v>
      </c>
      <c r="E278" t="s">
        <v>73</v>
      </c>
    </row>
    <row r="279" spans="1:5" x14ac:dyDescent="0.25">
      <c r="A279" t="s">
        <v>53</v>
      </c>
      <c r="B279" t="s">
        <v>5</v>
      </c>
      <c r="C279">
        <v>622385</v>
      </c>
      <c r="D279">
        <v>2022</v>
      </c>
      <c r="E279" t="s">
        <v>73</v>
      </c>
    </row>
    <row r="280" spans="1:5" x14ac:dyDescent="0.25">
      <c r="A280" t="s">
        <v>53</v>
      </c>
      <c r="B280" t="s">
        <v>6</v>
      </c>
      <c r="C280">
        <v>544400</v>
      </c>
      <c r="D280">
        <v>2022</v>
      </c>
      <c r="E280" t="s">
        <v>73</v>
      </c>
    </row>
    <row r="281" spans="1:5" x14ac:dyDescent="0.25">
      <c r="A281" t="s">
        <v>53</v>
      </c>
      <c r="B281" t="s">
        <v>7</v>
      </c>
      <c r="C281">
        <v>472924</v>
      </c>
      <c r="D281">
        <v>2022</v>
      </c>
      <c r="E281" t="s">
        <v>73</v>
      </c>
    </row>
    <row r="282" spans="1:5" x14ac:dyDescent="0.25">
      <c r="A282" t="s">
        <v>53</v>
      </c>
      <c r="B282" t="s">
        <v>8</v>
      </c>
      <c r="C282">
        <v>559320</v>
      </c>
      <c r="D282">
        <v>2022</v>
      </c>
      <c r="E282" t="s">
        <v>73</v>
      </c>
    </row>
    <row r="283" spans="1:5" x14ac:dyDescent="0.25">
      <c r="A283" t="s">
        <v>53</v>
      </c>
      <c r="B283" t="s">
        <v>9</v>
      </c>
      <c r="C283">
        <v>538663</v>
      </c>
      <c r="D283">
        <v>2022</v>
      </c>
      <c r="E283" t="s">
        <v>73</v>
      </c>
    </row>
    <row r="284" spans="1:5" x14ac:dyDescent="0.25">
      <c r="A284" t="s">
        <v>53</v>
      </c>
      <c r="B284" t="s">
        <v>10</v>
      </c>
      <c r="C284">
        <v>217276</v>
      </c>
      <c r="D284">
        <v>2022</v>
      </c>
      <c r="E284" t="s">
        <v>73</v>
      </c>
    </row>
    <row r="285" spans="1:5" x14ac:dyDescent="0.25">
      <c r="A285" t="s">
        <v>53</v>
      </c>
      <c r="B285" t="s">
        <v>11</v>
      </c>
      <c r="C285">
        <v>476608</v>
      </c>
      <c r="D285">
        <v>2022</v>
      </c>
      <c r="E285" t="s">
        <v>73</v>
      </c>
    </row>
    <row r="286" spans="1:5" x14ac:dyDescent="0.25">
      <c r="A286" t="s">
        <v>53</v>
      </c>
      <c r="B286" t="s">
        <v>12</v>
      </c>
      <c r="C286">
        <v>285048</v>
      </c>
      <c r="D286">
        <v>2022</v>
      </c>
      <c r="E286" t="s">
        <v>73</v>
      </c>
    </row>
    <row r="287" spans="1:5" x14ac:dyDescent="0.25">
      <c r="A287" t="s">
        <v>53</v>
      </c>
      <c r="B287" t="s">
        <v>13</v>
      </c>
      <c r="C287">
        <v>316687</v>
      </c>
      <c r="D287">
        <v>2022</v>
      </c>
      <c r="E287" t="s">
        <v>73</v>
      </c>
    </row>
    <row r="288" spans="1:5" x14ac:dyDescent="0.25">
      <c r="A288" t="s">
        <v>53</v>
      </c>
      <c r="B288" t="s">
        <v>14</v>
      </c>
      <c r="C288">
        <v>390875</v>
      </c>
      <c r="D288">
        <v>2022</v>
      </c>
      <c r="E288" t="s">
        <v>73</v>
      </c>
    </row>
    <row r="289" spans="1:5" x14ac:dyDescent="0.25">
      <c r="A289" t="s">
        <v>53</v>
      </c>
      <c r="B289" t="s">
        <v>15</v>
      </c>
      <c r="C289">
        <v>394472</v>
      </c>
      <c r="D289">
        <v>2022</v>
      </c>
      <c r="E289" t="s">
        <v>73</v>
      </c>
    </row>
    <row r="290" spans="1:5" x14ac:dyDescent="0.25">
      <c r="A290" t="s">
        <v>32</v>
      </c>
      <c r="B290" t="s">
        <v>4</v>
      </c>
      <c r="C290">
        <v>115988</v>
      </c>
      <c r="D290">
        <v>2022</v>
      </c>
      <c r="E290" t="s">
        <v>73</v>
      </c>
    </row>
    <row r="291" spans="1:5" x14ac:dyDescent="0.25">
      <c r="A291" t="s">
        <v>32</v>
      </c>
      <c r="B291" t="s">
        <v>5</v>
      </c>
      <c r="C291">
        <v>130632</v>
      </c>
      <c r="D291">
        <v>2022</v>
      </c>
      <c r="E291" t="s">
        <v>73</v>
      </c>
    </row>
    <row r="292" spans="1:5" x14ac:dyDescent="0.25">
      <c r="A292" t="s">
        <v>32</v>
      </c>
      <c r="B292" t="s">
        <v>6</v>
      </c>
      <c r="C292">
        <v>417000</v>
      </c>
      <c r="D292">
        <v>2022</v>
      </c>
      <c r="E292" t="s">
        <v>73</v>
      </c>
    </row>
    <row r="293" spans="1:5" x14ac:dyDescent="0.25">
      <c r="A293" t="s">
        <v>32</v>
      </c>
      <c r="B293" t="s">
        <v>7</v>
      </c>
      <c r="C293">
        <v>72000</v>
      </c>
      <c r="D293">
        <v>2022</v>
      </c>
      <c r="E293" t="s">
        <v>73</v>
      </c>
    </row>
    <row r="294" spans="1:5" x14ac:dyDescent="0.25">
      <c r="A294" t="s">
        <v>32</v>
      </c>
      <c r="B294" t="s">
        <v>8</v>
      </c>
      <c r="C294">
        <v>82500</v>
      </c>
      <c r="D294">
        <v>2022</v>
      </c>
      <c r="E294" t="s">
        <v>73</v>
      </c>
    </row>
    <row r="295" spans="1:5" x14ac:dyDescent="0.25">
      <c r="A295" t="s">
        <v>32</v>
      </c>
      <c r="B295" t="s">
        <v>9</v>
      </c>
      <c r="C295">
        <v>81000</v>
      </c>
      <c r="D295">
        <v>2022</v>
      </c>
      <c r="E295" t="s">
        <v>73</v>
      </c>
    </row>
    <row r="296" spans="1:5" x14ac:dyDescent="0.25">
      <c r="A296" t="s">
        <v>32</v>
      </c>
      <c r="B296" t="s">
        <v>10</v>
      </c>
      <c r="C296">
        <v>85000</v>
      </c>
      <c r="D296">
        <v>2022</v>
      </c>
      <c r="E296" t="s">
        <v>73</v>
      </c>
    </row>
    <row r="297" spans="1:5" x14ac:dyDescent="0.25">
      <c r="A297" t="s">
        <v>32</v>
      </c>
      <c r="B297" t="s">
        <v>11</v>
      </c>
      <c r="C297">
        <v>160000</v>
      </c>
      <c r="D297">
        <v>2022</v>
      </c>
      <c r="E297" t="s">
        <v>73</v>
      </c>
    </row>
    <row r="298" spans="1:5" x14ac:dyDescent="0.25">
      <c r="A298" t="s">
        <v>32</v>
      </c>
      <c r="B298" t="s">
        <v>12</v>
      </c>
      <c r="C298">
        <v>129000</v>
      </c>
      <c r="D298">
        <v>2022</v>
      </c>
      <c r="E298" t="s">
        <v>73</v>
      </c>
    </row>
    <row r="299" spans="1:5" x14ac:dyDescent="0.25">
      <c r="A299" t="s">
        <v>32</v>
      </c>
      <c r="B299" t="s">
        <v>13</v>
      </c>
      <c r="C299">
        <v>151000</v>
      </c>
      <c r="D299">
        <v>2022</v>
      </c>
      <c r="E299" t="s">
        <v>73</v>
      </c>
    </row>
    <row r="300" spans="1:5" x14ac:dyDescent="0.25">
      <c r="A300" t="s">
        <v>32</v>
      </c>
      <c r="B300" t="s">
        <v>14</v>
      </c>
      <c r="C300">
        <v>180205</v>
      </c>
      <c r="D300">
        <v>2022</v>
      </c>
      <c r="E300" t="s">
        <v>73</v>
      </c>
    </row>
    <row r="301" spans="1:5" x14ac:dyDescent="0.25">
      <c r="A301" t="s">
        <v>32</v>
      </c>
      <c r="B301" t="s">
        <v>15</v>
      </c>
      <c r="C301">
        <v>160854</v>
      </c>
      <c r="D301">
        <v>2022</v>
      </c>
      <c r="E301" t="s">
        <v>73</v>
      </c>
    </row>
    <row r="302" spans="1:5" x14ac:dyDescent="0.25">
      <c r="A302" t="s">
        <v>33</v>
      </c>
      <c r="B302" t="s">
        <v>4</v>
      </c>
      <c r="C302">
        <v>161000</v>
      </c>
      <c r="D302">
        <v>2022</v>
      </c>
      <c r="E302" t="s">
        <v>73</v>
      </c>
    </row>
    <row r="303" spans="1:5" x14ac:dyDescent="0.25">
      <c r="A303" t="s">
        <v>33</v>
      </c>
      <c r="B303" t="s">
        <v>5</v>
      </c>
      <c r="C303">
        <v>222250</v>
      </c>
      <c r="D303">
        <v>2022</v>
      </c>
      <c r="E303" t="s">
        <v>73</v>
      </c>
    </row>
    <row r="304" spans="1:5" x14ac:dyDescent="0.25">
      <c r="A304" t="s">
        <v>33</v>
      </c>
      <c r="B304" t="s">
        <v>6</v>
      </c>
      <c r="C304">
        <v>108750</v>
      </c>
      <c r="D304">
        <v>2022</v>
      </c>
      <c r="E304" t="s">
        <v>73</v>
      </c>
    </row>
    <row r="305" spans="1:5" x14ac:dyDescent="0.25">
      <c r="A305" t="s">
        <v>33</v>
      </c>
      <c r="B305" t="s">
        <v>7</v>
      </c>
      <c r="C305">
        <v>114311</v>
      </c>
      <c r="D305">
        <v>2022</v>
      </c>
      <c r="E305" t="s">
        <v>73</v>
      </c>
    </row>
    <row r="306" spans="1:5" x14ac:dyDescent="0.25">
      <c r="A306" t="s">
        <v>33</v>
      </c>
      <c r="B306" t="s">
        <v>8</v>
      </c>
      <c r="C306">
        <v>144239</v>
      </c>
      <c r="D306">
        <v>2022</v>
      </c>
      <c r="E306" t="s">
        <v>73</v>
      </c>
    </row>
    <row r="307" spans="1:5" x14ac:dyDescent="0.25">
      <c r="A307" t="s">
        <v>33</v>
      </c>
      <c r="B307" t="s">
        <v>9</v>
      </c>
      <c r="C307">
        <v>104583</v>
      </c>
      <c r="D307">
        <v>2022</v>
      </c>
      <c r="E307" t="s">
        <v>73</v>
      </c>
    </row>
    <row r="308" spans="1:5" x14ac:dyDescent="0.25">
      <c r="A308" t="s">
        <v>33</v>
      </c>
      <c r="B308" t="s">
        <v>10</v>
      </c>
      <c r="C308">
        <v>59832</v>
      </c>
      <c r="D308">
        <v>2022</v>
      </c>
      <c r="E308" t="s">
        <v>73</v>
      </c>
    </row>
    <row r="309" spans="1:5" x14ac:dyDescent="0.25">
      <c r="A309" t="s">
        <v>33</v>
      </c>
      <c r="B309" t="s">
        <v>11</v>
      </c>
      <c r="C309">
        <v>106635</v>
      </c>
      <c r="D309">
        <v>2022</v>
      </c>
      <c r="E309" t="s">
        <v>73</v>
      </c>
    </row>
    <row r="310" spans="1:5" x14ac:dyDescent="0.25">
      <c r="A310" t="s">
        <v>33</v>
      </c>
      <c r="B310" t="s">
        <v>12</v>
      </c>
      <c r="C310">
        <v>67500</v>
      </c>
      <c r="D310">
        <v>2022</v>
      </c>
      <c r="E310" t="s">
        <v>73</v>
      </c>
    </row>
    <row r="311" spans="1:5" x14ac:dyDescent="0.25">
      <c r="A311" t="s">
        <v>33</v>
      </c>
      <c r="B311" t="s">
        <v>13</v>
      </c>
      <c r="C311">
        <v>78009</v>
      </c>
      <c r="D311">
        <v>2022</v>
      </c>
      <c r="E311" t="s">
        <v>73</v>
      </c>
    </row>
    <row r="312" spans="1:5" x14ac:dyDescent="0.25">
      <c r="A312" t="s">
        <v>33</v>
      </c>
      <c r="B312" t="s">
        <v>14</v>
      </c>
      <c r="C312">
        <v>136709</v>
      </c>
      <c r="D312">
        <v>2022</v>
      </c>
      <c r="E312" t="s">
        <v>73</v>
      </c>
    </row>
    <row r="313" spans="1:5" x14ac:dyDescent="0.25">
      <c r="A313" t="s">
        <v>33</v>
      </c>
      <c r="B313" t="s">
        <v>15</v>
      </c>
      <c r="C313">
        <v>113370</v>
      </c>
      <c r="D313">
        <v>2022</v>
      </c>
      <c r="E313" t="s">
        <v>73</v>
      </c>
    </row>
    <row r="314" spans="1:5" x14ac:dyDescent="0.25">
      <c r="A314" t="s">
        <v>29</v>
      </c>
      <c r="B314" t="s">
        <v>4</v>
      </c>
      <c r="C314">
        <v>30000</v>
      </c>
      <c r="D314">
        <v>2022</v>
      </c>
      <c r="E314" t="s">
        <v>73</v>
      </c>
    </row>
    <row r="315" spans="1:5" x14ac:dyDescent="0.25">
      <c r="A315" t="s">
        <v>29</v>
      </c>
      <c r="B315" t="s">
        <v>5</v>
      </c>
      <c r="C315">
        <v>19000</v>
      </c>
      <c r="D315">
        <v>2022</v>
      </c>
      <c r="E315" t="s">
        <v>73</v>
      </c>
    </row>
    <row r="316" spans="1:5" x14ac:dyDescent="0.25">
      <c r="A316" t="s">
        <v>29</v>
      </c>
      <c r="B316" t="s">
        <v>6</v>
      </c>
      <c r="C316">
        <v>21000</v>
      </c>
      <c r="D316">
        <v>2022</v>
      </c>
      <c r="E316" t="s">
        <v>73</v>
      </c>
    </row>
    <row r="317" spans="1:5" x14ac:dyDescent="0.25">
      <c r="A317" t="s">
        <v>29</v>
      </c>
      <c r="B317" t="s">
        <v>7</v>
      </c>
      <c r="C317">
        <v>22250</v>
      </c>
      <c r="D317">
        <v>2022</v>
      </c>
      <c r="E317" t="s">
        <v>73</v>
      </c>
    </row>
    <row r="318" spans="1:5" x14ac:dyDescent="0.25">
      <c r="A318" t="s">
        <v>29</v>
      </c>
      <c r="B318" t="s">
        <v>8</v>
      </c>
      <c r="C318">
        <v>17000</v>
      </c>
      <c r="D318">
        <v>2022</v>
      </c>
      <c r="E318" t="s">
        <v>73</v>
      </c>
    </row>
    <row r="319" spans="1:5" x14ac:dyDescent="0.25">
      <c r="A319" t="s">
        <v>29</v>
      </c>
      <c r="B319" t="s">
        <v>9</v>
      </c>
      <c r="C319">
        <v>12200</v>
      </c>
      <c r="D319">
        <v>2022</v>
      </c>
      <c r="E319" t="s">
        <v>73</v>
      </c>
    </row>
    <row r="320" spans="1:5" x14ac:dyDescent="0.25">
      <c r="A320" t="s">
        <v>29</v>
      </c>
      <c r="B320" t="s">
        <v>10</v>
      </c>
      <c r="C320">
        <v>13200</v>
      </c>
      <c r="D320">
        <v>2022</v>
      </c>
      <c r="E320" t="s">
        <v>73</v>
      </c>
    </row>
    <row r="321" spans="1:5" x14ac:dyDescent="0.25">
      <c r="A321" t="s">
        <v>29</v>
      </c>
      <c r="B321" t="s">
        <v>11</v>
      </c>
      <c r="C321">
        <v>15700</v>
      </c>
      <c r="D321">
        <v>2022</v>
      </c>
      <c r="E321" t="s">
        <v>73</v>
      </c>
    </row>
    <row r="322" spans="1:5" x14ac:dyDescent="0.25">
      <c r="A322" t="s">
        <v>29</v>
      </c>
      <c r="B322" t="s">
        <v>12</v>
      </c>
      <c r="C322">
        <v>13000</v>
      </c>
      <c r="D322">
        <v>2022</v>
      </c>
      <c r="E322" t="s">
        <v>73</v>
      </c>
    </row>
    <row r="323" spans="1:5" x14ac:dyDescent="0.25">
      <c r="A323" t="s">
        <v>29</v>
      </c>
      <c r="B323" t="s">
        <v>13</v>
      </c>
      <c r="C323">
        <v>12000</v>
      </c>
      <c r="D323">
        <v>2022</v>
      </c>
      <c r="E323" t="s">
        <v>73</v>
      </c>
    </row>
    <row r="324" spans="1:5" x14ac:dyDescent="0.25">
      <c r="A324" t="s">
        <v>29</v>
      </c>
      <c r="B324" t="s">
        <v>14</v>
      </c>
      <c r="C324">
        <v>12600</v>
      </c>
      <c r="D324">
        <v>2022</v>
      </c>
      <c r="E324" t="s">
        <v>73</v>
      </c>
    </row>
    <row r="325" spans="1:5" x14ac:dyDescent="0.25">
      <c r="A325" t="s">
        <v>29</v>
      </c>
      <c r="B325" t="s">
        <v>15</v>
      </c>
      <c r="C325">
        <v>12000</v>
      </c>
      <c r="D325">
        <v>2022</v>
      </c>
      <c r="E325" t="s">
        <v>73</v>
      </c>
    </row>
    <row r="326" spans="1:5" x14ac:dyDescent="0.25">
      <c r="A326" t="s">
        <v>39</v>
      </c>
      <c r="B326" t="s">
        <v>4</v>
      </c>
      <c r="C326">
        <v>5810</v>
      </c>
      <c r="D326">
        <v>2022</v>
      </c>
      <c r="E326" t="s">
        <v>73</v>
      </c>
    </row>
    <row r="327" spans="1:5" x14ac:dyDescent="0.25">
      <c r="A327" t="s">
        <v>39</v>
      </c>
      <c r="B327" t="s">
        <v>5</v>
      </c>
      <c r="C327">
        <v>5543</v>
      </c>
      <c r="D327">
        <v>2022</v>
      </c>
      <c r="E327" t="s">
        <v>73</v>
      </c>
    </row>
    <row r="328" spans="1:5" x14ac:dyDescent="0.25">
      <c r="A328" t="s">
        <v>39</v>
      </c>
      <c r="B328" t="s">
        <v>6</v>
      </c>
      <c r="C328">
        <v>5650</v>
      </c>
      <c r="D328">
        <v>2022</v>
      </c>
      <c r="E328" t="s">
        <v>73</v>
      </c>
    </row>
    <row r="329" spans="1:5" x14ac:dyDescent="0.25">
      <c r="A329" t="s">
        <v>39</v>
      </c>
      <c r="B329" t="s">
        <v>7</v>
      </c>
      <c r="C329">
        <v>6626</v>
      </c>
      <c r="D329">
        <v>2022</v>
      </c>
      <c r="E329" t="s">
        <v>73</v>
      </c>
    </row>
    <row r="330" spans="1:5" x14ac:dyDescent="0.25">
      <c r="A330" t="s">
        <v>39</v>
      </c>
      <c r="B330" t="s">
        <v>8</v>
      </c>
      <c r="C330">
        <v>6500</v>
      </c>
      <c r="D330">
        <v>2022</v>
      </c>
      <c r="E330" t="s">
        <v>73</v>
      </c>
    </row>
    <row r="331" spans="1:5" x14ac:dyDescent="0.25">
      <c r="A331" t="s">
        <v>39</v>
      </c>
      <c r="B331" t="s">
        <v>9</v>
      </c>
      <c r="C331">
        <v>6459</v>
      </c>
      <c r="D331">
        <v>2022</v>
      </c>
      <c r="E331" t="s">
        <v>73</v>
      </c>
    </row>
    <row r="332" spans="1:5" x14ac:dyDescent="0.25">
      <c r="A332" t="s">
        <v>39</v>
      </c>
      <c r="B332" t="s">
        <v>10</v>
      </c>
      <c r="C332">
        <v>7285</v>
      </c>
      <c r="D332">
        <v>2022</v>
      </c>
      <c r="E332" t="s">
        <v>73</v>
      </c>
    </row>
    <row r="333" spans="1:5" x14ac:dyDescent="0.25">
      <c r="A333" t="s">
        <v>39</v>
      </c>
      <c r="B333" t="s">
        <v>11</v>
      </c>
      <c r="C333">
        <v>15724</v>
      </c>
      <c r="D333">
        <v>2022</v>
      </c>
      <c r="E333" t="s">
        <v>73</v>
      </c>
    </row>
    <row r="334" spans="1:5" x14ac:dyDescent="0.25">
      <c r="A334" t="s">
        <v>39</v>
      </c>
      <c r="B334" t="s">
        <v>12</v>
      </c>
      <c r="C334">
        <v>14681</v>
      </c>
      <c r="D334">
        <v>2022</v>
      </c>
      <c r="E334" t="s">
        <v>73</v>
      </c>
    </row>
    <row r="335" spans="1:5" x14ac:dyDescent="0.25">
      <c r="A335" t="s">
        <v>39</v>
      </c>
      <c r="B335" t="s">
        <v>13</v>
      </c>
      <c r="C335">
        <v>14476</v>
      </c>
      <c r="D335">
        <v>2022</v>
      </c>
      <c r="E335" t="s">
        <v>73</v>
      </c>
    </row>
    <row r="336" spans="1:5" x14ac:dyDescent="0.25">
      <c r="A336" t="s">
        <v>39</v>
      </c>
      <c r="B336" t="s">
        <v>14</v>
      </c>
      <c r="C336">
        <v>14631</v>
      </c>
      <c r="D336">
        <v>2022</v>
      </c>
      <c r="E336" t="s">
        <v>73</v>
      </c>
    </row>
    <row r="337" spans="1:5" x14ac:dyDescent="0.25">
      <c r="A337" t="s">
        <v>39</v>
      </c>
      <c r="B337" t="s">
        <v>15</v>
      </c>
      <c r="C337">
        <v>14550</v>
      </c>
      <c r="D337">
        <v>2022</v>
      </c>
      <c r="E337" t="s">
        <v>73</v>
      </c>
    </row>
    <row r="338" spans="1:5" x14ac:dyDescent="0.25">
      <c r="A338" t="s">
        <v>54</v>
      </c>
      <c r="B338" t="s">
        <v>4</v>
      </c>
      <c r="C338">
        <v>550000</v>
      </c>
      <c r="D338">
        <v>2022</v>
      </c>
      <c r="E338" t="s">
        <v>73</v>
      </c>
    </row>
    <row r="339" spans="1:5" x14ac:dyDescent="0.25">
      <c r="A339" t="s">
        <v>54</v>
      </c>
      <c r="B339" t="s">
        <v>5</v>
      </c>
      <c r="C339">
        <v>500000</v>
      </c>
      <c r="D339">
        <v>2022</v>
      </c>
      <c r="E339" t="s">
        <v>73</v>
      </c>
    </row>
    <row r="340" spans="1:5" x14ac:dyDescent="0.25">
      <c r="A340" t="s">
        <v>54</v>
      </c>
      <c r="B340" t="s">
        <v>6</v>
      </c>
      <c r="C340">
        <v>600000</v>
      </c>
      <c r="D340">
        <v>2022</v>
      </c>
      <c r="E340" t="s">
        <v>73</v>
      </c>
    </row>
    <row r="341" spans="1:5" x14ac:dyDescent="0.25">
      <c r="A341" t="s">
        <v>54</v>
      </c>
      <c r="B341" t="s">
        <v>7</v>
      </c>
      <c r="C341">
        <v>651276</v>
      </c>
      <c r="D341">
        <v>2022</v>
      </c>
      <c r="E341" t="s">
        <v>73</v>
      </c>
    </row>
    <row r="342" spans="1:5" x14ac:dyDescent="0.25">
      <c r="A342" t="s">
        <v>54</v>
      </c>
      <c r="B342" t="s">
        <v>8</v>
      </c>
      <c r="C342">
        <v>801312</v>
      </c>
      <c r="D342">
        <v>2022</v>
      </c>
      <c r="E342" t="s">
        <v>73</v>
      </c>
    </row>
    <row r="343" spans="1:5" x14ac:dyDescent="0.25">
      <c r="A343" t="s">
        <v>54</v>
      </c>
      <c r="B343" t="s">
        <v>9</v>
      </c>
      <c r="C343">
        <v>762672</v>
      </c>
      <c r="D343">
        <v>2022</v>
      </c>
      <c r="E343" t="s">
        <v>73</v>
      </c>
    </row>
    <row r="344" spans="1:5" x14ac:dyDescent="0.25">
      <c r="A344" t="s">
        <v>54</v>
      </c>
      <c r="B344" t="s">
        <v>10</v>
      </c>
      <c r="C344">
        <v>370064</v>
      </c>
      <c r="D344">
        <v>2022</v>
      </c>
      <c r="E344" t="s">
        <v>73</v>
      </c>
    </row>
    <row r="345" spans="1:5" x14ac:dyDescent="0.25">
      <c r="A345" t="s">
        <v>54</v>
      </c>
      <c r="B345" t="s">
        <v>11</v>
      </c>
      <c r="C345">
        <v>597045</v>
      </c>
      <c r="D345">
        <v>2022</v>
      </c>
      <c r="E345" t="s">
        <v>73</v>
      </c>
    </row>
    <row r="346" spans="1:5" x14ac:dyDescent="0.25">
      <c r="A346" t="s">
        <v>54</v>
      </c>
      <c r="B346" t="s">
        <v>12</v>
      </c>
      <c r="C346">
        <v>328666</v>
      </c>
      <c r="D346">
        <v>2022</v>
      </c>
      <c r="E346" t="s">
        <v>73</v>
      </c>
    </row>
    <row r="347" spans="1:5" x14ac:dyDescent="0.25">
      <c r="A347" t="s">
        <v>54</v>
      </c>
      <c r="B347" t="s">
        <v>13</v>
      </c>
      <c r="C347">
        <v>640912</v>
      </c>
      <c r="D347">
        <v>2022</v>
      </c>
      <c r="E347" t="s">
        <v>73</v>
      </c>
    </row>
    <row r="348" spans="1:5" x14ac:dyDescent="0.25">
      <c r="A348" t="s">
        <v>54</v>
      </c>
      <c r="B348" t="s">
        <v>14</v>
      </c>
      <c r="C348">
        <v>751364</v>
      </c>
      <c r="D348">
        <v>2022</v>
      </c>
      <c r="E348" t="s">
        <v>73</v>
      </c>
    </row>
    <row r="349" spans="1:5" x14ac:dyDescent="0.25">
      <c r="A349" t="s">
        <v>54</v>
      </c>
      <c r="B349" t="s">
        <v>15</v>
      </c>
      <c r="C349">
        <v>1012272</v>
      </c>
      <c r="D349">
        <v>2022</v>
      </c>
      <c r="E349" t="s">
        <v>73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02FA5-AA46-497E-AB2E-49224831A629}">
  <dimension ref="A1:E361"/>
  <sheetViews>
    <sheetView workbookViewId="0">
      <selection sqref="A1:E361"/>
    </sheetView>
  </sheetViews>
  <sheetFormatPr defaultRowHeight="15" x14ac:dyDescent="0.25"/>
  <cols>
    <col min="1" max="1" width="40.5703125" bestFit="1" customWidth="1"/>
    <col min="2" max="2" width="10.42578125" bestFit="1" customWidth="1"/>
    <col min="3" max="3" width="9.42578125" bestFit="1" customWidth="1"/>
    <col min="4" max="4" width="10.5703125" bestFit="1" customWidth="1"/>
    <col min="5" max="5" width="9.140625" customWidth="1"/>
    <col min="6" max="12" width="4.85546875" bestFit="1" customWidth="1"/>
  </cols>
  <sheetData>
    <row r="1" spans="1:5" x14ac:dyDescent="0.25">
      <c r="A1" t="s">
        <v>0</v>
      </c>
      <c r="B1" t="s">
        <v>1</v>
      </c>
      <c r="C1" t="s">
        <v>2</v>
      </c>
      <c r="D1" t="s">
        <v>68</v>
      </c>
      <c r="E1" t="s">
        <v>72</v>
      </c>
    </row>
    <row r="2" spans="1:5" x14ac:dyDescent="0.25">
      <c r="A2" t="s">
        <v>3</v>
      </c>
      <c r="B2" t="s">
        <v>4</v>
      </c>
      <c r="C2">
        <v>0</v>
      </c>
      <c r="D2">
        <v>2022</v>
      </c>
      <c r="E2" t="s">
        <v>70</v>
      </c>
    </row>
    <row r="3" spans="1:5" x14ac:dyDescent="0.25">
      <c r="A3" t="s">
        <v>3</v>
      </c>
      <c r="B3" t="s">
        <v>56</v>
      </c>
      <c r="C3">
        <v>2</v>
      </c>
      <c r="D3">
        <v>2022</v>
      </c>
      <c r="E3" t="s">
        <v>70</v>
      </c>
    </row>
    <row r="4" spans="1:5" x14ac:dyDescent="0.25">
      <c r="A4" t="s">
        <v>3</v>
      </c>
      <c r="B4" t="s">
        <v>57</v>
      </c>
      <c r="C4">
        <v>0</v>
      </c>
      <c r="D4">
        <v>2022</v>
      </c>
      <c r="E4" t="s">
        <v>70</v>
      </c>
    </row>
    <row r="5" spans="1:5" x14ac:dyDescent="0.25">
      <c r="A5" t="s">
        <v>3</v>
      </c>
      <c r="B5" t="s">
        <v>7</v>
      </c>
      <c r="C5">
        <v>0</v>
      </c>
      <c r="D5">
        <v>2022</v>
      </c>
      <c r="E5" t="s">
        <v>70</v>
      </c>
    </row>
    <row r="6" spans="1:5" x14ac:dyDescent="0.25">
      <c r="A6" t="s">
        <v>3</v>
      </c>
      <c r="B6" t="s">
        <v>8</v>
      </c>
      <c r="C6">
        <v>0</v>
      </c>
      <c r="D6">
        <v>2022</v>
      </c>
      <c r="E6" t="s">
        <v>70</v>
      </c>
    </row>
    <row r="7" spans="1:5" x14ac:dyDescent="0.25">
      <c r="A7" t="s">
        <v>3</v>
      </c>
      <c r="B7" t="s">
        <v>9</v>
      </c>
      <c r="C7">
        <v>0</v>
      </c>
      <c r="D7">
        <v>2022</v>
      </c>
      <c r="E7" t="s">
        <v>70</v>
      </c>
    </row>
    <row r="8" spans="1:5" x14ac:dyDescent="0.25">
      <c r="A8" t="s">
        <v>3</v>
      </c>
      <c r="B8" t="s">
        <v>10</v>
      </c>
      <c r="C8">
        <v>0</v>
      </c>
      <c r="D8">
        <v>2022</v>
      </c>
      <c r="E8" t="s">
        <v>70</v>
      </c>
    </row>
    <row r="9" spans="1:5" x14ac:dyDescent="0.25">
      <c r="A9" t="s">
        <v>3</v>
      </c>
      <c r="B9" t="s">
        <v>11</v>
      </c>
      <c r="C9">
        <v>0</v>
      </c>
      <c r="D9">
        <v>2022</v>
      </c>
      <c r="E9" t="s">
        <v>70</v>
      </c>
    </row>
    <row r="10" spans="1:5" x14ac:dyDescent="0.25">
      <c r="A10" t="s">
        <v>3</v>
      </c>
      <c r="B10" t="s">
        <v>58</v>
      </c>
      <c r="C10">
        <v>0</v>
      </c>
      <c r="D10">
        <v>2022</v>
      </c>
      <c r="E10" t="s">
        <v>70</v>
      </c>
    </row>
    <row r="11" spans="1:5" x14ac:dyDescent="0.25">
      <c r="A11" t="s">
        <v>3</v>
      </c>
      <c r="B11" t="s">
        <v>59</v>
      </c>
      <c r="C11">
        <v>0</v>
      </c>
      <c r="D11">
        <v>2022</v>
      </c>
      <c r="E11" t="s">
        <v>70</v>
      </c>
    </row>
    <row r="12" spans="1:5" x14ac:dyDescent="0.25">
      <c r="A12" t="s">
        <v>3</v>
      </c>
      <c r="B12" t="s">
        <v>14</v>
      </c>
      <c r="C12">
        <v>0</v>
      </c>
      <c r="D12">
        <v>2022</v>
      </c>
      <c r="E12" t="s">
        <v>70</v>
      </c>
    </row>
    <row r="13" spans="1:5" x14ac:dyDescent="0.25">
      <c r="A13" t="s">
        <v>3</v>
      </c>
      <c r="B13" t="s">
        <v>15</v>
      </c>
      <c r="C13">
        <v>0</v>
      </c>
      <c r="D13">
        <v>2022</v>
      </c>
      <c r="E13" t="s">
        <v>70</v>
      </c>
    </row>
    <row r="14" spans="1:5" x14ac:dyDescent="0.25">
      <c r="A14" t="s">
        <v>25</v>
      </c>
      <c r="B14" t="s">
        <v>4</v>
      </c>
      <c r="C14">
        <v>0</v>
      </c>
      <c r="D14">
        <v>2022</v>
      </c>
      <c r="E14" t="s">
        <v>70</v>
      </c>
    </row>
    <row r="15" spans="1:5" x14ac:dyDescent="0.25">
      <c r="A15" t="s">
        <v>25</v>
      </c>
      <c r="B15" t="s">
        <v>5</v>
      </c>
      <c r="C15">
        <v>0</v>
      </c>
      <c r="D15">
        <v>2022</v>
      </c>
      <c r="E15" t="s">
        <v>70</v>
      </c>
    </row>
    <row r="16" spans="1:5" x14ac:dyDescent="0.25">
      <c r="A16" t="s">
        <v>25</v>
      </c>
      <c r="B16" t="s">
        <v>6</v>
      </c>
      <c r="C16">
        <v>0</v>
      </c>
      <c r="D16">
        <v>2022</v>
      </c>
      <c r="E16" t="s">
        <v>70</v>
      </c>
    </row>
    <row r="17" spans="1:5" x14ac:dyDescent="0.25">
      <c r="A17" t="s">
        <v>25</v>
      </c>
      <c r="B17" t="s">
        <v>7</v>
      </c>
      <c r="C17">
        <v>0</v>
      </c>
      <c r="D17">
        <v>2022</v>
      </c>
      <c r="E17" t="s">
        <v>70</v>
      </c>
    </row>
    <row r="18" spans="1:5" x14ac:dyDescent="0.25">
      <c r="A18" t="s">
        <v>25</v>
      </c>
      <c r="B18" t="s">
        <v>8</v>
      </c>
      <c r="C18">
        <v>0</v>
      </c>
      <c r="D18">
        <v>2022</v>
      </c>
      <c r="E18" t="s">
        <v>70</v>
      </c>
    </row>
    <row r="19" spans="1:5" x14ac:dyDescent="0.25">
      <c r="A19" t="s">
        <v>25</v>
      </c>
      <c r="B19" t="s">
        <v>9</v>
      </c>
      <c r="C19">
        <v>0</v>
      </c>
      <c r="D19">
        <v>2022</v>
      </c>
      <c r="E19" t="s">
        <v>70</v>
      </c>
    </row>
    <row r="20" spans="1:5" x14ac:dyDescent="0.25">
      <c r="A20" t="s">
        <v>25</v>
      </c>
      <c r="B20" t="s">
        <v>10</v>
      </c>
      <c r="C20">
        <v>0</v>
      </c>
      <c r="D20">
        <v>2022</v>
      </c>
      <c r="E20" t="s">
        <v>70</v>
      </c>
    </row>
    <row r="21" spans="1:5" x14ac:dyDescent="0.25">
      <c r="A21" t="s">
        <v>25</v>
      </c>
      <c r="B21" t="s">
        <v>11</v>
      </c>
      <c r="C21">
        <v>0</v>
      </c>
      <c r="D21">
        <v>2022</v>
      </c>
      <c r="E21" t="s">
        <v>70</v>
      </c>
    </row>
    <row r="22" spans="1:5" x14ac:dyDescent="0.25">
      <c r="A22" t="s">
        <v>25</v>
      </c>
      <c r="B22" t="s">
        <v>58</v>
      </c>
      <c r="C22">
        <v>0</v>
      </c>
      <c r="D22">
        <v>2022</v>
      </c>
      <c r="E22" t="s">
        <v>70</v>
      </c>
    </row>
    <row r="23" spans="1:5" x14ac:dyDescent="0.25">
      <c r="A23" t="s">
        <v>25</v>
      </c>
      <c r="B23" t="s">
        <v>13</v>
      </c>
      <c r="C23">
        <v>0</v>
      </c>
      <c r="D23">
        <v>2022</v>
      </c>
      <c r="E23" t="s">
        <v>70</v>
      </c>
    </row>
    <row r="24" spans="1:5" x14ac:dyDescent="0.25">
      <c r="A24" t="s">
        <v>25</v>
      </c>
      <c r="B24" t="s">
        <v>14</v>
      </c>
      <c r="C24">
        <v>0</v>
      </c>
      <c r="D24">
        <v>2022</v>
      </c>
      <c r="E24" t="s">
        <v>70</v>
      </c>
    </row>
    <row r="25" spans="1:5" x14ac:dyDescent="0.25">
      <c r="A25" t="s">
        <v>25</v>
      </c>
      <c r="B25" t="s">
        <v>15</v>
      </c>
      <c r="C25">
        <v>0</v>
      </c>
      <c r="D25">
        <v>2022</v>
      </c>
      <c r="E25" t="s">
        <v>70</v>
      </c>
    </row>
    <row r="26" spans="1:5" x14ac:dyDescent="0.25">
      <c r="A26" t="s">
        <v>46</v>
      </c>
      <c r="B26" t="s">
        <v>4</v>
      </c>
      <c r="C26">
        <v>8</v>
      </c>
      <c r="D26">
        <v>2022</v>
      </c>
      <c r="E26" t="s">
        <v>70</v>
      </c>
    </row>
    <row r="27" spans="1:5" x14ac:dyDescent="0.25">
      <c r="A27" t="s">
        <v>46</v>
      </c>
      <c r="B27" t="s">
        <v>5</v>
      </c>
      <c r="C27">
        <v>8</v>
      </c>
      <c r="D27">
        <v>2022</v>
      </c>
      <c r="E27" t="s">
        <v>70</v>
      </c>
    </row>
    <row r="28" spans="1:5" x14ac:dyDescent="0.25">
      <c r="A28" t="s">
        <v>46</v>
      </c>
      <c r="B28" t="s">
        <v>6</v>
      </c>
      <c r="C28">
        <v>8</v>
      </c>
      <c r="D28">
        <v>2022</v>
      </c>
      <c r="E28" t="s">
        <v>70</v>
      </c>
    </row>
    <row r="29" spans="1:5" x14ac:dyDescent="0.25">
      <c r="A29" t="s">
        <v>46</v>
      </c>
      <c r="B29" t="s">
        <v>7</v>
      </c>
      <c r="C29">
        <v>8</v>
      </c>
      <c r="D29">
        <v>2022</v>
      </c>
      <c r="E29" t="s">
        <v>70</v>
      </c>
    </row>
    <row r="30" spans="1:5" x14ac:dyDescent="0.25">
      <c r="A30" t="s">
        <v>46</v>
      </c>
      <c r="B30" t="s">
        <v>8</v>
      </c>
      <c r="C30">
        <v>7</v>
      </c>
      <c r="D30">
        <v>2022</v>
      </c>
      <c r="E30" t="s">
        <v>70</v>
      </c>
    </row>
    <row r="31" spans="1:5" x14ac:dyDescent="0.25">
      <c r="A31" t="s">
        <v>46</v>
      </c>
      <c r="B31" t="s">
        <v>9</v>
      </c>
      <c r="C31">
        <v>7</v>
      </c>
      <c r="D31">
        <v>2022</v>
      </c>
      <c r="E31" t="s">
        <v>70</v>
      </c>
    </row>
    <row r="32" spans="1:5" x14ac:dyDescent="0.25">
      <c r="A32" t="s">
        <v>46</v>
      </c>
      <c r="B32" t="s">
        <v>10</v>
      </c>
      <c r="C32">
        <v>9</v>
      </c>
      <c r="D32">
        <v>2022</v>
      </c>
      <c r="E32" t="s">
        <v>70</v>
      </c>
    </row>
    <row r="33" spans="1:5" x14ac:dyDescent="0.25">
      <c r="A33" t="s">
        <v>46</v>
      </c>
      <c r="B33" t="s">
        <v>11</v>
      </c>
      <c r="C33">
        <v>0</v>
      </c>
      <c r="D33">
        <v>2022</v>
      </c>
      <c r="E33" t="s">
        <v>70</v>
      </c>
    </row>
    <row r="34" spans="1:5" x14ac:dyDescent="0.25">
      <c r="A34" t="s">
        <v>46</v>
      </c>
      <c r="B34" t="s">
        <v>58</v>
      </c>
      <c r="C34">
        <v>0</v>
      </c>
      <c r="D34">
        <v>2022</v>
      </c>
      <c r="E34" t="s">
        <v>70</v>
      </c>
    </row>
    <row r="35" spans="1:5" x14ac:dyDescent="0.25">
      <c r="A35" t="s">
        <v>46</v>
      </c>
      <c r="B35" t="s">
        <v>13</v>
      </c>
      <c r="C35">
        <v>9</v>
      </c>
      <c r="D35">
        <v>2022</v>
      </c>
      <c r="E35" t="s">
        <v>70</v>
      </c>
    </row>
    <row r="36" spans="1:5" x14ac:dyDescent="0.25">
      <c r="A36" t="s">
        <v>46</v>
      </c>
      <c r="B36" t="s">
        <v>14</v>
      </c>
      <c r="C36">
        <v>0</v>
      </c>
      <c r="D36">
        <v>2022</v>
      </c>
      <c r="E36" t="s">
        <v>70</v>
      </c>
    </row>
    <row r="37" spans="1:5" x14ac:dyDescent="0.25">
      <c r="A37" t="s">
        <v>46</v>
      </c>
      <c r="B37" t="s">
        <v>15</v>
      </c>
      <c r="C37">
        <v>0</v>
      </c>
      <c r="D37">
        <v>2022</v>
      </c>
      <c r="E37" t="s">
        <v>70</v>
      </c>
    </row>
    <row r="38" spans="1:5" x14ac:dyDescent="0.25">
      <c r="A38" t="s">
        <v>47</v>
      </c>
      <c r="B38" t="s">
        <v>4</v>
      </c>
      <c r="C38">
        <v>575</v>
      </c>
      <c r="D38">
        <v>2022</v>
      </c>
      <c r="E38" t="s">
        <v>70</v>
      </c>
    </row>
    <row r="39" spans="1:5" x14ac:dyDescent="0.25">
      <c r="A39" t="s">
        <v>47</v>
      </c>
      <c r="B39" t="s">
        <v>5</v>
      </c>
      <c r="C39">
        <v>592</v>
      </c>
      <c r="D39">
        <v>2022</v>
      </c>
      <c r="E39" t="s">
        <v>70</v>
      </c>
    </row>
    <row r="40" spans="1:5" x14ac:dyDescent="0.25">
      <c r="A40" t="s">
        <v>47</v>
      </c>
      <c r="B40" t="s">
        <v>6</v>
      </c>
      <c r="C40">
        <v>1907</v>
      </c>
      <c r="D40">
        <v>2022</v>
      </c>
      <c r="E40" t="s">
        <v>70</v>
      </c>
    </row>
    <row r="41" spans="1:5" x14ac:dyDescent="0.25">
      <c r="A41" t="s">
        <v>47</v>
      </c>
      <c r="B41" t="s">
        <v>7</v>
      </c>
      <c r="C41">
        <v>4959</v>
      </c>
      <c r="D41">
        <v>2022</v>
      </c>
      <c r="E41" t="s">
        <v>70</v>
      </c>
    </row>
    <row r="42" spans="1:5" x14ac:dyDescent="0.25">
      <c r="A42" t="s">
        <v>47</v>
      </c>
      <c r="B42" t="s">
        <v>8</v>
      </c>
      <c r="C42">
        <v>7841</v>
      </c>
      <c r="D42">
        <v>2022</v>
      </c>
      <c r="E42" t="s">
        <v>70</v>
      </c>
    </row>
    <row r="43" spans="1:5" x14ac:dyDescent="0.25">
      <c r="A43" t="s">
        <v>47</v>
      </c>
      <c r="B43" t="s">
        <v>9</v>
      </c>
      <c r="C43">
        <v>5241</v>
      </c>
      <c r="D43">
        <v>2022</v>
      </c>
      <c r="E43" t="s">
        <v>70</v>
      </c>
    </row>
    <row r="44" spans="1:5" x14ac:dyDescent="0.25">
      <c r="A44" t="s">
        <v>47</v>
      </c>
      <c r="B44" t="s">
        <v>10</v>
      </c>
      <c r="C44">
        <v>6972</v>
      </c>
      <c r="D44">
        <v>2022</v>
      </c>
      <c r="E44" t="s">
        <v>70</v>
      </c>
    </row>
    <row r="45" spans="1:5" x14ac:dyDescent="0.25">
      <c r="A45" t="s">
        <v>47</v>
      </c>
      <c r="B45" t="s">
        <v>11</v>
      </c>
      <c r="C45">
        <v>13256</v>
      </c>
      <c r="D45">
        <v>2022</v>
      </c>
      <c r="E45" t="s">
        <v>70</v>
      </c>
    </row>
    <row r="46" spans="1:5" x14ac:dyDescent="0.25">
      <c r="A46" t="s">
        <v>47</v>
      </c>
      <c r="B46" t="s">
        <v>58</v>
      </c>
      <c r="C46">
        <v>7828</v>
      </c>
      <c r="D46">
        <v>2022</v>
      </c>
      <c r="E46" t="s">
        <v>70</v>
      </c>
    </row>
    <row r="47" spans="1:5" x14ac:dyDescent="0.25">
      <c r="A47" t="s">
        <v>47</v>
      </c>
      <c r="B47" t="s">
        <v>13</v>
      </c>
      <c r="C47">
        <v>5206</v>
      </c>
      <c r="D47">
        <v>2022</v>
      </c>
      <c r="E47" t="s">
        <v>70</v>
      </c>
    </row>
    <row r="48" spans="1:5" x14ac:dyDescent="0.25">
      <c r="A48" t="s">
        <v>47</v>
      </c>
      <c r="B48" t="s">
        <v>14</v>
      </c>
      <c r="C48">
        <v>4524</v>
      </c>
      <c r="D48">
        <v>2022</v>
      </c>
      <c r="E48" t="s">
        <v>70</v>
      </c>
    </row>
    <row r="49" spans="1:5" x14ac:dyDescent="0.25">
      <c r="A49" t="s">
        <v>47</v>
      </c>
      <c r="B49" t="s">
        <v>15</v>
      </c>
      <c r="C49">
        <v>9275</v>
      </c>
      <c r="D49">
        <v>2022</v>
      </c>
      <c r="E49" t="s">
        <v>70</v>
      </c>
    </row>
    <row r="50" spans="1:5" x14ac:dyDescent="0.25">
      <c r="A50" t="s">
        <v>21</v>
      </c>
      <c r="B50" t="s">
        <v>4</v>
      </c>
      <c r="C50">
        <v>0</v>
      </c>
      <c r="D50">
        <v>2022</v>
      </c>
      <c r="E50" t="s">
        <v>70</v>
      </c>
    </row>
    <row r="51" spans="1:5" x14ac:dyDescent="0.25">
      <c r="A51" t="s">
        <v>21</v>
      </c>
      <c r="B51" t="s">
        <v>5</v>
      </c>
      <c r="C51">
        <v>0</v>
      </c>
      <c r="D51">
        <v>2022</v>
      </c>
      <c r="E51" t="s">
        <v>70</v>
      </c>
    </row>
    <row r="52" spans="1:5" x14ac:dyDescent="0.25">
      <c r="A52" t="s">
        <v>21</v>
      </c>
      <c r="B52" t="s">
        <v>6</v>
      </c>
      <c r="C52">
        <v>0</v>
      </c>
      <c r="D52">
        <v>2022</v>
      </c>
      <c r="E52" t="s">
        <v>70</v>
      </c>
    </row>
    <row r="53" spans="1:5" x14ac:dyDescent="0.25">
      <c r="A53" t="s">
        <v>21</v>
      </c>
      <c r="B53" t="s">
        <v>7</v>
      </c>
      <c r="C53">
        <v>0</v>
      </c>
      <c r="D53">
        <v>2022</v>
      </c>
      <c r="E53" t="s">
        <v>70</v>
      </c>
    </row>
    <row r="54" spans="1:5" x14ac:dyDescent="0.25">
      <c r="A54" t="s">
        <v>21</v>
      </c>
      <c r="B54" t="s">
        <v>8</v>
      </c>
      <c r="C54">
        <v>0</v>
      </c>
      <c r="D54">
        <v>2022</v>
      </c>
      <c r="E54" t="s">
        <v>70</v>
      </c>
    </row>
    <row r="55" spans="1:5" x14ac:dyDescent="0.25">
      <c r="A55" t="s">
        <v>21</v>
      </c>
      <c r="B55" t="s">
        <v>9</v>
      </c>
      <c r="C55">
        <v>0</v>
      </c>
      <c r="D55">
        <v>2022</v>
      </c>
      <c r="E55" t="s">
        <v>70</v>
      </c>
    </row>
    <row r="56" spans="1:5" x14ac:dyDescent="0.25">
      <c r="A56" t="s">
        <v>21</v>
      </c>
      <c r="B56" t="s">
        <v>10</v>
      </c>
      <c r="C56">
        <v>0</v>
      </c>
      <c r="D56">
        <v>2022</v>
      </c>
      <c r="E56" t="s">
        <v>70</v>
      </c>
    </row>
    <row r="57" spans="1:5" x14ac:dyDescent="0.25">
      <c r="A57" t="s">
        <v>21</v>
      </c>
      <c r="B57" t="s">
        <v>11</v>
      </c>
      <c r="C57">
        <v>0</v>
      </c>
      <c r="D57">
        <v>2022</v>
      </c>
      <c r="E57" t="s">
        <v>70</v>
      </c>
    </row>
    <row r="58" spans="1:5" x14ac:dyDescent="0.25">
      <c r="A58" t="s">
        <v>21</v>
      </c>
      <c r="B58" t="s">
        <v>58</v>
      </c>
      <c r="C58">
        <v>0</v>
      </c>
      <c r="D58">
        <v>2022</v>
      </c>
      <c r="E58" t="s">
        <v>70</v>
      </c>
    </row>
    <row r="59" spans="1:5" x14ac:dyDescent="0.25">
      <c r="A59" t="s">
        <v>21</v>
      </c>
      <c r="B59" t="s">
        <v>13</v>
      </c>
      <c r="C59">
        <v>0</v>
      </c>
      <c r="D59">
        <v>2022</v>
      </c>
      <c r="E59" t="s">
        <v>70</v>
      </c>
    </row>
    <row r="60" spans="1:5" x14ac:dyDescent="0.25">
      <c r="A60" t="s">
        <v>21</v>
      </c>
      <c r="B60" t="s">
        <v>14</v>
      </c>
      <c r="C60">
        <v>0</v>
      </c>
      <c r="D60">
        <v>2022</v>
      </c>
      <c r="E60" t="s">
        <v>70</v>
      </c>
    </row>
    <row r="61" spans="1:5" x14ac:dyDescent="0.25">
      <c r="A61" t="s">
        <v>21</v>
      </c>
      <c r="B61" t="s">
        <v>15</v>
      </c>
      <c r="C61">
        <v>0</v>
      </c>
      <c r="D61">
        <v>2022</v>
      </c>
      <c r="E61" t="s">
        <v>70</v>
      </c>
    </row>
    <row r="62" spans="1:5" x14ac:dyDescent="0.25">
      <c r="A62" t="s">
        <v>48</v>
      </c>
      <c r="B62" t="s">
        <v>4</v>
      </c>
      <c r="C62">
        <v>0</v>
      </c>
      <c r="D62">
        <v>2022</v>
      </c>
      <c r="E62" t="s">
        <v>70</v>
      </c>
    </row>
    <row r="63" spans="1:5" x14ac:dyDescent="0.25">
      <c r="A63" t="s">
        <v>48</v>
      </c>
      <c r="B63" t="s">
        <v>5</v>
      </c>
      <c r="C63">
        <v>0</v>
      </c>
      <c r="D63">
        <v>2022</v>
      </c>
      <c r="E63" t="s">
        <v>70</v>
      </c>
    </row>
    <row r="64" spans="1:5" x14ac:dyDescent="0.25">
      <c r="A64" t="s">
        <v>48</v>
      </c>
      <c r="B64" t="s">
        <v>6</v>
      </c>
      <c r="C64">
        <v>0</v>
      </c>
      <c r="D64">
        <v>2022</v>
      </c>
      <c r="E64" t="s">
        <v>70</v>
      </c>
    </row>
    <row r="65" spans="1:5" x14ac:dyDescent="0.25">
      <c r="A65" t="s">
        <v>48</v>
      </c>
      <c r="B65" t="s">
        <v>7</v>
      </c>
      <c r="C65">
        <v>0</v>
      </c>
      <c r="D65">
        <v>2022</v>
      </c>
      <c r="E65" t="s">
        <v>70</v>
      </c>
    </row>
    <row r="66" spans="1:5" x14ac:dyDescent="0.25">
      <c r="A66" t="s">
        <v>48</v>
      </c>
      <c r="B66" t="s">
        <v>8</v>
      </c>
      <c r="C66">
        <v>0</v>
      </c>
      <c r="D66">
        <v>2022</v>
      </c>
      <c r="E66" t="s">
        <v>70</v>
      </c>
    </row>
    <row r="67" spans="1:5" x14ac:dyDescent="0.25">
      <c r="A67" t="s">
        <v>48</v>
      </c>
      <c r="B67" t="s">
        <v>9</v>
      </c>
      <c r="C67">
        <v>0</v>
      </c>
      <c r="D67">
        <v>2022</v>
      </c>
      <c r="E67" t="s">
        <v>70</v>
      </c>
    </row>
    <row r="68" spans="1:5" x14ac:dyDescent="0.25">
      <c r="A68" t="s">
        <v>48</v>
      </c>
      <c r="B68" t="s">
        <v>10</v>
      </c>
      <c r="C68">
        <v>0</v>
      </c>
      <c r="D68">
        <v>2022</v>
      </c>
      <c r="E68" t="s">
        <v>70</v>
      </c>
    </row>
    <row r="69" spans="1:5" x14ac:dyDescent="0.25">
      <c r="A69" t="s">
        <v>48</v>
      </c>
      <c r="B69" t="s">
        <v>11</v>
      </c>
      <c r="C69">
        <v>0</v>
      </c>
      <c r="D69">
        <v>2022</v>
      </c>
      <c r="E69" t="s">
        <v>70</v>
      </c>
    </row>
    <row r="70" spans="1:5" x14ac:dyDescent="0.25">
      <c r="A70" t="s">
        <v>48</v>
      </c>
      <c r="B70" t="s">
        <v>58</v>
      </c>
      <c r="C70">
        <v>0</v>
      </c>
      <c r="D70">
        <v>2022</v>
      </c>
      <c r="E70" t="s">
        <v>70</v>
      </c>
    </row>
    <row r="71" spans="1:5" x14ac:dyDescent="0.25">
      <c r="A71" t="s">
        <v>48</v>
      </c>
      <c r="B71" t="s">
        <v>13</v>
      </c>
      <c r="C71">
        <v>0</v>
      </c>
      <c r="D71">
        <v>2022</v>
      </c>
      <c r="E71" t="s">
        <v>70</v>
      </c>
    </row>
    <row r="72" spans="1:5" x14ac:dyDescent="0.25">
      <c r="A72" t="s">
        <v>48</v>
      </c>
      <c r="B72" t="s">
        <v>14</v>
      </c>
      <c r="C72">
        <v>0</v>
      </c>
      <c r="D72">
        <v>2022</v>
      </c>
      <c r="E72" t="s">
        <v>70</v>
      </c>
    </row>
    <row r="73" spans="1:5" x14ac:dyDescent="0.25">
      <c r="A73" t="s">
        <v>48</v>
      </c>
      <c r="B73" t="s">
        <v>15</v>
      </c>
      <c r="C73">
        <v>0</v>
      </c>
      <c r="D73">
        <v>2022</v>
      </c>
      <c r="E73" t="s">
        <v>70</v>
      </c>
    </row>
    <row r="74" spans="1:5" x14ac:dyDescent="0.25">
      <c r="A74" t="s">
        <v>41</v>
      </c>
      <c r="B74" t="s">
        <v>4</v>
      </c>
      <c r="C74">
        <v>0</v>
      </c>
      <c r="D74">
        <v>2022</v>
      </c>
      <c r="E74" t="s">
        <v>70</v>
      </c>
    </row>
    <row r="75" spans="1:5" x14ac:dyDescent="0.25">
      <c r="A75" t="s">
        <v>41</v>
      </c>
      <c r="B75" t="s">
        <v>5</v>
      </c>
      <c r="C75">
        <v>0</v>
      </c>
      <c r="D75">
        <v>2022</v>
      </c>
      <c r="E75" t="s">
        <v>70</v>
      </c>
    </row>
    <row r="76" spans="1:5" x14ac:dyDescent="0.25">
      <c r="A76" t="s">
        <v>41</v>
      </c>
      <c r="B76" t="s">
        <v>6</v>
      </c>
      <c r="C76">
        <v>0</v>
      </c>
      <c r="D76">
        <v>2022</v>
      </c>
      <c r="E76" t="s">
        <v>70</v>
      </c>
    </row>
    <row r="77" spans="1:5" x14ac:dyDescent="0.25">
      <c r="A77" t="s">
        <v>41</v>
      </c>
      <c r="B77" t="s">
        <v>7</v>
      </c>
      <c r="C77">
        <v>0</v>
      </c>
      <c r="D77">
        <v>2022</v>
      </c>
      <c r="E77" t="s">
        <v>70</v>
      </c>
    </row>
    <row r="78" spans="1:5" x14ac:dyDescent="0.25">
      <c r="A78" t="s">
        <v>41</v>
      </c>
      <c r="B78" t="s">
        <v>8</v>
      </c>
      <c r="C78">
        <v>0</v>
      </c>
      <c r="D78">
        <v>2022</v>
      </c>
      <c r="E78" t="s">
        <v>70</v>
      </c>
    </row>
    <row r="79" spans="1:5" x14ac:dyDescent="0.25">
      <c r="A79" t="s">
        <v>41</v>
      </c>
      <c r="B79" t="s">
        <v>9</v>
      </c>
      <c r="C79">
        <v>0</v>
      </c>
      <c r="D79">
        <v>2022</v>
      </c>
      <c r="E79" t="s">
        <v>70</v>
      </c>
    </row>
    <row r="80" spans="1:5" x14ac:dyDescent="0.25">
      <c r="A80" t="s">
        <v>41</v>
      </c>
      <c r="B80" t="s">
        <v>10</v>
      </c>
      <c r="C80">
        <v>0</v>
      </c>
      <c r="D80">
        <v>2022</v>
      </c>
      <c r="E80" t="s">
        <v>70</v>
      </c>
    </row>
    <row r="81" spans="1:5" x14ac:dyDescent="0.25">
      <c r="A81" t="s">
        <v>41</v>
      </c>
      <c r="B81" t="s">
        <v>11</v>
      </c>
      <c r="C81">
        <v>0</v>
      </c>
      <c r="D81">
        <v>2022</v>
      </c>
      <c r="E81" t="s">
        <v>70</v>
      </c>
    </row>
    <row r="82" spans="1:5" x14ac:dyDescent="0.25">
      <c r="A82" t="s">
        <v>41</v>
      </c>
      <c r="B82" t="s">
        <v>58</v>
      </c>
      <c r="C82">
        <v>0</v>
      </c>
      <c r="D82">
        <v>2022</v>
      </c>
      <c r="E82" t="s">
        <v>70</v>
      </c>
    </row>
    <row r="83" spans="1:5" x14ac:dyDescent="0.25">
      <c r="A83" t="s">
        <v>41</v>
      </c>
      <c r="B83" t="s">
        <v>13</v>
      </c>
      <c r="C83">
        <v>0</v>
      </c>
      <c r="D83">
        <v>2022</v>
      </c>
      <c r="E83" t="s">
        <v>70</v>
      </c>
    </row>
    <row r="84" spans="1:5" x14ac:dyDescent="0.25">
      <c r="A84" t="s">
        <v>41</v>
      </c>
      <c r="B84" t="s">
        <v>14</v>
      </c>
      <c r="C84">
        <v>0</v>
      </c>
      <c r="D84">
        <v>2022</v>
      </c>
      <c r="E84" t="s">
        <v>70</v>
      </c>
    </row>
    <row r="85" spans="1:5" x14ac:dyDescent="0.25">
      <c r="A85" t="s">
        <v>41</v>
      </c>
      <c r="B85" t="s">
        <v>15</v>
      </c>
      <c r="C85">
        <v>0</v>
      </c>
      <c r="D85">
        <v>2022</v>
      </c>
      <c r="E85" t="s">
        <v>70</v>
      </c>
    </row>
    <row r="86" spans="1:5" x14ac:dyDescent="0.25">
      <c r="A86" t="s">
        <v>60</v>
      </c>
      <c r="B86" t="s">
        <v>4</v>
      </c>
      <c r="C86">
        <v>0</v>
      </c>
      <c r="D86">
        <v>2022</v>
      </c>
      <c r="E86" t="s">
        <v>70</v>
      </c>
    </row>
    <row r="87" spans="1:5" x14ac:dyDescent="0.25">
      <c r="A87" t="s">
        <v>60</v>
      </c>
      <c r="B87" t="s">
        <v>5</v>
      </c>
      <c r="C87">
        <v>0</v>
      </c>
      <c r="D87">
        <v>2022</v>
      </c>
      <c r="E87" t="s">
        <v>70</v>
      </c>
    </row>
    <row r="88" spans="1:5" x14ac:dyDescent="0.25">
      <c r="A88" t="s">
        <v>60</v>
      </c>
      <c r="B88" t="s">
        <v>6</v>
      </c>
      <c r="C88">
        <v>0</v>
      </c>
      <c r="D88">
        <v>2022</v>
      </c>
      <c r="E88" t="s">
        <v>70</v>
      </c>
    </row>
    <row r="89" spans="1:5" x14ac:dyDescent="0.25">
      <c r="A89" t="s">
        <v>60</v>
      </c>
      <c r="B89" t="s">
        <v>7</v>
      </c>
      <c r="C89">
        <v>0</v>
      </c>
      <c r="D89">
        <v>2022</v>
      </c>
      <c r="E89" t="s">
        <v>70</v>
      </c>
    </row>
    <row r="90" spans="1:5" x14ac:dyDescent="0.25">
      <c r="A90" t="s">
        <v>60</v>
      </c>
      <c r="B90" t="s">
        <v>8</v>
      </c>
      <c r="C90">
        <v>0</v>
      </c>
      <c r="D90">
        <v>2022</v>
      </c>
      <c r="E90" t="s">
        <v>70</v>
      </c>
    </row>
    <row r="91" spans="1:5" x14ac:dyDescent="0.25">
      <c r="A91" t="s">
        <v>60</v>
      </c>
      <c r="B91" t="s">
        <v>9</v>
      </c>
      <c r="C91">
        <v>0</v>
      </c>
      <c r="D91">
        <v>2022</v>
      </c>
      <c r="E91" t="s">
        <v>70</v>
      </c>
    </row>
    <row r="92" spans="1:5" x14ac:dyDescent="0.25">
      <c r="A92" t="s">
        <v>60</v>
      </c>
      <c r="B92" t="s">
        <v>10</v>
      </c>
      <c r="C92">
        <v>0</v>
      </c>
      <c r="D92">
        <v>2022</v>
      </c>
      <c r="E92" t="s">
        <v>70</v>
      </c>
    </row>
    <row r="93" spans="1:5" x14ac:dyDescent="0.25">
      <c r="A93" t="s">
        <v>60</v>
      </c>
      <c r="B93" t="s">
        <v>11</v>
      </c>
      <c r="C93">
        <v>0</v>
      </c>
      <c r="D93">
        <v>2022</v>
      </c>
      <c r="E93" t="s">
        <v>70</v>
      </c>
    </row>
    <row r="94" spans="1:5" x14ac:dyDescent="0.25">
      <c r="A94" t="s">
        <v>60</v>
      </c>
      <c r="B94" t="s">
        <v>58</v>
      </c>
      <c r="C94">
        <v>0</v>
      </c>
      <c r="D94">
        <v>2022</v>
      </c>
      <c r="E94" t="s">
        <v>70</v>
      </c>
    </row>
    <row r="95" spans="1:5" x14ac:dyDescent="0.25">
      <c r="A95" t="s">
        <v>60</v>
      </c>
      <c r="B95" t="s">
        <v>13</v>
      </c>
      <c r="C95">
        <v>0</v>
      </c>
      <c r="D95">
        <v>2022</v>
      </c>
      <c r="E95" t="s">
        <v>70</v>
      </c>
    </row>
    <row r="96" spans="1:5" x14ac:dyDescent="0.25">
      <c r="A96" t="s">
        <v>60</v>
      </c>
      <c r="B96" t="s">
        <v>14</v>
      </c>
      <c r="C96">
        <v>0</v>
      </c>
      <c r="D96">
        <v>2022</v>
      </c>
      <c r="E96" t="s">
        <v>70</v>
      </c>
    </row>
    <row r="97" spans="1:5" x14ac:dyDescent="0.25">
      <c r="A97" t="s">
        <v>60</v>
      </c>
      <c r="B97" t="s">
        <v>15</v>
      </c>
      <c r="C97">
        <v>0</v>
      </c>
      <c r="D97">
        <v>2022</v>
      </c>
      <c r="E97" t="s">
        <v>70</v>
      </c>
    </row>
    <row r="98" spans="1:5" x14ac:dyDescent="0.25">
      <c r="A98" t="s">
        <v>37</v>
      </c>
      <c r="B98" t="s">
        <v>4</v>
      </c>
      <c r="C98">
        <v>0</v>
      </c>
      <c r="D98">
        <v>2022</v>
      </c>
      <c r="E98" t="s">
        <v>70</v>
      </c>
    </row>
    <row r="99" spans="1:5" x14ac:dyDescent="0.25">
      <c r="A99" t="s">
        <v>37</v>
      </c>
      <c r="B99" t="s">
        <v>5</v>
      </c>
      <c r="C99">
        <v>0</v>
      </c>
      <c r="D99">
        <v>2022</v>
      </c>
      <c r="E99" t="s">
        <v>70</v>
      </c>
    </row>
    <row r="100" spans="1:5" x14ac:dyDescent="0.25">
      <c r="A100" t="s">
        <v>37</v>
      </c>
      <c r="B100" t="s">
        <v>6</v>
      </c>
      <c r="C100">
        <v>0</v>
      </c>
      <c r="D100">
        <v>2022</v>
      </c>
      <c r="E100" t="s">
        <v>70</v>
      </c>
    </row>
    <row r="101" spans="1:5" x14ac:dyDescent="0.25">
      <c r="A101" t="s">
        <v>37</v>
      </c>
      <c r="B101" t="s">
        <v>7</v>
      </c>
      <c r="C101">
        <v>0</v>
      </c>
      <c r="D101">
        <v>2022</v>
      </c>
      <c r="E101" t="s">
        <v>70</v>
      </c>
    </row>
    <row r="102" spans="1:5" x14ac:dyDescent="0.25">
      <c r="A102" t="s">
        <v>37</v>
      </c>
      <c r="B102" t="s">
        <v>8</v>
      </c>
      <c r="C102">
        <v>0</v>
      </c>
      <c r="D102">
        <v>2022</v>
      </c>
      <c r="E102" t="s">
        <v>70</v>
      </c>
    </row>
    <row r="103" spans="1:5" x14ac:dyDescent="0.25">
      <c r="A103" t="s">
        <v>37</v>
      </c>
      <c r="B103" t="s">
        <v>9</v>
      </c>
      <c r="C103">
        <v>0</v>
      </c>
      <c r="D103">
        <v>2022</v>
      </c>
      <c r="E103" t="s">
        <v>70</v>
      </c>
    </row>
    <row r="104" spans="1:5" x14ac:dyDescent="0.25">
      <c r="A104" t="s">
        <v>37</v>
      </c>
      <c r="B104" t="s">
        <v>10</v>
      </c>
      <c r="C104">
        <v>0</v>
      </c>
      <c r="D104">
        <v>2022</v>
      </c>
      <c r="E104" t="s">
        <v>70</v>
      </c>
    </row>
    <row r="105" spans="1:5" x14ac:dyDescent="0.25">
      <c r="A105" t="s">
        <v>37</v>
      </c>
      <c r="B105" t="s">
        <v>11</v>
      </c>
      <c r="C105">
        <v>0</v>
      </c>
      <c r="D105">
        <v>2022</v>
      </c>
      <c r="E105" t="s">
        <v>70</v>
      </c>
    </row>
    <row r="106" spans="1:5" x14ac:dyDescent="0.25">
      <c r="A106" t="s">
        <v>37</v>
      </c>
      <c r="B106" t="s">
        <v>58</v>
      </c>
      <c r="C106">
        <v>0</v>
      </c>
      <c r="D106">
        <v>2022</v>
      </c>
      <c r="E106" t="s">
        <v>70</v>
      </c>
    </row>
    <row r="107" spans="1:5" x14ac:dyDescent="0.25">
      <c r="A107" t="s">
        <v>37</v>
      </c>
      <c r="B107" t="s">
        <v>13</v>
      </c>
      <c r="C107">
        <v>0</v>
      </c>
      <c r="D107">
        <v>2022</v>
      </c>
      <c r="E107" t="s">
        <v>70</v>
      </c>
    </row>
    <row r="108" spans="1:5" x14ac:dyDescent="0.25">
      <c r="A108" t="s">
        <v>37</v>
      </c>
      <c r="B108" t="s">
        <v>14</v>
      </c>
      <c r="C108">
        <v>0</v>
      </c>
      <c r="D108">
        <v>2022</v>
      </c>
      <c r="E108" t="s">
        <v>70</v>
      </c>
    </row>
    <row r="109" spans="1:5" x14ac:dyDescent="0.25">
      <c r="A109" t="s">
        <v>37</v>
      </c>
      <c r="B109" t="s">
        <v>15</v>
      </c>
      <c r="C109">
        <v>0</v>
      </c>
      <c r="D109">
        <v>2022</v>
      </c>
      <c r="E109" t="s">
        <v>70</v>
      </c>
    </row>
    <row r="110" spans="1:5" x14ac:dyDescent="0.25">
      <c r="A110" t="s">
        <v>20</v>
      </c>
      <c r="B110" t="s">
        <v>4</v>
      </c>
      <c r="C110">
        <v>0</v>
      </c>
      <c r="D110">
        <v>2022</v>
      </c>
      <c r="E110" t="s">
        <v>70</v>
      </c>
    </row>
    <row r="111" spans="1:5" x14ac:dyDescent="0.25">
      <c r="A111" t="s">
        <v>20</v>
      </c>
      <c r="B111" t="s">
        <v>5</v>
      </c>
      <c r="C111">
        <v>0</v>
      </c>
      <c r="D111">
        <v>2022</v>
      </c>
      <c r="E111" t="s">
        <v>70</v>
      </c>
    </row>
    <row r="112" spans="1:5" x14ac:dyDescent="0.25">
      <c r="A112" t="s">
        <v>20</v>
      </c>
      <c r="B112" t="s">
        <v>6</v>
      </c>
      <c r="C112">
        <v>0</v>
      </c>
      <c r="D112">
        <v>2022</v>
      </c>
      <c r="E112" t="s">
        <v>70</v>
      </c>
    </row>
    <row r="113" spans="1:5" x14ac:dyDescent="0.25">
      <c r="A113" t="s">
        <v>20</v>
      </c>
      <c r="B113" t="s">
        <v>7</v>
      </c>
      <c r="C113">
        <v>0</v>
      </c>
      <c r="D113">
        <v>2022</v>
      </c>
      <c r="E113" t="s">
        <v>70</v>
      </c>
    </row>
    <row r="114" spans="1:5" x14ac:dyDescent="0.25">
      <c r="A114" t="s">
        <v>20</v>
      </c>
      <c r="B114" t="s">
        <v>8</v>
      </c>
      <c r="C114">
        <v>0</v>
      </c>
      <c r="D114">
        <v>2022</v>
      </c>
      <c r="E114" t="s">
        <v>70</v>
      </c>
    </row>
    <row r="115" spans="1:5" x14ac:dyDescent="0.25">
      <c r="A115" t="s">
        <v>20</v>
      </c>
      <c r="B115" t="s">
        <v>9</v>
      </c>
      <c r="C115">
        <v>0</v>
      </c>
      <c r="D115">
        <v>2022</v>
      </c>
      <c r="E115" t="s">
        <v>70</v>
      </c>
    </row>
    <row r="116" spans="1:5" x14ac:dyDescent="0.25">
      <c r="A116" t="s">
        <v>20</v>
      </c>
      <c r="B116" t="s">
        <v>10</v>
      </c>
      <c r="C116">
        <v>0</v>
      </c>
      <c r="D116">
        <v>2022</v>
      </c>
      <c r="E116" t="s">
        <v>70</v>
      </c>
    </row>
    <row r="117" spans="1:5" x14ac:dyDescent="0.25">
      <c r="A117" t="s">
        <v>20</v>
      </c>
      <c r="B117" t="s">
        <v>11</v>
      </c>
      <c r="C117">
        <v>0</v>
      </c>
      <c r="D117">
        <v>2022</v>
      </c>
      <c r="E117" t="s">
        <v>70</v>
      </c>
    </row>
    <row r="118" spans="1:5" x14ac:dyDescent="0.25">
      <c r="A118" t="s">
        <v>20</v>
      </c>
      <c r="B118" t="s">
        <v>58</v>
      </c>
      <c r="C118">
        <v>0</v>
      </c>
      <c r="D118">
        <v>2022</v>
      </c>
      <c r="E118" t="s">
        <v>70</v>
      </c>
    </row>
    <row r="119" spans="1:5" x14ac:dyDescent="0.25">
      <c r="A119" t="s">
        <v>20</v>
      </c>
      <c r="B119" t="s">
        <v>13</v>
      </c>
      <c r="C119">
        <v>0</v>
      </c>
      <c r="D119">
        <v>2022</v>
      </c>
      <c r="E119" t="s">
        <v>70</v>
      </c>
    </row>
    <row r="120" spans="1:5" x14ac:dyDescent="0.25">
      <c r="A120" t="s">
        <v>20</v>
      </c>
      <c r="B120" t="s">
        <v>14</v>
      </c>
      <c r="C120">
        <v>0</v>
      </c>
      <c r="D120">
        <v>2022</v>
      </c>
      <c r="E120" t="s">
        <v>70</v>
      </c>
    </row>
    <row r="121" spans="1:5" x14ac:dyDescent="0.25">
      <c r="A121" t="s">
        <v>20</v>
      </c>
      <c r="B121" t="s">
        <v>15</v>
      </c>
      <c r="C121">
        <v>0</v>
      </c>
      <c r="D121">
        <v>2022</v>
      </c>
      <c r="E121" t="s">
        <v>70</v>
      </c>
    </row>
    <row r="122" spans="1:5" x14ac:dyDescent="0.25">
      <c r="A122" t="s">
        <v>24</v>
      </c>
      <c r="B122" t="s">
        <v>4</v>
      </c>
      <c r="C122">
        <v>0</v>
      </c>
      <c r="D122">
        <v>2022</v>
      </c>
      <c r="E122" t="s">
        <v>70</v>
      </c>
    </row>
    <row r="123" spans="1:5" x14ac:dyDescent="0.25">
      <c r="A123" t="s">
        <v>24</v>
      </c>
      <c r="B123" t="s">
        <v>5</v>
      </c>
      <c r="C123">
        <v>0</v>
      </c>
      <c r="D123">
        <v>2022</v>
      </c>
      <c r="E123" t="s">
        <v>70</v>
      </c>
    </row>
    <row r="124" spans="1:5" x14ac:dyDescent="0.25">
      <c r="A124" t="s">
        <v>24</v>
      </c>
      <c r="B124" t="s">
        <v>6</v>
      </c>
      <c r="C124">
        <v>0</v>
      </c>
      <c r="D124">
        <v>2022</v>
      </c>
      <c r="E124" t="s">
        <v>70</v>
      </c>
    </row>
    <row r="125" spans="1:5" x14ac:dyDescent="0.25">
      <c r="A125" t="s">
        <v>24</v>
      </c>
      <c r="B125" t="s">
        <v>7</v>
      </c>
      <c r="C125">
        <v>0</v>
      </c>
      <c r="D125">
        <v>2022</v>
      </c>
      <c r="E125" t="s">
        <v>70</v>
      </c>
    </row>
    <row r="126" spans="1:5" x14ac:dyDescent="0.25">
      <c r="A126" t="s">
        <v>24</v>
      </c>
      <c r="B126" t="s">
        <v>8</v>
      </c>
      <c r="C126">
        <v>0</v>
      </c>
      <c r="D126">
        <v>2022</v>
      </c>
      <c r="E126" t="s">
        <v>70</v>
      </c>
    </row>
    <row r="127" spans="1:5" x14ac:dyDescent="0.25">
      <c r="A127" t="s">
        <v>24</v>
      </c>
      <c r="B127" t="s">
        <v>9</v>
      </c>
      <c r="C127">
        <v>0</v>
      </c>
      <c r="D127">
        <v>2022</v>
      </c>
      <c r="E127" t="s">
        <v>70</v>
      </c>
    </row>
    <row r="128" spans="1:5" x14ac:dyDescent="0.25">
      <c r="A128" t="s">
        <v>24</v>
      </c>
      <c r="B128" t="s">
        <v>10</v>
      </c>
      <c r="C128">
        <v>0</v>
      </c>
      <c r="D128">
        <v>2022</v>
      </c>
      <c r="E128" t="s">
        <v>70</v>
      </c>
    </row>
    <row r="129" spans="1:5" x14ac:dyDescent="0.25">
      <c r="A129" t="s">
        <v>24</v>
      </c>
      <c r="B129" t="s">
        <v>11</v>
      </c>
      <c r="C129">
        <v>0</v>
      </c>
      <c r="D129">
        <v>2022</v>
      </c>
      <c r="E129" t="s">
        <v>70</v>
      </c>
    </row>
    <row r="130" spans="1:5" x14ac:dyDescent="0.25">
      <c r="A130" t="s">
        <v>24</v>
      </c>
      <c r="B130" t="s">
        <v>58</v>
      </c>
      <c r="C130">
        <v>0</v>
      </c>
      <c r="D130">
        <v>2022</v>
      </c>
      <c r="E130" t="s">
        <v>70</v>
      </c>
    </row>
    <row r="131" spans="1:5" x14ac:dyDescent="0.25">
      <c r="A131" t="s">
        <v>24</v>
      </c>
      <c r="B131" t="s">
        <v>13</v>
      </c>
      <c r="C131">
        <v>0</v>
      </c>
      <c r="D131">
        <v>2022</v>
      </c>
      <c r="E131" t="s">
        <v>70</v>
      </c>
    </row>
    <row r="132" spans="1:5" x14ac:dyDescent="0.25">
      <c r="A132" t="s">
        <v>24</v>
      </c>
      <c r="B132" t="s">
        <v>14</v>
      </c>
      <c r="C132">
        <v>0</v>
      </c>
      <c r="D132">
        <v>2022</v>
      </c>
      <c r="E132" t="s">
        <v>70</v>
      </c>
    </row>
    <row r="133" spans="1:5" x14ac:dyDescent="0.25">
      <c r="A133" t="s">
        <v>24</v>
      </c>
      <c r="B133" t="s">
        <v>15</v>
      </c>
      <c r="C133">
        <v>0</v>
      </c>
      <c r="D133">
        <v>2022</v>
      </c>
      <c r="E133" t="s">
        <v>70</v>
      </c>
    </row>
    <row r="134" spans="1:5" x14ac:dyDescent="0.25">
      <c r="A134" t="s">
        <v>16</v>
      </c>
      <c r="B134" t="s">
        <v>4</v>
      </c>
      <c r="C134">
        <v>0</v>
      </c>
      <c r="D134">
        <v>2022</v>
      </c>
      <c r="E134" t="s">
        <v>70</v>
      </c>
    </row>
    <row r="135" spans="1:5" x14ac:dyDescent="0.25">
      <c r="A135" t="s">
        <v>16</v>
      </c>
      <c r="B135" t="s">
        <v>56</v>
      </c>
      <c r="C135">
        <v>0</v>
      </c>
      <c r="D135">
        <v>2022</v>
      </c>
      <c r="E135" t="s">
        <v>70</v>
      </c>
    </row>
    <row r="136" spans="1:5" x14ac:dyDescent="0.25">
      <c r="A136" t="s">
        <v>16</v>
      </c>
      <c r="B136" t="s">
        <v>57</v>
      </c>
      <c r="C136">
        <v>0</v>
      </c>
      <c r="D136">
        <v>2022</v>
      </c>
      <c r="E136" t="s">
        <v>70</v>
      </c>
    </row>
    <row r="137" spans="1:5" x14ac:dyDescent="0.25">
      <c r="A137" t="s">
        <v>16</v>
      </c>
      <c r="B137" t="s">
        <v>7</v>
      </c>
      <c r="C137">
        <v>0</v>
      </c>
      <c r="D137">
        <v>2022</v>
      </c>
      <c r="E137" t="s">
        <v>70</v>
      </c>
    </row>
    <row r="138" spans="1:5" x14ac:dyDescent="0.25">
      <c r="A138" t="s">
        <v>16</v>
      </c>
      <c r="B138" t="s">
        <v>8</v>
      </c>
      <c r="C138">
        <v>0</v>
      </c>
      <c r="D138">
        <v>2022</v>
      </c>
      <c r="E138" t="s">
        <v>70</v>
      </c>
    </row>
    <row r="139" spans="1:5" x14ac:dyDescent="0.25">
      <c r="A139" t="s">
        <v>16</v>
      </c>
      <c r="B139" t="s">
        <v>9</v>
      </c>
      <c r="C139">
        <v>0</v>
      </c>
      <c r="D139">
        <v>2022</v>
      </c>
      <c r="E139" t="s">
        <v>70</v>
      </c>
    </row>
    <row r="140" spans="1:5" x14ac:dyDescent="0.25">
      <c r="A140" t="s">
        <v>16</v>
      </c>
      <c r="B140" t="s">
        <v>10</v>
      </c>
      <c r="C140">
        <v>0</v>
      </c>
      <c r="D140">
        <v>2022</v>
      </c>
      <c r="E140" t="s">
        <v>70</v>
      </c>
    </row>
    <row r="141" spans="1:5" x14ac:dyDescent="0.25">
      <c r="A141" t="s">
        <v>16</v>
      </c>
      <c r="B141" t="s">
        <v>11</v>
      </c>
      <c r="C141">
        <v>0</v>
      </c>
      <c r="D141">
        <v>2022</v>
      </c>
      <c r="E141" t="s">
        <v>70</v>
      </c>
    </row>
    <row r="142" spans="1:5" x14ac:dyDescent="0.25">
      <c r="A142" t="s">
        <v>16</v>
      </c>
      <c r="B142" t="s">
        <v>58</v>
      </c>
      <c r="C142">
        <v>0</v>
      </c>
      <c r="D142">
        <v>2022</v>
      </c>
      <c r="E142" t="s">
        <v>70</v>
      </c>
    </row>
    <row r="143" spans="1:5" x14ac:dyDescent="0.25">
      <c r="A143" t="s">
        <v>16</v>
      </c>
      <c r="B143" t="s">
        <v>59</v>
      </c>
      <c r="C143">
        <v>0</v>
      </c>
      <c r="D143">
        <v>2022</v>
      </c>
      <c r="E143" t="s">
        <v>70</v>
      </c>
    </row>
    <row r="144" spans="1:5" x14ac:dyDescent="0.25">
      <c r="A144" t="s">
        <v>16</v>
      </c>
      <c r="B144" t="s">
        <v>14</v>
      </c>
      <c r="C144">
        <v>0</v>
      </c>
      <c r="D144">
        <v>2022</v>
      </c>
      <c r="E144" t="s">
        <v>70</v>
      </c>
    </row>
    <row r="145" spans="1:5" x14ac:dyDescent="0.25">
      <c r="A145" t="s">
        <v>16</v>
      </c>
      <c r="B145" t="s">
        <v>15</v>
      </c>
      <c r="C145">
        <v>0</v>
      </c>
      <c r="D145">
        <v>2022</v>
      </c>
      <c r="E145" t="s">
        <v>70</v>
      </c>
    </row>
    <row r="146" spans="1:5" x14ac:dyDescent="0.25">
      <c r="A146" t="s">
        <v>42</v>
      </c>
      <c r="B146" t="s">
        <v>4</v>
      </c>
      <c r="C146">
        <v>0</v>
      </c>
      <c r="D146">
        <v>2022</v>
      </c>
      <c r="E146" t="s">
        <v>70</v>
      </c>
    </row>
    <row r="147" spans="1:5" x14ac:dyDescent="0.25">
      <c r="A147" t="s">
        <v>42</v>
      </c>
      <c r="B147" t="s">
        <v>5</v>
      </c>
      <c r="C147">
        <v>0</v>
      </c>
      <c r="D147">
        <v>2022</v>
      </c>
      <c r="E147" t="s">
        <v>70</v>
      </c>
    </row>
    <row r="148" spans="1:5" x14ac:dyDescent="0.25">
      <c r="A148" t="s">
        <v>42</v>
      </c>
      <c r="B148" t="s">
        <v>6</v>
      </c>
      <c r="C148">
        <v>0</v>
      </c>
      <c r="D148">
        <v>2022</v>
      </c>
      <c r="E148" t="s">
        <v>70</v>
      </c>
    </row>
    <row r="149" spans="1:5" x14ac:dyDescent="0.25">
      <c r="A149" t="s">
        <v>42</v>
      </c>
      <c r="B149" t="s">
        <v>7</v>
      </c>
      <c r="C149">
        <v>0</v>
      </c>
      <c r="D149">
        <v>2022</v>
      </c>
      <c r="E149" t="s">
        <v>70</v>
      </c>
    </row>
    <row r="150" spans="1:5" x14ac:dyDescent="0.25">
      <c r="A150" t="s">
        <v>42</v>
      </c>
      <c r="B150" t="s">
        <v>8</v>
      </c>
      <c r="C150">
        <v>0</v>
      </c>
      <c r="D150">
        <v>2022</v>
      </c>
      <c r="E150" t="s">
        <v>70</v>
      </c>
    </row>
    <row r="151" spans="1:5" x14ac:dyDescent="0.25">
      <c r="A151" t="s">
        <v>42</v>
      </c>
      <c r="B151" t="s">
        <v>9</v>
      </c>
      <c r="C151">
        <v>0</v>
      </c>
      <c r="D151">
        <v>2022</v>
      </c>
      <c r="E151" t="s">
        <v>70</v>
      </c>
    </row>
    <row r="152" spans="1:5" x14ac:dyDescent="0.25">
      <c r="A152" t="s">
        <v>42</v>
      </c>
      <c r="B152" t="s">
        <v>10</v>
      </c>
      <c r="C152">
        <v>0</v>
      </c>
      <c r="D152">
        <v>2022</v>
      </c>
      <c r="E152" t="s">
        <v>70</v>
      </c>
    </row>
    <row r="153" spans="1:5" x14ac:dyDescent="0.25">
      <c r="A153" t="s">
        <v>42</v>
      </c>
      <c r="B153" t="s">
        <v>11</v>
      </c>
      <c r="C153">
        <v>0</v>
      </c>
      <c r="D153">
        <v>2022</v>
      </c>
      <c r="E153" t="s">
        <v>70</v>
      </c>
    </row>
    <row r="154" spans="1:5" x14ac:dyDescent="0.25">
      <c r="A154" t="s">
        <v>42</v>
      </c>
      <c r="B154" t="s">
        <v>58</v>
      </c>
      <c r="C154">
        <v>0</v>
      </c>
      <c r="D154">
        <v>2022</v>
      </c>
      <c r="E154" t="s">
        <v>70</v>
      </c>
    </row>
    <row r="155" spans="1:5" x14ac:dyDescent="0.25">
      <c r="A155" t="s">
        <v>42</v>
      </c>
      <c r="B155" t="s">
        <v>13</v>
      </c>
      <c r="C155">
        <v>0</v>
      </c>
      <c r="D155">
        <v>2022</v>
      </c>
      <c r="E155" t="s">
        <v>70</v>
      </c>
    </row>
    <row r="156" spans="1:5" x14ac:dyDescent="0.25">
      <c r="A156" t="s">
        <v>42</v>
      </c>
      <c r="B156" t="s">
        <v>14</v>
      </c>
      <c r="C156">
        <v>0</v>
      </c>
      <c r="D156">
        <v>2022</v>
      </c>
      <c r="E156" t="s">
        <v>70</v>
      </c>
    </row>
    <row r="157" spans="1:5" x14ac:dyDescent="0.25">
      <c r="A157" t="s">
        <v>42</v>
      </c>
      <c r="B157" t="s">
        <v>15</v>
      </c>
      <c r="C157">
        <v>0</v>
      </c>
      <c r="D157">
        <v>2022</v>
      </c>
      <c r="E157" t="s">
        <v>70</v>
      </c>
    </row>
    <row r="158" spans="1:5" x14ac:dyDescent="0.25">
      <c r="A158" t="s">
        <v>52</v>
      </c>
      <c r="B158" t="s">
        <v>4</v>
      </c>
      <c r="C158">
        <v>0</v>
      </c>
      <c r="D158">
        <v>2022</v>
      </c>
      <c r="E158" t="s">
        <v>70</v>
      </c>
    </row>
    <row r="159" spans="1:5" x14ac:dyDescent="0.25">
      <c r="A159" t="s">
        <v>52</v>
      </c>
      <c r="B159" t="s">
        <v>5</v>
      </c>
      <c r="C159">
        <v>0</v>
      </c>
      <c r="D159">
        <v>2022</v>
      </c>
      <c r="E159" t="s">
        <v>70</v>
      </c>
    </row>
    <row r="160" spans="1:5" x14ac:dyDescent="0.25">
      <c r="A160" t="s">
        <v>52</v>
      </c>
      <c r="B160" t="s">
        <v>6</v>
      </c>
      <c r="C160">
        <v>0</v>
      </c>
      <c r="D160">
        <v>2022</v>
      </c>
      <c r="E160" t="s">
        <v>70</v>
      </c>
    </row>
    <row r="161" spans="1:5" x14ac:dyDescent="0.25">
      <c r="A161" t="s">
        <v>52</v>
      </c>
      <c r="B161" t="s">
        <v>7</v>
      </c>
      <c r="C161">
        <v>0</v>
      </c>
      <c r="D161">
        <v>2022</v>
      </c>
      <c r="E161" t="s">
        <v>70</v>
      </c>
    </row>
    <row r="162" spans="1:5" x14ac:dyDescent="0.25">
      <c r="A162" t="s">
        <v>52</v>
      </c>
      <c r="B162" t="s">
        <v>8</v>
      </c>
      <c r="C162">
        <v>0</v>
      </c>
      <c r="D162">
        <v>2022</v>
      </c>
      <c r="E162" t="s">
        <v>70</v>
      </c>
    </row>
    <row r="163" spans="1:5" x14ac:dyDescent="0.25">
      <c r="A163" t="s">
        <v>52</v>
      </c>
      <c r="B163" t="s">
        <v>9</v>
      </c>
      <c r="C163">
        <v>0</v>
      </c>
      <c r="D163">
        <v>2022</v>
      </c>
      <c r="E163" t="s">
        <v>70</v>
      </c>
    </row>
    <row r="164" spans="1:5" x14ac:dyDescent="0.25">
      <c r="A164" t="s">
        <v>52</v>
      </c>
      <c r="B164" t="s">
        <v>10</v>
      </c>
      <c r="C164">
        <v>0</v>
      </c>
      <c r="D164">
        <v>2022</v>
      </c>
      <c r="E164" t="s">
        <v>70</v>
      </c>
    </row>
    <row r="165" spans="1:5" x14ac:dyDescent="0.25">
      <c r="A165" t="s">
        <v>52</v>
      </c>
      <c r="B165" t="s">
        <v>11</v>
      </c>
      <c r="C165">
        <v>0</v>
      </c>
      <c r="D165">
        <v>2022</v>
      </c>
      <c r="E165" t="s">
        <v>70</v>
      </c>
    </row>
    <row r="166" spans="1:5" x14ac:dyDescent="0.25">
      <c r="A166" t="s">
        <v>52</v>
      </c>
      <c r="B166" t="s">
        <v>58</v>
      </c>
      <c r="C166">
        <v>0</v>
      </c>
      <c r="D166">
        <v>2022</v>
      </c>
      <c r="E166" t="s">
        <v>70</v>
      </c>
    </row>
    <row r="167" spans="1:5" x14ac:dyDescent="0.25">
      <c r="A167" t="s">
        <v>52</v>
      </c>
      <c r="B167" t="s">
        <v>13</v>
      </c>
      <c r="C167">
        <v>0</v>
      </c>
      <c r="D167">
        <v>2022</v>
      </c>
      <c r="E167" t="s">
        <v>70</v>
      </c>
    </row>
    <row r="168" spans="1:5" x14ac:dyDescent="0.25">
      <c r="A168" t="s">
        <v>52</v>
      </c>
      <c r="B168" t="s">
        <v>14</v>
      </c>
      <c r="C168">
        <v>0</v>
      </c>
      <c r="D168">
        <v>2022</v>
      </c>
      <c r="E168" t="s">
        <v>70</v>
      </c>
    </row>
    <row r="169" spans="1:5" x14ac:dyDescent="0.25">
      <c r="A169" t="s">
        <v>52</v>
      </c>
      <c r="B169" t="s">
        <v>15</v>
      </c>
      <c r="C169">
        <v>0</v>
      </c>
      <c r="D169">
        <v>2022</v>
      </c>
      <c r="E169" t="s">
        <v>70</v>
      </c>
    </row>
    <row r="170" spans="1:5" x14ac:dyDescent="0.25">
      <c r="A170" t="s">
        <v>17</v>
      </c>
      <c r="B170" t="s">
        <v>4</v>
      </c>
      <c r="C170">
        <v>0</v>
      </c>
      <c r="D170">
        <v>2022</v>
      </c>
      <c r="E170" t="s">
        <v>70</v>
      </c>
    </row>
    <row r="171" spans="1:5" x14ac:dyDescent="0.25">
      <c r="A171" t="s">
        <v>17</v>
      </c>
      <c r="B171" t="s">
        <v>5</v>
      </c>
      <c r="C171">
        <v>0</v>
      </c>
      <c r="D171">
        <v>2022</v>
      </c>
      <c r="E171" t="s">
        <v>70</v>
      </c>
    </row>
    <row r="172" spans="1:5" x14ac:dyDescent="0.25">
      <c r="A172" t="s">
        <v>17</v>
      </c>
      <c r="B172" t="s">
        <v>6</v>
      </c>
      <c r="C172">
        <v>0</v>
      </c>
      <c r="D172">
        <v>2022</v>
      </c>
      <c r="E172" t="s">
        <v>70</v>
      </c>
    </row>
    <row r="173" spans="1:5" x14ac:dyDescent="0.25">
      <c r="A173" t="s">
        <v>17</v>
      </c>
      <c r="B173" t="s">
        <v>7</v>
      </c>
      <c r="C173">
        <v>0</v>
      </c>
      <c r="D173">
        <v>2022</v>
      </c>
      <c r="E173" t="s">
        <v>70</v>
      </c>
    </row>
    <row r="174" spans="1:5" x14ac:dyDescent="0.25">
      <c r="A174" t="s">
        <v>17</v>
      </c>
      <c r="B174" t="s">
        <v>8</v>
      </c>
      <c r="C174">
        <v>0</v>
      </c>
      <c r="D174">
        <v>2022</v>
      </c>
      <c r="E174" t="s">
        <v>70</v>
      </c>
    </row>
    <row r="175" spans="1:5" x14ac:dyDescent="0.25">
      <c r="A175" t="s">
        <v>17</v>
      </c>
      <c r="B175" t="s">
        <v>9</v>
      </c>
      <c r="C175">
        <v>0</v>
      </c>
      <c r="D175">
        <v>2022</v>
      </c>
      <c r="E175" t="s">
        <v>70</v>
      </c>
    </row>
    <row r="176" spans="1:5" x14ac:dyDescent="0.25">
      <c r="A176" t="s">
        <v>17</v>
      </c>
      <c r="B176" t="s">
        <v>10</v>
      </c>
      <c r="C176">
        <v>0</v>
      </c>
      <c r="D176">
        <v>2022</v>
      </c>
      <c r="E176" t="s">
        <v>70</v>
      </c>
    </row>
    <row r="177" spans="1:5" x14ac:dyDescent="0.25">
      <c r="A177" t="s">
        <v>17</v>
      </c>
      <c r="B177" t="s">
        <v>11</v>
      </c>
      <c r="C177">
        <v>0</v>
      </c>
      <c r="D177">
        <v>2022</v>
      </c>
      <c r="E177" t="s">
        <v>70</v>
      </c>
    </row>
    <row r="178" spans="1:5" x14ac:dyDescent="0.25">
      <c r="A178" t="s">
        <v>17</v>
      </c>
      <c r="B178" t="s">
        <v>58</v>
      </c>
      <c r="C178">
        <v>0</v>
      </c>
      <c r="D178">
        <v>2022</v>
      </c>
      <c r="E178" t="s">
        <v>70</v>
      </c>
    </row>
    <row r="179" spans="1:5" x14ac:dyDescent="0.25">
      <c r="A179" t="s">
        <v>17</v>
      </c>
      <c r="B179" t="s">
        <v>13</v>
      </c>
      <c r="C179">
        <v>0</v>
      </c>
      <c r="D179">
        <v>2022</v>
      </c>
      <c r="E179" t="s">
        <v>70</v>
      </c>
    </row>
    <row r="180" spans="1:5" x14ac:dyDescent="0.25">
      <c r="A180" t="s">
        <v>17</v>
      </c>
      <c r="B180" t="s">
        <v>14</v>
      </c>
      <c r="C180">
        <v>0</v>
      </c>
      <c r="D180">
        <v>2022</v>
      </c>
      <c r="E180" t="s">
        <v>70</v>
      </c>
    </row>
    <row r="181" spans="1:5" x14ac:dyDescent="0.25">
      <c r="A181" t="s">
        <v>17</v>
      </c>
      <c r="B181" t="s">
        <v>15</v>
      </c>
      <c r="C181">
        <v>0</v>
      </c>
      <c r="D181">
        <v>2022</v>
      </c>
      <c r="E181" t="s">
        <v>70</v>
      </c>
    </row>
    <row r="182" spans="1:5" x14ac:dyDescent="0.25">
      <c r="A182" t="s">
        <v>31</v>
      </c>
      <c r="B182" t="s">
        <v>4</v>
      </c>
      <c r="C182">
        <v>0</v>
      </c>
      <c r="D182">
        <v>2022</v>
      </c>
      <c r="E182" t="s">
        <v>70</v>
      </c>
    </row>
    <row r="183" spans="1:5" x14ac:dyDescent="0.25">
      <c r="A183" t="s">
        <v>31</v>
      </c>
      <c r="B183" t="s">
        <v>5</v>
      </c>
      <c r="C183">
        <v>0</v>
      </c>
      <c r="D183">
        <v>2022</v>
      </c>
      <c r="E183" t="s">
        <v>70</v>
      </c>
    </row>
    <row r="184" spans="1:5" x14ac:dyDescent="0.25">
      <c r="A184" t="s">
        <v>31</v>
      </c>
      <c r="B184" t="s">
        <v>6</v>
      </c>
      <c r="C184">
        <v>0</v>
      </c>
      <c r="D184">
        <v>2022</v>
      </c>
      <c r="E184" t="s">
        <v>70</v>
      </c>
    </row>
    <row r="185" spans="1:5" x14ac:dyDescent="0.25">
      <c r="A185" t="s">
        <v>31</v>
      </c>
      <c r="B185" t="s">
        <v>7</v>
      </c>
      <c r="C185">
        <v>0</v>
      </c>
      <c r="D185">
        <v>2022</v>
      </c>
      <c r="E185" t="s">
        <v>70</v>
      </c>
    </row>
    <row r="186" spans="1:5" x14ac:dyDescent="0.25">
      <c r="A186" t="s">
        <v>31</v>
      </c>
      <c r="B186" t="s">
        <v>8</v>
      </c>
      <c r="C186">
        <v>0</v>
      </c>
      <c r="D186">
        <v>2022</v>
      </c>
      <c r="E186" t="s">
        <v>70</v>
      </c>
    </row>
    <row r="187" spans="1:5" x14ac:dyDescent="0.25">
      <c r="A187" t="s">
        <v>31</v>
      </c>
      <c r="B187" t="s">
        <v>9</v>
      </c>
      <c r="C187">
        <v>0</v>
      </c>
      <c r="D187">
        <v>2022</v>
      </c>
      <c r="E187" t="s">
        <v>70</v>
      </c>
    </row>
    <row r="188" spans="1:5" x14ac:dyDescent="0.25">
      <c r="A188" t="s">
        <v>31</v>
      </c>
      <c r="B188" t="s">
        <v>10</v>
      </c>
      <c r="C188">
        <v>0</v>
      </c>
      <c r="D188">
        <v>2022</v>
      </c>
      <c r="E188" t="s">
        <v>70</v>
      </c>
    </row>
    <row r="189" spans="1:5" x14ac:dyDescent="0.25">
      <c r="A189" t="s">
        <v>31</v>
      </c>
      <c r="B189" t="s">
        <v>11</v>
      </c>
      <c r="C189">
        <v>0</v>
      </c>
      <c r="D189">
        <v>2022</v>
      </c>
      <c r="E189" t="s">
        <v>70</v>
      </c>
    </row>
    <row r="190" spans="1:5" x14ac:dyDescent="0.25">
      <c r="A190" t="s">
        <v>31</v>
      </c>
      <c r="B190" t="s">
        <v>58</v>
      </c>
      <c r="C190">
        <v>0</v>
      </c>
      <c r="D190">
        <v>2022</v>
      </c>
      <c r="E190" t="s">
        <v>70</v>
      </c>
    </row>
    <row r="191" spans="1:5" x14ac:dyDescent="0.25">
      <c r="A191" t="s">
        <v>31</v>
      </c>
      <c r="B191" t="s">
        <v>13</v>
      </c>
      <c r="C191">
        <v>0</v>
      </c>
      <c r="D191">
        <v>2022</v>
      </c>
      <c r="E191" t="s">
        <v>70</v>
      </c>
    </row>
    <row r="192" spans="1:5" x14ac:dyDescent="0.25">
      <c r="A192" t="s">
        <v>31</v>
      </c>
      <c r="B192" t="s">
        <v>14</v>
      </c>
      <c r="C192">
        <v>0</v>
      </c>
      <c r="D192">
        <v>2022</v>
      </c>
      <c r="E192" t="s">
        <v>70</v>
      </c>
    </row>
    <row r="193" spans="1:5" x14ac:dyDescent="0.25">
      <c r="A193" t="s">
        <v>31</v>
      </c>
      <c r="B193" t="s">
        <v>15</v>
      </c>
      <c r="C193">
        <v>0</v>
      </c>
      <c r="D193">
        <v>2022</v>
      </c>
      <c r="E193" t="s">
        <v>70</v>
      </c>
    </row>
    <row r="194" spans="1:5" x14ac:dyDescent="0.25">
      <c r="A194" t="s">
        <v>43</v>
      </c>
      <c r="B194" t="s">
        <v>4</v>
      </c>
      <c r="C194">
        <v>10</v>
      </c>
      <c r="D194">
        <v>2022</v>
      </c>
      <c r="E194" t="s">
        <v>70</v>
      </c>
    </row>
    <row r="195" spans="1:5" x14ac:dyDescent="0.25">
      <c r="A195" t="s">
        <v>43</v>
      </c>
      <c r="B195" t="s">
        <v>5</v>
      </c>
      <c r="C195">
        <v>8</v>
      </c>
      <c r="D195">
        <v>2022</v>
      </c>
      <c r="E195" t="s">
        <v>70</v>
      </c>
    </row>
    <row r="196" spans="1:5" x14ac:dyDescent="0.25">
      <c r="A196" t="s">
        <v>43</v>
      </c>
      <c r="B196" t="s">
        <v>6</v>
      </c>
      <c r="C196">
        <v>9</v>
      </c>
      <c r="D196">
        <v>2022</v>
      </c>
      <c r="E196" t="s">
        <v>70</v>
      </c>
    </row>
    <row r="197" spans="1:5" x14ac:dyDescent="0.25">
      <c r="A197" t="s">
        <v>43</v>
      </c>
      <c r="B197" t="s">
        <v>7</v>
      </c>
      <c r="C197">
        <v>8</v>
      </c>
      <c r="D197">
        <v>2022</v>
      </c>
      <c r="E197" t="s">
        <v>70</v>
      </c>
    </row>
    <row r="198" spans="1:5" x14ac:dyDescent="0.25">
      <c r="A198" t="s">
        <v>43</v>
      </c>
      <c r="B198" t="s">
        <v>8</v>
      </c>
      <c r="C198">
        <v>8</v>
      </c>
      <c r="D198">
        <v>2022</v>
      </c>
      <c r="E198" t="s">
        <v>70</v>
      </c>
    </row>
    <row r="199" spans="1:5" x14ac:dyDescent="0.25">
      <c r="A199" t="s">
        <v>43</v>
      </c>
      <c r="B199" t="s">
        <v>9</v>
      </c>
      <c r="C199">
        <v>8</v>
      </c>
      <c r="D199">
        <v>2022</v>
      </c>
      <c r="E199" t="s">
        <v>70</v>
      </c>
    </row>
    <row r="200" spans="1:5" x14ac:dyDescent="0.25">
      <c r="A200" t="s">
        <v>43</v>
      </c>
      <c r="B200" t="s">
        <v>10</v>
      </c>
      <c r="C200">
        <v>8</v>
      </c>
      <c r="D200">
        <v>2022</v>
      </c>
      <c r="E200" t="s">
        <v>70</v>
      </c>
    </row>
    <row r="201" spans="1:5" x14ac:dyDescent="0.25">
      <c r="A201" t="s">
        <v>43</v>
      </c>
      <c r="B201" t="s">
        <v>11</v>
      </c>
      <c r="C201">
        <v>10</v>
      </c>
      <c r="D201">
        <v>2022</v>
      </c>
      <c r="E201" t="s">
        <v>70</v>
      </c>
    </row>
    <row r="202" spans="1:5" x14ac:dyDescent="0.25">
      <c r="A202" t="s">
        <v>43</v>
      </c>
      <c r="B202" t="s">
        <v>58</v>
      </c>
      <c r="C202">
        <v>10</v>
      </c>
      <c r="D202">
        <v>2022</v>
      </c>
      <c r="E202" t="s">
        <v>70</v>
      </c>
    </row>
    <row r="203" spans="1:5" x14ac:dyDescent="0.25">
      <c r="A203" t="s">
        <v>43</v>
      </c>
      <c r="B203" t="s">
        <v>13</v>
      </c>
      <c r="C203">
        <v>11</v>
      </c>
      <c r="D203">
        <v>2022</v>
      </c>
      <c r="E203" t="s">
        <v>70</v>
      </c>
    </row>
    <row r="204" spans="1:5" x14ac:dyDescent="0.25">
      <c r="A204" t="s">
        <v>43</v>
      </c>
      <c r="B204" t="s">
        <v>14</v>
      </c>
      <c r="C204">
        <v>10</v>
      </c>
      <c r="D204">
        <v>2022</v>
      </c>
      <c r="E204" t="s">
        <v>70</v>
      </c>
    </row>
    <row r="205" spans="1:5" x14ac:dyDescent="0.25">
      <c r="A205" t="s">
        <v>43</v>
      </c>
      <c r="B205" t="s">
        <v>15</v>
      </c>
      <c r="C205">
        <v>10</v>
      </c>
      <c r="D205">
        <v>2022</v>
      </c>
      <c r="E205" t="s">
        <v>70</v>
      </c>
    </row>
    <row r="206" spans="1:5" x14ac:dyDescent="0.25">
      <c r="A206" t="s">
        <v>28</v>
      </c>
      <c r="B206" t="s">
        <v>4</v>
      </c>
      <c r="C206">
        <v>0</v>
      </c>
      <c r="D206">
        <v>2022</v>
      </c>
      <c r="E206" t="s">
        <v>70</v>
      </c>
    </row>
    <row r="207" spans="1:5" x14ac:dyDescent="0.25">
      <c r="A207" t="s">
        <v>28</v>
      </c>
      <c r="B207" t="s">
        <v>5</v>
      </c>
      <c r="C207">
        <v>0</v>
      </c>
      <c r="D207">
        <v>2022</v>
      </c>
      <c r="E207" t="s">
        <v>70</v>
      </c>
    </row>
    <row r="208" spans="1:5" x14ac:dyDescent="0.25">
      <c r="A208" t="s">
        <v>28</v>
      </c>
      <c r="B208" t="s">
        <v>6</v>
      </c>
      <c r="C208">
        <v>0</v>
      </c>
      <c r="D208">
        <v>2022</v>
      </c>
      <c r="E208" t="s">
        <v>70</v>
      </c>
    </row>
    <row r="209" spans="1:5" x14ac:dyDescent="0.25">
      <c r="A209" t="s">
        <v>28</v>
      </c>
      <c r="B209" t="s">
        <v>7</v>
      </c>
      <c r="C209">
        <v>0</v>
      </c>
      <c r="D209">
        <v>2022</v>
      </c>
      <c r="E209" t="s">
        <v>70</v>
      </c>
    </row>
    <row r="210" spans="1:5" x14ac:dyDescent="0.25">
      <c r="A210" t="s">
        <v>28</v>
      </c>
      <c r="B210" t="s">
        <v>8</v>
      </c>
      <c r="C210">
        <v>0</v>
      </c>
      <c r="D210">
        <v>2022</v>
      </c>
      <c r="E210" t="s">
        <v>70</v>
      </c>
    </row>
    <row r="211" spans="1:5" x14ac:dyDescent="0.25">
      <c r="A211" t="s">
        <v>28</v>
      </c>
      <c r="B211" t="s">
        <v>9</v>
      </c>
      <c r="C211">
        <v>0</v>
      </c>
      <c r="D211">
        <v>2022</v>
      </c>
      <c r="E211" t="s">
        <v>70</v>
      </c>
    </row>
    <row r="212" spans="1:5" x14ac:dyDescent="0.25">
      <c r="A212" t="s">
        <v>28</v>
      </c>
      <c r="B212" t="s">
        <v>10</v>
      </c>
      <c r="C212">
        <v>0</v>
      </c>
      <c r="D212">
        <v>2022</v>
      </c>
      <c r="E212" t="s">
        <v>70</v>
      </c>
    </row>
    <row r="213" spans="1:5" x14ac:dyDescent="0.25">
      <c r="A213" t="s">
        <v>28</v>
      </c>
      <c r="B213" t="s">
        <v>11</v>
      </c>
      <c r="C213">
        <v>0</v>
      </c>
      <c r="D213">
        <v>2022</v>
      </c>
      <c r="E213" t="s">
        <v>70</v>
      </c>
    </row>
    <row r="214" spans="1:5" x14ac:dyDescent="0.25">
      <c r="A214" t="s">
        <v>28</v>
      </c>
      <c r="B214" t="s">
        <v>58</v>
      </c>
      <c r="C214">
        <v>0</v>
      </c>
      <c r="D214">
        <v>2022</v>
      </c>
      <c r="E214" t="s">
        <v>70</v>
      </c>
    </row>
    <row r="215" spans="1:5" x14ac:dyDescent="0.25">
      <c r="A215" t="s">
        <v>28</v>
      </c>
      <c r="B215" t="s">
        <v>13</v>
      </c>
      <c r="C215">
        <v>0</v>
      </c>
      <c r="D215">
        <v>2022</v>
      </c>
      <c r="E215" t="s">
        <v>70</v>
      </c>
    </row>
    <row r="216" spans="1:5" x14ac:dyDescent="0.25">
      <c r="A216" t="s">
        <v>28</v>
      </c>
      <c r="B216" t="s">
        <v>14</v>
      </c>
      <c r="C216">
        <v>0</v>
      </c>
      <c r="D216">
        <v>2022</v>
      </c>
      <c r="E216" t="s">
        <v>70</v>
      </c>
    </row>
    <row r="217" spans="1:5" x14ac:dyDescent="0.25">
      <c r="A217" t="s">
        <v>28</v>
      </c>
      <c r="B217" t="s">
        <v>15</v>
      </c>
      <c r="C217">
        <v>0</v>
      </c>
      <c r="D217">
        <v>2022</v>
      </c>
      <c r="E217" t="s">
        <v>70</v>
      </c>
    </row>
    <row r="218" spans="1:5" x14ac:dyDescent="0.25">
      <c r="A218" t="s">
        <v>61</v>
      </c>
      <c r="B218" t="s">
        <v>4</v>
      </c>
      <c r="C218">
        <v>0</v>
      </c>
      <c r="D218">
        <v>2022</v>
      </c>
      <c r="E218" t="s">
        <v>70</v>
      </c>
    </row>
    <row r="219" spans="1:5" x14ac:dyDescent="0.25">
      <c r="A219" t="s">
        <v>61</v>
      </c>
      <c r="B219" t="s">
        <v>5</v>
      </c>
      <c r="C219">
        <v>0</v>
      </c>
      <c r="D219">
        <v>2022</v>
      </c>
      <c r="E219" t="s">
        <v>70</v>
      </c>
    </row>
    <row r="220" spans="1:5" x14ac:dyDescent="0.25">
      <c r="A220" t="s">
        <v>61</v>
      </c>
      <c r="B220" t="s">
        <v>6</v>
      </c>
      <c r="C220">
        <v>0</v>
      </c>
      <c r="D220">
        <v>2022</v>
      </c>
      <c r="E220" t="s">
        <v>70</v>
      </c>
    </row>
    <row r="221" spans="1:5" x14ac:dyDescent="0.25">
      <c r="A221" t="s">
        <v>61</v>
      </c>
      <c r="B221" t="s">
        <v>7</v>
      </c>
      <c r="C221">
        <v>0</v>
      </c>
      <c r="D221">
        <v>2022</v>
      </c>
      <c r="E221" t="s">
        <v>70</v>
      </c>
    </row>
    <row r="222" spans="1:5" x14ac:dyDescent="0.25">
      <c r="A222" t="s">
        <v>61</v>
      </c>
      <c r="B222" t="s">
        <v>8</v>
      </c>
      <c r="C222">
        <v>0</v>
      </c>
      <c r="D222">
        <v>2022</v>
      </c>
      <c r="E222" t="s">
        <v>70</v>
      </c>
    </row>
    <row r="223" spans="1:5" x14ac:dyDescent="0.25">
      <c r="A223" t="s">
        <v>61</v>
      </c>
      <c r="B223" t="s">
        <v>9</v>
      </c>
      <c r="C223">
        <v>0</v>
      </c>
      <c r="D223">
        <v>2022</v>
      </c>
      <c r="E223" t="s">
        <v>70</v>
      </c>
    </row>
    <row r="224" spans="1:5" x14ac:dyDescent="0.25">
      <c r="A224" t="s">
        <v>61</v>
      </c>
      <c r="B224" t="s">
        <v>10</v>
      </c>
      <c r="C224">
        <v>0</v>
      </c>
      <c r="D224">
        <v>2022</v>
      </c>
      <c r="E224" t="s">
        <v>70</v>
      </c>
    </row>
    <row r="225" spans="1:5" x14ac:dyDescent="0.25">
      <c r="A225" t="s">
        <v>61</v>
      </c>
      <c r="B225" t="s">
        <v>11</v>
      </c>
      <c r="C225">
        <v>0</v>
      </c>
      <c r="D225">
        <v>2022</v>
      </c>
      <c r="E225" t="s">
        <v>70</v>
      </c>
    </row>
    <row r="226" spans="1:5" x14ac:dyDescent="0.25">
      <c r="A226" t="s">
        <v>61</v>
      </c>
      <c r="B226" t="s">
        <v>58</v>
      </c>
      <c r="C226">
        <v>0</v>
      </c>
      <c r="D226">
        <v>2022</v>
      </c>
      <c r="E226" t="s">
        <v>70</v>
      </c>
    </row>
    <row r="227" spans="1:5" x14ac:dyDescent="0.25">
      <c r="A227" t="s">
        <v>61</v>
      </c>
      <c r="B227" t="s">
        <v>13</v>
      </c>
      <c r="C227">
        <v>0</v>
      </c>
      <c r="D227">
        <v>2022</v>
      </c>
      <c r="E227" t="s">
        <v>70</v>
      </c>
    </row>
    <row r="228" spans="1:5" x14ac:dyDescent="0.25">
      <c r="A228" t="s">
        <v>61</v>
      </c>
      <c r="B228" t="s">
        <v>14</v>
      </c>
      <c r="C228">
        <v>0</v>
      </c>
      <c r="D228">
        <v>2022</v>
      </c>
      <c r="E228" t="s">
        <v>70</v>
      </c>
    </row>
    <row r="229" spans="1:5" x14ac:dyDescent="0.25">
      <c r="A229" t="s">
        <v>61</v>
      </c>
      <c r="B229" t="s">
        <v>15</v>
      </c>
      <c r="C229">
        <v>0</v>
      </c>
      <c r="D229">
        <v>2022</v>
      </c>
      <c r="E229" t="s">
        <v>70</v>
      </c>
    </row>
    <row r="230" spans="1:5" x14ac:dyDescent="0.25">
      <c r="A230" t="s">
        <v>62</v>
      </c>
      <c r="B230" t="s">
        <v>4</v>
      </c>
      <c r="C230">
        <v>0</v>
      </c>
      <c r="D230">
        <v>2022</v>
      </c>
      <c r="E230" t="s">
        <v>70</v>
      </c>
    </row>
    <row r="231" spans="1:5" x14ac:dyDescent="0.25">
      <c r="A231" t="s">
        <v>62</v>
      </c>
      <c r="B231" t="s">
        <v>5</v>
      </c>
      <c r="C231">
        <v>0</v>
      </c>
      <c r="D231">
        <v>2022</v>
      </c>
      <c r="E231" t="s">
        <v>70</v>
      </c>
    </row>
    <row r="232" spans="1:5" x14ac:dyDescent="0.25">
      <c r="A232" t="s">
        <v>62</v>
      </c>
      <c r="B232" t="s">
        <v>6</v>
      </c>
      <c r="C232">
        <v>0</v>
      </c>
      <c r="D232">
        <v>2022</v>
      </c>
      <c r="E232" t="s">
        <v>70</v>
      </c>
    </row>
    <row r="233" spans="1:5" x14ac:dyDescent="0.25">
      <c r="A233" t="s">
        <v>62</v>
      </c>
      <c r="B233" t="s">
        <v>7</v>
      </c>
      <c r="C233">
        <v>0</v>
      </c>
      <c r="D233">
        <v>2022</v>
      </c>
      <c r="E233" t="s">
        <v>70</v>
      </c>
    </row>
    <row r="234" spans="1:5" x14ac:dyDescent="0.25">
      <c r="A234" t="s">
        <v>62</v>
      </c>
      <c r="B234" t="s">
        <v>8</v>
      </c>
      <c r="C234">
        <v>0</v>
      </c>
      <c r="D234">
        <v>2022</v>
      </c>
      <c r="E234" t="s">
        <v>70</v>
      </c>
    </row>
    <row r="235" spans="1:5" x14ac:dyDescent="0.25">
      <c r="A235" t="s">
        <v>62</v>
      </c>
      <c r="B235" t="s">
        <v>9</v>
      </c>
      <c r="C235">
        <v>0</v>
      </c>
      <c r="D235">
        <v>2022</v>
      </c>
      <c r="E235" t="s">
        <v>70</v>
      </c>
    </row>
    <row r="236" spans="1:5" x14ac:dyDescent="0.25">
      <c r="A236" t="s">
        <v>62</v>
      </c>
      <c r="B236" t="s">
        <v>10</v>
      </c>
      <c r="C236">
        <v>0</v>
      </c>
      <c r="D236">
        <v>2022</v>
      </c>
      <c r="E236" t="s">
        <v>70</v>
      </c>
    </row>
    <row r="237" spans="1:5" x14ac:dyDescent="0.25">
      <c r="A237" t="s">
        <v>62</v>
      </c>
      <c r="B237" t="s">
        <v>11</v>
      </c>
      <c r="C237">
        <v>0</v>
      </c>
      <c r="D237">
        <v>2022</v>
      </c>
      <c r="E237" t="s">
        <v>70</v>
      </c>
    </row>
    <row r="238" spans="1:5" x14ac:dyDescent="0.25">
      <c r="A238" t="s">
        <v>62</v>
      </c>
      <c r="B238" t="s">
        <v>58</v>
      </c>
      <c r="C238">
        <v>0</v>
      </c>
      <c r="D238">
        <v>2022</v>
      </c>
      <c r="E238" t="s">
        <v>70</v>
      </c>
    </row>
    <row r="239" spans="1:5" x14ac:dyDescent="0.25">
      <c r="A239" t="s">
        <v>62</v>
      </c>
      <c r="B239" t="s">
        <v>13</v>
      </c>
      <c r="C239">
        <v>0</v>
      </c>
      <c r="D239">
        <v>2022</v>
      </c>
      <c r="E239" t="s">
        <v>70</v>
      </c>
    </row>
    <row r="240" spans="1:5" x14ac:dyDescent="0.25">
      <c r="A240" t="s">
        <v>62</v>
      </c>
      <c r="B240" t="s">
        <v>14</v>
      </c>
      <c r="C240">
        <v>0</v>
      </c>
      <c r="D240">
        <v>2022</v>
      </c>
      <c r="E240" t="s">
        <v>70</v>
      </c>
    </row>
    <row r="241" spans="1:5" x14ac:dyDescent="0.25">
      <c r="A241" t="s">
        <v>62</v>
      </c>
      <c r="B241" t="s">
        <v>15</v>
      </c>
      <c r="C241">
        <v>0</v>
      </c>
      <c r="D241">
        <v>2022</v>
      </c>
      <c r="E241" t="s">
        <v>70</v>
      </c>
    </row>
    <row r="242" spans="1:5" x14ac:dyDescent="0.25">
      <c r="A242" t="s">
        <v>18</v>
      </c>
      <c r="B242" t="s">
        <v>4</v>
      </c>
      <c r="C242">
        <v>0</v>
      </c>
      <c r="D242">
        <v>2022</v>
      </c>
      <c r="E242" t="s">
        <v>70</v>
      </c>
    </row>
    <row r="243" spans="1:5" x14ac:dyDescent="0.25">
      <c r="A243" t="s">
        <v>18</v>
      </c>
      <c r="B243" t="s">
        <v>5</v>
      </c>
      <c r="C243">
        <v>0</v>
      </c>
      <c r="D243">
        <v>2022</v>
      </c>
      <c r="E243" t="s">
        <v>70</v>
      </c>
    </row>
    <row r="244" spans="1:5" x14ac:dyDescent="0.25">
      <c r="A244" t="s">
        <v>18</v>
      </c>
      <c r="B244" t="s">
        <v>6</v>
      </c>
      <c r="C244">
        <v>0</v>
      </c>
      <c r="D244">
        <v>2022</v>
      </c>
      <c r="E244" t="s">
        <v>70</v>
      </c>
    </row>
    <row r="245" spans="1:5" x14ac:dyDescent="0.25">
      <c r="A245" t="s">
        <v>18</v>
      </c>
      <c r="B245" t="s">
        <v>7</v>
      </c>
      <c r="C245">
        <v>0</v>
      </c>
      <c r="D245">
        <v>2022</v>
      </c>
      <c r="E245" t="s">
        <v>70</v>
      </c>
    </row>
    <row r="246" spans="1:5" x14ac:dyDescent="0.25">
      <c r="A246" t="s">
        <v>18</v>
      </c>
      <c r="B246" t="s">
        <v>8</v>
      </c>
      <c r="C246">
        <v>0</v>
      </c>
      <c r="D246">
        <v>2022</v>
      </c>
      <c r="E246" t="s">
        <v>70</v>
      </c>
    </row>
    <row r="247" spans="1:5" x14ac:dyDescent="0.25">
      <c r="A247" t="s">
        <v>18</v>
      </c>
      <c r="B247" t="s">
        <v>9</v>
      </c>
      <c r="C247">
        <v>0</v>
      </c>
      <c r="D247">
        <v>2022</v>
      </c>
      <c r="E247" t="s">
        <v>70</v>
      </c>
    </row>
    <row r="248" spans="1:5" x14ac:dyDescent="0.25">
      <c r="A248" t="s">
        <v>18</v>
      </c>
      <c r="B248" t="s">
        <v>10</v>
      </c>
      <c r="C248">
        <v>0</v>
      </c>
      <c r="D248">
        <v>2022</v>
      </c>
      <c r="E248" t="s">
        <v>70</v>
      </c>
    </row>
    <row r="249" spans="1:5" x14ac:dyDescent="0.25">
      <c r="A249" t="s">
        <v>18</v>
      </c>
      <c r="B249" t="s">
        <v>11</v>
      </c>
      <c r="C249">
        <v>0</v>
      </c>
      <c r="D249">
        <v>2022</v>
      </c>
      <c r="E249" t="s">
        <v>70</v>
      </c>
    </row>
    <row r="250" spans="1:5" x14ac:dyDescent="0.25">
      <c r="A250" t="s">
        <v>18</v>
      </c>
      <c r="B250" t="s">
        <v>58</v>
      </c>
      <c r="C250">
        <v>0</v>
      </c>
      <c r="D250">
        <v>2022</v>
      </c>
      <c r="E250" t="s">
        <v>70</v>
      </c>
    </row>
    <row r="251" spans="1:5" x14ac:dyDescent="0.25">
      <c r="A251" t="s">
        <v>18</v>
      </c>
      <c r="B251" t="s">
        <v>13</v>
      </c>
      <c r="C251">
        <v>0</v>
      </c>
      <c r="D251">
        <v>2022</v>
      </c>
      <c r="E251" t="s">
        <v>70</v>
      </c>
    </row>
    <row r="252" spans="1:5" x14ac:dyDescent="0.25">
      <c r="A252" t="s">
        <v>18</v>
      </c>
      <c r="B252" t="s">
        <v>14</v>
      </c>
      <c r="C252">
        <v>0</v>
      </c>
      <c r="D252">
        <v>2022</v>
      </c>
      <c r="E252" t="s">
        <v>70</v>
      </c>
    </row>
    <row r="253" spans="1:5" x14ac:dyDescent="0.25">
      <c r="A253" t="s">
        <v>18</v>
      </c>
      <c r="B253" t="s">
        <v>15</v>
      </c>
      <c r="C253">
        <v>0</v>
      </c>
      <c r="D253">
        <v>2022</v>
      </c>
      <c r="E253" t="s">
        <v>70</v>
      </c>
    </row>
    <row r="254" spans="1:5" x14ac:dyDescent="0.25">
      <c r="A254" t="s">
        <v>36</v>
      </c>
      <c r="B254" t="s">
        <v>4</v>
      </c>
      <c r="C254">
        <v>0</v>
      </c>
      <c r="D254">
        <v>2022</v>
      </c>
      <c r="E254" t="s">
        <v>70</v>
      </c>
    </row>
    <row r="255" spans="1:5" x14ac:dyDescent="0.25">
      <c r="A255" t="s">
        <v>36</v>
      </c>
      <c r="B255" t="s">
        <v>5</v>
      </c>
      <c r="C255">
        <v>0</v>
      </c>
      <c r="D255">
        <v>2022</v>
      </c>
      <c r="E255" t="s">
        <v>70</v>
      </c>
    </row>
    <row r="256" spans="1:5" x14ac:dyDescent="0.25">
      <c r="A256" t="s">
        <v>36</v>
      </c>
      <c r="B256" t="s">
        <v>6</v>
      </c>
      <c r="C256">
        <v>0</v>
      </c>
      <c r="D256">
        <v>2022</v>
      </c>
      <c r="E256" t="s">
        <v>70</v>
      </c>
    </row>
    <row r="257" spans="1:5" x14ac:dyDescent="0.25">
      <c r="A257" t="s">
        <v>36</v>
      </c>
      <c r="B257" t="s">
        <v>7</v>
      </c>
      <c r="C257">
        <v>0</v>
      </c>
      <c r="D257">
        <v>2022</v>
      </c>
      <c r="E257" t="s">
        <v>70</v>
      </c>
    </row>
    <row r="258" spans="1:5" x14ac:dyDescent="0.25">
      <c r="A258" t="s">
        <v>36</v>
      </c>
      <c r="B258" t="s">
        <v>8</v>
      </c>
      <c r="C258">
        <v>2</v>
      </c>
      <c r="D258">
        <v>2022</v>
      </c>
      <c r="E258" t="s">
        <v>70</v>
      </c>
    </row>
    <row r="259" spans="1:5" x14ac:dyDescent="0.25">
      <c r="A259" t="s">
        <v>36</v>
      </c>
      <c r="B259" t="s">
        <v>9</v>
      </c>
      <c r="C259">
        <v>0</v>
      </c>
      <c r="D259">
        <v>2022</v>
      </c>
      <c r="E259" t="s">
        <v>70</v>
      </c>
    </row>
    <row r="260" spans="1:5" x14ac:dyDescent="0.25">
      <c r="A260" t="s">
        <v>36</v>
      </c>
      <c r="B260" t="s">
        <v>10</v>
      </c>
      <c r="C260">
        <v>0</v>
      </c>
      <c r="D260">
        <v>2022</v>
      </c>
      <c r="E260" t="s">
        <v>70</v>
      </c>
    </row>
    <row r="261" spans="1:5" x14ac:dyDescent="0.25">
      <c r="A261" t="s">
        <v>36</v>
      </c>
      <c r="B261" t="s">
        <v>11</v>
      </c>
      <c r="C261">
        <v>0</v>
      </c>
      <c r="D261">
        <v>2022</v>
      </c>
      <c r="E261" t="s">
        <v>70</v>
      </c>
    </row>
    <row r="262" spans="1:5" x14ac:dyDescent="0.25">
      <c r="A262" t="s">
        <v>36</v>
      </c>
      <c r="B262" t="s">
        <v>58</v>
      </c>
      <c r="C262">
        <v>0</v>
      </c>
      <c r="D262">
        <v>2022</v>
      </c>
      <c r="E262" t="s">
        <v>70</v>
      </c>
    </row>
    <row r="263" spans="1:5" x14ac:dyDescent="0.25">
      <c r="A263" t="s">
        <v>36</v>
      </c>
      <c r="B263" t="s">
        <v>13</v>
      </c>
      <c r="C263">
        <v>0</v>
      </c>
      <c r="D263">
        <v>2022</v>
      </c>
      <c r="E263" t="s">
        <v>70</v>
      </c>
    </row>
    <row r="264" spans="1:5" x14ac:dyDescent="0.25">
      <c r="A264" t="s">
        <v>36</v>
      </c>
      <c r="B264" t="s">
        <v>14</v>
      </c>
      <c r="C264">
        <v>0</v>
      </c>
      <c r="D264">
        <v>2022</v>
      </c>
      <c r="E264" t="s">
        <v>70</v>
      </c>
    </row>
    <row r="265" spans="1:5" x14ac:dyDescent="0.25">
      <c r="A265" t="s">
        <v>36</v>
      </c>
      <c r="B265" t="s">
        <v>15</v>
      </c>
      <c r="C265">
        <v>0</v>
      </c>
      <c r="D265">
        <v>2022</v>
      </c>
      <c r="E265" t="s">
        <v>70</v>
      </c>
    </row>
    <row r="266" spans="1:5" x14ac:dyDescent="0.25">
      <c r="A266" t="s">
        <v>63</v>
      </c>
      <c r="B266" t="s">
        <v>4</v>
      </c>
      <c r="C266">
        <v>0</v>
      </c>
      <c r="D266">
        <v>2022</v>
      </c>
      <c r="E266" t="s">
        <v>70</v>
      </c>
    </row>
    <row r="267" spans="1:5" x14ac:dyDescent="0.25">
      <c r="A267" t="s">
        <v>63</v>
      </c>
      <c r="B267" t="s">
        <v>5</v>
      </c>
      <c r="C267">
        <v>0</v>
      </c>
      <c r="D267">
        <v>2022</v>
      </c>
      <c r="E267" t="s">
        <v>70</v>
      </c>
    </row>
    <row r="268" spans="1:5" x14ac:dyDescent="0.25">
      <c r="A268" t="s">
        <v>63</v>
      </c>
      <c r="B268" t="s">
        <v>6</v>
      </c>
      <c r="C268">
        <v>0</v>
      </c>
      <c r="D268">
        <v>2022</v>
      </c>
      <c r="E268" t="s">
        <v>70</v>
      </c>
    </row>
    <row r="269" spans="1:5" x14ac:dyDescent="0.25">
      <c r="A269" t="s">
        <v>63</v>
      </c>
      <c r="B269" t="s">
        <v>7</v>
      </c>
      <c r="C269">
        <v>0</v>
      </c>
      <c r="D269">
        <v>2022</v>
      </c>
      <c r="E269" t="s">
        <v>70</v>
      </c>
    </row>
    <row r="270" spans="1:5" x14ac:dyDescent="0.25">
      <c r="A270" t="s">
        <v>63</v>
      </c>
      <c r="B270" t="s">
        <v>8</v>
      </c>
      <c r="C270">
        <v>0</v>
      </c>
      <c r="D270">
        <v>2022</v>
      </c>
      <c r="E270" t="s">
        <v>70</v>
      </c>
    </row>
    <row r="271" spans="1:5" x14ac:dyDescent="0.25">
      <c r="A271" t="s">
        <v>63</v>
      </c>
      <c r="B271" t="s">
        <v>9</v>
      </c>
      <c r="C271">
        <v>0</v>
      </c>
      <c r="D271">
        <v>2022</v>
      </c>
      <c r="E271" t="s">
        <v>70</v>
      </c>
    </row>
    <row r="272" spans="1:5" x14ac:dyDescent="0.25">
      <c r="A272" t="s">
        <v>63</v>
      </c>
      <c r="B272" t="s">
        <v>10</v>
      </c>
      <c r="C272">
        <v>0</v>
      </c>
      <c r="D272">
        <v>2022</v>
      </c>
      <c r="E272" t="s">
        <v>70</v>
      </c>
    </row>
    <row r="273" spans="1:5" x14ac:dyDescent="0.25">
      <c r="A273" t="s">
        <v>63</v>
      </c>
      <c r="B273" t="s">
        <v>11</v>
      </c>
      <c r="C273">
        <v>0</v>
      </c>
      <c r="D273">
        <v>2022</v>
      </c>
      <c r="E273" t="s">
        <v>70</v>
      </c>
    </row>
    <row r="274" spans="1:5" x14ac:dyDescent="0.25">
      <c r="A274" t="s">
        <v>63</v>
      </c>
      <c r="B274" t="s">
        <v>58</v>
      </c>
      <c r="C274">
        <v>0</v>
      </c>
      <c r="D274">
        <v>2022</v>
      </c>
      <c r="E274" t="s">
        <v>70</v>
      </c>
    </row>
    <row r="275" spans="1:5" x14ac:dyDescent="0.25">
      <c r="A275" t="s">
        <v>63</v>
      </c>
      <c r="B275" t="s">
        <v>13</v>
      </c>
      <c r="C275">
        <v>0</v>
      </c>
      <c r="D275">
        <v>2022</v>
      </c>
      <c r="E275" t="s">
        <v>70</v>
      </c>
    </row>
    <row r="276" spans="1:5" x14ac:dyDescent="0.25">
      <c r="A276" t="s">
        <v>63</v>
      </c>
      <c r="B276" t="s">
        <v>14</v>
      </c>
      <c r="C276">
        <v>0</v>
      </c>
      <c r="D276">
        <v>2022</v>
      </c>
      <c r="E276" t="s">
        <v>70</v>
      </c>
    </row>
    <row r="277" spans="1:5" x14ac:dyDescent="0.25">
      <c r="A277" t="s">
        <v>63</v>
      </c>
      <c r="B277" t="s">
        <v>15</v>
      </c>
      <c r="C277">
        <v>0</v>
      </c>
      <c r="D277">
        <v>2022</v>
      </c>
      <c r="E277" t="s">
        <v>70</v>
      </c>
    </row>
    <row r="278" spans="1:5" x14ac:dyDescent="0.25">
      <c r="A278" t="s">
        <v>64</v>
      </c>
      <c r="B278" t="s">
        <v>4</v>
      </c>
      <c r="C278">
        <v>0</v>
      </c>
      <c r="D278">
        <v>2022</v>
      </c>
      <c r="E278" t="s">
        <v>70</v>
      </c>
    </row>
    <row r="279" spans="1:5" x14ac:dyDescent="0.25">
      <c r="A279" t="s">
        <v>64</v>
      </c>
      <c r="B279" t="s">
        <v>5</v>
      </c>
      <c r="C279">
        <v>0</v>
      </c>
      <c r="D279">
        <v>2022</v>
      </c>
      <c r="E279" t="s">
        <v>70</v>
      </c>
    </row>
    <row r="280" spans="1:5" x14ac:dyDescent="0.25">
      <c r="A280" t="s">
        <v>64</v>
      </c>
      <c r="B280" t="s">
        <v>6</v>
      </c>
      <c r="C280">
        <v>0</v>
      </c>
      <c r="D280">
        <v>2022</v>
      </c>
      <c r="E280" t="s">
        <v>70</v>
      </c>
    </row>
    <row r="281" spans="1:5" x14ac:dyDescent="0.25">
      <c r="A281" t="s">
        <v>64</v>
      </c>
      <c r="B281" t="s">
        <v>7</v>
      </c>
      <c r="C281">
        <v>0</v>
      </c>
      <c r="D281">
        <v>2022</v>
      </c>
      <c r="E281" t="s">
        <v>70</v>
      </c>
    </row>
    <row r="282" spans="1:5" x14ac:dyDescent="0.25">
      <c r="A282" t="s">
        <v>64</v>
      </c>
      <c r="B282" t="s">
        <v>8</v>
      </c>
      <c r="C282">
        <v>0</v>
      </c>
      <c r="D282">
        <v>2022</v>
      </c>
      <c r="E282" t="s">
        <v>70</v>
      </c>
    </row>
    <row r="283" spans="1:5" x14ac:dyDescent="0.25">
      <c r="A283" t="s">
        <v>64</v>
      </c>
      <c r="B283" t="s">
        <v>9</v>
      </c>
      <c r="C283">
        <v>0</v>
      </c>
      <c r="D283">
        <v>2022</v>
      </c>
      <c r="E283" t="s">
        <v>70</v>
      </c>
    </row>
    <row r="284" spans="1:5" x14ac:dyDescent="0.25">
      <c r="A284" t="s">
        <v>64</v>
      </c>
      <c r="B284" t="s">
        <v>10</v>
      </c>
      <c r="C284">
        <v>0</v>
      </c>
      <c r="D284">
        <v>2022</v>
      </c>
      <c r="E284" t="s">
        <v>70</v>
      </c>
    </row>
    <row r="285" spans="1:5" x14ac:dyDescent="0.25">
      <c r="A285" t="s">
        <v>64</v>
      </c>
      <c r="B285" t="s">
        <v>11</v>
      </c>
      <c r="C285">
        <v>0</v>
      </c>
      <c r="D285">
        <v>2022</v>
      </c>
      <c r="E285" t="s">
        <v>70</v>
      </c>
    </row>
    <row r="286" spans="1:5" x14ac:dyDescent="0.25">
      <c r="A286" t="s">
        <v>64</v>
      </c>
      <c r="B286" t="s">
        <v>58</v>
      </c>
      <c r="C286">
        <v>0</v>
      </c>
      <c r="D286">
        <v>2022</v>
      </c>
      <c r="E286" t="s">
        <v>70</v>
      </c>
    </row>
    <row r="287" spans="1:5" x14ac:dyDescent="0.25">
      <c r="A287" t="s">
        <v>64</v>
      </c>
      <c r="B287" t="s">
        <v>13</v>
      </c>
      <c r="C287">
        <v>0</v>
      </c>
      <c r="D287">
        <v>2022</v>
      </c>
      <c r="E287" t="s">
        <v>70</v>
      </c>
    </row>
    <row r="288" spans="1:5" x14ac:dyDescent="0.25">
      <c r="A288" t="s">
        <v>64</v>
      </c>
      <c r="B288" t="s">
        <v>14</v>
      </c>
      <c r="C288">
        <v>0</v>
      </c>
      <c r="D288">
        <v>2022</v>
      </c>
      <c r="E288" t="s">
        <v>70</v>
      </c>
    </row>
    <row r="289" spans="1:5" x14ac:dyDescent="0.25">
      <c r="A289" t="s">
        <v>64</v>
      </c>
      <c r="B289" t="s">
        <v>15</v>
      </c>
      <c r="C289">
        <v>0</v>
      </c>
      <c r="D289">
        <v>2022</v>
      </c>
      <c r="E289" t="s">
        <v>70</v>
      </c>
    </row>
    <row r="290" spans="1:5" x14ac:dyDescent="0.25">
      <c r="A290" t="s">
        <v>32</v>
      </c>
      <c r="B290" t="s">
        <v>4</v>
      </c>
      <c r="C290">
        <v>0</v>
      </c>
      <c r="D290">
        <v>2022</v>
      </c>
      <c r="E290" t="s">
        <v>70</v>
      </c>
    </row>
    <row r="291" spans="1:5" x14ac:dyDescent="0.25">
      <c r="A291" t="s">
        <v>32</v>
      </c>
      <c r="B291" t="s">
        <v>5</v>
      </c>
      <c r="C291">
        <v>0</v>
      </c>
      <c r="D291">
        <v>2022</v>
      </c>
      <c r="E291" t="s">
        <v>70</v>
      </c>
    </row>
    <row r="292" spans="1:5" x14ac:dyDescent="0.25">
      <c r="A292" t="s">
        <v>32</v>
      </c>
      <c r="B292" t="s">
        <v>6</v>
      </c>
      <c r="C292">
        <v>0</v>
      </c>
      <c r="D292">
        <v>2022</v>
      </c>
      <c r="E292" t="s">
        <v>70</v>
      </c>
    </row>
    <row r="293" spans="1:5" x14ac:dyDescent="0.25">
      <c r="A293" t="s">
        <v>32</v>
      </c>
      <c r="B293" t="s">
        <v>7</v>
      </c>
      <c r="C293">
        <v>0</v>
      </c>
      <c r="D293">
        <v>2022</v>
      </c>
      <c r="E293" t="s">
        <v>70</v>
      </c>
    </row>
    <row r="294" spans="1:5" x14ac:dyDescent="0.25">
      <c r="A294" t="s">
        <v>32</v>
      </c>
      <c r="B294" t="s">
        <v>8</v>
      </c>
      <c r="C294">
        <v>0</v>
      </c>
      <c r="D294">
        <v>2022</v>
      </c>
      <c r="E294" t="s">
        <v>70</v>
      </c>
    </row>
    <row r="295" spans="1:5" x14ac:dyDescent="0.25">
      <c r="A295" t="s">
        <v>32</v>
      </c>
      <c r="B295" t="s">
        <v>9</v>
      </c>
      <c r="C295">
        <v>0</v>
      </c>
      <c r="D295">
        <v>2022</v>
      </c>
      <c r="E295" t="s">
        <v>70</v>
      </c>
    </row>
    <row r="296" spans="1:5" x14ac:dyDescent="0.25">
      <c r="A296" t="s">
        <v>32</v>
      </c>
      <c r="B296" t="s">
        <v>10</v>
      </c>
      <c r="C296">
        <v>0</v>
      </c>
      <c r="D296">
        <v>2022</v>
      </c>
      <c r="E296" t="s">
        <v>70</v>
      </c>
    </row>
    <row r="297" spans="1:5" x14ac:dyDescent="0.25">
      <c r="A297" t="s">
        <v>32</v>
      </c>
      <c r="B297" t="s">
        <v>11</v>
      </c>
      <c r="C297">
        <v>0</v>
      </c>
      <c r="D297">
        <v>2022</v>
      </c>
      <c r="E297" t="s">
        <v>70</v>
      </c>
    </row>
    <row r="298" spans="1:5" x14ac:dyDescent="0.25">
      <c r="A298" t="s">
        <v>32</v>
      </c>
      <c r="B298" t="s">
        <v>58</v>
      </c>
      <c r="C298">
        <v>0</v>
      </c>
      <c r="D298">
        <v>2022</v>
      </c>
      <c r="E298" t="s">
        <v>70</v>
      </c>
    </row>
    <row r="299" spans="1:5" x14ac:dyDescent="0.25">
      <c r="A299" t="s">
        <v>32</v>
      </c>
      <c r="B299" t="s">
        <v>13</v>
      </c>
      <c r="C299">
        <v>0</v>
      </c>
      <c r="D299">
        <v>2022</v>
      </c>
      <c r="E299" t="s">
        <v>70</v>
      </c>
    </row>
    <row r="300" spans="1:5" x14ac:dyDescent="0.25">
      <c r="A300" t="s">
        <v>32</v>
      </c>
      <c r="B300" t="s">
        <v>14</v>
      </c>
      <c r="C300">
        <v>0</v>
      </c>
      <c r="D300">
        <v>2022</v>
      </c>
      <c r="E300" t="s">
        <v>70</v>
      </c>
    </row>
    <row r="301" spans="1:5" x14ac:dyDescent="0.25">
      <c r="A301" t="s">
        <v>32</v>
      </c>
      <c r="B301" t="s">
        <v>15</v>
      </c>
      <c r="C301">
        <v>0</v>
      </c>
      <c r="D301">
        <v>2022</v>
      </c>
      <c r="E301" t="s">
        <v>70</v>
      </c>
    </row>
    <row r="302" spans="1:5" x14ac:dyDescent="0.25">
      <c r="A302" t="s">
        <v>65</v>
      </c>
      <c r="B302" t="s">
        <v>4</v>
      </c>
      <c r="C302">
        <v>0</v>
      </c>
      <c r="D302">
        <v>2022</v>
      </c>
      <c r="E302" t="s">
        <v>70</v>
      </c>
    </row>
    <row r="303" spans="1:5" x14ac:dyDescent="0.25">
      <c r="A303" t="s">
        <v>65</v>
      </c>
      <c r="B303" t="s">
        <v>5</v>
      </c>
      <c r="C303">
        <v>0</v>
      </c>
      <c r="D303">
        <v>2022</v>
      </c>
      <c r="E303" t="s">
        <v>70</v>
      </c>
    </row>
    <row r="304" spans="1:5" x14ac:dyDescent="0.25">
      <c r="A304" t="s">
        <v>65</v>
      </c>
      <c r="B304" t="s">
        <v>6</v>
      </c>
      <c r="C304">
        <v>0</v>
      </c>
      <c r="D304">
        <v>2022</v>
      </c>
      <c r="E304" t="s">
        <v>70</v>
      </c>
    </row>
    <row r="305" spans="1:5" x14ac:dyDescent="0.25">
      <c r="A305" t="s">
        <v>65</v>
      </c>
      <c r="B305" t="s">
        <v>7</v>
      </c>
      <c r="C305">
        <v>0</v>
      </c>
      <c r="D305">
        <v>2022</v>
      </c>
      <c r="E305" t="s">
        <v>70</v>
      </c>
    </row>
    <row r="306" spans="1:5" x14ac:dyDescent="0.25">
      <c r="A306" t="s">
        <v>65</v>
      </c>
      <c r="B306" t="s">
        <v>8</v>
      </c>
      <c r="C306">
        <v>0</v>
      </c>
      <c r="D306">
        <v>2022</v>
      </c>
      <c r="E306" t="s">
        <v>70</v>
      </c>
    </row>
    <row r="307" spans="1:5" x14ac:dyDescent="0.25">
      <c r="A307" t="s">
        <v>65</v>
      </c>
      <c r="B307" t="s">
        <v>9</v>
      </c>
      <c r="C307">
        <v>0</v>
      </c>
      <c r="D307">
        <v>2022</v>
      </c>
      <c r="E307" t="s">
        <v>70</v>
      </c>
    </row>
    <row r="308" spans="1:5" x14ac:dyDescent="0.25">
      <c r="A308" t="s">
        <v>65</v>
      </c>
      <c r="B308" t="s">
        <v>10</v>
      </c>
      <c r="C308">
        <v>0</v>
      </c>
      <c r="D308">
        <v>2022</v>
      </c>
      <c r="E308" t="s">
        <v>70</v>
      </c>
    </row>
    <row r="309" spans="1:5" x14ac:dyDescent="0.25">
      <c r="A309" t="s">
        <v>65</v>
      </c>
      <c r="B309" t="s">
        <v>11</v>
      </c>
      <c r="C309">
        <v>0</v>
      </c>
      <c r="D309">
        <v>2022</v>
      </c>
      <c r="E309" t="s">
        <v>70</v>
      </c>
    </row>
    <row r="310" spans="1:5" x14ac:dyDescent="0.25">
      <c r="A310" t="s">
        <v>65</v>
      </c>
      <c r="B310" t="s">
        <v>58</v>
      </c>
      <c r="C310">
        <v>0</v>
      </c>
      <c r="D310">
        <v>2022</v>
      </c>
      <c r="E310" t="s">
        <v>70</v>
      </c>
    </row>
    <row r="311" spans="1:5" x14ac:dyDescent="0.25">
      <c r="A311" t="s">
        <v>65</v>
      </c>
      <c r="B311" t="s">
        <v>13</v>
      </c>
      <c r="C311">
        <v>0</v>
      </c>
      <c r="D311">
        <v>2022</v>
      </c>
      <c r="E311" t="s">
        <v>70</v>
      </c>
    </row>
    <row r="312" spans="1:5" x14ac:dyDescent="0.25">
      <c r="A312" t="s">
        <v>65</v>
      </c>
      <c r="B312" t="s">
        <v>14</v>
      </c>
      <c r="C312">
        <v>0</v>
      </c>
      <c r="D312">
        <v>2022</v>
      </c>
      <c r="E312" t="s">
        <v>70</v>
      </c>
    </row>
    <row r="313" spans="1:5" x14ac:dyDescent="0.25">
      <c r="A313" t="s">
        <v>65</v>
      </c>
      <c r="B313" t="s">
        <v>15</v>
      </c>
      <c r="C313">
        <v>0</v>
      </c>
      <c r="D313">
        <v>2022</v>
      </c>
      <c r="E313" t="s">
        <v>70</v>
      </c>
    </row>
    <row r="314" spans="1:5" x14ac:dyDescent="0.25">
      <c r="A314" t="s">
        <v>66</v>
      </c>
      <c r="B314" t="s">
        <v>4</v>
      </c>
      <c r="C314">
        <v>0</v>
      </c>
      <c r="D314">
        <v>2022</v>
      </c>
      <c r="E314" t="s">
        <v>70</v>
      </c>
    </row>
    <row r="315" spans="1:5" x14ac:dyDescent="0.25">
      <c r="A315" t="s">
        <v>66</v>
      </c>
      <c r="B315" t="s">
        <v>5</v>
      </c>
      <c r="C315">
        <v>0</v>
      </c>
      <c r="D315">
        <v>2022</v>
      </c>
      <c r="E315" t="s">
        <v>70</v>
      </c>
    </row>
    <row r="316" spans="1:5" x14ac:dyDescent="0.25">
      <c r="A316" t="s">
        <v>66</v>
      </c>
      <c r="B316" t="s">
        <v>6</v>
      </c>
      <c r="C316">
        <v>0</v>
      </c>
      <c r="D316">
        <v>2022</v>
      </c>
      <c r="E316" t="s">
        <v>70</v>
      </c>
    </row>
    <row r="317" spans="1:5" x14ac:dyDescent="0.25">
      <c r="A317" t="s">
        <v>66</v>
      </c>
      <c r="B317" t="s">
        <v>7</v>
      </c>
      <c r="C317">
        <v>0</v>
      </c>
      <c r="D317">
        <v>2022</v>
      </c>
      <c r="E317" t="s">
        <v>70</v>
      </c>
    </row>
    <row r="318" spans="1:5" x14ac:dyDescent="0.25">
      <c r="A318" t="s">
        <v>66</v>
      </c>
      <c r="B318" t="s">
        <v>8</v>
      </c>
      <c r="C318">
        <v>0</v>
      </c>
      <c r="D318">
        <v>2022</v>
      </c>
      <c r="E318" t="s">
        <v>70</v>
      </c>
    </row>
    <row r="319" spans="1:5" x14ac:dyDescent="0.25">
      <c r="A319" t="s">
        <v>66</v>
      </c>
      <c r="B319" t="s">
        <v>9</v>
      </c>
      <c r="C319">
        <v>0</v>
      </c>
      <c r="D319">
        <v>2022</v>
      </c>
      <c r="E319" t="s">
        <v>70</v>
      </c>
    </row>
    <row r="320" spans="1:5" x14ac:dyDescent="0.25">
      <c r="A320" t="s">
        <v>66</v>
      </c>
      <c r="B320" t="s">
        <v>10</v>
      </c>
      <c r="C320">
        <v>0</v>
      </c>
      <c r="D320">
        <v>2022</v>
      </c>
      <c r="E320" t="s">
        <v>70</v>
      </c>
    </row>
    <row r="321" spans="1:5" x14ac:dyDescent="0.25">
      <c r="A321" t="s">
        <v>66</v>
      </c>
      <c r="B321" t="s">
        <v>11</v>
      </c>
      <c r="C321">
        <v>0</v>
      </c>
      <c r="D321">
        <v>2022</v>
      </c>
      <c r="E321" t="s">
        <v>70</v>
      </c>
    </row>
    <row r="322" spans="1:5" x14ac:dyDescent="0.25">
      <c r="A322" t="s">
        <v>66</v>
      </c>
      <c r="B322" t="s">
        <v>58</v>
      </c>
      <c r="C322">
        <v>0</v>
      </c>
      <c r="D322">
        <v>2022</v>
      </c>
      <c r="E322" t="s">
        <v>70</v>
      </c>
    </row>
    <row r="323" spans="1:5" x14ac:dyDescent="0.25">
      <c r="A323" t="s">
        <v>66</v>
      </c>
      <c r="B323" t="s">
        <v>13</v>
      </c>
      <c r="C323">
        <v>0</v>
      </c>
      <c r="D323">
        <v>2022</v>
      </c>
      <c r="E323" t="s">
        <v>70</v>
      </c>
    </row>
    <row r="324" spans="1:5" x14ac:dyDescent="0.25">
      <c r="A324" t="s">
        <v>66</v>
      </c>
      <c r="B324" t="s">
        <v>14</v>
      </c>
      <c r="C324">
        <v>0</v>
      </c>
      <c r="D324">
        <v>2022</v>
      </c>
      <c r="E324" t="s">
        <v>70</v>
      </c>
    </row>
    <row r="325" spans="1:5" x14ac:dyDescent="0.25">
      <c r="A325" t="s">
        <v>66</v>
      </c>
      <c r="B325" t="s">
        <v>15</v>
      </c>
      <c r="C325">
        <v>0</v>
      </c>
      <c r="D325">
        <v>2022</v>
      </c>
      <c r="E325" t="s">
        <v>70</v>
      </c>
    </row>
    <row r="326" spans="1:5" x14ac:dyDescent="0.25">
      <c r="A326" t="s">
        <v>29</v>
      </c>
      <c r="B326" t="s">
        <v>4</v>
      </c>
      <c r="C326">
        <v>0</v>
      </c>
      <c r="D326">
        <v>2022</v>
      </c>
      <c r="E326" t="s">
        <v>70</v>
      </c>
    </row>
    <row r="327" spans="1:5" x14ac:dyDescent="0.25">
      <c r="A327" t="s">
        <v>29</v>
      </c>
      <c r="B327" t="s">
        <v>5</v>
      </c>
      <c r="C327">
        <v>0</v>
      </c>
      <c r="D327">
        <v>2022</v>
      </c>
      <c r="E327" t="s">
        <v>70</v>
      </c>
    </row>
    <row r="328" spans="1:5" x14ac:dyDescent="0.25">
      <c r="A328" t="s">
        <v>29</v>
      </c>
      <c r="B328" t="s">
        <v>6</v>
      </c>
      <c r="C328">
        <v>0</v>
      </c>
      <c r="D328">
        <v>2022</v>
      </c>
      <c r="E328" t="s">
        <v>70</v>
      </c>
    </row>
    <row r="329" spans="1:5" x14ac:dyDescent="0.25">
      <c r="A329" t="s">
        <v>29</v>
      </c>
      <c r="B329" t="s">
        <v>7</v>
      </c>
      <c r="C329">
        <v>0</v>
      </c>
      <c r="D329">
        <v>2022</v>
      </c>
      <c r="E329" t="s">
        <v>70</v>
      </c>
    </row>
    <row r="330" spans="1:5" x14ac:dyDescent="0.25">
      <c r="A330" t="s">
        <v>29</v>
      </c>
      <c r="B330" t="s">
        <v>8</v>
      </c>
      <c r="C330">
        <v>0</v>
      </c>
      <c r="D330">
        <v>2022</v>
      </c>
      <c r="E330" t="s">
        <v>70</v>
      </c>
    </row>
    <row r="331" spans="1:5" x14ac:dyDescent="0.25">
      <c r="A331" t="s">
        <v>29</v>
      </c>
      <c r="B331" t="s">
        <v>9</v>
      </c>
      <c r="C331">
        <v>0</v>
      </c>
      <c r="D331">
        <v>2022</v>
      </c>
      <c r="E331" t="s">
        <v>70</v>
      </c>
    </row>
    <row r="332" spans="1:5" x14ac:dyDescent="0.25">
      <c r="A332" t="s">
        <v>29</v>
      </c>
      <c r="B332" t="s">
        <v>10</v>
      </c>
      <c r="C332">
        <v>0</v>
      </c>
      <c r="D332">
        <v>2022</v>
      </c>
      <c r="E332" t="s">
        <v>70</v>
      </c>
    </row>
    <row r="333" spans="1:5" x14ac:dyDescent="0.25">
      <c r="A333" t="s">
        <v>29</v>
      </c>
      <c r="B333" t="s">
        <v>11</v>
      </c>
      <c r="C333">
        <v>0</v>
      </c>
      <c r="D333">
        <v>2022</v>
      </c>
      <c r="E333" t="s">
        <v>70</v>
      </c>
    </row>
    <row r="334" spans="1:5" x14ac:dyDescent="0.25">
      <c r="A334" t="s">
        <v>29</v>
      </c>
      <c r="B334" t="s">
        <v>58</v>
      </c>
      <c r="C334">
        <v>0</v>
      </c>
      <c r="D334">
        <v>2022</v>
      </c>
      <c r="E334" t="s">
        <v>70</v>
      </c>
    </row>
    <row r="335" spans="1:5" x14ac:dyDescent="0.25">
      <c r="A335" t="s">
        <v>29</v>
      </c>
      <c r="B335" t="s">
        <v>13</v>
      </c>
      <c r="C335">
        <v>0</v>
      </c>
      <c r="D335">
        <v>2022</v>
      </c>
      <c r="E335" t="s">
        <v>70</v>
      </c>
    </row>
    <row r="336" spans="1:5" x14ac:dyDescent="0.25">
      <c r="A336" t="s">
        <v>29</v>
      </c>
      <c r="B336" t="s">
        <v>14</v>
      </c>
      <c r="C336">
        <v>0</v>
      </c>
      <c r="D336">
        <v>2022</v>
      </c>
      <c r="E336" t="s">
        <v>70</v>
      </c>
    </row>
    <row r="337" spans="1:5" x14ac:dyDescent="0.25">
      <c r="A337" t="s">
        <v>29</v>
      </c>
      <c r="B337" t="s">
        <v>15</v>
      </c>
      <c r="C337">
        <v>0</v>
      </c>
      <c r="D337">
        <v>2022</v>
      </c>
      <c r="E337" t="s">
        <v>70</v>
      </c>
    </row>
    <row r="338" spans="1:5" x14ac:dyDescent="0.25">
      <c r="A338" t="s">
        <v>55</v>
      </c>
      <c r="B338" t="s">
        <v>4</v>
      </c>
      <c r="C338">
        <v>0</v>
      </c>
      <c r="D338">
        <v>2022</v>
      </c>
      <c r="E338" t="s">
        <v>70</v>
      </c>
    </row>
    <row r="339" spans="1:5" x14ac:dyDescent="0.25">
      <c r="A339" t="s">
        <v>55</v>
      </c>
      <c r="B339" t="s">
        <v>5</v>
      </c>
      <c r="C339">
        <v>0</v>
      </c>
      <c r="D339">
        <v>2022</v>
      </c>
      <c r="E339" t="s">
        <v>70</v>
      </c>
    </row>
    <row r="340" spans="1:5" x14ac:dyDescent="0.25">
      <c r="A340" t="s">
        <v>55</v>
      </c>
      <c r="B340" t="s">
        <v>6</v>
      </c>
      <c r="C340">
        <v>0</v>
      </c>
      <c r="D340">
        <v>2022</v>
      </c>
      <c r="E340" t="s">
        <v>70</v>
      </c>
    </row>
    <row r="341" spans="1:5" x14ac:dyDescent="0.25">
      <c r="A341" t="s">
        <v>55</v>
      </c>
      <c r="B341" t="s">
        <v>7</v>
      </c>
      <c r="C341">
        <v>0</v>
      </c>
      <c r="D341">
        <v>2022</v>
      </c>
      <c r="E341" t="s">
        <v>70</v>
      </c>
    </row>
    <row r="342" spans="1:5" x14ac:dyDescent="0.25">
      <c r="A342" t="s">
        <v>55</v>
      </c>
      <c r="B342" t="s">
        <v>8</v>
      </c>
      <c r="C342">
        <v>0</v>
      </c>
      <c r="D342">
        <v>2022</v>
      </c>
      <c r="E342" t="s">
        <v>70</v>
      </c>
    </row>
    <row r="343" spans="1:5" x14ac:dyDescent="0.25">
      <c r="A343" t="s">
        <v>55</v>
      </c>
      <c r="B343" t="s">
        <v>9</v>
      </c>
      <c r="C343">
        <v>0</v>
      </c>
      <c r="D343">
        <v>2022</v>
      </c>
      <c r="E343" t="s">
        <v>70</v>
      </c>
    </row>
    <row r="344" spans="1:5" x14ac:dyDescent="0.25">
      <c r="A344" t="s">
        <v>55</v>
      </c>
      <c r="B344" t="s">
        <v>10</v>
      </c>
      <c r="C344">
        <v>0</v>
      </c>
      <c r="D344">
        <v>2022</v>
      </c>
      <c r="E344" t="s">
        <v>70</v>
      </c>
    </row>
    <row r="345" spans="1:5" x14ac:dyDescent="0.25">
      <c r="A345" t="s">
        <v>55</v>
      </c>
      <c r="B345" t="s">
        <v>11</v>
      </c>
      <c r="C345">
        <v>11</v>
      </c>
      <c r="D345">
        <v>2022</v>
      </c>
      <c r="E345" t="s">
        <v>70</v>
      </c>
    </row>
    <row r="346" spans="1:5" x14ac:dyDescent="0.25">
      <c r="A346" t="s">
        <v>55</v>
      </c>
      <c r="B346" t="s">
        <v>58</v>
      </c>
      <c r="C346">
        <v>13</v>
      </c>
      <c r="D346">
        <v>2022</v>
      </c>
      <c r="E346" t="s">
        <v>70</v>
      </c>
    </row>
    <row r="347" spans="1:5" x14ac:dyDescent="0.25">
      <c r="A347" t="s">
        <v>55</v>
      </c>
      <c r="B347" t="s">
        <v>13</v>
      </c>
      <c r="C347">
        <v>0</v>
      </c>
      <c r="D347">
        <v>2022</v>
      </c>
      <c r="E347" t="s">
        <v>70</v>
      </c>
    </row>
    <row r="348" spans="1:5" x14ac:dyDescent="0.25">
      <c r="A348" t="s">
        <v>55</v>
      </c>
      <c r="B348" t="s">
        <v>14</v>
      </c>
      <c r="C348">
        <v>12</v>
      </c>
      <c r="D348">
        <v>2022</v>
      </c>
      <c r="E348" t="s">
        <v>70</v>
      </c>
    </row>
    <row r="349" spans="1:5" x14ac:dyDescent="0.25">
      <c r="A349" t="s">
        <v>55</v>
      </c>
      <c r="B349" t="s">
        <v>15</v>
      </c>
      <c r="C349">
        <v>11</v>
      </c>
      <c r="D349">
        <v>2022</v>
      </c>
      <c r="E349" t="s">
        <v>70</v>
      </c>
    </row>
    <row r="350" spans="1:5" x14ac:dyDescent="0.25">
      <c r="A350" t="s">
        <v>67</v>
      </c>
      <c r="B350" t="s">
        <v>4</v>
      </c>
      <c r="C350">
        <v>0</v>
      </c>
      <c r="D350">
        <v>2022</v>
      </c>
      <c r="E350" t="s">
        <v>70</v>
      </c>
    </row>
    <row r="351" spans="1:5" x14ac:dyDescent="0.25">
      <c r="A351" t="s">
        <v>67</v>
      </c>
      <c r="B351" t="s">
        <v>5</v>
      </c>
      <c r="C351">
        <v>0</v>
      </c>
      <c r="D351">
        <v>2022</v>
      </c>
      <c r="E351" t="s">
        <v>70</v>
      </c>
    </row>
    <row r="352" spans="1:5" x14ac:dyDescent="0.25">
      <c r="A352" t="s">
        <v>67</v>
      </c>
      <c r="B352" t="s">
        <v>6</v>
      </c>
      <c r="C352">
        <v>0</v>
      </c>
      <c r="D352">
        <v>2022</v>
      </c>
      <c r="E352" t="s">
        <v>70</v>
      </c>
    </row>
    <row r="353" spans="1:5" x14ac:dyDescent="0.25">
      <c r="A353" t="s">
        <v>67</v>
      </c>
      <c r="B353" t="s">
        <v>7</v>
      </c>
      <c r="C353">
        <v>0</v>
      </c>
      <c r="D353">
        <v>2022</v>
      </c>
      <c r="E353" t="s">
        <v>70</v>
      </c>
    </row>
    <row r="354" spans="1:5" x14ac:dyDescent="0.25">
      <c r="A354" t="s">
        <v>67</v>
      </c>
      <c r="B354" t="s">
        <v>8</v>
      </c>
      <c r="C354">
        <v>0</v>
      </c>
      <c r="D354">
        <v>2022</v>
      </c>
      <c r="E354" t="s">
        <v>70</v>
      </c>
    </row>
    <row r="355" spans="1:5" x14ac:dyDescent="0.25">
      <c r="A355" t="s">
        <v>67</v>
      </c>
      <c r="B355" t="s">
        <v>9</v>
      </c>
      <c r="C355">
        <v>0</v>
      </c>
      <c r="D355">
        <v>2022</v>
      </c>
      <c r="E355" t="s">
        <v>70</v>
      </c>
    </row>
    <row r="356" spans="1:5" x14ac:dyDescent="0.25">
      <c r="A356" t="s">
        <v>67</v>
      </c>
      <c r="B356" t="s">
        <v>10</v>
      </c>
      <c r="C356">
        <v>0</v>
      </c>
      <c r="D356">
        <v>2022</v>
      </c>
      <c r="E356" t="s">
        <v>70</v>
      </c>
    </row>
    <row r="357" spans="1:5" x14ac:dyDescent="0.25">
      <c r="A357" t="s">
        <v>67</v>
      </c>
      <c r="B357" t="s">
        <v>11</v>
      </c>
      <c r="C357">
        <v>0</v>
      </c>
      <c r="D357">
        <v>2022</v>
      </c>
      <c r="E357" t="s">
        <v>70</v>
      </c>
    </row>
    <row r="358" spans="1:5" x14ac:dyDescent="0.25">
      <c r="A358" t="s">
        <v>67</v>
      </c>
      <c r="B358" t="s">
        <v>58</v>
      </c>
      <c r="C358">
        <v>0</v>
      </c>
      <c r="D358">
        <v>2022</v>
      </c>
      <c r="E358" t="s">
        <v>70</v>
      </c>
    </row>
    <row r="359" spans="1:5" x14ac:dyDescent="0.25">
      <c r="A359" t="s">
        <v>67</v>
      </c>
      <c r="B359" t="s">
        <v>13</v>
      </c>
      <c r="C359">
        <v>0</v>
      </c>
      <c r="D359">
        <v>2022</v>
      </c>
      <c r="E359" t="s">
        <v>70</v>
      </c>
    </row>
    <row r="360" spans="1:5" x14ac:dyDescent="0.25">
      <c r="A360" t="s">
        <v>67</v>
      </c>
      <c r="B360" t="s">
        <v>14</v>
      </c>
      <c r="C360">
        <v>0</v>
      </c>
      <c r="D360">
        <v>2022</v>
      </c>
      <c r="E360" t="s">
        <v>70</v>
      </c>
    </row>
    <row r="361" spans="1:5" x14ac:dyDescent="0.25">
      <c r="A361" t="s">
        <v>67</v>
      </c>
      <c r="B361" t="s">
        <v>15</v>
      </c>
      <c r="C361">
        <v>0</v>
      </c>
      <c r="D361">
        <v>2022</v>
      </c>
      <c r="E361" t="s">
        <v>70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47B4B-D804-496B-A2C6-B97A059C60E3}">
  <dimension ref="A1:E349"/>
  <sheetViews>
    <sheetView topLeftCell="A280" workbookViewId="0">
      <selection activeCell="A2" sqref="A2:E349"/>
    </sheetView>
  </sheetViews>
  <sheetFormatPr defaultRowHeight="15" x14ac:dyDescent="0.25"/>
  <cols>
    <col min="1" max="1" width="50.42578125" bestFit="1" customWidth="1"/>
    <col min="2" max="2" width="9.85546875" bestFit="1" customWidth="1"/>
    <col min="3" max="3" width="9.42578125" bestFit="1" customWidth="1"/>
  </cols>
  <sheetData>
    <row r="1" spans="1:5" x14ac:dyDescent="0.25">
      <c r="A1" t="s">
        <v>0</v>
      </c>
      <c r="B1" t="s">
        <v>1</v>
      </c>
      <c r="C1" t="s">
        <v>2</v>
      </c>
      <c r="D1" t="s">
        <v>68</v>
      </c>
      <c r="E1" t="s">
        <v>72</v>
      </c>
    </row>
    <row r="2" spans="1:5" x14ac:dyDescent="0.25">
      <c r="A2" t="s">
        <v>3</v>
      </c>
      <c r="B2" t="s">
        <v>4</v>
      </c>
      <c r="C2">
        <v>405414</v>
      </c>
      <c r="D2">
        <v>2023</v>
      </c>
      <c r="E2" t="s">
        <v>73</v>
      </c>
    </row>
    <row r="3" spans="1:5" x14ac:dyDescent="0.25">
      <c r="A3" t="s">
        <v>3</v>
      </c>
      <c r="B3" t="s">
        <v>5</v>
      </c>
      <c r="C3">
        <v>41462</v>
      </c>
      <c r="D3">
        <v>2023</v>
      </c>
      <c r="E3" t="s">
        <v>73</v>
      </c>
    </row>
    <row r="4" spans="1:5" x14ac:dyDescent="0.25">
      <c r="A4" t="s">
        <v>3</v>
      </c>
      <c r="B4" t="s">
        <v>6</v>
      </c>
      <c r="C4">
        <v>17236</v>
      </c>
      <c r="D4">
        <v>2023</v>
      </c>
      <c r="E4" t="s">
        <v>73</v>
      </c>
    </row>
    <row r="5" spans="1:5" x14ac:dyDescent="0.25">
      <c r="A5" t="s">
        <v>3</v>
      </c>
      <c r="B5" t="s">
        <v>7</v>
      </c>
      <c r="C5">
        <v>12640</v>
      </c>
      <c r="D5">
        <v>2023</v>
      </c>
      <c r="E5" t="s">
        <v>73</v>
      </c>
    </row>
    <row r="6" spans="1:5" x14ac:dyDescent="0.25">
      <c r="A6" t="s">
        <v>3</v>
      </c>
      <c r="B6" t="s">
        <v>8</v>
      </c>
      <c r="C6">
        <v>13030</v>
      </c>
      <c r="D6">
        <v>2023</v>
      </c>
      <c r="E6" t="s">
        <v>73</v>
      </c>
    </row>
    <row r="7" spans="1:5" x14ac:dyDescent="0.25">
      <c r="A7" t="s">
        <v>3</v>
      </c>
      <c r="B7" t="s">
        <v>9</v>
      </c>
      <c r="C7">
        <v>10929</v>
      </c>
      <c r="D7">
        <v>2023</v>
      </c>
      <c r="E7" t="s">
        <v>73</v>
      </c>
    </row>
    <row r="8" spans="1:5" x14ac:dyDescent="0.25">
      <c r="A8" t="s">
        <v>3</v>
      </c>
      <c r="B8" t="s">
        <v>10</v>
      </c>
      <c r="C8">
        <v>21085</v>
      </c>
      <c r="D8">
        <v>2023</v>
      </c>
      <c r="E8" t="s">
        <v>73</v>
      </c>
    </row>
    <row r="9" spans="1:5" x14ac:dyDescent="0.25">
      <c r="A9" t="s">
        <v>3</v>
      </c>
      <c r="B9" t="s">
        <v>11</v>
      </c>
      <c r="C9">
        <v>32623</v>
      </c>
      <c r="D9">
        <v>2023</v>
      </c>
      <c r="E9" t="s">
        <v>73</v>
      </c>
    </row>
    <row r="10" spans="1:5" x14ac:dyDescent="0.25">
      <c r="A10" t="s">
        <v>3</v>
      </c>
      <c r="B10" t="s">
        <v>12</v>
      </c>
      <c r="C10">
        <v>22961</v>
      </c>
      <c r="D10">
        <v>2023</v>
      </c>
      <c r="E10" t="s">
        <v>73</v>
      </c>
    </row>
    <row r="11" spans="1:5" x14ac:dyDescent="0.25">
      <c r="A11" t="s">
        <v>3</v>
      </c>
      <c r="B11" t="s">
        <v>13</v>
      </c>
      <c r="C11">
        <v>25294</v>
      </c>
      <c r="D11">
        <v>2023</v>
      </c>
      <c r="E11" t="s">
        <v>73</v>
      </c>
    </row>
    <row r="12" spans="1:5" x14ac:dyDescent="0.25">
      <c r="A12" t="s">
        <v>3</v>
      </c>
      <c r="B12" t="s">
        <v>14</v>
      </c>
      <c r="C12">
        <v>29836</v>
      </c>
      <c r="D12">
        <v>2023</v>
      </c>
      <c r="E12" t="s">
        <v>73</v>
      </c>
    </row>
    <row r="13" spans="1:5" x14ac:dyDescent="0.25">
      <c r="A13" t="s">
        <v>3</v>
      </c>
      <c r="B13" t="s">
        <v>15</v>
      </c>
      <c r="C13">
        <v>50235</v>
      </c>
      <c r="D13">
        <v>2023</v>
      </c>
      <c r="E13" t="s">
        <v>73</v>
      </c>
    </row>
    <row r="14" spans="1:5" x14ac:dyDescent="0.25">
      <c r="A14" t="s">
        <v>16</v>
      </c>
      <c r="B14" t="s">
        <v>4</v>
      </c>
      <c r="C14">
        <v>1452</v>
      </c>
      <c r="D14">
        <v>2023</v>
      </c>
      <c r="E14" t="s">
        <v>73</v>
      </c>
    </row>
    <row r="15" spans="1:5" x14ac:dyDescent="0.25">
      <c r="A15" t="s">
        <v>16</v>
      </c>
      <c r="B15" t="s">
        <v>5</v>
      </c>
      <c r="C15">
        <v>1337</v>
      </c>
      <c r="D15">
        <v>2023</v>
      </c>
      <c r="E15" t="s">
        <v>73</v>
      </c>
    </row>
    <row r="16" spans="1:5" x14ac:dyDescent="0.25">
      <c r="A16" t="s">
        <v>16</v>
      </c>
      <c r="B16" t="s">
        <v>6</v>
      </c>
      <c r="C16">
        <v>821</v>
      </c>
      <c r="D16">
        <v>2023</v>
      </c>
      <c r="E16" t="s">
        <v>73</v>
      </c>
    </row>
    <row r="17" spans="1:5" x14ac:dyDescent="0.25">
      <c r="A17" t="s">
        <v>16</v>
      </c>
      <c r="B17" t="s">
        <v>7</v>
      </c>
      <c r="C17">
        <v>767</v>
      </c>
      <c r="D17">
        <v>2023</v>
      </c>
      <c r="E17" t="s">
        <v>73</v>
      </c>
    </row>
    <row r="18" spans="1:5" x14ac:dyDescent="0.25">
      <c r="A18" t="s">
        <v>16</v>
      </c>
      <c r="B18" t="s">
        <v>8</v>
      </c>
      <c r="C18">
        <v>637</v>
      </c>
      <c r="D18">
        <v>2023</v>
      </c>
      <c r="E18" t="s">
        <v>73</v>
      </c>
    </row>
    <row r="19" spans="1:5" x14ac:dyDescent="0.25">
      <c r="A19" t="s">
        <v>16</v>
      </c>
      <c r="B19" t="s">
        <v>9</v>
      </c>
      <c r="C19">
        <v>679</v>
      </c>
      <c r="D19">
        <v>2023</v>
      </c>
      <c r="E19" t="s">
        <v>73</v>
      </c>
    </row>
    <row r="20" spans="1:5" x14ac:dyDescent="0.25">
      <c r="A20" t="s">
        <v>16</v>
      </c>
      <c r="B20" t="s">
        <v>10</v>
      </c>
      <c r="C20">
        <v>611</v>
      </c>
      <c r="D20">
        <v>2023</v>
      </c>
      <c r="E20" t="s">
        <v>73</v>
      </c>
    </row>
    <row r="21" spans="1:5" x14ac:dyDescent="0.25">
      <c r="A21" t="s">
        <v>16</v>
      </c>
      <c r="B21" t="s">
        <v>11</v>
      </c>
      <c r="C21">
        <v>1072</v>
      </c>
      <c r="D21">
        <v>2023</v>
      </c>
      <c r="E21" t="s">
        <v>73</v>
      </c>
    </row>
    <row r="22" spans="1:5" x14ac:dyDescent="0.25">
      <c r="A22" t="s">
        <v>16</v>
      </c>
      <c r="B22" t="s">
        <v>12</v>
      </c>
      <c r="C22">
        <v>1159</v>
      </c>
      <c r="D22">
        <v>2023</v>
      </c>
      <c r="E22" t="s">
        <v>73</v>
      </c>
    </row>
    <row r="23" spans="1:5" x14ac:dyDescent="0.25">
      <c r="A23" t="s">
        <v>16</v>
      </c>
      <c r="B23" t="s">
        <v>13</v>
      </c>
      <c r="C23">
        <v>1367</v>
      </c>
      <c r="D23">
        <v>2023</v>
      </c>
      <c r="E23" t="s">
        <v>73</v>
      </c>
    </row>
    <row r="24" spans="1:5" x14ac:dyDescent="0.25">
      <c r="A24" t="s">
        <v>16</v>
      </c>
      <c r="B24" t="s">
        <v>14</v>
      </c>
      <c r="C24">
        <v>1688</v>
      </c>
      <c r="D24">
        <v>2023</v>
      </c>
      <c r="E24" t="s">
        <v>73</v>
      </c>
    </row>
    <row r="25" spans="1:5" x14ac:dyDescent="0.25">
      <c r="A25" t="s">
        <v>16</v>
      </c>
      <c r="B25" t="s">
        <v>15</v>
      </c>
      <c r="C25">
        <v>1739</v>
      </c>
      <c r="D25">
        <v>2023</v>
      </c>
      <c r="E25" t="s">
        <v>73</v>
      </c>
    </row>
    <row r="26" spans="1:5" x14ac:dyDescent="0.25">
      <c r="A26" t="s">
        <v>17</v>
      </c>
      <c r="B26" t="s">
        <v>4</v>
      </c>
      <c r="C26">
        <v>10278</v>
      </c>
      <c r="D26">
        <v>2023</v>
      </c>
      <c r="E26" t="s">
        <v>73</v>
      </c>
    </row>
    <row r="27" spans="1:5" x14ac:dyDescent="0.25">
      <c r="A27" t="s">
        <v>17</v>
      </c>
      <c r="B27" t="s">
        <v>5</v>
      </c>
      <c r="C27">
        <v>18555</v>
      </c>
      <c r="D27">
        <v>2023</v>
      </c>
      <c r="E27" t="s">
        <v>73</v>
      </c>
    </row>
    <row r="28" spans="1:5" x14ac:dyDescent="0.25">
      <c r="A28" t="s">
        <v>17</v>
      </c>
      <c r="B28" t="s">
        <v>6</v>
      </c>
      <c r="C28">
        <v>10222</v>
      </c>
      <c r="D28">
        <v>2023</v>
      </c>
      <c r="E28" t="s">
        <v>73</v>
      </c>
    </row>
    <row r="29" spans="1:5" x14ac:dyDescent="0.25">
      <c r="A29" t="s">
        <v>17</v>
      </c>
      <c r="B29" t="s">
        <v>7</v>
      </c>
      <c r="C29">
        <v>12473</v>
      </c>
      <c r="D29">
        <v>2023</v>
      </c>
      <c r="E29" t="s">
        <v>73</v>
      </c>
    </row>
    <row r="30" spans="1:5" x14ac:dyDescent="0.25">
      <c r="A30" t="s">
        <v>17</v>
      </c>
      <c r="B30" t="s">
        <v>8</v>
      </c>
      <c r="C30">
        <v>10503</v>
      </c>
      <c r="D30">
        <v>2023</v>
      </c>
      <c r="E30" t="s">
        <v>73</v>
      </c>
    </row>
    <row r="31" spans="1:5" x14ac:dyDescent="0.25">
      <c r="A31" t="s">
        <v>17</v>
      </c>
      <c r="B31" t="s">
        <v>9</v>
      </c>
      <c r="C31">
        <v>12024</v>
      </c>
      <c r="D31">
        <v>2023</v>
      </c>
      <c r="E31" t="s">
        <v>73</v>
      </c>
    </row>
    <row r="32" spans="1:5" x14ac:dyDescent="0.25">
      <c r="A32" t="s">
        <v>17</v>
      </c>
      <c r="B32" t="s">
        <v>10</v>
      </c>
      <c r="C32">
        <v>13506</v>
      </c>
      <c r="D32">
        <v>2023</v>
      </c>
      <c r="E32" t="s">
        <v>73</v>
      </c>
    </row>
    <row r="33" spans="1:5" x14ac:dyDescent="0.25">
      <c r="A33" t="s">
        <v>17</v>
      </c>
      <c r="B33" t="s">
        <v>11</v>
      </c>
      <c r="C33">
        <v>14433</v>
      </c>
      <c r="D33">
        <v>2023</v>
      </c>
      <c r="E33" t="s">
        <v>73</v>
      </c>
    </row>
    <row r="34" spans="1:5" x14ac:dyDescent="0.25">
      <c r="A34" t="s">
        <v>17</v>
      </c>
      <c r="B34" t="s">
        <v>12</v>
      </c>
      <c r="C34">
        <v>10409</v>
      </c>
      <c r="D34">
        <v>2023</v>
      </c>
      <c r="E34" t="s">
        <v>73</v>
      </c>
    </row>
    <row r="35" spans="1:5" x14ac:dyDescent="0.25">
      <c r="A35" t="s">
        <v>17</v>
      </c>
      <c r="B35" t="s">
        <v>13</v>
      </c>
      <c r="C35">
        <v>11785</v>
      </c>
      <c r="D35">
        <v>2023</v>
      </c>
      <c r="E35" t="s">
        <v>73</v>
      </c>
    </row>
    <row r="36" spans="1:5" x14ac:dyDescent="0.25">
      <c r="A36" t="s">
        <v>17</v>
      </c>
      <c r="B36" t="s">
        <v>14</v>
      </c>
      <c r="C36">
        <v>11401</v>
      </c>
      <c r="D36">
        <v>2023</v>
      </c>
      <c r="E36" t="s">
        <v>73</v>
      </c>
    </row>
    <row r="37" spans="1:5" x14ac:dyDescent="0.25">
      <c r="A37" t="s">
        <v>17</v>
      </c>
      <c r="B37" t="s">
        <v>15</v>
      </c>
      <c r="C37">
        <v>12536</v>
      </c>
      <c r="D37">
        <v>2023</v>
      </c>
      <c r="E37" t="s">
        <v>73</v>
      </c>
    </row>
    <row r="38" spans="1:5" x14ac:dyDescent="0.25">
      <c r="A38" t="s">
        <v>18</v>
      </c>
      <c r="B38" t="s">
        <v>4</v>
      </c>
      <c r="C38">
        <v>413328</v>
      </c>
      <c r="D38">
        <v>2023</v>
      </c>
      <c r="E38" t="s">
        <v>73</v>
      </c>
    </row>
    <row r="39" spans="1:5" x14ac:dyDescent="0.25">
      <c r="A39" t="s">
        <v>18</v>
      </c>
      <c r="B39" t="s">
        <v>5</v>
      </c>
      <c r="C39">
        <v>320785</v>
      </c>
      <c r="D39">
        <v>2023</v>
      </c>
      <c r="E39" t="s">
        <v>73</v>
      </c>
    </row>
    <row r="40" spans="1:5" x14ac:dyDescent="0.25">
      <c r="A40" t="s">
        <v>18</v>
      </c>
      <c r="B40" t="s">
        <v>6</v>
      </c>
      <c r="C40">
        <v>404555</v>
      </c>
      <c r="D40">
        <v>2023</v>
      </c>
      <c r="E40" t="s">
        <v>73</v>
      </c>
    </row>
    <row r="41" spans="1:5" x14ac:dyDescent="0.25">
      <c r="A41" t="s">
        <v>18</v>
      </c>
      <c r="B41" t="s">
        <v>7</v>
      </c>
      <c r="C41">
        <v>323987</v>
      </c>
      <c r="D41">
        <v>2023</v>
      </c>
      <c r="E41" t="s">
        <v>73</v>
      </c>
    </row>
    <row r="42" spans="1:5" x14ac:dyDescent="0.25">
      <c r="A42" t="s">
        <v>18</v>
      </c>
      <c r="B42" t="s">
        <v>8</v>
      </c>
      <c r="C42">
        <v>384755</v>
      </c>
      <c r="D42">
        <v>2023</v>
      </c>
      <c r="E42" t="s">
        <v>73</v>
      </c>
    </row>
    <row r="43" spans="1:5" x14ac:dyDescent="0.25">
      <c r="A43" t="s">
        <v>18</v>
      </c>
      <c r="B43" t="s">
        <v>9</v>
      </c>
      <c r="C43">
        <v>408390</v>
      </c>
      <c r="D43">
        <v>2023</v>
      </c>
      <c r="E43" t="s">
        <v>73</v>
      </c>
    </row>
    <row r="44" spans="1:5" x14ac:dyDescent="0.25">
      <c r="A44" t="s">
        <v>18</v>
      </c>
      <c r="B44" t="s">
        <v>10</v>
      </c>
      <c r="C44">
        <v>364326</v>
      </c>
      <c r="D44">
        <v>2023</v>
      </c>
      <c r="E44" t="s">
        <v>73</v>
      </c>
    </row>
    <row r="45" spans="1:5" x14ac:dyDescent="0.25">
      <c r="A45" t="s">
        <v>18</v>
      </c>
      <c r="B45" t="s">
        <v>11</v>
      </c>
      <c r="C45">
        <v>379447</v>
      </c>
      <c r="D45">
        <v>2023</v>
      </c>
      <c r="E45" t="s">
        <v>73</v>
      </c>
    </row>
    <row r="46" spans="1:5" x14ac:dyDescent="0.25">
      <c r="A46" t="s">
        <v>18</v>
      </c>
      <c r="B46" t="s">
        <v>12</v>
      </c>
      <c r="C46">
        <v>382582</v>
      </c>
      <c r="D46">
        <v>2023</v>
      </c>
      <c r="E46" t="s">
        <v>73</v>
      </c>
    </row>
    <row r="47" spans="1:5" x14ac:dyDescent="0.25">
      <c r="A47" t="s">
        <v>18</v>
      </c>
      <c r="B47" t="s">
        <v>13</v>
      </c>
      <c r="C47">
        <v>405646</v>
      </c>
      <c r="D47">
        <v>2023</v>
      </c>
      <c r="E47" t="s">
        <v>73</v>
      </c>
    </row>
    <row r="48" spans="1:5" x14ac:dyDescent="0.25">
      <c r="A48" t="s">
        <v>18</v>
      </c>
      <c r="B48" t="s">
        <v>14</v>
      </c>
      <c r="C48">
        <v>415121</v>
      </c>
      <c r="D48">
        <v>2023</v>
      </c>
      <c r="E48" t="s">
        <v>73</v>
      </c>
    </row>
    <row r="49" spans="1:5" x14ac:dyDescent="0.25">
      <c r="A49" t="s">
        <v>18</v>
      </c>
      <c r="B49" t="s">
        <v>15</v>
      </c>
      <c r="C49">
        <v>398336</v>
      </c>
      <c r="D49">
        <v>2023</v>
      </c>
      <c r="E49" t="s">
        <v>73</v>
      </c>
    </row>
    <row r="50" spans="1:5" x14ac:dyDescent="0.25">
      <c r="A50" t="s">
        <v>19</v>
      </c>
      <c r="B50" t="s">
        <v>4</v>
      </c>
      <c r="C50">
        <v>1792085</v>
      </c>
      <c r="D50">
        <v>2023</v>
      </c>
      <c r="E50" t="s">
        <v>73</v>
      </c>
    </row>
    <row r="51" spans="1:5" x14ac:dyDescent="0.25">
      <c r="A51" t="s">
        <v>19</v>
      </c>
      <c r="B51" t="s">
        <v>5</v>
      </c>
      <c r="C51">
        <v>1279128</v>
      </c>
      <c r="D51">
        <v>2023</v>
      </c>
      <c r="E51" t="s">
        <v>73</v>
      </c>
    </row>
    <row r="52" spans="1:5" x14ac:dyDescent="0.25">
      <c r="A52" t="s">
        <v>19</v>
      </c>
      <c r="B52" t="s">
        <v>6</v>
      </c>
      <c r="C52">
        <v>1134117</v>
      </c>
      <c r="D52">
        <v>2023</v>
      </c>
      <c r="E52" t="s">
        <v>73</v>
      </c>
    </row>
    <row r="53" spans="1:5" x14ac:dyDescent="0.25">
      <c r="A53" t="s">
        <v>19</v>
      </c>
      <c r="B53" t="s">
        <v>7</v>
      </c>
      <c r="C53">
        <v>1353144</v>
      </c>
      <c r="D53">
        <v>2023</v>
      </c>
      <c r="E53" t="s">
        <v>73</v>
      </c>
    </row>
    <row r="54" spans="1:5" x14ac:dyDescent="0.25">
      <c r="A54" t="s">
        <v>19</v>
      </c>
      <c r="B54" t="s">
        <v>8</v>
      </c>
      <c r="C54">
        <v>1788013</v>
      </c>
      <c r="D54">
        <v>2023</v>
      </c>
      <c r="E54" t="s">
        <v>73</v>
      </c>
    </row>
    <row r="55" spans="1:5" x14ac:dyDescent="0.25">
      <c r="A55" t="s">
        <v>19</v>
      </c>
      <c r="B55" t="s">
        <v>9</v>
      </c>
      <c r="C55">
        <v>1415295</v>
      </c>
      <c r="D55">
        <v>2023</v>
      </c>
      <c r="E55" t="s">
        <v>73</v>
      </c>
    </row>
    <row r="56" spans="1:5" x14ac:dyDescent="0.25">
      <c r="A56" t="s">
        <v>19</v>
      </c>
      <c r="B56" t="s">
        <v>10</v>
      </c>
      <c r="C56">
        <v>1209926</v>
      </c>
      <c r="D56">
        <v>2023</v>
      </c>
      <c r="E56" t="s">
        <v>73</v>
      </c>
    </row>
    <row r="57" spans="1:5" x14ac:dyDescent="0.25">
      <c r="A57" t="s">
        <v>19</v>
      </c>
      <c r="B57" t="s">
        <v>11</v>
      </c>
      <c r="C57">
        <v>1351690</v>
      </c>
      <c r="D57">
        <v>2023</v>
      </c>
      <c r="E57" t="s">
        <v>73</v>
      </c>
    </row>
    <row r="58" spans="1:5" x14ac:dyDescent="0.25">
      <c r="A58" t="s">
        <v>19</v>
      </c>
      <c r="B58" t="s">
        <v>12</v>
      </c>
      <c r="C58">
        <v>1288523</v>
      </c>
      <c r="D58">
        <v>2023</v>
      </c>
      <c r="E58" t="s">
        <v>73</v>
      </c>
    </row>
    <row r="59" spans="1:5" x14ac:dyDescent="0.25">
      <c r="A59" t="s">
        <v>19</v>
      </c>
      <c r="B59" t="s">
        <v>13</v>
      </c>
      <c r="C59">
        <v>1916011</v>
      </c>
      <c r="D59">
        <v>2023</v>
      </c>
      <c r="E59" t="s">
        <v>73</v>
      </c>
    </row>
    <row r="60" spans="1:5" x14ac:dyDescent="0.25">
      <c r="A60" t="s">
        <v>19</v>
      </c>
      <c r="B60" t="s">
        <v>14</v>
      </c>
      <c r="C60">
        <v>1662165</v>
      </c>
      <c r="D60">
        <v>2023</v>
      </c>
      <c r="E60" t="s">
        <v>73</v>
      </c>
    </row>
    <row r="61" spans="1:5" x14ac:dyDescent="0.25">
      <c r="A61" t="s">
        <v>19</v>
      </c>
      <c r="B61" t="s">
        <v>15</v>
      </c>
      <c r="C61">
        <v>2382597</v>
      </c>
      <c r="D61">
        <v>2023</v>
      </c>
      <c r="E61" t="s">
        <v>73</v>
      </c>
    </row>
    <row r="62" spans="1:5" x14ac:dyDescent="0.25">
      <c r="A62" t="s">
        <v>20</v>
      </c>
      <c r="B62" t="s">
        <v>4</v>
      </c>
      <c r="C62">
        <v>6300</v>
      </c>
      <c r="D62">
        <v>2023</v>
      </c>
      <c r="E62" t="s">
        <v>73</v>
      </c>
    </row>
    <row r="63" spans="1:5" x14ac:dyDescent="0.25">
      <c r="A63" t="s">
        <v>20</v>
      </c>
      <c r="B63" t="s">
        <v>5</v>
      </c>
      <c r="C63">
        <v>6000</v>
      </c>
      <c r="D63">
        <v>2023</v>
      </c>
      <c r="E63" t="s">
        <v>73</v>
      </c>
    </row>
    <row r="64" spans="1:5" x14ac:dyDescent="0.25">
      <c r="A64" t="s">
        <v>20</v>
      </c>
      <c r="B64" t="s">
        <v>6</v>
      </c>
      <c r="C64">
        <v>4525</v>
      </c>
      <c r="D64">
        <v>2023</v>
      </c>
      <c r="E64" t="s">
        <v>73</v>
      </c>
    </row>
    <row r="65" spans="1:5" x14ac:dyDescent="0.25">
      <c r="A65" t="s">
        <v>20</v>
      </c>
      <c r="B65" t="s">
        <v>7</v>
      </c>
      <c r="C65">
        <v>4125</v>
      </c>
      <c r="D65">
        <v>2023</v>
      </c>
      <c r="E65" t="s">
        <v>73</v>
      </c>
    </row>
    <row r="66" spans="1:5" x14ac:dyDescent="0.25">
      <c r="A66" t="s">
        <v>20</v>
      </c>
      <c r="B66" t="s">
        <v>8</v>
      </c>
      <c r="C66">
        <v>3900</v>
      </c>
      <c r="D66">
        <v>2023</v>
      </c>
      <c r="E66" t="s">
        <v>73</v>
      </c>
    </row>
    <row r="67" spans="1:5" x14ac:dyDescent="0.25">
      <c r="A67" t="s">
        <v>20</v>
      </c>
      <c r="B67" t="s">
        <v>9</v>
      </c>
      <c r="C67">
        <v>3900</v>
      </c>
      <c r="D67">
        <v>2023</v>
      </c>
      <c r="E67" t="s">
        <v>73</v>
      </c>
    </row>
    <row r="68" spans="1:5" x14ac:dyDescent="0.25">
      <c r="A68" t="s">
        <v>20</v>
      </c>
      <c r="B68" t="s">
        <v>10</v>
      </c>
      <c r="C68">
        <v>6050</v>
      </c>
      <c r="D68">
        <v>2023</v>
      </c>
      <c r="E68" t="s">
        <v>73</v>
      </c>
    </row>
    <row r="69" spans="1:5" x14ac:dyDescent="0.25">
      <c r="A69" t="s">
        <v>20</v>
      </c>
      <c r="B69" t="s">
        <v>11</v>
      </c>
      <c r="C69">
        <v>4600</v>
      </c>
      <c r="D69">
        <v>2023</v>
      </c>
      <c r="E69" t="s">
        <v>73</v>
      </c>
    </row>
    <row r="70" spans="1:5" x14ac:dyDescent="0.25">
      <c r="A70" t="s">
        <v>20</v>
      </c>
      <c r="B70" t="s">
        <v>12</v>
      </c>
      <c r="C70">
        <v>3396</v>
      </c>
      <c r="D70">
        <v>2023</v>
      </c>
      <c r="E70" t="s">
        <v>73</v>
      </c>
    </row>
    <row r="71" spans="1:5" x14ac:dyDescent="0.25">
      <c r="A71" t="s">
        <v>20</v>
      </c>
      <c r="B71" t="s">
        <v>13</v>
      </c>
      <c r="C71">
        <v>4500</v>
      </c>
      <c r="D71">
        <v>2023</v>
      </c>
      <c r="E71" t="s">
        <v>73</v>
      </c>
    </row>
    <row r="72" spans="1:5" x14ac:dyDescent="0.25">
      <c r="A72" t="s">
        <v>20</v>
      </c>
      <c r="B72" t="s">
        <v>14</v>
      </c>
      <c r="C72">
        <v>5310</v>
      </c>
      <c r="D72">
        <v>2023</v>
      </c>
      <c r="E72" t="s">
        <v>73</v>
      </c>
    </row>
    <row r="73" spans="1:5" x14ac:dyDescent="0.25">
      <c r="A73" t="s">
        <v>20</v>
      </c>
      <c r="B73" t="s">
        <v>15</v>
      </c>
      <c r="C73">
        <v>6150</v>
      </c>
      <c r="D73">
        <v>2023</v>
      </c>
      <c r="E73" t="s">
        <v>73</v>
      </c>
    </row>
    <row r="74" spans="1:5" x14ac:dyDescent="0.25">
      <c r="A74" t="s">
        <v>21</v>
      </c>
      <c r="B74" t="s">
        <v>4</v>
      </c>
      <c r="C74">
        <v>215746</v>
      </c>
      <c r="D74">
        <v>2023</v>
      </c>
      <c r="E74" t="s">
        <v>73</v>
      </c>
    </row>
    <row r="75" spans="1:5" x14ac:dyDescent="0.25">
      <c r="A75" t="s">
        <v>21</v>
      </c>
      <c r="B75" t="s">
        <v>5</v>
      </c>
      <c r="C75">
        <v>213846</v>
      </c>
      <c r="D75">
        <v>2023</v>
      </c>
      <c r="E75" t="s">
        <v>73</v>
      </c>
    </row>
    <row r="76" spans="1:5" x14ac:dyDescent="0.25">
      <c r="A76" t="s">
        <v>21</v>
      </c>
      <c r="B76" t="s">
        <v>6</v>
      </c>
      <c r="C76">
        <v>822553</v>
      </c>
      <c r="D76">
        <v>2023</v>
      </c>
      <c r="E76" t="s">
        <v>73</v>
      </c>
    </row>
    <row r="77" spans="1:5" x14ac:dyDescent="0.25">
      <c r="A77" t="s">
        <v>21</v>
      </c>
      <c r="B77" t="s">
        <v>7</v>
      </c>
      <c r="C77">
        <v>507092</v>
      </c>
      <c r="D77">
        <v>2023</v>
      </c>
      <c r="E77" t="s">
        <v>73</v>
      </c>
    </row>
    <row r="78" spans="1:5" x14ac:dyDescent="0.25">
      <c r="A78" t="s">
        <v>21</v>
      </c>
      <c r="B78" t="s">
        <v>8</v>
      </c>
      <c r="C78">
        <v>504073</v>
      </c>
      <c r="D78">
        <v>2023</v>
      </c>
      <c r="E78" t="s">
        <v>73</v>
      </c>
    </row>
    <row r="79" spans="1:5" x14ac:dyDescent="0.25">
      <c r="A79" t="s">
        <v>21</v>
      </c>
      <c r="B79" t="s">
        <v>9</v>
      </c>
      <c r="C79">
        <v>352546</v>
      </c>
      <c r="D79">
        <v>2023</v>
      </c>
      <c r="E79" t="s">
        <v>73</v>
      </c>
    </row>
    <row r="80" spans="1:5" x14ac:dyDescent="0.25">
      <c r="A80" t="s">
        <v>21</v>
      </c>
      <c r="B80" t="s">
        <v>10</v>
      </c>
      <c r="C80">
        <v>153545</v>
      </c>
      <c r="D80">
        <v>2023</v>
      </c>
      <c r="E80" t="s">
        <v>73</v>
      </c>
    </row>
    <row r="81" spans="1:5" x14ac:dyDescent="0.25">
      <c r="A81" t="s">
        <v>21</v>
      </c>
      <c r="B81" t="s">
        <v>11</v>
      </c>
      <c r="C81">
        <v>133336</v>
      </c>
      <c r="D81">
        <v>2023</v>
      </c>
      <c r="E81" t="s">
        <v>73</v>
      </c>
    </row>
    <row r="82" spans="1:5" x14ac:dyDescent="0.25">
      <c r="A82" t="s">
        <v>21</v>
      </c>
      <c r="B82" t="s">
        <v>12</v>
      </c>
      <c r="C82">
        <v>82078</v>
      </c>
      <c r="D82">
        <v>2023</v>
      </c>
      <c r="E82" t="s">
        <v>73</v>
      </c>
    </row>
    <row r="83" spans="1:5" x14ac:dyDescent="0.25">
      <c r="A83" t="s">
        <v>21</v>
      </c>
      <c r="B83" t="s">
        <v>13</v>
      </c>
      <c r="C83">
        <v>83261</v>
      </c>
      <c r="D83">
        <v>2023</v>
      </c>
      <c r="E83" t="s">
        <v>73</v>
      </c>
    </row>
    <row r="84" spans="1:5" x14ac:dyDescent="0.25">
      <c r="A84" t="s">
        <v>21</v>
      </c>
      <c r="B84" t="s">
        <v>14</v>
      </c>
      <c r="C84">
        <v>113565</v>
      </c>
      <c r="D84">
        <v>2023</v>
      </c>
      <c r="E84" t="s">
        <v>73</v>
      </c>
    </row>
    <row r="85" spans="1:5" x14ac:dyDescent="0.25">
      <c r="A85" t="s">
        <v>21</v>
      </c>
      <c r="B85" t="s">
        <v>15</v>
      </c>
      <c r="C85">
        <v>339094</v>
      </c>
      <c r="D85">
        <v>2023</v>
      </c>
      <c r="E85" t="s">
        <v>73</v>
      </c>
    </row>
    <row r="86" spans="1:5" x14ac:dyDescent="0.25">
      <c r="A86" t="s">
        <v>22</v>
      </c>
      <c r="B86" t="s">
        <v>4</v>
      </c>
      <c r="C86">
        <v>1720</v>
      </c>
      <c r="D86">
        <v>2023</v>
      </c>
      <c r="E86" t="s">
        <v>73</v>
      </c>
    </row>
    <row r="87" spans="1:5" x14ac:dyDescent="0.25">
      <c r="A87" t="s">
        <v>22</v>
      </c>
      <c r="B87" t="s">
        <v>5</v>
      </c>
      <c r="C87">
        <v>1625</v>
      </c>
      <c r="D87">
        <v>2023</v>
      </c>
      <c r="E87" t="s">
        <v>73</v>
      </c>
    </row>
    <row r="88" spans="1:5" x14ac:dyDescent="0.25">
      <c r="A88" t="s">
        <v>22</v>
      </c>
      <c r="B88" t="s">
        <v>6</v>
      </c>
      <c r="C88">
        <v>1510</v>
      </c>
      <c r="D88">
        <v>2023</v>
      </c>
      <c r="E88" t="s">
        <v>73</v>
      </c>
    </row>
    <row r="89" spans="1:5" x14ac:dyDescent="0.25">
      <c r="A89" t="s">
        <v>22</v>
      </c>
      <c r="B89" t="s">
        <v>7</v>
      </c>
      <c r="C89">
        <v>1615</v>
      </c>
      <c r="D89">
        <v>2023</v>
      </c>
      <c r="E89" t="s">
        <v>73</v>
      </c>
    </row>
    <row r="90" spans="1:5" x14ac:dyDescent="0.25">
      <c r="A90" t="s">
        <v>22</v>
      </c>
      <c r="B90" t="s">
        <v>8</v>
      </c>
      <c r="C90">
        <v>1290</v>
      </c>
      <c r="D90">
        <v>2023</v>
      </c>
      <c r="E90" t="s">
        <v>73</v>
      </c>
    </row>
    <row r="91" spans="1:5" x14ac:dyDescent="0.25">
      <c r="A91" t="s">
        <v>22</v>
      </c>
      <c r="B91" t="s">
        <v>9</v>
      </c>
      <c r="C91">
        <v>1430</v>
      </c>
      <c r="D91">
        <v>2023</v>
      </c>
      <c r="E91" t="s">
        <v>73</v>
      </c>
    </row>
    <row r="92" spans="1:5" x14ac:dyDescent="0.25">
      <c r="A92" t="s">
        <v>22</v>
      </c>
      <c r="B92" t="s">
        <v>10</v>
      </c>
      <c r="C92">
        <v>1040</v>
      </c>
      <c r="D92">
        <v>2023</v>
      </c>
      <c r="E92" t="s">
        <v>73</v>
      </c>
    </row>
    <row r="93" spans="1:5" x14ac:dyDescent="0.25">
      <c r="A93" t="s">
        <v>22</v>
      </c>
      <c r="B93" t="s">
        <v>11</v>
      </c>
      <c r="C93">
        <v>1410</v>
      </c>
      <c r="D93">
        <v>2023</v>
      </c>
      <c r="E93" t="s">
        <v>73</v>
      </c>
    </row>
    <row r="94" spans="1:5" x14ac:dyDescent="0.25">
      <c r="A94" t="s">
        <v>22</v>
      </c>
      <c r="B94" t="s">
        <v>12</v>
      </c>
      <c r="C94">
        <v>1360</v>
      </c>
      <c r="D94">
        <v>2023</v>
      </c>
      <c r="E94" t="s">
        <v>73</v>
      </c>
    </row>
    <row r="95" spans="1:5" x14ac:dyDescent="0.25">
      <c r="A95" t="s">
        <v>22</v>
      </c>
      <c r="B95" t="s">
        <v>13</v>
      </c>
      <c r="C95">
        <v>1495</v>
      </c>
      <c r="D95">
        <v>2023</v>
      </c>
      <c r="E95" t="s">
        <v>73</v>
      </c>
    </row>
    <row r="96" spans="1:5" x14ac:dyDescent="0.25">
      <c r="A96" t="s">
        <v>22</v>
      </c>
      <c r="B96" t="s">
        <v>14</v>
      </c>
      <c r="C96">
        <v>1630</v>
      </c>
      <c r="D96">
        <v>2023</v>
      </c>
      <c r="E96" t="s">
        <v>73</v>
      </c>
    </row>
    <row r="97" spans="1:5" x14ac:dyDescent="0.25">
      <c r="A97" t="s">
        <v>22</v>
      </c>
      <c r="B97" t="s">
        <v>15</v>
      </c>
      <c r="C97">
        <v>1155</v>
      </c>
      <c r="D97">
        <v>2023</v>
      </c>
      <c r="E97" t="s">
        <v>73</v>
      </c>
    </row>
    <row r="98" spans="1:5" x14ac:dyDescent="0.25">
      <c r="A98" t="s">
        <v>23</v>
      </c>
      <c r="B98" t="s">
        <v>4</v>
      </c>
      <c r="C98">
        <v>377393</v>
      </c>
      <c r="D98">
        <v>2023</v>
      </c>
      <c r="E98" t="s">
        <v>73</v>
      </c>
    </row>
    <row r="99" spans="1:5" x14ac:dyDescent="0.25">
      <c r="A99" t="s">
        <v>23</v>
      </c>
      <c r="B99" t="s">
        <v>5</v>
      </c>
      <c r="C99">
        <v>538057</v>
      </c>
      <c r="D99">
        <v>2023</v>
      </c>
      <c r="E99" t="s">
        <v>73</v>
      </c>
    </row>
    <row r="100" spans="1:5" x14ac:dyDescent="0.25">
      <c r="A100" t="s">
        <v>23</v>
      </c>
      <c r="B100" t="s">
        <v>6</v>
      </c>
      <c r="C100">
        <v>467996</v>
      </c>
      <c r="D100">
        <v>2023</v>
      </c>
      <c r="E100" t="s">
        <v>73</v>
      </c>
    </row>
    <row r="101" spans="1:5" x14ac:dyDescent="0.25">
      <c r="A101" t="s">
        <v>23</v>
      </c>
      <c r="B101" t="s">
        <v>7</v>
      </c>
      <c r="C101">
        <v>473718</v>
      </c>
      <c r="D101">
        <v>2023</v>
      </c>
      <c r="E101" t="s">
        <v>73</v>
      </c>
    </row>
    <row r="102" spans="1:5" x14ac:dyDescent="0.25">
      <c r="A102" t="s">
        <v>23</v>
      </c>
      <c r="B102" t="s">
        <v>8</v>
      </c>
      <c r="C102">
        <v>565654</v>
      </c>
      <c r="D102">
        <v>2023</v>
      </c>
      <c r="E102" t="s">
        <v>73</v>
      </c>
    </row>
    <row r="103" spans="1:5" x14ac:dyDescent="0.25">
      <c r="A103" t="s">
        <v>23</v>
      </c>
      <c r="B103" t="s">
        <v>9</v>
      </c>
      <c r="C103">
        <v>487331</v>
      </c>
      <c r="D103">
        <v>2023</v>
      </c>
      <c r="E103" t="s">
        <v>73</v>
      </c>
    </row>
    <row r="104" spans="1:5" x14ac:dyDescent="0.25">
      <c r="A104" t="s">
        <v>23</v>
      </c>
      <c r="B104" t="s">
        <v>10</v>
      </c>
      <c r="C104">
        <v>286185</v>
      </c>
      <c r="D104">
        <v>2023</v>
      </c>
      <c r="E104" t="s">
        <v>73</v>
      </c>
    </row>
    <row r="105" spans="1:5" x14ac:dyDescent="0.25">
      <c r="A105" t="s">
        <v>23</v>
      </c>
      <c r="B105" t="s">
        <v>11</v>
      </c>
      <c r="C105">
        <v>425962</v>
      </c>
      <c r="D105">
        <v>2023</v>
      </c>
      <c r="E105" t="s">
        <v>73</v>
      </c>
    </row>
    <row r="106" spans="1:5" x14ac:dyDescent="0.25">
      <c r="A106" t="s">
        <v>23</v>
      </c>
      <c r="B106" t="s">
        <v>12</v>
      </c>
      <c r="C106">
        <v>461574</v>
      </c>
      <c r="D106">
        <v>2023</v>
      </c>
      <c r="E106" t="s">
        <v>73</v>
      </c>
    </row>
    <row r="107" spans="1:5" x14ac:dyDescent="0.25">
      <c r="A107" t="s">
        <v>23</v>
      </c>
      <c r="B107" t="s">
        <v>13</v>
      </c>
      <c r="C107">
        <v>321294</v>
      </c>
      <c r="D107">
        <v>2023</v>
      </c>
      <c r="E107" t="s">
        <v>73</v>
      </c>
    </row>
    <row r="108" spans="1:5" x14ac:dyDescent="0.25">
      <c r="A108" t="s">
        <v>23</v>
      </c>
      <c r="B108" t="s">
        <v>14</v>
      </c>
      <c r="C108">
        <v>672994</v>
      </c>
      <c r="D108">
        <v>2023</v>
      </c>
      <c r="E108" t="s">
        <v>73</v>
      </c>
    </row>
    <row r="109" spans="1:5" x14ac:dyDescent="0.25">
      <c r="A109" t="s">
        <v>23</v>
      </c>
      <c r="B109" t="s">
        <v>15</v>
      </c>
      <c r="C109">
        <v>896048</v>
      </c>
      <c r="D109">
        <v>2023</v>
      </c>
      <c r="E109" t="s">
        <v>73</v>
      </c>
    </row>
    <row r="110" spans="1:5" x14ac:dyDescent="0.25">
      <c r="A110" t="s">
        <v>24</v>
      </c>
      <c r="B110" t="s">
        <v>4</v>
      </c>
      <c r="C110">
        <v>39768</v>
      </c>
      <c r="D110">
        <v>2023</v>
      </c>
      <c r="E110" t="s">
        <v>73</v>
      </c>
    </row>
    <row r="111" spans="1:5" x14ac:dyDescent="0.25">
      <c r="A111" t="s">
        <v>24</v>
      </c>
      <c r="B111" t="s">
        <v>5</v>
      </c>
      <c r="C111">
        <v>56431</v>
      </c>
      <c r="D111">
        <v>2023</v>
      </c>
      <c r="E111" t="s">
        <v>73</v>
      </c>
    </row>
    <row r="112" spans="1:5" x14ac:dyDescent="0.25">
      <c r="A112" t="s">
        <v>24</v>
      </c>
      <c r="B112" t="s">
        <v>6</v>
      </c>
      <c r="C112">
        <v>61976</v>
      </c>
      <c r="D112">
        <v>2023</v>
      </c>
      <c r="E112" t="s">
        <v>73</v>
      </c>
    </row>
    <row r="113" spans="1:5" x14ac:dyDescent="0.25">
      <c r="A113" t="s">
        <v>24</v>
      </c>
      <c r="B113" t="s">
        <v>7</v>
      </c>
      <c r="C113">
        <v>63244</v>
      </c>
      <c r="D113">
        <v>2023</v>
      </c>
      <c r="E113" t="s">
        <v>73</v>
      </c>
    </row>
    <row r="114" spans="1:5" x14ac:dyDescent="0.25">
      <c r="A114" t="s">
        <v>24</v>
      </c>
      <c r="B114" t="s">
        <v>8</v>
      </c>
      <c r="C114">
        <v>61592</v>
      </c>
      <c r="D114">
        <v>2023</v>
      </c>
      <c r="E114" t="s">
        <v>73</v>
      </c>
    </row>
    <row r="115" spans="1:5" x14ac:dyDescent="0.25">
      <c r="A115" t="s">
        <v>24</v>
      </c>
      <c r="B115" t="s">
        <v>9</v>
      </c>
      <c r="C115">
        <v>85100</v>
      </c>
      <c r="D115">
        <v>2023</v>
      </c>
      <c r="E115" t="s">
        <v>73</v>
      </c>
    </row>
    <row r="116" spans="1:5" x14ac:dyDescent="0.25">
      <c r="A116" t="s">
        <v>24</v>
      </c>
      <c r="B116" t="s">
        <v>10</v>
      </c>
      <c r="C116">
        <v>73424</v>
      </c>
      <c r="D116">
        <v>2023</v>
      </c>
      <c r="E116" t="s">
        <v>73</v>
      </c>
    </row>
    <row r="117" spans="1:5" x14ac:dyDescent="0.25">
      <c r="A117" t="s">
        <v>24</v>
      </c>
      <c r="B117" t="s">
        <v>11</v>
      </c>
      <c r="C117">
        <v>34607</v>
      </c>
      <c r="D117">
        <v>2023</v>
      </c>
      <c r="E117" t="s">
        <v>73</v>
      </c>
    </row>
    <row r="118" spans="1:5" x14ac:dyDescent="0.25">
      <c r="A118" t="s">
        <v>24</v>
      </c>
      <c r="B118" t="s">
        <v>12</v>
      </c>
      <c r="C118">
        <v>33774</v>
      </c>
      <c r="D118">
        <v>2023</v>
      </c>
      <c r="E118" t="s">
        <v>73</v>
      </c>
    </row>
    <row r="119" spans="1:5" x14ac:dyDescent="0.25">
      <c r="A119" t="s">
        <v>24</v>
      </c>
      <c r="B119" t="s">
        <v>13</v>
      </c>
      <c r="C119">
        <v>64040</v>
      </c>
      <c r="D119">
        <v>2023</v>
      </c>
      <c r="E119" t="s">
        <v>73</v>
      </c>
    </row>
    <row r="120" spans="1:5" x14ac:dyDescent="0.25">
      <c r="A120" t="s">
        <v>24</v>
      </c>
      <c r="B120" t="s">
        <v>14</v>
      </c>
      <c r="C120">
        <v>41086</v>
      </c>
      <c r="D120">
        <v>2023</v>
      </c>
      <c r="E120" t="s">
        <v>73</v>
      </c>
    </row>
    <row r="121" spans="1:5" x14ac:dyDescent="0.25">
      <c r="A121" t="s">
        <v>24</v>
      </c>
      <c r="B121" t="s">
        <v>15</v>
      </c>
      <c r="C121">
        <v>63412</v>
      </c>
      <c r="D121">
        <v>2023</v>
      </c>
      <c r="E121" t="s">
        <v>73</v>
      </c>
    </row>
    <row r="122" spans="1:5" x14ac:dyDescent="0.25">
      <c r="A122" t="s">
        <v>25</v>
      </c>
      <c r="B122" t="s">
        <v>4</v>
      </c>
      <c r="C122">
        <v>85616</v>
      </c>
      <c r="D122">
        <v>2023</v>
      </c>
      <c r="E122" t="s">
        <v>73</v>
      </c>
    </row>
    <row r="123" spans="1:5" x14ac:dyDescent="0.25">
      <c r="A123" t="s">
        <v>25</v>
      </c>
      <c r="B123" t="s">
        <v>5</v>
      </c>
      <c r="C123">
        <v>88572</v>
      </c>
      <c r="D123">
        <v>2023</v>
      </c>
      <c r="E123" t="s">
        <v>73</v>
      </c>
    </row>
    <row r="124" spans="1:5" x14ac:dyDescent="0.25">
      <c r="A124" t="s">
        <v>25</v>
      </c>
      <c r="B124" t="s">
        <v>6</v>
      </c>
      <c r="C124">
        <v>236493</v>
      </c>
      <c r="D124">
        <v>2023</v>
      </c>
      <c r="E124" t="s">
        <v>73</v>
      </c>
    </row>
    <row r="125" spans="1:5" x14ac:dyDescent="0.25">
      <c r="A125" t="s">
        <v>25</v>
      </c>
      <c r="B125" t="s">
        <v>7</v>
      </c>
      <c r="C125">
        <v>168425</v>
      </c>
      <c r="D125">
        <v>2023</v>
      </c>
      <c r="E125" t="s">
        <v>73</v>
      </c>
    </row>
    <row r="126" spans="1:5" x14ac:dyDescent="0.25">
      <c r="A126" t="s">
        <v>25</v>
      </c>
      <c r="B126" t="s">
        <v>8</v>
      </c>
      <c r="C126">
        <v>171159</v>
      </c>
      <c r="D126">
        <v>2023</v>
      </c>
      <c r="E126" t="s">
        <v>73</v>
      </c>
    </row>
    <row r="127" spans="1:5" x14ac:dyDescent="0.25">
      <c r="A127" t="s">
        <v>25</v>
      </c>
      <c r="B127" t="s">
        <v>9</v>
      </c>
      <c r="C127">
        <v>153273</v>
      </c>
      <c r="D127">
        <v>2023</v>
      </c>
      <c r="E127" t="s">
        <v>73</v>
      </c>
    </row>
    <row r="128" spans="1:5" x14ac:dyDescent="0.25">
      <c r="A128" t="s">
        <v>25</v>
      </c>
      <c r="B128" t="s">
        <v>10</v>
      </c>
      <c r="C128">
        <v>118259</v>
      </c>
      <c r="D128">
        <v>2023</v>
      </c>
      <c r="E128" t="s">
        <v>73</v>
      </c>
    </row>
    <row r="129" spans="1:5" x14ac:dyDescent="0.25">
      <c r="A129" t="s">
        <v>25</v>
      </c>
      <c r="B129" t="s">
        <v>11</v>
      </c>
      <c r="C129">
        <v>90891</v>
      </c>
      <c r="D129">
        <v>2023</v>
      </c>
      <c r="E129" t="s">
        <v>73</v>
      </c>
    </row>
    <row r="130" spans="1:5" x14ac:dyDescent="0.25">
      <c r="A130" t="s">
        <v>25</v>
      </c>
      <c r="B130" t="s">
        <v>12</v>
      </c>
      <c r="C130">
        <v>86799</v>
      </c>
      <c r="D130">
        <v>2023</v>
      </c>
      <c r="E130" t="s">
        <v>73</v>
      </c>
    </row>
    <row r="131" spans="1:5" x14ac:dyDescent="0.25">
      <c r="A131" t="s">
        <v>25</v>
      </c>
      <c r="B131" t="s">
        <v>13</v>
      </c>
      <c r="C131">
        <v>129853</v>
      </c>
      <c r="D131">
        <v>2023</v>
      </c>
      <c r="E131" t="s">
        <v>73</v>
      </c>
    </row>
    <row r="132" spans="1:5" x14ac:dyDescent="0.25">
      <c r="A132" t="s">
        <v>25</v>
      </c>
      <c r="B132" t="s">
        <v>14</v>
      </c>
      <c r="C132">
        <v>94395</v>
      </c>
      <c r="D132">
        <v>2023</v>
      </c>
      <c r="E132" t="s">
        <v>73</v>
      </c>
    </row>
    <row r="133" spans="1:5" x14ac:dyDescent="0.25">
      <c r="A133" t="s">
        <v>25</v>
      </c>
      <c r="B133" t="s">
        <v>15</v>
      </c>
      <c r="C133">
        <v>131979</v>
      </c>
      <c r="D133">
        <v>2023</v>
      </c>
      <c r="E133" t="s">
        <v>73</v>
      </c>
    </row>
    <row r="134" spans="1:5" x14ac:dyDescent="0.25">
      <c r="A134" t="s">
        <v>26</v>
      </c>
      <c r="B134" t="s">
        <v>4</v>
      </c>
      <c r="C134">
        <v>220100</v>
      </c>
      <c r="D134">
        <v>2023</v>
      </c>
      <c r="E134" t="s">
        <v>73</v>
      </c>
    </row>
    <row r="135" spans="1:5" x14ac:dyDescent="0.25">
      <c r="A135" t="s">
        <v>26</v>
      </c>
      <c r="B135" t="s">
        <v>5</v>
      </c>
      <c r="C135">
        <v>253100</v>
      </c>
      <c r="D135">
        <v>2023</v>
      </c>
      <c r="E135" t="s">
        <v>73</v>
      </c>
    </row>
    <row r="136" spans="1:5" x14ac:dyDescent="0.25">
      <c r="A136" t="s">
        <v>26</v>
      </c>
      <c r="B136" t="s">
        <v>6</v>
      </c>
      <c r="C136">
        <v>185000</v>
      </c>
      <c r="D136">
        <v>2023</v>
      </c>
      <c r="E136" t="s">
        <v>73</v>
      </c>
    </row>
    <row r="137" spans="1:5" x14ac:dyDescent="0.25">
      <c r="A137" t="s">
        <v>26</v>
      </c>
      <c r="B137" t="s">
        <v>7</v>
      </c>
      <c r="C137">
        <v>98800</v>
      </c>
      <c r="D137">
        <v>2023</v>
      </c>
      <c r="E137" t="s">
        <v>73</v>
      </c>
    </row>
    <row r="138" spans="1:5" x14ac:dyDescent="0.25">
      <c r="A138" t="s">
        <v>26</v>
      </c>
      <c r="B138" t="s">
        <v>8</v>
      </c>
      <c r="C138">
        <v>72800</v>
      </c>
      <c r="D138">
        <v>2023</v>
      </c>
      <c r="E138" t="s">
        <v>73</v>
      </c>
    </row>
    <row r="139" spans="1:5" x14ac:dyDescent="0.25">
      <c r="A139" t="s">
        <v>26</v>
      </c>
      <c r="B139" t="s">
        <v>9</v>
      </c>
      <c r="C139">
        <v>76500</v>
      </c>
      <c r="D139">
        <v>2023</v>
      </c>
      <c r="E139" t="s">
        <v>73</v>
      </c>
    </row>
    <row r="140" spans="1:5" x14ac:dyDescent="0.25">
      <c r="A140" t="s">
        <v>26</v>
      </c>
      <c r="B140" t="s">
        <v>10</v>
      </c>
      <c r="C140">
        <v>54000</v>
      </c>
      <c r="D140">
        <v>2023</v>
      </c>
      <c r="E140" t="s">
        <v>73</v>
      </c>
    </row>
    <row r="141" spans="1:5" x14ac:dyDescent="0.25">
      <c r="A141" t="s">
        <v>26</v>
      </c>
      <c r="B141" t="s">
        <v>11</v>
      </c>
      <c r="C141">
        <v>57900</v>
      </c>
      <c r="D141">
        <v>2023</v>
      </c>
      <c r="E141" t="s">
        <v>73</v>
      </c>
    </row>
    <row r="142" spans="1:5" x14ac:dyDescent="0.25">
      <c r="A142" t="s">
        <v>26</v>
      </c>
      <c r="B142" t="s">
        <v>12</v>
      </c>
      <c r="C142">
        <v>46000</v>
      </c>
      <c r="D142">
        <v>2023</v>
      </c>
      <c r="E142" t="s">
        <v>73</v>
      </c>
    </row>
    <row r="143" spans="1:5" x14ac:dyDescent="0.25">
      <c r="A143" t="s">
        <v>26</v>
      </c>
      <c r="B143" t="s">
        <v>13</v>
      </c>
      <c r="C143">
        <v>47500</v>
      </c>
      <c r="D143">
        <v>2023</v>
      </c>
      <c r="E143" t="s">
        <v>73</v>
      </c>
    </row>
    <row r="144" spans="1:5" x14ac:dyDescent="0.25">
      <c r="A144" t="s">
        <v>26</v>
      </c>
      <c r="B144" t="s">
        <v>14</v>
      </c>
      <c r="C144">
        <v>51500</v>
      </c>
      <c r="D144">
        <v>2023</v>
      </c>
      <c r="E144" t="s">
        <v>73</v>
      </c>
    </row>
    <row r="145" spans="1:5" x14ac:dyDescent="0.25">
      <c r="A145" t="s">
        <v>26</v>
      </c>
      <c r="B145" t="s">
        <v>15</v>
      </c>
      <c r="C145">
        <v>53800</v>
      </c>
      <c r="D145">
        <v>2023</v>
      </c>
      <c r="E145" t="s">
        <v>73</v>
      </c>
    </row>
    <row r="146" spans="1:5" x14ac:dyDescent="0.25">
      <c r="A146" t="s">
        <v>27</v>
      </c>
      <c r="B146" t="s">
        <v>4</v>
      </c>
      <c r="C146">
        <v>126784</v>
      </c>
      <c r="D146">
        <v>2023</v>
      </c>
      <c r="E146" t="s">
        <v>73</v>
      </c>
    </row>
    <row r="147" spans="1:5" x14ac:dyDescent="0.25">
      <c r="A147" t="s">
        <v>27</v>
      </c>
      <c r="B147" t="s">
        <v>5</v>
      </c>
      <c r="C147">
        <v>151825</v>
      </c>
      <c r="D147">
        <v>2023</v>
      </c>
      <c r="E147" t="s">
        <v>73</v>
      </c>
    </row>
    <row r="148" spans="1:5" x14ac:dyDescent="0.25">
      <c r="A148" t="s">
        <v>27</v>
      </c>
      <c r="B148" t="s">
        <v>6</v>
      </c>
      <c r="C148">
        <v>139689</v>
      </c>
      <c r="D148">
        <v>2023</v>
      </c>
      <c r="E148" t="s">
        <v>73</v>
      </c>
    </row>
    <row r="149" spans="1:5" x14ac:dyDescent="0.25">
      <c r="A149" t="s">
        <v>27</v>
      </c>
      <c r="B149" t="s">
        <v>7</v>
      </c>
      <c r="C149">
        <v>99114</v>
      </c>
      <c r="D149">
        <v>2023</v>
      </c>
      <c r="E149" t="s">
        <v>73</v>
      </c>
    </row>
    <row r="150" spans="1:5" x14ac:dyDescent="0.25">
      <c r="A150" t="s">
        <v>27</v>
      </c>
      <c r="B150" t="s">
        <v>8</v>
      </c>
      <c r="C150">
        <v>70093</v>
      </c>
      <c r="D150">
        <v>2023</v>
      </c>
      <c r="E150" t="s">
        <v>73</v>
      </c>
    </row>
    <row r="151" spans="1:5" x14ac:dyDescent="0.25">
      <c r="A151" t="s">
        <v>27</v>
      </c>
      <c r="B151" t="s">
        <v>9</v>
      </c>
      <c r="C151">
        <v>67712</v>
      </c>
      <c r="D151">
        <v>2023</v>
      </c>
      <c r="E151" t="s">
        <v>73</v>
      </c>
    </row>
    <row r="152" spans="1:5" x14ac:dyDescent="0.25">
      <c r="A152" t="s">
        <v>27</v>
      </c>
      <c r="B152" t="s">
        <v>10</v>
      </c>
      <c r="C152">
        <v>47076</v>
      </c>
      <c r="D152">
        <v>2023</v>
      </c>
      <c r="E152" t="s">
        <v>73</v>
      </c>
    </row>
    <row r="153" spans="1:5" x14ac:dyDescent="0.25">
      <c r="A153" t="s">
        <v>27</v>
      </c>
      <c r="B153" t="s">
        <v>11</v>
      </c>
      <c r="C153">
        <v>55365</v>
      </c>
      <c r="D153">
        <v>2023</v>
      </c>
      <c r="E153" t="s">
        <v>73</v>
      </c>
    </row>
    <row r="154" spans="1:5" x14ac:dyDescent="0.25">
      <c r="A154" t="s">
        <v>27</v>
      </c>
      <c r="B154" t="s">
        <v>12</v>
      </c>
      <c r="C154">
        <v>38056</v>
      </c>
      <c r="D154">
        <v>2023</v>
      </c>
      <c r="E154" t="s">
        <v>73</v>
      </c>
    </row>
    <row r="155" spans="1:5" x14ac:dyDescent="0.25">
      <c r="A155" t="s">
        <v>27</v>
      </c>
      <c r="B155" t="s">
        <v>13</v>
      </c>
      <c r="C155">
        <v>40746</v>
      </c>
      <c r="D155">
        <v>2023</v>
      </c>
      <c r="E155" t="s">
        <v>73</v>
      </c>
    </row>
    <row r="156" spans="1:5" x14ac:dyDescent="0.25">
      <c r="A156" t="s">
        <v>27</v>
      </c>
      <c r="B156" t="s">
        <v>14</v>
      </c>
      <c r="C156">
        <v>44853</v>
      </c>
      <c r="D156">
        <v>2023</v>
      </c>
      <c r="E156" t="s">
        <v>73</v>
      </c>
    </row>
    <row r="157" spans="1:5" x14ac:dyDescent="0.25">
      <c r="A157" t="s">
        <v>27</v>
      </c>
      <c r="B157" t="s">
        <v>15</v>
      </c>
      <c r="C157">
        <v>46731</v>
      </c>
      <c r="D157">
        <v>2023</v>
      </c>
      <c r="E157" t="s">
        <v>73</v>
      </c>
    </row>
    <row r="158" spans="1:5" x14ac:dyDescent="0.25">
      <c r="A158" t="s">
        <v>28</v>
      </c>
      <c r="B158" t="s">
        <v>4</v>
      </c>
      <c r="C158">
        <v>162900</v>
      </c>
      <c r="D158">
        <v>2023</v>
      </c>
      <c r="E158" t="s">
        <v>73</v>
      </c>
    </row>
    <row r="159" spans="1:5" x14ac:dyDescent="0.25">
      <c r="A159" t="s">
        <v>28</v>
      </c>
      <c r="B159" t="s">
        <v>5</v>
      </c>
      <c r="C159">
        <v>162800</v>
      </c>
      <c r="D159">
        <v>2023</v>
      </c>
      <c r="E159" t="s">
        <v>73</v>
      </c>
    </row>
    <row r="160" spans="1:5" x14ac:dyDescent="0.25">
      <c r="A160" t="s">
        <v>28</v>
      </c>
      <c r="B160" t="s">
        <v>6</v>
      </c>
      <c r="C160">
        <v>144500</v>
      </c>
      <c r="D160">
        <v>2023</v>
      </c>
      <c r="E160" t="s">
        <v>73</v>
      </c>
    </row>
    <row r="161" spans="1:5" x14ac:dyDescent="0.25">
      <c r="A161" t="s">
        <v>28</v>
      </c>
      <c r="B161" t="s">
        <v>7</v>
      </c>
      <c r="C161">
        <v>76800</v>
      </c>
      <c r="D161">
        <v>2023</v>
      </c>
      <c r="E161" t="s">
        <v>73</v>
      </c>
    </row>
    <row r="162" spans="1:5" x14ac:dyDescent="0.25">
      <c r="A162" t="s">
        <v>28</v>
      </c>
      <c r="B162" t="s">
        <v>8</v>
      </c>
      <c r="C162">
        <v>52800</v>
      </c>
      <c r="D162">
        <v>2023</v>
      </c>
      <c r="E162" t="s">
        <v>73</v>
      </c>
    </row>
    <row r="163" spans="1:5" x14ac:dyDescent="0.25">
      <c r="A163" t="s">
        <v>28</v>
      </c>
      <c r="B163" t="s">
        <v>9</v>
      </c>
      <c r="C163">
        <v>50400</v>
      </c>
      <c r="D163">
        <v>2023</v>
      </c>
      <c r="E163" t="s">
        <v>73</v>
      </c>
    </row>
    <row r="164" spans="1:5" x14ac:dyDescent="0.25">
      <c r="A164" t="s">
        <v>28</v>
      </c>
      <c r="B164" t="s">
        <v>10</v>
      </c>
      <c r="C164">
        <v>34200</v>
      </c>
      <c r="D164">
        <v>2023</v>
      </c>
      <c r="E164" t="s">
        <v>73</v>
      </c>
    </row>
    <row r="165" spans="1:5" x14ac:dyDescent="0.25">
      <c r="A165" t="s">
        <v>28</v>
      </c>
      <c r="B165" t="s">
        <v>11</v>
      </c>
      <c r="C165">
        <v>36150</v>
      </c>
      <c r="D165">
        <v>2023</v>
      </c>
      <c r="E165" t="s">
        <v>73</v>
      </c>
    </row>
    <row r="166" spans="1:5" x14ac:dyDescent="0.25">
      <c r="A166" t="s">
        <v>28</v>
      </c>
      <c r="B166" t="s">
        <v>12</v>
      </c>
      <c r="C166">
        <v>25400</v>
      </c>
      <c r="D166">
        <v>2023</v>
      </c>
      <c r="E166" t="s">
        <v>73</v>
      </c>
    </row>
    <row r="167" spans="1:5" x14ac:dyDescent="0.25">
      <c r="A167" t="s">
        <v>28</v>
      </c>
      <c r="B167" t="s">
        <v>13</v>
      </c>
      <c r="C167">
        <v>26200</v>
      </c>
      <c r="D167">
        <v>2023</v>
      </c>
      <c r="E167" t="s">
        <v>73</v>
      </c>
    </row>
    <row r="168" spans="1:5" x14ac:dyDescent="0.25">
      <c r="A168" t="s">
        <v>28</v>
      </c>
      <c r="B168" t="s">
        <v>14</v>
      </c>
      <c r="C168">
        <v>29600</v>
      </c>
      <c r="D168">
        <v>2023</v>
      </c>
      <c r="E168" t="s">
        <v>73</v>
      </c>
    </row>
    <row r="169" spans="1:5" x14ac:dyDescent="0.25">
      <c r="A169" t="s">
        <v>28</v>
      </c>
      <c r="B169" t="s">
        <v>15</v>
      </c>
      <c r="C169">
        <v>32460</v>
      </c>
      <c r="D169">
        <v>2023</v>
      </c>
      <c r="E169" t="s">
        <v>73</v>
      </c>
    </row>
    <row r="170" spans="1:5" x14ac:dyDescent="0.25">
      <c r="A170" t="s">
        <v>29</v>
      </c>
      <c r="B170" t="s">
        <v>4</v>
      </c>
      <c r="C170">
        <v>13000</v>
      </c>
      <c r="D170">
        <v>2023</v>
      </c>
      <c r="E170" t="s">
        <v>73</v>
      </c>
    </row>
    <row r="171" spans="1:5" x14ac:dyDescent="0.25">
      <c r="A171" t="s">
        <v>29</v>
      </c>
      <c r="B171" t="s">
        <v>5</v>
      </c>
      <c r="C171">
        <v>151500</v>
      </c>
      <c r="D171">
        <v>2023</v>
      </c>
      <c r="E171" t="s">
        <v>73</v>
      </c>
    </row>
    <row r="172" spans="1:5" x14ac:dyDescent="0.25">
      <c r="A172" t="s">
        <v>29</v>
      </c>
      <c r="B172" t="s">
        <v>6</v>
      </c>
      <c r="C172">
        <v>13500</v>
      </c>
      <c r="D172">
        <v>2023</v>
      </c>
      <c r="E172" t="s">
        <v>73</v>
      </c>
    </row>
    <row r="173" spans="1:5" x14ac:dyDescent="0.25">
      <c r="A173" t="s">
        <v>29</v>
      </c>
      <c r="B173" t="s">
        <v>7</v>
      </c>
      <c r="C173">
        <v>4600</v>
      </c>
      <c r="D173">
        <v>2023</v>
      </c>
      <c r="E173" t="s">
        <v>73</v>
      </c>
    </row>
    <row r="174" spans="1:5" x14ac:dyDescent="0.25">
      <c r="A174" t="s">
        <v>29</v>
      </c>
      <c r="B174" t="s">
        <v>8</v>
      </c>
      <c r="C174">
        <v>2600</v>
      </c>
      <c r="D174">
        <v>2023</v>
      </c>
      <c r="E174" t="s">
        <v>73</v>
      </c>
    </row>
    <row r="175" spans="1:5" x14ac:dyDescent="0.25">
      <c r="A175" t="s">
        <v>29</v>
      </c>
      <c r="B175" t="s">
        <v>9</v>
      </c>
      <c r="C175">
        <v>3000</v>
      </c>
      <c r="D175">
        <v>2023</v>
      </c>
      <c r="E175" t="s">
        <v>73</v>
      </c>
    </row>
    <row r="176" spans="1:5" x14ac:dyDescent="0.25">
      <c r="A176" t="s">
        <v>29</v>
      </c>
      <c r="B176" t="s">
        <v>10</v>
      </c>
      <c r="C176">
        <v>1700</v>
      </c>
      <c r="D176">
        <v>2023</v>
      </c>
      <c r="E176" t="s">
        <v>73</v>
      </c>
    </row>
    <row r="177" spans="1:5" x14ac:dyDescent="0.25">
      <c r="A177" t="s">
        <v>29</v>
      </c>
      <c r="B177" t="s">
        <v>11</v>
      </c>
      <c r="C177">
        <v>1900</v>
      </c>
      <c r="D177">
        <v>2023</v>
      </c>
      <c r="E177" t="s">
        <v>73</v>
      </c>
    </row>
    <row r="178" spans="1:5" x14ac:dyDescent="0.25">
      <c r="A178" t="s">
        <v>29</v>
      </c>
      <c r="B178" t="s">
        <v>12</v>
      </c>
      <c r="C178">
        <v>1200</v>
      </c>
      <c r="D178">
        <v>2023</v>
      </c>
      <c r="E178" t="s">
        <v>73</v>
      </c>
    </row>
    <row r="179" spans="1:5" x14ac:dyDescent="0.25">
      <c r="A179" t="s">
        <v>29</v>
      </c>
      <c r="B179" t="s">
        <v>13</v>
      </c>
      <c r="C179">
        <v>1400</v>
      </c>
      <c r="D179">
        <v>2023</v>
      </c>
      <c r="E179" t="s">
        <v>73</v>
      </c>
    </row>
    <row r="180" spans="1:5" x14ac:dyDescent="0.25">
      <c r="A180" t="s">
        <v>29</v>
      </c>
      <c r="B180" t="s">
        <v>14</v>
      </c>
      <c r="C180">
        <v>1600</v>
      </c>
      <c r="D180">
        <v>2023</v>
      </c>
      <c r="E180" t="s">
        <v>73</v>
      </c>
    </row>
    <row r="181" spans="1:5" x14ac:dyDescent="0.25">
      <c r="A181" t="s">
        <v>29</v>
      </c>
      <c r="B181" t="s">
        <v>15</v>
      </c>
      <c r="C181">
        <v>1700</v>
      </c>
      <c r="D181">
        <v>2023</v>
      </c>
      <c r="E181" t="s">
        <v>73</v>
      </c>
    </row>
    <row r="182" spans="1:5" x14ac:dyDescent="0.25">
      <c r="A182" t="s">
        <v>30</v>
      </c>
      <c r="B182" t="s">
        <v>4</v>
      </c>
      <c r="C182">
        <v>10450</v>
      </c>
      <c r="D182">
        <v>2023</v>
      </c>
      <c r="E182" t="s">
        <v>73</v>
      </c>
    </row>
    <row r="183" spans="1:5" x14ac:dyDescent="0.25">
      <c r="A183" t="s">
        <v>30</v>
      </c>
      <c r="B183" t="s">
        <v>5</v>
      </c>
      <c r="C183">
        <v>17350</v>
      </c>
      <c r="D183">
        <v>2023</v>
      </c>
      <c r="E183" t="s">
        <v>73</v>
      </c>
    </row>
    <row r="184" spans="1:5" x14ac:dyDescent="0.25">
      <c r="A184" t="s">
        <v>30</v>
      </c>
      <c r="B184" t="s">
        <v>6</v>
      </c>
      <c r="C184">
        <v>12800</v>
      </c>
      <c r="D184">
        <v>2023</v>
      </c>
      <c r="E184" t="s">
        <v>73</v>
      </c>
    </row>
    <row r="185" spans="1:5" x14ac:dyDescent="0.25">
      <c r="A185" t="s">
        <v>30</v>
      </c>
      <c r="B185" t="s">
        <v>7</v>
      </c>
      <c r="C185">
        <v>53800</v>
      </c>
      <c r="D185">
        <v>2023</v>
      </c>
      <c r="E185" t="s">
        <v>73</v>
      </c>
    </row>
    <row r="186" spans="1:5" x14ac:dyDescent="0.25">
      <c r="A186" t="s">
        <v>30</v>
      </c>
      <c r="B186" t="s">
        <v>8</v>
      </c>
      <c r="C186">
        <v>4600</v>
      </c>
      <c r="D186">
        <v>2023</v>
      </c>
      <c r="E186" t="s">
        <v>73</v>
      </c>
    </row>
    <row r="187" spans="1:5" x14ac:dyDescent="0.25">
      <c r="A187" t="s">
        <v>30</v>
      </c>
      <c r="B187" t="s">
        <v>9</v>
      </c>
      <c r="C187">
        <v>3100</v>
      </c>
      <c r="D187">
        <v>2023</v>
      </c>
      <c r="E187" t="s">
        <v>73</v>
      </c>
    </row>
    <row r="188" spans="1:5" x14ac:dyDescent="0.25">
      <c r="A188" t="s">
        <v>30</v>
      </c>
      <c r="B188" t="s">
        <v>10</v>
      </c>
      <c r="C188">
        <v>1550</v>
      </c>
      <c r="D188">
        <v>2023</v>
      </c>
      <c r="E188" t="s">
        <v>73</v>
      </c>
    </row>
    <row r="189" spans="1:5" x14ac:dyDescent="0.25">
      <c r="A189" t="s">
        <v>30</v>
      </c>
      <c r="B189" t="s">
        <v>11</v>
      </c>
      <c r="C189">
        <v>1730</v>
      </c>
      <c r="D189">
        <v>2023</v>
      </c>
      <c r="E189" t="s">
        <v>73</v>
      </c>
    </row>
    <row r="190" spans="1:5" x14ac:dyDescent="0.25">
      <c r="A190" t="s">
        <v>30</v>
      </c>
      <c r="B190" t="s">
        <v>12</v>
      </c>
      <c r="C190">
        <v>3650</v>
      </c>
      <c r="D190">
        <v>2023</v>
      </c>
      <c r="E190" t="s">
        <v>73</v>
      </c>
    </row>
    <row r="191" spans="1:5" x14ac:dyDescent="0.25">
      <c r="A191" t="s">
        <v>30</v>
      </c>
      <c r="B191" t="s">
        <v>13</v>
      </c>
      <c r="C191">
        <v>960</v>
      </c>
      <c r="D191">
        <v>2023</v>
      </c>
      <c r="E191" t="s">
        <v>73</v>
      </c>
    </row>
    <row r="192" spans="1:5" x14ac:dyDescent="0.25">
      <c r="A192" t="s">
        <v>30</v>
      </c>
      <c r="B192" t="s">
        <v>14</v>
      </c>
      <c r="C192">
        <v>1050</v>
      </c>
      <c r="D192">
        <v>2023</v>
      </c>
      <c r="E192" t="s">
        <v>73</v>
      </c>
    </row>
    <row r="193" spans="1:5" x14ac:dyDescent="0.25">
      <c r="A193" t="s">
        <v>30</v>
      </c>
      <c r="B193" t="s">
        <v>15</v>
      </c>
      <c r="C193">
        <v>1560</v>
      </c>
      <c r="D193">
        <v>2023</v>
      </c>
      <c r="E193" t="s">
        <v>73</v>
      </c>
    </row>
    <row r="194" spans="1:5" x14ac:dyDescent="0.25">
      <c r="A194" t="s">
        <v>31</v>
      </c>
      <c r="B194" t="s">
        <v>4</v>
      </c>
      <c r="C194">
        <v>100938</v>
      </c>
      <c r="D194">
        <v>2023</v>
      </c>
      <c r="E194" t="s">
        <v>73</v>
      </c>
    </row>
    <row r="195" spans="1:5" x14ac:dyDescent="0.25">
      <c r="A195" t="s">
        <v>31</v>
      </c>
      <c r="B195" t="s">
        <v>5</v>
      </c>
      <c r="C195">
        <v>936994</v>
      </c>
      <c r="D195">
        <v>2023</v>
      </c>
      <c r="E195" t="s">
        <v>73</v>
      </c>
    </row>
    <row r="196" spans="1:5" x14ac:dyDescent="0.25">
      <c r="A196" t="s">
        <v>31</v>
      </c>
      <c r="B196" t="s">
        <v>6</v>
      </c>
      <c r="C196">
        <v>57188</v>
      </c>
      <c r="D196">
        <v>2023</v>
      </c>
      <c r="E196" t="s">
        <v>73</v>
      </c>
    </row>
    <row r="197" spans="1:5" x14ac:dyDescent="0.25">
      <c r="A197" t="s">
        <v>31</v>
      </c>
      <c r="B197" t="s">
        <v>7</v>
      </c>
      <c r="C197">
        <v>67225</v>
      </c>
      <c r="D197">
        <v>2023</v>
      </c>
      <c r="E197" t="s">
        <v>73</v>
      </c>
    </row>
    <row r="198" spans="1:5" x14ac:dyDescent="0.25">
      <c r="A198" t="s">
        <v>31</v>
      </c>
      <c r="B198" t="s">
        <v>8</v>
      </c>
      <c r="C198">
        <v>54588</v>
      </c>
      <c r="D198">
        <v>2023</v>
      </c>
      <c r="E198" t="s">
        <v>73</v>
      </c>
    </row>
    <row r="199" spans="1:5" x14ac:dyDescent="0.25">
      <c r="A199" t="s">
        <v>31</v>
      </c>
      <c r="B199" t="s">
        <v>9</v>
      </c>
      <c r="C199">
        <v>47671</v>
      </c>
      <c r="D199">
        <v>2023</v>
      </c>
      <c r="E199" t="s">
        <v>73</v>
      </c>
    </row>
    <row r="200" spans="1:5" x14ac:dyDescent="0.25">
      <c r="A200" t="s">
        <v>31</v>
      </c>
      <c r="B200" t="s">
        <v>10</v>
      </c>
      <c r="C200">
        <v>43792</v>
      </c>
      <c r="D200">
        <v>2023</v>
      </c>
      <c r="E200" t="s">
        <v>73</v>
      </c>
    </row>
    <row r="201" spans="1:5" x14ac:dyDescent="0.25">
      <c r="A201" t="s">
        <v>31</v>
      </c>
      <c r="B201" t="s">
        <v>11</v>
      </c>
      <c r="C201">
        <v>35203</v>
      </c>
      <c r="D201">
        <v>2023</v>
      </c>
      <c r="E201" t="s">
        <v>73</v>
      </c>
    </row>
    <row r="202" spans="1:5" x14ac:dyDescent="0.25">
      <c r="A202" t="s">
        <v>31</v>
      </c>
      <c r="B202" t="s">
        <v>12</v>
      </c>
      <c r="C202">
        <v>23004</v>
      </c>
      <c r="D202">
        <v>2023</v>
      </c>
      <c r="E202" t="s">
        <v>73</v>
      </c>
    </row>
    <row r="203" spans="1:5" x14ac:dyDescent="0.25">
      <c r="A203" t="s">
        <v>31</v>
      </c>
      <c r="B203" t="s">
        <v>13</v>
      </c>
      <c r="C203">
        <v>108978</v>
      </c>
      <c r="D203">
        <v>2023</v>
      </c>
      <c r="E203" t="s">
        <v>73</v>
      </c>
    </row>
    <row r="204" spans="1:5" x14ac:dyDescent="0.25">
      <c r="A204" t="s">
        <v>31</v>
      </c>
      <c r="B204" t="s">
        <v>14</v>
      </c>
      <c r="C204">
        <v>44914</v>
      </c>
      <c r="D204">
        <v>2023</v>
      </c>
      <c r="E204" t="s">
        <v>73</v>
      </c>
    </row>
    <row r="205" spans="1:5" x14ac:dyDescent="0.25">
      <c r="A205" t="s">
        <v>31</v>
      </c>
      <c r="B205" t="s">
        <v>15</v>
      </c>
      <c r="C205">
        <v>70811</v>
      </c>
      <c r="D205">
        <v>2023</v>
      </c>
      <c r="E205" t="s">
        <v>73</v>
      </c>
    </row>
    <row r="206" spans="1:5" x14ac:dyDescent="0.25">
      <c r="A206" t="s">
        <v>32</v>
      </c>
      <c r="B206" t="s">
        <v>4</v>
      </c>
      <c r="C206">
        <v>121240</v>
      </c>
      <c r="D206">
        <v>2023</v>
      </c>
      <c r="E206" t="s">
        <v>73</v>
      </c>
    </row>
    <row r="207" spans="1:5" x14ac:dyDescent="0.25">
      <c r="A207" t="s">
        <v>32</v>
      </c>
      <c r="B207" t="s">
        <v>5</v>
      </c>
      <c r="C207">
        <v>965600</v>
      </c>
      <c r="D207">
        <v>2023</v>
      </c>
      <c r="E207" t="s">
        <v>73</v>
      </c>
    </row>
    <row r="208" spans="1:5" x14ac:dyDescent="0.25">
      <c r="A208" t="s">
        <v>32</v>
      </c>
      <c r="B208" t="s">
        <v>6</v>
      </c>
      <c r="C208">
        <v>166000</v>
      </c>
      <c r="D208">
        <v>2023</v>
      </c>
      <c r="E208" t="s">
        <v>73</v>
      </c>
    </row>
    <row r="209" spans="1:5" x14ac:dyDescent="0.25">
      <c r="A209" t="s">
        <v>32</v>
      </c>
      <c r="B209" t="s">
        <v>7</v>
      </c>
      <c r="C209">
        <v>66000</v>
      </c>
      <c r="D209">
        <v>2023</v>
      </c>
      <c r="E209" t="s">
        <v>73</v>
      </c>
    </row>
    <row r="210" spans="1:5" x14ac:dyDescent="0.25">
      <c r="A210" t="s">
        <v>32</v>
      </c>
      <c r="B210" t="s">
        <v>8</v>
      </c>
      <c r="C210">
        <v>98500</v>
      </c>
      <c r="D210">
        <v>2023</v>
      </c>
      <c r="E210" t="s">
        <v>73</v>
      </c>
    </row>
    <row r="211" spans="1:5" x14ac:dyDescent="0.25">
      <c r="A211" t="s">
        <v>32</v>
      </c>
      <c r="B211" t="s">
        <v>9</v>
      </c>
      <c r="C211">
        <v>73000</v>
      </c>
      <c r="D211">
        <v>2023</v>
      </c>
      <c r="E211" t="s">
        <v>73</v>
      </c>
    </row>
    <row r="212" spans="1:5" x14ac:dyDescent="0.25">
      <c r="A212" t="s">
        <v>32</v>
      </c>
      <c r="B212" t="s">
        <v>10</v>
      </c>
      <c r="C212">
        <v>70000</v>
      </c>
      <c r="D212">
        <v>2023</v>
      </c>
      <c r="E212" t="s">
        <v>73</v>
      </c>
    </row>
    <row r="213" spans="1:5" x14ac:dyDescent="0.25">
      <c r="A213" t="s">
        <v>32</v>
      </c>
      <c r="B213" t="s">
        <v>11</v>
      </c>
      <c r="C213">
        <v>161400</v>
      </c>
      <c r="D213">
        <v>2023</v>
      </c>
      <c r="E213" t="s">
        <v>73</v>
      </c>
    </row>
    <row r="214" spans="1:5" x14ac:dyDescent="0.25">
      <c r="A214" t="s">
        <v>32</v>
      </c>
      <c r="B214" t="s">
        <v>12</v>
      </c>
      <c r="C214">
        <v>334865</v>
      </c>
      <c r="D214">
        <v>2023</v>
      </c>
      <c r="E214" t="s">
        <v>73</v>
      </c>
    </row>
    <row r="215" spans="1:5" x14ac:dyDescent="0.25">
      <c r="A215" t="s">
        <v>32</v>
      </c>
      <c r="B215" t="s">
        <v>13</v>
      </c>
      <c r="C215">
        <v>176166</v>
      </c>
      <c r="D215">
        <v>2023</v>
      </c>
      <c r="E215" t="s">
        <v>73</v>
      </c>
    </row>
    <row r="216" spans="1:5" x14ac:dyDescent="0.25">
      <c r="A216" t="s">
        <v>32</v>
      </c>
      <c r="B216" t="s">
        <v>14</v>
      </c>
      <c r="C216">
        <v>285725</v>
      </c>
      <c r="D216">
        <v>2023</v>
      </c>
      <c r="E216" t="s">
        <v>73</v>
      </c>
    </row>
    <row r="217" spans="1:5" x14ac:dyDescent="0.25">
      <c r="A217" t="s">
        <v>32</v>
      </c>
      <c r="B217" t="s">
        <v>15</v>
      </c>
      <c r="C217">
        <v>246834</v>
      </c>
      <c r="D217">
        <v>2023</v>
      </c>
      <c r="E217" t="s">
        <v>73</v>
      </c>
    </row>
    <row r="218" spans="1:5" x14ac:dyDescent="0.25">
      <c r="A218" t="s">
        <v>33</v>
      </c>
      <c r="B218" t="s">
        <v>4</v>
      </c>
      <c r="C218">
        <v>280919</v>
      </c>
      <c r="D218">
        <v>2023</v>
      </c>
      <c r="E218" t="s">
        <v>73</v>
      </c>
    </row>
    <row r="219" spans="1:5" x14ac:dyDescent="0.25">
      <c r="A219" t="s">
        <v>33</v>
      </c>
      <c r="B219" t="s">
        <v>5</v>
      </c>
      <c r="C219">
        <v>96013</v>
      </c>
      <c r="D219">
        <v>2023</v>
      </c>
      <c r="E219" t="s">
        <v>73</v>
      </c>
    </row>
    <row r="220" spans="1:5" x14ac:dyDescent="0.25">
      <c r="A220" t="s">
        <v>33</v>
      </c>
      <c r="B220" t="s">
        <v>6</v>
      </c>
      <c r="C220">
        <v>162100</v>
      </c>
      <c r="D220">
        <v>2023</v>
      </c>
      <c r="E220" t="s">
        <v>73</v>
      </c>
    </row>
    <row r="221" spans="1:5" x14ac:dyDescent="0.25">
      <c r="A221" t="s">
        <v>33</v>
      </c>
      <c r="B221" t="s">
        <v>7</v>
      </c>
      <c r="C221">
        <v>150672</v>
      </c>
      <c r="D221">
        <v>2023</v>
      </c>
      <c r="E221" t="s">
        <v>73</v>
      </c>
    </row>
    <row r="222" spans="1:5" x14ac:dyDescent="0.25">
      <c r="A222" t="s">
        <v>33</v>
      </c>
      <c r="B222" t="s">
        <v>8</v>
      </c>
      <c r="C222">
        <v>178186</v>
      </c>
      <c r="D222">
        <v>2023</v>
      </c>
      <c r="E222" t="s">
        <v>73</v>
      </c>
    </row>
    <row r="223" spans="1:5" x14ac:dyDescent="0.25">
      <c r="A223" t="s">
        <v>33</v>
      </c>
      <c r="B223" t="s">
        <v>9</v>
      </c>
      <c r="C223">
        <v>150924</v>
      </c>
      <c r="D223">
        <v>2023</v>
      </c>
      <c r="E223" t="s">
        <v>73</v>
      </c>
    </row>
    <row r="224" spans="1:5" x14ac:dyDescent="0.25">
      <c r="A224" t="s">
        <v>33</v>
      </c>
      <c r="B224" t="s">
        <v>10</v>
      </c>
      <c r="C224">
        <v>420926</v>
      </c>
      <c r="D224">
        <v>2023</v>
      </c>
      <c r="E224" t="s">
        <v>73</v>
      </c>
    </row>
    <row r="225" spans="1:5" x14ac:dyDescent="0.25">
      <c r="A225" t="s">
        <v>33</v>
      </c>
      <c r="B225" t="s">
        <v>11</v>
      </c>
      <c r="C225">
        <v>145257</v>
      </c>
      <c r="D225">
        <v>2023</v>
      </c>
      <c r="E225" t="s">
        <v>73</v>
      </c>
    </row>
    <row r="226" spans="1:5" x14ac:dyDescent="0.25">
      <c r="A226" t="s">
        <v>33</v>
      </c>
      <c r="B226" t="s">
        <v>12</v>
      </c>
      <c r="C226">
        <v>164346</v>
      </c>
      <c r="D226">
        <v>2023</v>
      </c>
      <c r="E226" t="s">
        <v>73</v>
      </c>
    </row>
    <row r="227" spans="1:5" x14ac:dyDescent="0.25">
      <c r="A227" t="s">
        <v>33</v>
      </c>
      <c r="B227" t="s">
        <v>13</v>
      </c>
      <c r="C227">
        <v>265054</v>
      </c>
      <c r="D227">
        <v>2023</v>
      </c>
      <c r="E227" t="s">
        <v>73</v>
      </c>
    </row>
    <row r="228" spans="1:5" x14ac:dyDescent="0.25">
      <c r="A228" t="s">
        <v>33</v>
      </c>
      <c r="B228" t="s">
        <v>14</v>
      </c>
      <c r="C228">
        <v>871162</v>
      </c>
      <c r="D228">
        <v>2023</v>
      </c>
      <c r="E228" t="s">
        <v>73</v>
      </c>
    </row>
    <row r="229" spans="1:5" x14ac:dyDescent="0.25">
      <c r="A229" t="s">
        <v>33</v>
      </c>
      <c r="B229" t="s">
        <v>15</v>
      </c>
      <c r="C229">
        <v>1063109</v>
      </c>
      <c r="D229">
        <v>2023</v>
      </c>
      <c r="E229" t="s">
        <v>73</v>
      </c>
    </row>
    <row r="230" spans="1:5" x14ac:dyDescent="0.25">
      <c r="A230" t="s">
        <v>34</v>
      </c>
      <c r="B230" t="s">
        <v>4</v>
      </c>
      <c r="C230">
        <v>20347</v>
      </c>
      <c r="D230">
        <v>2023</v>
      </c>
      <c r="E230" t="s">
        <v>73</v>
      </c>
    </row>
    <row r="231" spans="1:5" x14ac:dyDescent="0.25">
      <c r="A231" t="s">
        <v>34</v>
      </c>
      <c r="B231" t="s">
        <v>5</v>
      </c>
      <c r="C231">
        <v>27631</v>
      </c>
      <c r="D231">
        <v>2023</v>
      </c>
      <c r="E231" t="s">
        <v>73</v>
      </c>
    </row>
    <row r="232" spans="1:5" x14ac:dyDescent="0.25">
      <c r="A232" t="s">
        <v>34</v>
      </c>
      <c r="B232" t="s">
        <v>6</v>
      </c>
      <c r="C232">
        <v>13608</v>
      </c>
      <c r="D232">
        <v>2023</v>
      </c>
      <c r="E232" t="s">
        <v>73</v>
      </c>
    </row>
    <row r="233" spans="1:5" x14ac:dyDescent="0.25">
      <c r="A233" t="s">
        <v>34</v>
      </c>
      <c r="B233" t="s">
        <v>7</v>
      </c>
      <c r="C233">
        <v>12416</v>
      </c>
      <c r="D233">
        <v>2023</v>
      </c>
      <c r="E233" t="s">
        <v>73</v>
      </c>
    </row>
    <row r="234" spans="1:5" x14ac:dyDescent="0.25">
      <c r="A234" t="s">
        <v>34</v>
      </c>
      <c r="B234" t="s">
        <v>8</v>
      </c>
      <c r="C234">
        <v>14512</v>
      </c>
      <c r="D234">
        <v>2023</v>
      </c>
      <c r="E234" t="s">
        <v>73</v>
      </c>
    </row>
    <row r="235" spans="1:5" x14ac:dyDescent="0.25">
      <c r="A235" t="s">
        <v>34</v>
      </c>
      <c r="B235" t="s">
        <v>9</v>
      </c>
      <c r="C235">
        <v>13931</v>
      </c>
      <c r="D235">
        <v>2023</v>
      </c>
      <c r="E235" t="s">
        <v>73</v>
      </c>
    </row>
    <row r="236" spans="1:5" x14ac:dyDescent="0.25">
      <c r="A236" t="s">
        <v>34</v>
      </c>
      <c r="B236" t="s">
        <v>10</v>
      </c>
      <c r="C236">
        <v>14771</v>
      </c>
      <c r="D236">
        <v>2023</v>
      </c>
      <c r="E236" t="s">
        <v>73</v>
      </c>
    </row>
    <row r="237" spans="1:5" x14ac:dyDescent="0.25">
      <c r="A237" t="s">
        <v>34</v>
      </c>
      <c r="B237" t="s">
        <v>11</v>
      </c>
      <c r="C237">
        <v>12769</v>
      </c>
      <c r="D237">
        <v>2023</v>
      </c>
      <c r="E237" t="s">
        <v>73</v>
      </c>
    </row>
    <row r="238" spans="1:5" x14ac:dyDescent="0.25">
      <c r="A238" t="s">
        <v>34</v>
      </c>
      <c r="B238" t="s">
        <v>12</v>
      </c>
      <c r="C238">
        <v>12764</v>
      </c>
      <c r="D238">
        <v>2023</v>
      </c>
      <c r="E238" t="s">
        <v>73</v>
      </c>
    </row>
    <row r="239" spans="1:5" x14ac:dyDescent="0.25">
      <c r="A239" t="s">
        <v>34</v>
      </c>
      <c r="B239" t="s">
        <v>13</v>
      </c>
      <c r="C239">
        <v>18622</v>
      </c>
      <c r="D239">
        <v>2023</v>
      </c>
      <c r="E239" t="s">
        <v>73</v>
      </c>
    </row>
    <row r="240" spans="1:5" x14ac:dyDescent="0.25">
      <c r="A240" t="s">
        <v>34</v>
      </c>
      <c r="B240" t="s">
        <v>14</v>
      </c>
      <c r="C240">
        <v>18648</v>
      </c>
      <c r="D240">
        <v>2023</v>
      </c>
      <c r="E240" t="s">
        <v>73</v>
      </c>
    </row>
    <row r="241" spans="1:5" x14ac:dyDescent="0.25">
      <c r="A241" t="s">
        <v>34</v>
      </c>
      <c r="B241" t="s">
        <v>15</v>
      </c>
      <c r="C241">
        <v>271997</v>
      </c>
      <c r="D241">
        <v>2023</v>
      </c>
      <c r="E241" t="s">
        <v>73</v>
      </c>
    </row>
    <row r="242" spans="1:5" x14ac:dyDescent="0.25">
      <c r="A242" t="s">
        <v>35</v>
      </c>
      <c r="B242" t="s">
        <v>4</v>
      </c>
      <c r="C242">
        <v>555616</v>
      </c>
      <c r="D242">
        <v>2023</v>
      </c>
      <c r="E242" t="s">
        <v>73</v>
      </c>
    </row>
    <row r="243" spans="1:5" x14ac:dyDescent="0.25">
      <c r="A243" t="s">
        <v>35</v>
      </c>
      <c r="B243" t="s">
        <v>5</v>
      </c>
      <c r="C243">
        <v>348130</v>
      </c>
      <c r="D243">
        <v>2023</v>
      </c>
      <c r="E243" t="s">
        <v>73</v>
      </c>
    </row>
    <row r="244" spans="1:5" x14ac:dyDescent="0.25">
      <c r="A244" t="s">
        <v>35</v>
      </c>
      <c r="B244" t="s">
        <v>6</v>
      </c>
      <c r="C244">
        <v>549974</v>
      </c>
      <c r="D244">
        <v>2023</v>
      </c>
      <c r="E244" t="s">
        <v>73</v>
      </c>
    </row>
    <row r="245" spans="1:5" x14ac:dyDescent="0.25">
      <c r="A245" t="s">
        <v>35</v>
      </c>
      <c r="B245" t="s">
        <v>7</v>
      </c>
      <c r="C245">
        <v>496474</v>
      </c>
      <c r="D245">
        <v>2023</v>
      </c>
      <c r="E245" t="s">
        <v>73</v>
      </c>
    </row>
    <row r="246" spans="1:5" x14ac:dyDescent="0.25">
      <c r="A246" t="s">
        <v>35</v>
      </c>
      <c r="B246" t="s">
        <v>8</v>
      </c>
      <c r="C246">
        <v>766175</v>
      </c>
      <c r="D246">
        <v>2023</v>
      </c>
      <c r="E246" t="s">
        <v>73</v>
      </c>
    </row>
    <row r="247" spans="1:5" x14ac:dyDescent="0.25">
      <c r="A247" t="s">
        <v>35</v>
      </c>
      <c r="B247" t="s">
        <v>9</v>
      </c>
      <c r="C247">
        <v>834264</v>
      </c>
      <c r="D247">
        <v>2023</v>
      </c>
      <c r="E247" t="s">
        <v>73</v>
      </c>
    </row>
    <row r="248" spans="1:5" x14ac:dyDescent="0.25">
      <c r="A248" t="s">
        <v>35</v>
      </c>
      <c r="B248" t="s">
        <v>10</v>
      </c>
      <c r="C248">
        <v>794528</v>
      </c>
      <c r="D248">
        <v>2023</v>
      </c>
      <c r="E248" t="s">
        <v>73</v>
      </c>
    </row>
    <row r="249" spans="1:5" x14ac:dyDescent="0.25">
      <c r="A249" t="s">
        <v>35</v>
      </c>
      <c r="B249" t="s">
        <v>11</v>
      </c>
      <c r="C249">
        <v>822416</v>
      </c>
      <c r="D249">
        <v>2023</v>
      </c>
      <c r="E249" t="s">
        <v>73</v>
      </c>
    </row>
    <row r="250" spans="1:5" x14ac:dyDescent="0.25">
      <c r="A250" t="s">
        <v>35</v>
      </c>
      <c r="B250" t="s">
        <v>12</v>
      </c>
      <c r="C250">
        <v>656397</v>
      </c>
      <c r="D250">
        <v>2023</v>
      </c>
      <c r="E250" t="s">
        <v>73</v>
      </c>
    </row>
    <row r="251" spans="1:5" x14ac:dyDescent="0.25">
      <c r="A251" t="s">
        <v>35</v>
      </c>
      <c r="B251" t="s">
        <v>13</v>
      </c>
      <c r="C251">
        <v>650163</v>
      </c>
      <c r="D251">
        <v>2023</v>
      </c>
      <c r="E251" t="s">
        <v>73</v>
      </c>
    </row>
    <row r="252" spans="1:5" x14ac:dyDescent="0.25">
      <c r="A252" t="s">
        <v>35</v>
      </c>
      <c r="B252" t="s">
        <v>14</v>
      </c>
      <c r="C252">
        <v>626666</v>
      </c>
      <c r="D252">
        <v>2023</v>
      </c>
      <c r="E252" t="s">
        <v>73</v>
      </c>
    </row>
    <row r="253" spans="1:5" x14ac:dyDescent="0.25">
      <c r="A253" t="s">
        <v>35</v>
      </c>
      <c r="B253" t="s">
        <v>15</v>
      </c>
      <c r="C253">
        <v>1238000</v>
      </c>
      <c r="D253">
        <v>2023</v>
      </c>
      <c r="E253" t="s">
        <v>73</v>
      </c>
    </row>
    <row r="254" spans="1:5" x14ac:dyDescent="0.25">
      <c r="A254" t="s">
        <v>36</v>
      </c>
      <c r="B254" t="s">
        <v>4</v>
      </c>
      <c r="C254">
        <v>30502</v>
      </c>
      <c r="D254">
        <v>2023</v>
      </c>
      <c r="E254" t="s">
        <v>73</v>
      </c>
    </row>
    <row r="255" spans="1:5" x14ac:dyDescent="0.25">
      <c r="A255" t="s">
        <v>36</v>
      </c>
      <c r="B255" t="s">
        <v>5</v>
      </c>
      <c r="C255">
        <v>258940</v>
      </c>
      <c r="D255">
        <v>2023</v>
      </c>
      <c r="E255" t="s">
        <v>73</v>
      </c>
    </row>
    <row r="256" spans="1:5" x14ac:dyDescent="0.25">
      <c r="A256" t="s">
        <v>36</v>
      </c>
      <c r="B256" t="s">
        <v>6</v>
      </c>
      <c r="C256">
        <v>94964</v>
      </c>
      <c r="D256">
        <v>2023</v>
      </c>
      <c r="E256" t="s">
        <v>73</v>
      </c>
    </row>
    <row r="257" spans="1:5" x14ac:dyDescent="0.25">
      <c r="A257" t="s">
        <v>36</v>
      </c>
      <c r="B257" t="s">
        <v>7</v>
      </c>
      <c r="C257">
        <v>16167</v>
      </c>
      <c r="D257">
        <v>2023</v>
      </c>
      <c r="E257" t="s">
        <v>73</v>
      </c>
    </row>
    <row r="258" spans="1:5" x14ac:dyDescent="0.25">
      <c r="A258" t="s">
        <v>36</v>
      </c>
      <c r="B258" t="s">
        <v>8</v>
      </c>
      <c r="C258">
        <v>20511</v>
      </c>
      <c r="D258">
        <v>2023</v>
      </c>
      <c r="E258" t="s">
        <v>73</v>
      </c>
    </row>
    <row r="259" spans="1:5" x14ac:dyDescent="0.25">
      <c r="A259" t="s">
        <v>36</v>
      </c>
      <c r="B259" t="s">
        <v>9</v>
      </c>
      <c r="C259">
        <v>22160</v>
      </c>
      <c r="D259">
        <v>2023</v>
      </c>
      <c r="E259" t="s">
        <v>73</v>
      </c>
    </row>
    <row r="260" spans="1:5" x14ac:dyDescent="0.25">
      <c r="A260" t="s">
        <v>36</v>
      </c>
      <c r="B260" t="s">
        <v>10</v>
      </c>
      <c r="C260">
        <v>26051</v>
      </c>
      <c r="D260">
        <v>2023</v>
      </c>
      <c r="E260" t="s">
        <v>73</v>
      </c>
    </row>
    <row r="261" spans="1:5" x14ac:dyDescent="0.25">
      <c r="A261" t="s">
        <v>36</v>
      </c>
      <c r="B261" t="s">
        <v>11</v>
      </c>
      <c r="C261">
        <v>35232</v>
      </c>
      <c r="D261">
        <v>2023</v>
      </c>
      <c r="E261" t="s">
        <v>73</v>
      </c>
    </row>
    <row r="262" spans="1:5" x14ac:dyDescent="0.25">
      <c r="A262" t="s">
        <v>36</v>
      </c>
      <c r="B262" t="s">
        <v>12</v>
      </c>
      <c r="C262">
        <v>30863</v>
      </c>
      <c r="D262">
        <v>2023</v>
      </c>
      <c r="E262" t="s">
        <v>73</v>
      </c>
    </row>
    <row r="263" spans="1:5" x14ac:dyDescent="0.25">
      <c r="A263" t="s">
        <v>36</v>
      </c>
      <c r="B263" t="s">
        <v>13</v>
      </c>
      <c r="C263">
        <v>17749</v>
      </c>
      <c r="D263">
        <v>2023</v>
      </c>
      <c r="E263" t="s">
        <v>73</v>
      </c>
    </row>
    <row r="264" spans="1:5" x14ac:dyDescent="0.25">
      <c r="A264" t="s">
        <v>36</v>
      </c>
      <c r="B264" t="s">
        <v>14</v>
      </c>
      <c r="C264">
        <v>51367</v>
      </c>
      <c r="D264">
        <v>2023</v>
      </c>
      <c r="E264" t="s">
        <v>73</v>
      </c>
    </row>
    <row r="265" spans="1:5" x14ac:dyDescent="0.25">
      <c r="A265" t="s">
        <v>36</v>
      </c>
      <c r="B265" t="s">
        <v>15</v>
      </c>
      <c r="C265">
        <v>90230</v>
      </c>
      <c r="D265">
        <v>2023</v>
      </c>
      <c r="E265" t="s">
        <v>73</v>
      </c>
    </row>
    <row r="266" spans="1:5" x14ac:dyDescent="0.25">
      <c r="A266" t="s">
        <v>37</v>
      </c>
      <c r="B266" t="s">
        <v>4</v>
      </c>
      <c r="C266">
        <v>40</v>
      </c>
      <c r="D266">
        <v>2023</v>
      </c>
      <c r="E266" t="s">
        <v>73</v>
      </c>
    </row>
    <row r="267" spans="1:5" x14ac:dyDescent="0.25">
      <c r="A267" t="s">
        <v>37</v>
      </c>
      <c r="B267" t="s">
        <v>5</v>
      </c>
      <c r="C267">
        <v>45</v>
      </c>
      <c r="D267">
        <v>2023</v>
      </c>
      <c r="E267" t="s">
        <v>73</v>
      </c>
    </row>
    <row r="268" spans="1:5" x14ac:dyDescent="0.25">
      <c r="A268" t="s">
        <v>37</v>
      </c>
      <c r="B268" t="s">
        <v>6</v>
      </c>
      <c r="C268">
        <v>46</v>
      </c>
      <c r="D268">
        <v>2023</v>
      </c>
      <c r="E268" t="s">
        <v>73</v>
      </c>
    </row>
    <row r="269" spans="1:5" x14ac:dyDescent="0.25">
      <c r="A269" t="s">
        <v>37</v>
      </c>
      <c r="B269" t="s">
        <v>7</v>
      </c>
      <c r="C269">
        <v>56</v>
      </c>
      <c r="D269">
        <v>2023</v>
      </c>
      <c r="E269" t="s">
        <v>73</v>
      </c>
    </row>
    <row r="270" spans="1:5" x14ac:dyDescent="0.25">
      <c r="A270" t="s">
        <v>37</v>
      </c>
      <c r="B270" t="s">
        <v>8</v>
      </c>
      <c r="C270">
        <v>52</v>
      </c>
      <c r="D270">
        <v>2023</v>
      </c>
      <c r="E270" t="s">
        <v>73</v>
      </c>
    </row>
    <row r="271" spans="1:5" x14ac:dyDescent="0.25">
      <c r="A271" t="s">
        <v>37</v>
      </c>
      <c r="B271" t="s">
        <v>9</v>
      </c>
      <c r="C271">
        <v>65</v>
      </c>
      <c r="D271">
        <v>2023</v>
      </c>
      <c r="E271" t="s">
        <v>73</v>
      </c>
    </row>
    <row r="272" spans="1:5" x14ac:dyDescent="0.25">
      <c r="A272" t="s">
        <v>37</v>
      </c>
      <c r="B272" t="s">
        <v>10</v>
      </c>
      <c r="C272">
        <v>40</v>
      </c>
      <c r="D272">
        <v>2023</v>
      </c>
      <c r="E272" t="s">
        <v>73</v>
      </c>
    </row>
    <row r="273" spans="1:5" x14ac:dyDescent="0.25">
      <c r="A273" t="s">
        <v>37</v>
      </c>
      <c r="B273" t="s">
        <v>11</v>
      </c>
      <c r="C273">
        <v>50</v>
      </c>
      <c r="D273">
        <v>2023</v>
      </c>
      <c r="E273" t="s">
        <v>73</v>
      </c>
    </row>
    <row r="274" spans="1:5" x14ac:dyDescent="0.25">
      <c r="A274" t="s">
        <v>37</v>
      </c>
      <c r="B274" t="s">
        <v>12</v>
      </c>
      <c r="C274">
        <v>43</v>
      </c>
      <c r="D274">
        <v>2023</v>
      </c>
      <c r="E274" t="s">
        <v>73</v>
      </c>
    </row>
    <row r="275" spans="1:5" x14ac:dyDescent="0.25">
      <c r="A275" t="s">
        <v>37</v>
      </c>
      <c r="B275" t="s">
        <v>13</v>
      </c>
      <c r="C275">
        <v>48</v>
      </c>
      <c r="D275">
        <v>2023</v>
      </c>
      <c r="E275" t="s">
        <v>73</v>
      </c>
    </row>
    <row r="276" spans="1:5" x14ac:dyDescent="0.25">
      <c r="A276" t="s">
        <v>37</v>
      </c>
      <c r="B276" t="s">
        <v>14</v>
      </c>
      <c r="C276">
        <v>53</v>
      </c>
      <c r="D276">
        <v>2023</v>
      </c>
      <c r="E276" t="s">
        <v>73</v>
      </c>
    </row>
    <row r="277" spans="1:5" x14ac:dyDescent="0.25">
      <c r="A277" t="s">
        <v>37</v>
      </c>
      <c r="B277" t="s">
        <v>15</v>
      </c>
      <c r="C277">
        <v>52</v>
      </c>
      <c r="D277">
        <v>2023</v>
      </c>
      <c r="E277" t="s">
        <v>73</v>
      </c>
    </row>
    <row r="278" spans="1:5" x14ac:dyDescent="0.25">
      <c r="A278" t="s">
        <v>38</v>
      </c>
      <c r="B278" t="s">
        <v>4</v>
      </c>
      <c r="C278">
        <v>37595</v>
      </c>
      <c r="D278">
        <v>2023</v>
      </c>
      <c r="E278" t="s">
        <v>73</v>
      </c>
    </row>
    <row r="279" spans="1:5" x14ac:dyDescent="0.25">
      <c r="A279" t="s">
        <v>38</v>
      </c>
      <c r="B279" t="s">
        <v>5</v>
      </c>
      <c r="C279">
        <v>39412</v>
      </c>
      <c r="D279">
        <v>2023</v>
      </c>
      <c r="E279" t="s">
        <v>73</v>
      </c>
    </row>
    <row r="280" spans="1:5" x14ac:dyDescent="0.25">
      <c r="A280" t="s">
        <v>38</v>
      </c>
      <c r="B280" t="s">
        <v>6</v>
      </c>
      <c r="C280">
        <v>36329</v>
      </c>
      <c r="D280">
        <v>2023</v>
      </c>
      <c r="E280" t="s">
        <v>73</v>
      </c>
    </row>
    <row r="281" spans="1:5" x14ac:dyDescent="0.25">
      <c r="A281" t="s">
        <v>38</v>
      </c>
      <c r="B281" t="s">
        <v>7</v>
      </c>
      <c r="C281">
        <v>41475</v>
      </c>
      <c r="D281">
        <v>2023</v>
      </c>
      <c r="E281" t="s">
        <v>73</v>
      </c>
    </row>
    <row r="282" spans="1:5" x14ac:dyDescent="0.25">
      <c r="A282" t="s">
        <v>38</v>
      </c>
      <c r="B282" t="s">
        <v>8</v>
      </c>
      <c r="C282">
        <v>42765</v>
      </c>
      <c r="D282">
        <v>2023</v>
      </c>
      <c r="E282" t="s">
        <v>73</v>
      </c>
    </row>
    <row r="283" spans="1:5" x14ac:dyDescent="0.25">
      <c r="A283" t="s">
        <v>38</v>
      </c>
      <c r="B283" t="s">
        <v>9</v>
      </c>
      <c r="C283">
        <v>39677</v>
      </c>
      <c r="D283">
        <v>2023</v>
      </c>
      <c r="E283" t="s">
        <v>73</v>
      </c>
    </row>
    <row r="284" spans="1:5" x14ac:dyDescent="0.25">
      <c r="A284" t="s">
        <v>38</v>
      </c>
      <c r="B284" t="s">
        <v>10</v>
      </c>
      <c r="C284">
        <v>39620</v>
      </c>
      <c r="D284">
        <v>2023</v>
      </c>
      <c r="E284" t="s">
        <v>73</v>
      </c>
    </row>
    <row r="285" spans="1:5" x14ac:dyDescent="0.25">
      <c r="A285" t="s">
        <v>38</v>
      </c>
      <c r="B285" t="s">
        <v>11</v>
      </c>
      <c r="C285">
        <v>35084</v>
      </c>
      <c r="D285">
        <v>2023</v>
      </c>
      <c r="E285" t="s">
        <v>73</v>
      </c>
    </row>
    <row r="286" spans="1:5" x14ac:dyDescent="0.25">
      <c r="A286" t="s">
        <v>38</v>
      </c>
      <c r="B286" t="s">
        <v>12</v>
      </c>
      <c r="C286">
        <v>34374</v>
      </c>
      <c r="D286">
        <v>2023</v>
      </c>
      <c r="E286" t="s">
        <v>73</v>
      </c>
    </row>
    <row r="287" spans="1:5" x14ac:dyDescent="0.25">
      <c r="A287" t="s">
        <v>38</v>
      </c>
      <c r="B287" t="s">
        <v>13</v>
      </c>
      <c r="C287">
        <v>35331</v>
      </c>
      <c r="D287">
        <v>2023</v>
      </c>
      <c r="E287" t="s">
        <v>73</v>
      </c>
    </row>
    <row r="288" spans="1:5" x14ac:dyDescent="0.25">
      <c r="A288" t="s">
        <v>38</v>
      </c>
      <c r="B288" t="s">
        <v>14</v>
      </c>
      <c r="C288">
        <v>35790</v>
      </c>
      <c r="D288">
        <v>2023</v>
      </c>
      <c r="E288" t="s">
        <v>73</v>
      </c>
    </row>
    <row r="289" spans="1:5" x14ac:dyDescent="0.25">
      <c r="A289" t="s">
        <v>38</v>
      </c>
      <c r="B289" t="s">
        <v>15</v>
      </c>
      <c r="C289">
        <v>34552</v>
      </c>
      <c r="D289">
        <v>2023</v>
      </c>
      <c r="E289" t="s">
        <v>73</v>
      </c>
    </row>
    <row r="290" spans="1:5" x14ac:dyDescent="0.25">
      <c r="A290" t="s">
        <v>39</v>
      </c>
      <c r="B290" t="s">
        <v>4</v>
      </c>
      <c r="C290">
        <v>14883</v>
      </c>
      <c r="D290">
        <v>2023</v>
      </c>
      <c r="E290" t="s">
        <v>73</v>
      </c>
    </row>
    <row r="291" spans="1:5" x14ac:dyDescent="0.25">
      <c r="A291" t="s">
        <v>39</v>
      </c>
      <c r="B291" t="s">
        <v>5</v>
      </c>
      <c r="C291">
        <v>14938</v>
      </c>
      <c r="D291">
        <v>2023</v>
      </c>
      <c r="E291" t="s">
        <v>73</v>
      </c>
    </row>
    <row r="292" spans="1:5" x14ac:dyDescent="0.25">
      <c r="A292" t="s">
        <v>39</v>
      </c>
      <c r="B292" t="s">
        <v>6</v>
      </c>
      <c r="C292">
        <v>15391</v>
      </c>
      <c r="D292">
        <v>2023</v>
      </c>
      <c r="E292" t="s">
        <v>73</v>
      </c>
    </row>
    <row r="293" spans="1:5" x14ac:dyDescent="0.25">
      <c r="A293" t="s">
        <v>39</v>
      </c>
      <c r="B293" t="s">
        <v>7</v>
      </c>
      <c r="C293">
        <v>16545</v>
      </c>
      <c r="D293">
        <v>2023</v>
      </c>
      <c r="E293" t="s">
        <v>73</v>
      </c>
    </row>
    <row r="294" spans="1:5" x14ac:dyDescent="0.25">
      <c r="A294" t="s">
        <v>39</v>
      </c>
      <c r="B294" t="s">
        <v>8</v>
      </c>
      <c r="C294">
        <v>17360</v>
      </c>
      <c r="D294">
        <v>2023</v>
      </c>
      <c r="E294" t="s">
        <v>73</v>
      </c>
    </row>
    <row r="295" spans="1:5" x14ac:dyDescent="0.25">
      <c r="A295" t="s">
        <v>39</v>
      </c>
      <c r="B295" t="s">
        <v>9</v>
      </c>
      <c r="C295">
        <v>14399</v>
      </c>
      <c r="D295">
        <v>2023</v>
      </c>
      <c r="E295" t="s">
        <v>73</v>
      </c>
    </row>
    <row r="296" spans="1:5" x14ac:dyDescent="0.25">
      <c r="A296" t="s">
        <v>39</v>
      </c>
      <c r="B296" t="s">
        <v>10</v>
      </c>
      <c r="C296">
        <v>15355</v>
      </c>
      <c r="D296">
        <v>2023</v>
      </c>
      <c r="E296" t="s">
        <v>73</v>
      </c>
    </row>
    <row r="297" spans="1:5" x14ac:dyDescent="0.25">
      <c r="A297" t="s">
        <v>39</v>
      </c>
      <c r="B297" t="s">
        <v>11</v>
      </c>
      <c r="C297">
        <v>16108</v>
      </c>
      <c r="D297">
        <v>2023</v>
      </c>
      <c r="E297" t="s">
        <v>73</v>
      </c>
    </row>
    <row r="298" spans="1:5" x14ac:dyDescent="0.25">
      <c r="A298" t="s">
        <v>39</v>
      </c>
      <c r="B298" t="s">
        <v>12</v>
      </c>
      <c r="C298">
        <v>16548</v>
      </c>
      <c r="D298">
        <v>2023</v>
      </c>
      <c r="E298" t="s">
        <v>73</v>
      </c>
    </row>
    <row r="299" spans="1:5" x14ac:dyDescent="0.25">
      <c r="A299" t="s">
        <v>39</v>
      </c>
      <c r="B299" t="s">
        <v>13</v>
      </c>
      <c r="C299">
        <v>16280</v>
      </c>
      <c r="D299">
        <v>2023</v>
      </c>
      <c r="E299" t="s">
        <v>73</v>
      </c>
    </row>
    <row r="300" spans="1:5" x14ac:dyDescent="0.25">
      <c r="A300" t="s">
        <v>39</v>
      </c>
      <c r="B300" t="s">
        <v>14</v>
      </c>
      <c r="C300">
        <v>17494</v>
      </c>
      <c r="D300">
        <v>2023</v>
      </c>
      <c r="E300" t="s">
        <v>73</v>
      </c>
    </row>
    <row r="301" spans="1:5" x14ac:dyDescent="0.25">
      <c r="A301" t="s">
        <v>39</v>
      </c>
      <c r="B301" t="s">
        <v>15</v>
      </c>
      <c r="C301">
        <v>16019</v>
      </c>
      <c r="D301">
        <v>2023</v>
      </c>
      <c r="E301" t="s">
        <v>73</v>
      </c>
    </row>
    <row r="302" spans="1:5" x14ac:dyDescent="0.25">
      <c r="A302" t="s">
        <v>40</v>
      </c>
      <c r="B302" t="s">
        <v>4</v>
      </c>
      <c r="C302">
        <v>5305</v>
      </c>
      <c r="D302">
        <v>2023</v>
      </c>
      <c r="E302" t="s">
        <v>73</v>
      </c>
    </row>
    <row r="303" spans="1:5" x14ac:dyDescent="0.25">
      <c r="A303" t="s">
        <v>40</v>
      </c>
      <c r="B303" t="s">
        <v>5</v>
      </c>
      <c r="C303">
        <v>4995</v>
      </c>
      <c r="D303">
        <v>2023</v>
      </c>
      <c r="E303" t="s">
        <v>73</v>
      </c>
    </row>
    <row r="304" spans="1:5" x14ac:dyDescent="0.25">
      <c r="A304" t="s">
        <v>40</v>
      </c>
      <c r="B304" t="s">
        <v>6</v>
      </c>
      <c r="C304">
        <v>4940</v>
      </c>
      <c r="D304">
        <v>2023</v>
      </c>
      <c r="E304" t="s">
        <v>73</v>
      </c>
    </row>
    <row r="305" spans="1:5" x14ac:dyDescent="0.25">
      <c r="A305" t="s">
        <v>40</v>
      </c>
      <c r="B305" t="s">
        <v>7</v>
      </c>
      <c r="C305">
        <v>4820</v>
      </c>
      <c r="D305">
        <v>2023</v>
      </c>
      <c r="E305" t="s">
        <v>73</v>
      </c>
    </row>
    <row r="306" spans="1:5" x14ac:dyDescent="0.25">
      <c r="A306" t="s">
        <v>40</v>
      </c>
      <c r="B306" t="s">
        <v>8</v>
      </c>
      <c r="C306">
        <v>5035</v>
      </c>
      <c r="D306">
        <v>2023</v>
      </c>
      <c r="E306" t="s">
        <v>73</v>
      </c>
    </row>
    <row r="307" spans="1:5" x14ac:dyDescent="0.25">
      <c r="A307" t="s">
        <v>40</v>
      </c>
      <c r="B307" t="s">
        <v>9</v>
      </c>
      <c r="C307">
        <v>4970</v>
      </c>
      <c r="D307">
        <v>2023</v>
      </c>
      <c r="E307" t="s">
        <v>73</v>
      </c>
    </row>
    <row r="308" spans="1:5" x14ac:dyDescent="0.25">
      <c r="A308" t="s">
        <v>40</v>
      </c>
      <c r="B308" t="s">
        <v>10</v>
      </c>
      <c r="C308">
        <v>4780</v>
      </c>
      <c r="D308">
        <v>2023</v>
      </c>
      <c r="E308" t="s">
        <v>73</v>
      </c>
    </row>
    <row r="309" spans="1:5" x14ac:dyDescent="0.25">
      <c r="A309" t="s">
        <v>40</v>
      </c>
      <c r="B309" t="s">
        <v>11</v>
      </c>
      <c r="C309">
        <v>5765</v>
      </c>
      <c r="D309">
        <v>2023</v>
      </c>
      <c r="E309" t="s">
        <v>73</v>
      </c>
    </row>
    <row r="310" spans="1:5" x14ac:dyDescent="0.25">
      <c r="A310" t="s">
        <v>40</v>
      </c>
      <c r="B310" t="s">
        <v>12</v>
      </c>
      <c r="C310">
        <v>5410</v>
      </c>
      <c r="D310">
        <v>2023</v>
      </c>
      <c r="E310" t="s">
        <v>73</v>
      </c>
    </row>
    <row r="311" spans="1:5" x14ac:dyDescent="0.25">
      <c r="A311" t="s">
        <v>40</v>
      </c>
      <c r="B311" t="s">
        <v>13</v>
      </c>
      <c r="C311">
        <v>5720</v>
      </c>
      <c r="D311">
        <v>2023</v>
      </c>
      <c r="E311" t="s">
        <v>73</v>
      </c>
    </row>
    <row r="312" spans="1:5" x14ac:dyDescent="0.25">
      <c r="A312" t="s">
        <v>40</v>
      </c>
      <c r="B312" t="s">
        <v>14</v>
      </c>
      <c r="C312">
        <v>5305</v>
      </c>
      <c r="D312">
        <v>2023</v>
      </c>
      <c r="E312" t="s">
        <v>73</v>
      </c>
    </row>
    <row r="313" spans="1:5" x14ac:dyDescent="0.25">
      <c r="A313" t="s">
        <v>40</v>
      </c>
      <c r="B313" t="s">
        <v>15</v>
      </c>
      <c r="C313">
        <v>5310</v>
      </c>
      <c r="D313">
        <v>2023</v>
      </c>
      <c r="E313" t="s">
        <v>73</v>
      </c>
    </row>
    <row r="314" spans="1:5" x14ac:dyDescent="0.25">
      <c r="A314" t="s">
        <v>41</v>
      </c>
      <c r="B314" t="s">
        <v>4</v>
      </c>
      <c r="C314">
        <v>13606</v>
      </c>
      <c r="D314">
        <v>2023</v>
      </c>
      <c r="E314" t="s">
        <v>73</v>
      </c>
    </row>
    <row r="315" spans="1:5" x14ac:dyDescent="0.25">
      <c r="A315" t="s">
        <v>41</v>
      </c>
      <c r="B315" t="s">
        <v>5</v>
      </c>
      <c r="C315">
        <v>12799</v>
      </c>
      <c r="D315">
        <v>2023</v>
      </c>
      <c r="E315" t="s">
        <v>73</v>
      </c>
    </row>
    <row r="316" spans="1:5" x14ac:dyDescent="0.25">
      <c r="A316" t="s">
        <v>41</v>
      </c>
      <c r="B316" t="s">
        <v>6</v>
      </c>
      <c r="C316">
        <v>12252</v>
      </c>
      <c r="D316">
        <v>2023</v>
      </c>
      <c r="E316" t="s">
        <v>73</v>
      </c>
    </row>
    <row r="317" spans="1:5" x14ac:dyDescent="0.25">
      <c r="A317" t="s">
        <v>41</v>
      </c>
      <c r="B317" t="s">
        <v>7</v>
      </c>
      <c r="C317">
        <v>15836</v>
      </c>
      <c r="D317">
        <v>2023</v>
      </c>
      <c r="E317" t="s">
        <v>73</v>
      </c>
    </row>
    <row r="318" spans="1:5" x14ac:dyDescent="0.25">
      <c r="A318" t="s">
        <v>41</v>
      </c>
      <c r="B318" t="s">
        <v>8</v>
      </c>
      <c r="C318">
        <v>16585</v>
      </c>
      <c r="D318">
        <v>2023</v>
      </c>
      <c r="E318" t="s">
        <v>73</v>
      </c>
    </row>
    <row r="319" spans="1:5" x14ac:dyDescent="0.25">
      <c r="A319" t="s">
        <v>41</v>
      </c>
      <c r="B319" t="s">
        <v>9</v>
      </c>
      <c r="C319">
        <v>13350</v>
      </c>
      <c r="D319">
        <v>2023</v>
      </c>
      <c r="E319" t="s">
        <v>73</v>
      </c>
    </row>
    <row r="320" spans="1:5" x14ac:dyDescent="0.25">
      <c r="A320" t="s">
        <v>41</v>
      </c>
      <c r="B320" t="s">
        <v>10</v>
      </c>
      <c r="C320">
        <v>10994</v>
      </c>
      <c r="D320">
        <v>2023</v>
      </c>
      <c r="E320" t="s">
        <v>73</v>
      </c>
    </row>
    <row r="321" spans="1:5" x14ac:dyDescent="0.25">
      <c r="A321" t="s">
        <v>41</v>
      </c>
      <c r="B321" t="s">
        <v>11</v>
      </c>
      <c r="C321">
        <v>14341</v>
      </c>
      <c r="D321">
        <v>2023</v>
      </c>
      <c r="E321" t="s">
        <v>73</v>
      </c>
    </row>
    <row r="322" spans="1:5" x14ac:dyDescent="0.25">
      <c r="A322" t="s">
        <v>41</v>
      </c>
      <c r="B322" t="s">
        <v>12</v>
      </c>
      <c r="C322">
        <v>15010</v>
      </c>
      <c r="D322">
        <v>2023</v>
      </c>
      <c r="E322" t="s">
        <v>73</v>
      </c>
    </row>
    <row r="323" spans="1:5" x14ac:dyDescent="0.25">
      <c r="A323" t="s">
        <v>41</v>
      </c>
      <c r="B323" t="s">
        <v>13</v>
      </c>
      <c r="C323">
        <v>13896</v>
      </c>
      <c r="D323">
        <v>2023</v>
      </c>
      <c r="E323" t="s">
        <v>73</v>
      </c>
    </row>
    <row r="324" spans="1:5" x14ac:dyDescent="0.25">
      <c r="A324" t="s">
        <v>41</v>
      </c>
      <c r="B324" t="s">
        <v>14</v>
      </c>
      <c r="C324">
        <v>15913</v>
      </c>
      <c r="D324">
        <v>2023</v>
      </c>
      <c r="E324" t="s">
        <v>73</v>
      </c>
    </row>
    <row r="325" spans="1:5" x14ac:dyDescent="0.25">
      <c r="A325" t="s">
        <v>41</v>
      </c>
      <c r="B325" t="s">
        <v>15</v>
      </c>
      <c r="C325">
        <v>15434</v>
      </c>
      <c r="D325">
        <v>2023</v>
      </c>
      <c r="E325" t="s">
        <v>73</v>
      </c>
    </row>
    <row r="326" spans="1:5" x14ac:dyDescent="0.25">
      <c r="A326" t="s">
        <v>42</v>
      </c>
      <c r="B326" t="s">
        <v>4</v>
      </c>
      <c r="C326">
        <v>2930</v>
      </c>
      <c r="D326">
        <v>2023</v>
      </c>
      <c r="E326" t="s">
        <v>73</v>
      </c>
    </row>
    <row r="327" spans="1:5" x14ac:dyDescent="0.25">
      <c r="A327" t="s">
        <v>42</v>
      </c>
      <c r="B327" t="s">
        <v>5</v>
      </c>
      <c r="C327">
        <v>2420</v>
      </c>
      <c r="D327">
        <v>2023</v>
      </c>
      <c r="E327" t="s">
        <v>73</v>
      </c>
    </row>
    <row r="328" spans="1:5" x14ac:dyDescent="0.25">
      <c r="A328" t="s">
        <v>42</v>
      </c>
      <c r="B328" t="s">
        <v>6</v>
      </c>
      <c r="C328">
        <v>2475</v>
      </c>
      <c r="D328">
        <v>2023</v>
      </c>
      <c r="E328" t="s">
        <v>73</v>
      </c>
    </row>
    <row r="329" spans="1:5" x14ac:dyDescent="0.25">
      <c r="A329" t="s">
        <v>42</v>
      </c>
      <c r="B329" t="s">
        <v>7</v>
      </c>
      <c r="C329">
        <v>2705</v>
      </c>
      <c r="D329">
        <v>2023</v>
      </c>
      <c r="E329" t="s">
        <v>73</v>
      </c>
    </row>
    <row r="330" spans="1:5" x14ac:dyDescent="0.25">
      <c r="A330" t="s">
        <v>42</v>
      </c>
      <c r="B330" t="s">
        <v>8</v>
      </c>
      <c r="C330">
        <v>2660</v>
      </c>
      <c r="D330">
        <v>2023</v>
      </c>
      <c r="E330" t="s">
        <v>73</v>
      </c>
    </row>
    <row r="331" spans="1:5" x14ac:dyDescent="0.25">
      <c r="A331" t="s">
        <v>42</v>
      </c>
      <c r="B331" t="s">
        <v>9</v>
      </c>
      <c r="C331">
        <v>2560</v>
      </c>
      <c r="D331">
        <v>2023</v>
      </c>
      <c r="E331" t="s">
        <v>73</v>
      </c>
    </row>
    <row r="332" spans="1:5" x14ac:dyDescent="0.25">
      <c r="A332" t="s">
        <v>42</v>
      </c>
      <c r="B332" t="s">
        <v>10</v>
      </c>
      <c r="C332">
        <v>2230</v>
      </c>
      <c r="D332">
        <v>2023</v>
      </c>
      <c r="E332" t="s">
        <v>73</v>
      </c>
    </row>
    <row r="333" spans="1:5" x14ac:dyDescent="0.25">
      <c r="A333" t="s">
        <v>42</v>
      </c>
      <c r="B333" t="s">
        <v>11</v>
      </c>
      <c r="C333">
        <v>3565</v>
      </c>
      <c r="D333">
        <v>2023</v>
      </c>
      <c r="E333" t="s">
        <v>73</v>
      </c>
    </row>
    <row r="334" spans="1:5" x14ac:dyDescent="0.25">
      <c r="A334" t="s">
        <v>42</v>
      </c>
      <c r="B334" t="s">
        <v>12</v>
      </c>
      <c r="C334">
        <v>3355</v>
      </c>
      <c r="D334">
        <v>2023</v>
      </c>
      <c r="E334" t="s">
        <v>73</v>
      </c>
    </row>
    <row r="335" spans="1:5" x14ac:dyDescent="0.25">
      <c r="A335" t="s">
        <v>42</v>
      </c>
      <c r="B335" t="s">
        <v>13</v>
      </c>
      <c r="C335">
        <v>2560</v>
      </c>
      <c r="D335">
        <v>2023</v>
      </c>
      <c r="E335" t="s">
        <v>73</v>
      </c>
    </row>
    <row r="336" spans="1:5" x14ac:dyDescent="0.25">
      <c r="A336" t="s">
        <v>42</v>
      </c>
      <c r="B336" t="s">
        <v>14</v>
      </c>
      <c r="C336">
        <v>3875</v>
      </c>
      <c r="D336">
        <v>2023</v>
      </c>
      <c r="E336" t="s">
        <v>73</v>
      </c>
    </row>
    <row r="337" spans="1:5" x14ac:dyDescent="0.25">
      <c r="A337" t="s">
        <v>42</v>
      </c>
      <c r="B337" t="s">
        <v>15</v>
      </c>
      <c r="C337">
        <v>3460</v>
      </c>
      <c r="D337">
        <v>2023</v>
      </c>
      <c r="E337" t="s">
        <v>73</v>
      </c>
    </row>
    <row r="338" spans="1:5" x14ac:dyDescent="0.25">
      <c r="A338" t="s">
        <v>43</v>
      </c>
      <c r="B338" t="s">
        <v>4</v>
      </c>
      <c r="C338">
        <v>48377</v>
      </c>
      <c r="D338">
        <v>2023</v>
      </c>
      <c r="E338" t="s">
        <v>73</v>
      </c>
    </row>
    <row r="339" spans="1:5" x14ac:dyDescent="0.25">
      <c r="A339" t="s">
        <v>43</v>
      </c>
      <c r="B339" t="s">
        <v>5</v>
      </c>
      <c r="C339">
        <v>48353</v>
      </c>
      <c r="D339">
        <v>2023</v>
      </c>
      <c r="E339" t="s">
        <v>73</v>
      </c>
    </row>
    <row r="340" spans="1:5" x14ac:dyDescent="0.25">
      <c r="A340" t="s">
        <v>43</v>
      </c>
      <c r="B340" t="s">
        <v>6</v>
      </c>
      <c r="C340">
        <v>48804</v>
      </c>
      <c r="D340">
        <v>2023</v>
      </c>
      <c r="E340" t="s">
        <v>73</v>
      </c>
    </row>
    <row r="341" spans="1:5" x14ac:dyDescent="0.25">
      <c r="A341" t="s">
        <v>43</v>
      </c>
      <c r="B341" t="s">
        <v>7</v>
      </c>
      <c r="C341">
        <v>50129</v>
      </c>
      <c r="D341">
        <v>2023</v>
      </c>
      <c r="E341" t="s">
        <v>73</v>
      </c>
    </row>
    <row r="342" spans="1:5" x14ac:dyDescent="0.25">
      <c r="A342" t="s">
        <v>43</v>
      </c>
      <c r="B342" t="s">
        <v>8</v>
      </c>
      <c r="C342">
        <v>51640</v>
      </c>
      <c r="D342">
        <v>2023</v>
      </c>
      <c r="E342" t="s">
        <v>73</v>
      </c>
    </row>
    <row r="343" spans="1:5" x14ac:dyDescent="0.25">
      <c r="A343" t="s">
        <v>43</v>
      </c>
      <c r="B343" t="s">
        <v>9</v>
      </c>
      <c r="C343">
        <v>47359</v>
      </c>
      <c r="D343">
        <v>2023</v>
      </c>
      <c r="E343" t="s">
        <v>73</v>
      </c>
    </row>
    <row r="344" spans="1:5" x14ac:dyDescent="0.25">
      <c r="A344" t="s">
        <v>43</v>
      </c>
      <c r="B344" t="s">
        <v>10</v>
      </c>
      <c r="C344">
        <v>61688</v>
      </c>
      <c r="D344">
        <v>2023</v>
      </c>
      <c r="E344" t="s">
        <v>73</v>
      </c>
    </row>
    <row r="345" spans="1:5" x14ac:dyDescent="0.25">
      <c r="A345" t="s">
        <v>43</v>
      </c>
      <c r="B345" t="s">
        <v>11</v>
      </c>
      <c r="C345">
        <v>50448</v>
      </c>
      <c r="D345">
        <v>2023</v>
      </c>
      <c r="E345" t="s">
        <v>73</v>
      </c>
    </row>
    <row r="346" spans="1:5" x14ac:dyDescent="0.25">
      <c r="A346" t="s">
        <v>43</v>
      </c>
      <c r="B346" t="s">
        <v>12</v>
      </c>
      <c r="C346">
        <v>51635</v>
      </c>
      <c r="D346">
        <v>2023</v>
      </c>
      <c r="E346" t="s">
        <v>73</v>
      </c>
    </row>
    <row r="347" spans="1:5" x14ac:dyDescent="0.25">
      <c r="A347" t="s">
        <v>43</v>
      </c>
      <c r="B347" t="s">
        <v>13</v>
      </c>
      <c r="C347">
        <v>50995</v>
      </c>
      <c r="D347">
        <v>2023</v>
      </c>
      <c r="E347" t="s">
        <v>73</v>
      </c>
    </row>
    <row r="348" spans="1:5" x14ac:dyDescent="0.25">
      <c r="A348" t="s">
        <v>43</v>
      </c>
      <c r="B348" t="s">
        <v>14</v>
      </c>
      <c r="C348">
        <v>52285</v>
      </c>
      <c r="D348">
        <v>2023</v>
      </c>
      <c r="E348" t="s">
        <v>73</v>
      </c>
    </row>
    <row r="349" spans="1:5" x14ac:dyDescent="0.25">
      <c r="A349" t="s">
        <v>43</v>
      </c>
      <c r="B349" t="s">
        <v>15</v>
      </c>
      <c r="C349">
        <v>71071</v>
      </c>
      <c r="D349">
        <v>2023</v>
      </c>
      <c r="E349" t="s">
        <v>73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A1BD-9F7F-49C3-967A-4FCFC3DCFC00}">
  <dimension ref="A1:I14"/>
  <sheetViews>
    <sheetView workbookViewId="0">
      <selection activeCell="A11" sqref="A4:A13"/>
    </sheetView>
  </sheetViews>
  <sheetFormatPr defaultRowHeight="15" x14ac:dyDescent="0.25"/>
  <cols>
    <col min="1" max="1" width="54.85546875" bestFit="1" customWidth="1"/>
    <col min="2" max="2" width="11.140625" bestFit="1" customWidth="1"/>
    <col min="3" max="3" width="14.7109375" bestFit="1" customWidth="1"/>
  </cols>
  <sheetData>
    <row r="1" spans="1:9" ht="21" x14ac:dyDescent="0.35">
      <c r="B1" s="11" t="s">
        <v>80</v>
      </c>
      <c r="C1" s="11"/>
      <c r="D1" s="11"/>
      <c r="E1" s="11"/>
      <c r="F1" s="11"/>
      <c r="G1" s="11"/>
      <c r="H1" s="11"/>
      <c r="I1" s="11"/>
    </row>
    <row r="3" spans="1:9" x14ac:dyDescent="0.25">
      <c r="A3" s="1" t="s">
        <v>76</v>
      </c>
      <c r="B3" t="s">
        <v>88</v>
      </c>
      <c r="C3" t="s">
        <v>78</v>
      </c>
    </row>
    <row r="4" spans="1:9" x14ac:dyDescent="0.25">
      <c r="A4" s="2" t="s">
        <v>75</v>
      </c>
      <c r="B4" s="4">
        <v>0.31167656334347771</v>
      </c>
      <c r="C4" s="24">
        <v>32375173</v>
      </c>
    </row>
    <row r="5" spans="1:9" x14ac:dyDescent="0.25">
      <c r="A5" s="2" t="s">
        <v>35</v>
      </c>
      <c r="B5" s="4">
        <v>0.15311225027042791</v>
      </c>
      <c r="C5" s="24">
        <v>15904422</v>
      </c>
    </row>
    <row r="6" spans="1:9" x14ac:dyDescent="0.25">
      <c r="A6" s="2" t="s">
        <v>43</v>
      </c>
      <c r="B6" s="4">
        <v>0.11283636364126466</v>
      </c>
      <c r="C6" s="24">
        <v>11720794</v>
      </c>
    </row>
    <row r="7" spans="1:9" x14ac:dyDescent="0.25">
      <c r="A7" s="2" t="s">
        <v>23</v>
      </c>
      <c r="B7" s="4">
        <v>0.11050385128127312</v>
      </c>
      <c r="C7" s="24">
        <v>11478506</v>
      </c>
    </row>
    <row r="8" spans="1:9" x14ac:dyDescent="0.25">
      <c r="A8" s="2" t="s">
        <v>18</v>
      </c>
      <c r="B8" s="4">
        <v>8.1890218387303676E-2</v>
      </c>
      <c r="C8" s="24">
        <v>8506286</v>
      </c>
    </row>
    <row r="9" spans="1:9" x14ac:dyDescent="0.25">
      <c r="A9" s="2" t="s">
        <v>21</v>
      </c>
      <c r="B9" s="4">
        <v>5.7065242976166705E-2</v>
      </c>
      <c r="C9" s="24">
        <v>5927610</v>
      </c>
    </row>
    <row r="10" spans="1:9" x14ac:dyDescent="0.25">
      <c r="A10" s="2" t="s">
        <v>33</v>
      </c>
      <c r="B10" s="4">
        <v>5.1657223807760964E-2</v>
      </c>
      <c r="C10" s="24">
        <v>5365856</v>
      </c>
    </row>
    <row r="11" spans="1:9" x14ac:dyDescent="0.25">
      <c r="A11" s="2" t="s">
        <v>32</v>
      </c>
      <c r="B11" s="4">
        <v>4.3615318297038783E-2</v>
      </c>
      <c r="C11" s="24">
        <v>4530509</v>
      </c>
    </row>
    <row r="12" spans="1:9" x14ac:dyDescent="0.25">
      <c r="A12" s="2" t="s">
        <v>42</v>
      </c>
      <c r="B12" s="4">
        <v>4.3440886251495101E-2</v>
      </c>
      <c r="C12" s="24">
        <v>4512390</v>
      </c>
    </row>
    <row r="13" spans="1:9" x14ac:dyDescent="0.25">
      <c r="A13" s="2" t="s">
        <v>31</v>
      </c>
      <c r="B13" s="4">
        <v>3.4202081743791357E-2</v>
      </c>
      <c r="C13" s="24">
        <v>3552716</v>
      </c>
    </row>
    <row r="14" spans="1:9" x14ac:dyDescent="0.25">
      <c r="A14" s="2" t="s">
        <v>77</v>
      </c>
      <c r="B14" s="4">
        <v>1</v>
      </c>
      <c r="C14" s="24">
        <v>103874262</v>
      </c>
    </row>
  </sheetData>
  <mergeCells count="1">
    <mergeCell ref="B1:I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2BB84-D17B-42C4-BE09-A2303EB19429}">
  <dimension ref="A1:K19"/>
  <sheetViews>
    <sheetView workbookViewId="0">
      <selection activeCell="K6" sqref="K6"/>
    </sheetView>
  </sheetViews>
  <sheetFormatPr defaultRowHeight="15" x14ac:dyDescent="0.25"/>
  <cols>
    <col min="1" max="1" width="10.42578125" bestFit="1" customWidth="1"/>
    <col min="2" max="2" width="13.85546875" bestFit="1" customWidth="1"/>
  </cols>
  <sheetData>
    <row r="1" spans="1:11" ht="21" x14ac:dyDescent="0.35">
      <c r="C1" s="3"/>
      <c r="D1" s="6" t="s">
        <v>84</v>
      </c>
      <c r="E1" s="6"/>
      <c r="F1" s="6"/>
      <c r="G1" s="6"/>
      <c r="H1" s="6"/>
      <c r="I1" s="6"/>
      <c r="J1" s="3"/>
      <c r="K1" s="3"/>
    </row>
    <row r="3" spans="1:11" x14ac:dyDescent="0.25">
      <c r="A3" s="1" t="s">
        <v>1</v>
      </c>
      <c r="B3" t="s">
        <v>81</v>
      </c>
    </row>
    <row r="4" spans="1:11" x14ac:dyDescent="0.25">
      <c r="A4" t="s">
        <v>4</v>
      </c>
      <c r="B4">
        <v>11665209</v>
      </c>
    </row>
    <row r="5" spans="1:11" x14ac:dyDescent="0.25">
      <c r="A5" t="s">
        <v>5</v>
      </c>
      <c r="B5">
        <v>18522530</v>
      </c>
    </row>
    <row r="6" spans="1:11" x14ac:dyDescent="0.25">
      <c r="A6" t="s">
        <v>6</v>
      </c>
      <c r="B6">
        <v>10884041</v>
      </c>
    </row>
    <row r="7" spans="1:11" x14ac:dyDescent="0.25">
      <c r="A7" t="s">
        <v>7</v>
      </c>
      <c r="B7">
        <v>8074669</v>
      </c>
    </row>
    <row r="8" spans="1:11" x14ac:dyDescent="0.25">
      <c r="A8" t="s">
        <v>8</v>
      </c>
      <c r="B8">
        <v>9583616</v>
      </c>
    </row>
    <row r="9" spans="1:11" x14ac:dyDescent="0.25">
      <c r="A9" t="s">
        <v>9</v>
      </c>
      <c r="B9">
        <v>8795600</v>
      </c>
    </row>
    <row r="10" spans="1:11" x14ac:dyDescent="0.25">
      <c r="A10" t="s">
        <v>10</v>
      </c>
      <c r="B10">
        <v>6720187</v>
      </c>
    </row>
    <row r="11" spans="1:11" x14ac:dyDescent="0.25">
      <c r="A11" t="s">
        <v>11</v>
      </c>
      <c r="B11">
        <v>7605708</v>
      </c>
    </row>
    <row r="12" spans="1:11" x14ac:dyDescent="0.25">
      <c r="A12" t="s">
        <v>12</v>
      </c>
      <c r="B12">
        <v>6912649</v>
      </c>
    </row>
    <row r="13" spans="1:11" x14ac:dyDescent="0.25">
      <c r="A13" t="s">
        <v>13</v>
      </c>
      <c r="B13">
        <v>8738520</v>
      </c>
    </row>
    <row r="14" spans="1:11" x14ac:dyDescent="0.25">
      <c r="A14" t="s">
        <v>14</v>
      </c>
      <c r="B14">
        <v>9568665</v>
      </c>
    </row>
    <row r="15" spans="1:11" x14ac:dyDescent="0.25">
      <c r="A15" t="s">
        <v>15</v>
      </c>
      <c r="B15">
        <v>12346064</v>
      </c>
    </row>
    <row r="16" spans="1:11" x14ac:dyDescent="0.25">
      <c r="A16" t="s">
        <v>58</v>
      </c>
      <c r="B16">
        <v>7851</v>
      </c>
    </row>
    <row r="17" spans="1:2" x14ac:dyDescent="0.25">
      <c r="A17" t="s">
        <v>56</v>
      </c>
      <c r="B17">
        <v>2</v>
      </c>
    </row>
    <row r="18" spans="1:2" x14ac:dyDescent="0.25">
      <c r="A18" t="s">
        <v>57</v>
      </c>
      <c r="B18">
        <v>0</v>
      </c>
    </row>
    <row r="19" spans="1:2" x14ac:dyDescent="0.25">
      <c r="A19" t="s">
        <v>59</v>
      </c>
      <c r="B19">
        <v>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096A7-1742-4816-A99F-6F947B0BC229}">
  <dimension ref="A1:I80"/>
  <sheetViews>
    <sheetView workbookViewId="0">
      <selection activeCell="F5" sqref="F5:H17"/>
    </sheetView>
  </sheetViews>
  <sheetFormatPr defaultRowHeight="15" x14ac:dyDescent="0.25"/>
  <cols>
    <col min="1" max="1" width="42.42578125" bestFit="1" customWidth="1"/>
    <col min="2" max="2" width="11.85546875" customWidth="1"/>
    <col min="3" max="3" width="7.7109375" bestFit="1" customWidth="1"/>
    <col min="4" max="4" width="11.28515625" bestFit="1" customWidth="1"/>
    <col min="5" max="5" width="17.42578125" customWidth="1"/>
    <col min="6" max="6" width="15.42578125" customWidth="1"/>
    <col min="7" max="7" width="17" customWidth="1"/>
    <col min="8" max="8" width="15" customWidth="1"/>
    <col min="9" max="9" width="16.5703125" bestFit="1" customWidth="1"/>
  </cols>
  <sheetData>
    <row r="1" spans="1:9" ht="21" x14ac:dyDescent="0.35">
      <c r="C1" s="6" t="s">
        <v>83</v>
      </c>
      <c r="D1" s="6"/>
      <c r="E1" s="6"/>
      <c r="F1" s="6"/>
      <c r="G1" s="6"/>
      <c r="H1" s="6"/>
      <c r="I1" s="6"/>
    </row>
    <row r="4" spans="1:9" x14ac:dyDescent="0.25">
      <c r="A4" s="1" t="s">
        <v>82</v>
      </c>
      <c r="B4" s="1" t="s">
        <v>44</v>
      </c>
      <c r="G4" s="35"/>
      <c r="H4" s="36"/>
    </row>
    <row r="5" spans="1:9" x14ac:dyDescent="0.25">
      <c r="A5" s="1" t="s">
        <v>1</v>
      </c>
      <c r="B5" t="s">
        <v>73</v>
      </c>
      <c r="C5" t="s">
        <v>70</v>
      </c>
      <c r="D5" t="s">
        <v>77</v>
      </c>
      <c r="F5" s="41" t="s">
        <v>1</v>
      </c>
      <c r="G5" s="42" t="s">
        <v>102</v>
      </c>
      <c r="H5" s="43" t="s">
        <v>103</v>
      </c>
    </row>
    <row r="6" spans="1:9" x14ac:dyDescent="0.25">
      <c r="A6" s="2" t="s">
        <v>4</v>
      </c>
      <c r="B6">
        <v>11644369</v>
      </c>
      <c r="C6">
        <v>20840</v>
      </c>
      <c r="D6">
        <v>11665209</v>
      </c>
      <c r="F6" s="2" t="s">
        <v>4</v>
      </c>
      <c r="G6" s="32">
        <f>GETPIVOTDATA("Visitors",$A$4,"Month","January","Visitors Type","Domestic")/GETPIVOTDATA("Visitors",$A$4,"Month","January")</f>
        <v>0.99821349107418478</v>
      </c>
      <c r="H6" s="37">
        <f>GETPIVOTDATA("Visitors",$A$4,"Month",A6,"Visitors Type","Foreign")/GETPIVOTDATA("Visitors",$A$4,"Month",A6)</f>
        <v>1.7865089258152168E-3</v>
      </c>
    </row>
    <row r="7" spans="1:9" x14ac:dyDescent="0.25">
      <c r="A7" s="2" t="s">
        <v>5</v>
      </c>
      <c r="B7">
        <v>18503034</v>
      </c>
      <c r="C7">
        <v>19496</v>
      </c>
      <c r="D7">
        <v>18522530</v>
      </c>
      <c r="F7" s="44" t="s">
        <v>5</v>
      </c>
      <c r="G7" s="34">
        <f>GETPIVOTDATA("Visitors",$A$4,"Month",A7,"Visitors Type","Domestic")/GETPIVOTDATA("Visitors",$A$4,"Month",A7)</f>
        <v>0.99894744400467972</v>
      </c>
      <c r="H7" s="38">
        <f>GETPIVOTDATA("Visitors",$A$4,"Month",A7,"Visitors Type","Foreign")/GETPIVOTDATA("Visitors",$A$4,"Month",A7)</f>
        <v>1.0525559953202938E-3</v>
      </c>
    </row>
    <row r="8" spans="1:9" x14ac:dyDescent="0.25">
      <c r="A8" s="2" t="s">
        <v>6</v>
      </c>
      <c r="B8">
        <v>10861488</v>
      </c>
      <c r="C8">
        <v>22553</v>
      </c>
      <c r="D8">
        <v>10884041</v>
      </c>
      <c r="F8" s="2" t="s">
        <v>6</v>
      </c>
      <c r="G8" s="32">
        <f>GETPIVOTDATA("Visitors",$A$4,"Month",A8,"Visitors Type","Domestic")/GETPIVOTDATA("Visitors",$A$4,"Month",A8)</f>
        <v>0.9979278835866201</v>
      </c>
      <c r="H8" s="37">
        <f>GETPIVOTDATA("Visitors",$A$4,"Month",A8,"Visitors Type","Foreign")/GETPIVOTDATA("Visitors",$A$4,"Month",A8)</f>
        <v>2.0721164133799203E-3</v>
      </c>
    </row>
    <row r="9" spans="1:9" x14ac:dyDescent="0.25">
      <c r="A9" s="2" t="s">
        <v>7</v>
      </c>
      <c r="B9">
        <v>8063860</v>
      </c>
      <c r="C9">
        <v>10809</v>
      </c>
      <c r="D9">
        <v>8074669</v>
      </c>
      <c r="F9" s="44" t="s">
        <v>7</v>
      </c>
      <c r="G9" s="34">
        <f>GETPIVOTDATA("Visitors",$A$4,"Month",A9,"Visitors Type","Domestic")/GETPIVOTDATA("Visitors",$A$4,"Month",A9)</f>
        <v>0.9986613692771803</v>
      </c>
      <c r="H9" s="38">
        <f>GETPIVOTDATA("Visitors",$A$4,"Month",A9,"Visitors Type","Foreign")/GETPIVOTDATA("Visitors",$A$4,"Month",A9)</f>
        <v>1.3386307228197218E-3</v>
      </c>
    </row>
    <row r="10" spans="1:9" x14ac:dyDescent="0.25">
      <c r="A10" s="2" t="s">
        <v>8</v>
      </c>
      <c r="B10">
        <v>9567051</v>
      </c>
      <c r="C10">
        <v>16565</v>
      </c>
      <c r="D10">
        <v>9583616</v>
      </c>
      <c r="F10" s="2" t="s">
        <v>8</v>
      </c>
      <c r="G10" s="32">
        <f>GETPIVOTDATA("Visitors",$A$4,"Month",A10,"Visitors Type","Domestic")/GETPIVOTDATA("Visitors",$A$4,"Month",A10)</f>
        <v>0.99827152924324181</v>
      </c>
      <c r="H10" s="37">
        <f>GETPIVOTDATA("Visitors",$A$4,"Month",A10,"Visitors Type","Foreign")/GETPIVOTDATA("Visitors",$A$4,"Month",A10)</f>
        <v>1.7284707567582006E-3</v>
      </c>
    </row>
    <row r="11" spans="1:9" x14ac:dyDescent="0.25">
      <c r="A11" s="2" t="s">
        <v>9</v>
      </c>
      <c r="B11">
        <v>8781002</v>
      </c>
      <c r="C11">
        <v>14598</v>
      </c>
      <c r="D11">
        <v>8795600</v>
      </c>
      <c r="F11" s="44" t="s">
        <v>9</v>
      </c>
      <c r="G11" s="34">
        <f>GETPIVOTDATA("Visitors",$A$4,"Month",A11,"Visitors Type","Domestic")/GETPIVOTDATA("Visitors",$A$4,"Month",A11)</f>
        <v>0.99834030651689476</v>
      </c>
      <c r="H11" s="38">
        <f>GETPIVOTDATA("Visitors",$A$4,"Month",A11,"Visitors Type","Foreign")/GETPIVOTDATA("Visitors",$A$4,"Month",A11)</f>
        <v>1.6596934831051889E-3</v>
      </c>
    </row>
    <row r="12" spans="1:9" x14ac:dyDescent="0.25">
      <c r="A12" s="2" t="s">
        <v>10</v>
      </c>
      <c r="B12">
        <v>6700273</v>
      </c>
      <c r="C12">
        <v>19914</v>
      </c>
      <c r="D12">
        <v>6720187</v>
      </c>
      <c r="F12" s="45" t="s">
        <v>10</v>
      </c>
      <c r="G12" s="32">
        <f>GETPIVOTDATA("Visitors",$A$4,"Month",A12,"Visitors Type","Domestic")/GETPIVOTDATA("Visitors",$A$4,"Month",A12)</f>
        <v>0.99703668960402436</v>
      </c>
      <c r="H12" s="37">
        <f>GETPIVOTDATA("Visitors",$A$4,"Month",A12,"Visitors Type","Foreign")/GETPIVOTDATA("Visitors",$A$4,"Month",A12)</f>
        <v>2.9633103959755881E-3</v>
      </c>
    </row>
    <row r="13" spans="1:9" x14ac:dyDescent="0.25">
      <c r="A13" s="2" t="s">
        <v>11</v>
      </c>
      <c r="B13">
        <v>7584423</v>
      </c>
      <c r="C13">
        <v>21285</v>
      </c>
      <c r="D13">
        <v>7605708</v>
      </c>
      <c r="F13" s="44" t="s">
        <v>11</v>
      </c>
      <c r="G13" s="34">
        <f>GETPIVOTDATA("Visitors",$A$4,"Month",A13,"Visitors Type","Domestic")/GETPIVOTDATA("Visitors",$A$4,"Month",A13)</f>
        <v>0.99720144396813548</v>
      </c>
      <c r="H13" s="38">
        <f>GETPIVOTDATA("Visitors",$A$4,"Month",A13,"Visitors Type","Foreign")/GETPIVOTDATA("Visitors",$A$4,"Month",A13)</f>
        <v>2.7985560318644891E-3</v>
      </c>
    </row>
    <row r="14" spans="1:9" x14ac:dyDescent="0.25">
      <c r="A14" s="2" t="s">
        <v>12</v>
      </c>
      <c r="B14">
        <v>6894638</v>
      </c>
      <c r="C14">
        <v>18011</v>
      </c>
      <c r="D14">
        <v>6912649</v>
      </c>
      <c r="F14" s="2" t="s">
        <v>12</v>
      </c>
      <c r="G14" s="32">
        <f>GETPIVOTDATA("Visitors",$A$4,"Month",A14,"Visitors Type","Domestic")/GETPIVOTDATA("Visitors",$A$4,"Month",A14)</f>
        <v>0.99739448654198992</v>
      </c>
      <c r="H14" s="37">
        <f>GETPIVOTDATA("Visitors",$A$4,"Month",A14,"Visitors Type","Foreign")/GETPIVOTDATA("Visitors",$A$4,"Month",A14)</f>
        <v>2.6055134580100915E-3</v>
      </c>
    </row>
    <row r="15" spans="1:9" x14ac:dyDescent="0.25">
      <c r="A15" s="2" t="s">
        <v>13</v>
      </c>
      <c r="B15">
        <v>8722243</v>
      </c>
      <c r="C15">
        <v>16277</v>
      </c>
      <c r="D15">
        <v>8738520</v>
      </c>
      <c r="F15" s="44" t="s">
        <v>13</v>
      </c>
      <c r="G15" s="34">
        <f>GETPIVOTDATA("Visitors",$A$4,"Month",A15,"Visitors Type","Domestic")/GETPIVOTDATA("Visitors",$A$4,"Month",A15)</f>
        <v>0.99813732760238572</v>
      </c>
      <c r="H15" s="38">
        <f>GETPIVOTDATA("Visitors",$A$4,"Month",A15,"Visitors Type","Foreign")/GETPIVOTDATA("Visitors",$A$4,"Month",A15)</f>
        <v>1.8626723976142413E-3</v>
      </c>
    </row>
    <row r="16" spans="1:9" x14ac:dyDescent="0.25">
      <c r="A16" s="2" t="s">
        <v>14</v>
      </c>
      <c r="B16">
        <v>9551057</v>
      </c>
      <c r="C16">
        <v>17608</v>
      </c>
      <c r="D16">
        <v>9568665</v>
      </c>
      <c r="F16" s="2" t="s">
        <v>14</v>
      </c>
      <c r="G16" s="32">
        <f>GETPIVOTDATA("Visitors",$A$4,"Month",A16,"Visitors Type","Domestic")/GETPIVOTDATA("Visitors",$A$4,"Month",A16)</f>
        <v>0.99815982689330229</v>
      </c>
      <c r="H16" s="37">
        <f>GETPIVOTDATA("Visitors",$A$4,"Month",A16,"Visitors Type","Foreign")/GETPIVOTDATA("Visitors",$A$4,"Month",A16)</f>
        <v>1.8401731066977473E-3</v>
      </c>
    </row>
    <row r="17" spans="1:8" x14ac:dyDescent="0.25">
      <c r="A17" s="2" t="s">
        <v>15</v>
      </c>
      <c r="B17">
        <v>12322560</v>
      </c>
      <c r="C17">
        <v>23504</v>
      </c>
      <c r="D17">
        <v>12346064</v>
      </c>
      <c r="F17" s="44" t="s">
        <v>15</v>
      </c>
      <c r="G17" s="34">
        <f>GETPIVOTDATA("Visitors",$A$4,"Month",A17,"Visitors Type","Domestic")/GETPIVOTDATA("Visitors",$A$4,"Month",A17)</f>
        <v>0.99809623536699632</v>
      </c>
      <c r="H17" s="38">
        <f>GETPIVOTDATA("Visitors",$A$4,"Month",A17,"Visitors Type","Foreign")/GETPIVOTDATA("Visitors",$A$4,"Month",A17)</f>
        <v>1.9037646330036845E-3</v>
      </c>
    </row>
    <row r="18" spans="1:8" x14ac:dyDescent="0.25">
      <c r="A18" s="2" t="s">
        <v>58</v>
      </c>
      <c r="C18">
        <v>7851</v>
      </c>
      <c r="D18">
        <v>7851</v>
      </c>
      <c r="G18" s="32"/>
      <c r="H18" s="33"/>
    </row>
    <row r="19" spans="1:8" x14ac:dyDescent="0.25">
      <c r="A19" s="2" t="s">
        <v>56</v>
      </c>
      <c r="C19">
        <v>2</v>
      </c>
      <c r="D19">
        <v>2</v>
      </c>
      <c r="G19" s="39"/>
      <c r="H19" s="40"/>
    </row>
    <row r="20" spans="1:8" x14ac:dyDescent="0.25">
      <c r="A20" s="2" t="s">
        <v>57</v>
      </c>
      <c r="C20">
        <v>0</v>
      </c>
      <c r="D20">
        <v>0</v>
      </c>
    </row>
    <row r="21" spans="1:8" x14ac:dyDescent="0.25">
      <c r="A21" s="2" t="s">
        <v>59</v>
      </c>
      <c r="C21">
        <v>0</v>
      </c>
      <c r="D21">
        <v>0</v>
      </c>
    </row>
    <row r="22" spans="1:8" x14ac:dyDescent="0.25">
      <c r="A22" s="2" t="s">
        <v>77</v>
      </c>
      <c r="B22">
        <v>119195998</v>
      </c>
      <c r="C22">
        <v>229313</v>
      </c>
      <c r="D22">
        <v>119425311</v>
      </c>
    </row>
    <row r="25" spans="1:8" x14ac:dyDescent="0.25">
      <c r="A25" s="9" t="s">
        <v>1</v>
      </c>
      <c r="B25" s="10" t="s">
        <v>73</v>
      </c>
    </row>
    <row r="26" spans="1:8" x14ac:dyDescent="0.25">
      <c r="A26" t="str">
        <f>A6</f>
        <v>January</v>
      </c>
      <c r="B26">
        <f>GETPIVOTDATA("Visitors",$A$4,"Month",A26,"Visitors Type","Domestic")</f>
        <v>11644369</v>
      </c>
    </row>
    <row r="27" spans="1:8" x14ac:dyDescent="0.25">
      <c r="A27" t="str">
        <f t="shared" ref="A27:A41" si="0">A7</f>
        <v>February</v>
      </c>
      <c r="B27">
        <f t="shared" ref="B27:B41" si="1">GETPIVOTDATA("Visitors",$A$4,"Month",A27,"Visitors Type","Domestic")</f>
        <v>18503034</v>
      </c>
    </row>
    <row r="28" spans="1:8" x14ac:dyDescent="0.25">
      <c r="A28" t="str">
        <f t="shared" si="0"/>
        <v>March</v>
      </c>
      <c r="B28">
        <f t="shared" si="1"/>
        <v>10861488</v>
      </c>
    </row>
    <row r="29" spans="1:8" x14ac:dyDescent="0.25">
      <c r="A29" t="str">
        <f t="shared" si="0"/>
        <v>April</v>
      </c>
      <c r="B29">
        <f t="shared" si="1"/>
        <v>8063860</v>
      </c>
    </row>
    <row r="30" spans="1:8" x14ac:dyDescent="0.25">
      <c r="A30" t="str">
        <f t="shared" si="0"/>
        <v>May</v>
      </c>
      <c r="B30">
        <f t="shared" si="1"/>
        <v>9567051</v>
      </c>
    </row>
    <row r="31" spans="1:8" x14ac:dyDescent="0.25">
      <c r="A31" t="str">
        <f t="shared" si="0"/>
        <v>June</v>
      </c>
      <c r="B31">
        <f t="shared" si="1"/>
        <v>8781002</v>
      </c>
    </row>
    <row r="32" spans="1:8" x14ac:dyDescent="0.25">
      <c r="A32" t="str">
        <f t="shared" si="0"/>
        <v>July</v>
      </c>
      <c r="B32">
        <f t="shared" si="1"/>
        <v>6700273</v>
      </c>
    </row>
    <row r="33" spans="1:2" x14ac:dyDescent="0.25">
      <c r="A33" t="str">
        <f t="shared" si="0"/>
        <v>August</v>
      </c>
      <c r="B33">
        <f t="shared" si="1"/>
        <v>7584423</v>
      </c>
    </row>
    <row r="34" spans="1:2" x14ac:dyDescent="0.25">
      <c r="A34" t="str">
        <f t="shared" si="0"/>
        <v>September</v>
      </c>
      <c r="B34">
        <f t="shared" si="1"/>
        <v>6894638</v>
      </c>
    </row>
    <row r="35" spans="1:2" x14ac:dyDescent="0.25">
      <c r="A35" t="str">
        <f t="shared" si="0"/>
        <v>October</v>
      </c>
      <c r="B35">
        <f t="shared" si="1"/>
        <v>8722243</v>
      </c>
    </row>
    <row r="36" spans="1:2" x14ac:dyDescent="0.25">
      <c r="A36" t="str">
        <f t="shared" si="0"/>
        <v>November</v>
      </c>
      <c r="B36">
        <f t="shared" si="1"/>
        <v>9551057</v>
      </c>
    </row>
    <row r="37" spans="1:2" x14ac:dyDescent="0.25">
      <c r="A37" t="str">
        <f t="shared" si="0"/>
        <v>December</v>
      </c>
      <c r="B37">
        <f t="shared" si="1"/>
        <v>12322560</v>
      </c>
    </row>
    <row r="38" spans="1:2" x14ac:dyDescent="0.25">
      <c r="A38" t="str">
        <f t="shared" si="0"/>
        <v xml:space="preserve"> September</v>
      </c>
      <c r="B38">
        <f t="shared" si="1"/>
        <v>0</v>
      </c>
    </row>
    <row r="39" spans="1:2" x14ac:dyDescent="0.25">
      <c r="A39" t="str">
        <f t="shared" si="0"/>
        <v xml:space="preserve">February  </v>
      </c>
      <c r="B39">
        <f t="shared" si="1"/>
        <v>0</v>
      </c>
    </row>
    <row r="40" spans="1:2" x14ac:dyDescent="0.25">
      <c r="A40" t="str">
        <f t="shared" si="0"/>
        <v xml:space="preserve">March </v>
      </c>
      <c r="B40">
        <f t="shared" si="1"/>
        <v>0</v>
      </c>
    </row>
    <row r="41" spans="1:2" x14ac:dyDescent="0.25">
      <c r="A41" t="str">
        <f t="shared" si="0"/>
        <v xml:space="preserve">October   </v>
      </c>
      <c r="B41">
        <f t="shared" si="1"/>
        <v>0</v>
      </c>
    </row>
    <row r="44" spans="1:2" x14ac:dyDescent="0.25">
      <c r="A44" s="10" t="s">
        <v>1</v>
      </c>
      <c r="B44" s="10" t="s">
        <v>70</v>
      </c>
    </row>
    <row r="45" spans="1:2" x14ac:dyDescent="0.25">
      <c r="A45" t="str">
        <f>A26</f>
        <v>January</v>
      </c>
      <c r="B45">
        <f>GETPIVOTDATA("Visitors",$A$4,"Month",A45,"Visitors Type","Foreign")</f>
        <v>20840</v>
      </c>
    </row>
    <row r="46" spans="1:2" x14ac:dyDescent="0.25">
      <c r="A46" t="str">
        <f t="shared" ref="A46:A60" si="2">A27</f>
        <v>February</v>
      </c>
      <c r="B46">
        <f t="shared" ref="B46:B60" si="3">GETPIVOTDATA("Visitors",$A$4,"Month",A46,"Visitors Type","Foreign")</f>
        <v>19496</v>
      </c>
    </row>
    <row r="47" spans="1:2" x14ac:dyDescent="0.25">
      <c r="A47" t="str">
        <f t="shared" si="2"/>
        <v>March</v>
      </c>
      <c r="B47">
        <f t="shared" si="3"/>
        <v>22553</v>
      </c>
    </row>
    <row r="48" spans="1:2" x14ac:dyDescent="0.25">
      <c r="A48" t="str">
        <f t="shared" si="2"/>
        <v>April</v>
      </c>
      <c r="B48">
        <f t="shared" si="3"/>
        <v>10809</v>
      </c>
    </row>
    <row r="49" spans="1:5" x14ac:dyDescent="0.25">
      <c r="A49" t="str">
        <f t="shared" si="2"/>
        <v>May</v>
      </c>
      <c r="B49">
        <f t="shared" si="3"/>
        <v>16565</v>
      </c>
    </row>
    <row r="50" spans="1:5" x14ac:dyDescent="0.25">
      <c r="A50" t="str">
        <f t="shared" si="2"/>
        <v>June</v>
      </c>
      <c r="B50">
        <f t="shared" si="3"/>
        <v>14598</v>
      </c>
    </row>
    <row r="51" spans="1:5" x14ac:dyDescent="0.25">
      <c r="A51" t="str">
        <f t="shared" si="2"/>
        <v>July</v>
      </c>
      <c r="B51">
        <f t="shared" si="3"/>
        <v>19914</v>
      </c>
    </row>
    <row r="52" spans="1:5" x14ac:dyDescent="0.25">
      <c r="A52" t="str">
        <f t="shared" si="2"/>
        <v>August</v>
      </c>
      <c r="B52">
        <f t="shared" si="3"/>
        <v>21285</v>
      </c>
    </row>
    <row r="53" spans="1:5" x14ac:dyDescent="0.25">
      <c r="A53" t="str">
        <f t="shared" si="2"/>
        <v>September</v>
      </c>
      <c r="B53">
        <f t="shared" si="3"/>
        <v>18011</v>
      </c>
    </row>
    <row r="54" spans="1:5" x14ac:dyDescent="0.25">
      <c r="A54" t="str">
        <f t="shared" si="2"/>
        <v>October</v>
      </c>
      <c r="B54">
        <f t="shared" si="3"/>
        <v>16277</v>
      </c>
    </row>
    <row r="55" spans="1:5" x14ac:dyDescent="0.25">
      <c r="A55" t="str">
        <f t="shared" si="2"/>
        <v>November</v>
      </c>
      <c r="B55">
        <f t="shared" si="3"/>
        <v>17608</v>
      </c>
    </row>
    <row r="56" spans="1:5" x14ac:dyDescent="0.25">
      <c r="A56" t="str">
        <f t="shared" si="2"/>
        <v>December</v>
      </c>
      <c r="B56">
        <f t="shared" si="3"/>
        <v>23504</v>
      </c>
    </row>
    <row r="57" spans="1:5" x14ac:dyDescent="0.25">
      <c r="A57" t="str">
        <f t="shared" si="2"/>
        <v xml:space="preserve"> September</v>
      </c>
      <c r="B57">
        <f t="shared" si="3"/>
        <v>7851</v>
      </c>
    </row>
    <row r="58" spans="1:5" x14ac:dyDescent="0.25">
      <c r="A58" t="str">
        <f t="shared" si="2"/>
        <v xml:space="preserve">February  </v>
      </c>
      <c r="B58">
        <f t="shared" si="3"/>
        <v>2</v>
      </c>
    </row>
    <row r="59" spans="1:5" x14ac:dyDescent="0.25">
      <c r="A59" t="str">
        <f>A40</f>
        <v xml:space="preserve">March </v>
      </c>
      <c r="B59">
        <f t="shared" si="3"/>
        <v>0</v>
      </c>
    </row>
    <row r="60" spans="1:5" x14ac:dyDescent="0.25">
      <c r="A60" t="str">
        <f t="shared" si="2"/>
        <v xml:space="preserve">October   </v>
      </c>
      <c r="B60">
        <f t="shared" si="3"/>
        <v>0</v>
      </c>
    </row>
    <row r="63" spans="1:5" x14ac:dyDescent="0.25">
      <c r="A63" s="15"/>
      <c r="B63" s="16"/>
      <c r="C63" s="17"/>
    </row>
    <row r="64" spans="1:5" x14ac:dyDescent="0.25">
      <c r="A64" s="18"/>
      <c r="B64" s="19"/>
      <c r="C64" s="20"/>
      <c r="E64" s="14" t="s">
        <v>1</v>
      </c>
    </row>
    <row r="65" spans="1:7" x14ac:dyDescent="0.25">
      <c r="A65" s="18"/>
      <c r="B65" s="19"/>
      <c r="C65" s="20"/>
      <c r="E65" s="2" t="s">
        <v>4</v>
      </c>
      <c r="F65" s="28">
        <f>GETPIVOTDATA("Visitors",$A$4,"Month","January","Visitors Type","Domestic")/GETPIVOTDATA("Visitors",$A$4,"Month","January")</f>
        <v>0.99821349107418478</v>
      </c>
      <c r="G65" s="29" t="e">
        <f>GETPIVOTDATA("Visitors",$A$4,"Month",B65,"Visitors Type","Foreign")/GETPIVOTDATA("Visitors",$A$4,"Month",B65)</f>
        <v>#REF!</v>
      </c>
    </row>
    <row r="66" spans="1:7" x14ac:dyDescent="0.25">
      <c r="A66" s="18"/>
      <c r="B66" s="19"/>
      <c r="C66" s="20"/>
      <c r="E66" s="2" t="s">
        <v>5</v>
      </c>
      <c r="F66" s="30" t="e">
        <f>GETPIVOTDATA("Visitors",$A$4,"Month",B66,"Visitors Type","Domestic")/GETPIVOTDATA("Visitors",$A$4,"Month",B66)</f>
        <v>#REF!</v>
      </c>
      <c r="G66" s="31" t="e">
        <f>GETPIVOTDATA("Visitors",$A$4,"Month",B66,"Visitors Type","Foreign")/GETPIVOTDATA("Visitors",$A$4,"Month",B66)</f>
        <v>#REF!</v>
      </c>
    </row>
    <row r="67" spans="1:7" x14ac:dyDescent="0.25">
      <c r="A67" s="18"/>
      <c r="B67" s="19"/>
      <c r="C67" s="20"/>
      <c r="E67" s="2" t="s">
        <v>6</v>
      </c>
      <c r="F67" s="28" t="e">
        <f>GETPIVOTDATA("Visitors",$A$4,"Month",B67,"Visitors Type","Domestic")/GETPIVOTDATA("Visitors",$A$4,"Month",B67)</f>
        <v>#REF!</v>
      </c>
      <c r="G67" s="29" t="e">
        <f>GETPIVOTDATA("Visitors",$A$4,"Month",B67,"Visitors Type","Foreign")/GETPIVOTDATA("Visitors",$A$4,"Month",B67)</f>
        <v>#REF!</v>
      </c>
    </row>
    <row r="68" spans="1:7" x14ac:dyDescent="0.25">
      <c r="A68" s="18"/>
      <c r="B68" s="19"/>
      <c r="C68" s="20"/>
      <c r="E68" s="2" t="s">
        <v>7</v>
      </c>
      <c r="F68" s="30" t="e">
        <f>GETPIVOTDATA("Visitors",$A$4,"Month",B68,"Visitors Type","Domestic")/GETPIVOTDATA("Visitors",$A$4,"Month",B68)</f>
        <v>#REF!</v>
      </c>
      <c r="G68" s="31" t="e">
        <f>GETPIVOTDATA("Visitors",$A$4,"Month",B68,"Visitors Type","Foreign")/GETPIVOTDATA("Visitors",$A$4,"Month",B68)</f>
        <v>#REF!</v>
      </c>
    </row>
    <row r="69" spans="1:7" x14ac:dyDescent="0.25">
      <c r="A69" s="18"/>
      <c r="B69" s="19"/>
      <c r="C69" s="20"/>
      <c r="E69" s="2" t="s">
        <v>8</v>
      </c>
      <c r="F69" s="28" t="e">
        <f>GETPIVOTDATA("Visitors",$A$4,"Month",B69,"Visitors Type","Domestic")/GETPIVOTDATA("Visitors",$A$4,"Month",B69)</f>
        <v>#REF!</v>
      </c>
      <c r="G69" s="29" t="e">
        <f>GETPIVOTDATA("Visitors",$A$4,"Month",B69,"Visitors Type","Foreign")/GETPIVOTDATA("Visitors",$A$4,"Month",B69)</f>
        <v>#REF!</v>
      </c>
    </row>
    <row r="70" spans="1:7" x14ac:dyDescent="0.25">
      <c r="A70" s="18"/>
      <c r="B70" s="19"/>
      <c r="C70" s="20"/>
      <c r="E70" s="2" t="s">
        <v>9</v>
      </c>
      <c r="F70" s="30" t="e">
        <f>GETPIVOTDATA("Visitors",$A$4,"Month",B70,"Visitors Type","Domestic")/GETPIVOTDATA("Visitors",$A$4,"Month",B70)</f>
        <v>#REF!</v>
      </c>
      <c r="G70" s="31" t="e">
        <f>GETPIVOTDATA("Visitors",$A$4,"Month",B70,"Visitors Type","Foreign")/GETPIVOTDATA("Visitors",$A$4,"Month",B70)</f>
        <v>#REF!</v>
      </c>
    </row>
    <row r="71" spans="1:7" x14ac:dyDescent="0.25">
      <c r="A71" s="18"/>
      <c r="B71" s="19"/>
      <c r="C71" s="20"/>
      <c r="E71" s="2" t="s">
        <v>10</v>
      </c>
      <c r="F71" s="28" t="e">
        <f>GETPIVOTDATA("Visitors",$A$4,"Month",B71,"Visitors Type","Domestic")/GETPIVOTDATA("Visitors",$A$4,"Month",B71)</f>
        <v>#REF!</v>
      </c>
      <c r="G71" s="29" t="e">
        <f>GETPIVOTDATA("Visitors",$A$4,"Month",B71,"Visitors Type","Foreign")/GETPIVOTDATA("Visitors",$A$4,"Month",B71)</f>
        <v>#REF!</v>
      </c>
    </row>
    <row r="72" spans="1:7" x14ac:dyDescent="0.25">
      <c r="A72" s="18"/>
      <c r="B72" s="19"/>
      <c r="C72" s="20"/>
      <c r="E72" s="2" t="s">
        <v>11</v>
      </c>
      <c r="F72" s="30" t="e">
        <f>GETPIVOTDATA("Visitors",$A$4,"Month",B72,"Visitors Type","Domestic")/GETPIVOTDATA("Visitors",$A$4,"Month",B72)</f>
        <v>#REF!</v>
      </c>
      <c r="G72" s="31" t="e">
        <f>GETPIVOTDATA("Visitors",$A$4,"Month",B72,"Visitors Type","Foreign")/GETPIVOTDATA("Visitors",$A$4,"Month",B72)</f>
        <v>#REF!</v>
      </c>
    </row>
    <row r="73" spans="1:7" x14ac:dyDescent="0.25">
      <c r="A73" s="18"/>
      <c r="B73" s="19"/>
      <c r="C73" s="20"/>
      <c r="E73" s="2" t="s">
        <v>12</v>
      </c>
      <c r="F73" s="28" t="e">
        <f>GETPIVOTDATA("Visitors",$A$4,"Month",B73,"Visitors Type","Domestic")/GETPIVOTDATA("Visitors",$A$4,"Month",B73)</f>
        <v>#REF!</v>
      </c>
      <c r="G73" s="29" t="e">
        <f>GETPIVOTDATA("Visitors",$A$4,"Month",B73,"Visitors Type","Foreign")/GETPIVOTDATA("Visitors",$A$4,"Month",B73)</f>
        <v>#REF!</v>
      </c>
    </row>
    <row r="74" spans="1:7" x14ac:dyDescent="0.25">
      <c r="A74" s="18"/>
      <c r="B74" s="19"/>
      <c r="C74" s="20"/>
      <c r="E74" s="2" t="s">
        <v>13</v>
      </c>
      <c r="F74" s="30" t="e">
        <f>GETPIVOTDATA("Visitors",$A$4,"Month",B74,"Visitors Type","Domestic")/GETPIVOTDATA("Visitors",$A$4,"Month",B74)</f>
        <v>#REF!</v>
      </c>
      <c r="G74" s="31" t="e">
        <f>GETPIVOTDATA("Visitors",$A$4,"Month",B74,"Visitors Type","Foreign")/GETPIVOTDATA("Visitors",$A$4,"Month",B74)</f>
        <v>#REF!</v>
      </c>
    </row>
    <row r="75" spans="1:7" x14ac:dyDescent="0.25">
      <c r="A75" s="18"/>
      <c r="B75" s="19"/>
      <c r="C75" s="20"/>
      <c r="E75" s="2" t="s">
        <v>14</v>
      </c>
      <c r="F75" s="28" t="e">
        <f>GETPIVOTDATA("Visitors",$A$4,"Month",B75,"Visitors Type","Domestic")/GETPIVOTDATA("Visitors",$A$4,"Month",B75)</f>
        <v>#REF!</v>
      </c>
      <c r="G75" s="29" t="e">
        <f>GETPIVOTDATA("Visitors",$A$4,"Month",B75,"Visitors Type","Foreign")/GETPIVOTDATA("Visitors",$A$4,"Month",B75)</f>
        <v>#REF!</v>
      </c>
    </row>
    <row r="76" spans="1:7" x14ac:dyDescent="0.25">
      <c r="A76" s="18"/>
      <c r="B76" s="19"/>
      <c r="C76" s="20"/>
      <c r="E76" s="2" t="s">
        <v>15</v>
      </c>
      <c r="F76" s="30" t="e">
        <f>GETPIVOTDATA("Visitors",$A$4,"Month",B76,"Visitors Type","Domestic")/GETPIVOTDATA("Visitors",$A$4,"Month",B76)</f>
        <v>#REF!</v>
      </c>
      <c r="G76" s="31" t="e">
        <f>GETPIVOTDATA("Visitors",$A$4,"Month",B76,"Visitors Type","Foreign")/GETPIVOTDATA("Visitors",$A$4,"Month",B76)</f>
        <v>#REF!</v>
      </c>
    </row>
    <row r="77" spans="1:7" x14ac:dyDescent="0.25">
      <c r="A77" s="18"/>
      <c r="B77" s="19"/>
      <c r="C77" s="20"/>
    </row>
    <row r="78" spans="1:7" x14ac:dyDescent="0.25">
      <c r="A78" s="18"/>
      <c r="B78" s="19"/>
      <c r="C78" s="20"/>
    </row>
    <row r="79" spans="1:7" x14ac:dyDescent="0.25">
      <c r="A79" s="18"/>
      <c r="B79" s="19"/>
      <c r="C79" s="20"/>
    </row>
    <row r="80" spans="1:7" x14ac:dyDescent="0.25">
      <c r="A80" s="21"/>
      <c r="B80" s="22"/>
      <c r="C80" s="23"/>
    </row>
  </sheetData>
  <pageMargins left="0.7" right="0.7" top="0.75" bottom="0.75" header="0.3" footer="0.3"/>
  <drawing r:id="rId3"/>
  <tableParts count="2">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885CA-7797-4670-BEB0-7D7B9609FB48}">
  <dimension ref="A1:I11"/>
  <sheetViews>
    <sheetView workbookViewId="0">
      <selection activeCell="F12" sqref="F12"/>
    </sheetView>
  </sheetViews>
  <sheetFormatPr defaultRowHeight="15" x14ac:dyDescent="0.25"/>
  <cols>
    <col min="1" max="1" width="54.85546875" bestFit="1" customWidth="1"/>
    <col min="2" max="2" width="14.7109375" bestFit="1" customWidth="1"/>
  </cols>
  <sheetData>
    <row r="1" spans="1:9" ht="21" x14ac:dyDescent="0.35">
      <c r="B1" s="6" t="s">
        <v>85</v>
      </c>
      <c r="C1" s="6"/>
      <c r="D1" s="6"/>
      <c r="E1" s="6"/>
      <c r="F1" s="6"/>
      <c r="G1" s="6"/>
      <c r="H1" s="6"/>
      <c r="I1" s="6"/>
    </row>
    <row r="5" spans="1:9" x14ac:dyDescent="0.25">
      <c r="A5" s="1" t="s">
        <v>76</v>
      </c>
      <c r="B5" t="s">
        <v>78</v>
      </c>
    </row>
    <row r="6" spans="1:9" x14ac:dyDescent="0.25">
      <c r="A6" s="2" t="s">
        <v>75</v>
      </c>
      <c r="B6" s="24">
        <v>32375173</v>
      </c>
    </row>
    <row r="7" spans="1:9" x14ac:dyDescent="0.25">
      <c r="A7" s="2" t="s">
        <v>35</v>
      </c>
      <c r="B7" s="24">
        <v>15904422</v>
      </c>
    </row>
    <row r="8" spans="1:9" x14ac:dyDescent="0.25">
      <c r="A8" s="2" t="s">
        <v>43</v>
      </c>
      <c r="B8" s="24">
        <v>11720794</v>
      </c>
    </row>
    <row r="9" spans="1:9" x14ac:dyDescent="0.25">
      <c r="A9" s="2" t="s">
        <v>23</v>
      </c>
      <c r="B9" s="24">
        <v>11478506</v>
      </c>
    </row>
    <row r="10" spans="1:9" x14ac:dyDescent="0.25">
      <c r="A10" s="2" t="s">
        <v>18</v>
      </c>
      <c r="B10" s="24">
        <v>8506286</v>
      </c>
    </row>
    <row r="11" spans="1:9" x14ac:dyDescent="0.25">
      <c r="A11" s="2" t="s">
        <v>77</v>
      </c>
      <c r="B11" s="24">
        <v>79985181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BA522-5F54-477B-B687-E6502C7716D3}">
  <dimension ref="A1:M21"/>
  <sheetViews>
    <sheetView workbookViewId="0">
      <selection activeCell="C1" sqref="C1:M1"/>
    </sheetView>
  </sheetViews>
  <sheetFormatPr defaultRowHeight="15" x14ac:dyDescent="0.25"/>
  <cols>
    <col min="1" max="1" width="14.7109375" bestFit="1" customWidth="1"/>
    <col min="2" max="2" width="16.85546875" bestFit="1" customWidth="1"/>
    <col min="3" max="3" width="9" bestFit="1" customWidth="1"/>
    <col min="4" max="4" width="11.28515625" bestFit="1" customWidth="1"/>
    <col min="5" max="9" width="7.85546875" bestFit="1" customWidth="1"/>
    <col min="10" max="10" width="10.5703125" bestFit="1" customWidth="1"/>
    <col min="11" max="11" width="8.140625" bestFit="1" customWidth="1"/>
    <col min="12" max="12" width="10.140625" bestFit="1" customWidth="1"/>
    <col min="13" max="13" width="10" bestFit="1" customWidth="1"/>
    <col min="14" max="14" width="11.140625" bestFit="1" customWidth="1"/>
    <col min="15" max="15" width="9.7109375" bestFit="1" customWidth="1"/>
    <col min="16" max="16" width="6.85546875" bestFit="1" customWidth="1"/>
    <col min="17" max="17" width="9.5703125" bestFit="1" customWidth="1"/>
    <col min="18" max="18" width="11.42578125" bestFit="1" customWidth="1"/>
  </cols>
  <sheetData>
    <row r="1" spans="1:13" ht="21" x14ac:dyDescent="0.35">
      <c r="C1" s="12" t="s">
        <v>86</v>
      </c>
      <c r="D1" s="12"/>
      <c r="E1" s="12"/>
      <c r="F1" s="12"/>
      <c r="G1" s="12"/>
      <c r="H1" s="12"/>
      <c r="I1" s="12"/>
      <c r="J1" s="12"/>
      <c r="K1" s="12"/>
      <c r="L1" s="12"/>
      <c r="M1" s="12"/>
    </row>
    <row r="3" spans="1:13" x14ac:dyDescent="0.25">
      <c r="A3" s="1" t="s">
        <v>78</v>
      </c>
      <c r="B3" s="1" t="s">
        <v>79</v>
      </c>
    </row>
    <row r="4" spans="1:13" x14ac:dyDescent="0.25">
      <c r="A4" s="1" t="s">
        <v>76</v>
      </c>
      <c r="B4">
        <v>2022</v>
      </c>
      <c r="C4">
        <v>2023</v>
      </c>
      <c r="D4" t="s">
        <v>77</v>
      </c>
    </row>
    <row r="5" spans="1:13" x14ac:dyDescent="0.25">
      <c r="A5" s="2" t="s">
        <v>4</v>
      </c>
      <c r="B5" s="24">
        <v>6530330</v>
      </c>
      <c r="C5" s="24">
        <v>5134879</v>
      </c>
      <c r="D5" s="24">
        <v>11665209</v>
      </c>
    </row>
    <row r="6" spans="1:13" x14ac:dyDescent="0.25">
      <c r="A6" s="2" t="s">
        <v>5</v>
      </c>
      <c r="B6" s="24">
        <v>12444999</v>
      </c>
      <c r="C6" s="24">
        <v>6077531</v>
      </c>
      <c r="D6" s="24">
        <v>18522530</v>
      </c>
    </row>
    <row r="7" spans="1:13" x14ac:dyDescent="0.25">
      <c r="A7" s="2" t="s">
        <v>6</v>
      </c>
      <c r="B7" s="24">
        <v>6041848</v>
      </c>
      <c r="C7" s="24">
        <v>4842193</v>
      </c>
      <c r="D7" s="24">
        <v>10884041</v>
      </c>
    </row>
    <row r="8" spans="1:13" x14ac:dyDescent="0.25">
      <c r="A8" s="2" t="s">
        <v>7</v>
      </c>
      <c r="B8" s="24">
        <v>3873971</v>
      </c>
      <c r="C8" s="24">
        <v>4200698</v>
      </c>
      <c r="D8" s="24">
        <v>8074669</v>
      </c>
    </row>
    <row r="9" spans="1:13" x14ac:dyDescent="0.25">
      <c r="A9" s="2" t="s">
        <v>8</v>
      </c>
      <c r="B9" s="24">
        <v>4598841</v>
      </c>
      <c r="C9" s="24">
        <v>4984775</v>
      </c>
      <c r="D9" s="24">
        <v>9583616</v>
      </c>
    </row>
    <row r="10" spans="1:13" x14ac:dyDescent="0.25">
      <c r="A10" s="2" t="s">
        <v>9</v>
      </c>
      <c r="B10" s="24">
        <v>4390319</v>
      </c>
      <c r="C10" s="24">
        <v>4405281</v>
      </c>
      <c r="D10" s="24">
        <v>8795600</v>
      </c>
    </row>
    <row r="11" spans="1:13" x14ac:dyDescent="0.25">
      <c r="A11" s="2" t="s">
        <v>10</v>
      </c>
      <c r="B11" s="24">
        <v>2816004</v>
      </c>
      <c r="C11" s="24">
        <v>3904183</v>
      </c>
      <c r="D11" s="24">
        <v>6720187</v>
      </c>
    </row>
    <row r="12" spans="1:13" x14ac:dyDescent="0.25">
      <c r="A12" s="2" t="s">
        <v>11</v>
      </c>
      <c r="B12" s="24">
        <v>3636946</v>
      </c>
      <c r="C12" s="24">
        <v>3968762</v>
      </c>
      <c r="D12" s="24">
        <v>7605708</v>
      </c>
    </row>
    <row r="13" spans="1:13" x14ac:dyDescent="0.25">
      <c r="A13" s="2" t="s">
        <v>12</v>
      </c>
      <c r="B13" s="24">
        <v>3057103</v>
      </c>
      <c r="C13" s="24">
        <v>3855546</v>
      </c>
      <c r="D13" s="24">
        <v>6912649</v>
      </c>
    </row>
    <row r="14" spans="1:13" x14ac:dyDescent="0.25">
      <c r="A14" s="2" t="s">
        <v>13</v>
      </c>
      <c r="B14" s="24">
        <v>4284555</v>
      </c>
      <c r="C14" s="24">
        <v>4453965</v>
      </c>
      <c r="D14" s="24">
        <v>8738520</v>
      </c>
    </row>
    <row r="15" spans="1:13" x14ac:dyDescent="0.25">
      <c r="A15" s="2" t="s">
        <v>14</v>
      </c>
      <c r="B15" s="24">
        <v>4348612</v>
      </c>
      <c r="C15" s="24">
        <v>5220053</v>
      </c>
      <c r="D15" s="24">
        <v>9568665</v>
      </c>
    </row>
    <row r="16" spans="1:13" x14ac:dyDescent="0.25">
      <c r="A16" s="2" t="s">
        <v>15</v>
      </c>
      <c r="B16" s="24">
        <v>4785445</v>
      </c>
      <c r="C16" s="24">
        <v>7560619</v>
      </c>
      <c r="D16" s="24">
        <v>12346064</v>
      </c>
    </row>
    <row r="17" spans="1:4" x14ac:dyDescent="0.25">
      <c r="A17" s="2" t="s">
        <v>58</v>
      </c>
      <c r="B17" s="24">
        <v>7851</v>
      </c>
      <c r="C17" s="24"/>
      <c r="D17" s="24">
        <v>7851</v>
      </c>
    </row>
    <row r="18" spans="1:4" x14ac:dyDescent="0.25">
      <c r="A18" s="2" t="s">
        <v>56</v>
      </c>
      <c r="B18" s="24">
        <v>2</v>
      </c>
      <c r="C18" s="24"/>
      <c r="D18" s="24">
        <v>2</v>
      </c>
    </row>
    <row r="19" spans="1:4" x14ac:dyDescent="0.25">
      <c r="A19" s="2" t="s">
        <v>57</v>
      </c>
      <c r="B19" s="24">
        <v>0</v>
      </c>
      <c r="C19" s="24"/>
      <c r="D19" s="24">
        <v>0</v>
      </c>
    </row>
    <row r="20" spans="1:4" x14ac:dyDescent="0.25">
      <c r="A20" s="2" t="s">
        <v>59</v>
      </c>
      <c r="B20" s="24">
        <v>0</v>
      </c>
      <c r="C20" s="24"/>
      <c r="D20" s="24">
        <v>0</v>
      </c>
    </row>
    <row r="21" spans="1:4" x14ac:dyDescent="0.25">
      <c r="A21" s="2" t="s">
        <v>77</v>
      </c>
      <c r="B21" s="24">
        <v>60816826</v>
      </c>
      <c r="C21" s="24">
        <v>58608485</v>
      </c>
      <c r="D21" s="24">
        <v>119425311</v>
      </c>
    </row>
  </sheetData>
  <mergeCells count="1">
    <mergeCell ref="C1:M1"/>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5 6 2 d a b 4 - f 9 9 3 - 4 f f 5 - a 0 f d - 3 e 4 c 6 d 3 a 3 8 0 2 "   x m l n s = " h t t p : / / s c h e m a s . m i c r o s o f t . c o m / D a t a M a s h u p " > A A A A A J 8 E A A B Q S w M E F A A C A A g A + n O Q 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n O 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p z k F m L N 6 Y H m Q E A A F s K A A A T A B w A R m 9 y b X V s Y X M v U 2 V j d G l v b j E u b S C i G A A o o B Q A A A A A A A A A A A A A A A A A A A A A A A A A A A D t l U t L w 0 A Q x + + F f o d l v b S w h D a t V Z Q c J F H 0 o C i t X q z I m o z t w m Z X d i Y + K P 3 u b m z F R 9 S q Y E F o L k l + M 8 z r v 5 M g p K S s Y f 3 Z v b 1 d r 9 V r O J Y O M r b G B 7 Z w C n O W 2 B y Q V M r O F C q y D l k i S b K w F X Y 4 i 5 g G q t e Y v / r e P w V P Y r w N E p s W O R h q 7 C k N Q W w N + R d s 8 H h r e I r g c L i T 5 c o M E 3 t n t J U Z D r + R L U j x l j f F e Q J a 5 Y r A R V x w w W K r i 9 x g 1 B F s 1 6 Q 2 U 2 Y U 9 d Z b r b Z g J 4 U l 6 N O D h u j l M T i y B i 6 a Y l b 1 G j 9 2 N v e 2 j O 2 D z H x p Z V M D e e U d 5 5 Y 5 b 8 w a F O x 8 z n e 0 7 q d S S 4 c R u e J 1 y H g s z c h H H D z c w E u 4 g Z M G r 6 3 L Z x W X R m x 8 k F 9 M J j x R S E 6 l 5 P s j 7 8 c I 7 m k q 2 I Q f + l G O K / R 5 W N 5 w Y K j X D c r g 0 2 m z X l P m w 6 J + K n W 4 V K n D B V J 3 V 1 K / k 7 q 0 v H H 9 s f Z 7 1 o E a m e V s + e f J V k v + 1 0 v + 6 e z D c v R L 1 L r M t 0 D u d r j S e 9 G m l + C y X U V h F X W q q F t F 6 1 X U q 6 K N K t r 8 z R d o f k y e D s X q F / O f D t 5 X A j 8 C U E s B A i 0 A F A A C A A g A + n O Q W Y Z U q H O k A A A A 9 g A A A B I A A A A A A A A A A A A A A A A A A A A A A E N v b m Z p Z y 9 Q Y W N r Y W d l L n h t b F B L A Q I t A B Q A A g A I A P p z k F k P y u m r p A A A A O k A A A A T A A A A A A A A A A A A A A A A A P A A A A B b Q 2 9 u d G V u d F 9 U e X B l c 1 0 u e G 1 s U E s B A i 0 A F A A C A A g A + n O Q W Y s 3 p g e Z A Q A A W w o A A B M A A A A A A A A A A A A A A A A A 4 Q E A A E Z v c m 1 1 b G F z L 1 N l Y 3 R p b 2 4 x L m 1 Q S w U G A A A A A A M A A w D C A A A A x 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D o A A A A A A A B q 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9 1 c m l z b S U y M E R v b W V z d G l j J T I w V m l z a X R v c n M l M j B E Y X R h J T I w M j A y 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R l N j U z M T I w L W Q y N z c t N D M y N S 0 5 N m U z L T I 0 Z W N k M T M x Y z c 4 Z 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9 1 c m l z b V 9 E b 2 1 l c 3 R p Y 1 9 W a X N p d G 9 y c 1 9 E Y X R h X z I w M j M i I C 8 + P E V u d H J 5 I F R 5 c G U 9 I k Z p b G x l Z E N v b X B s Z X R l U m V z d W x 0 V G 9 X b 3 J r c 2 h l Z X Q i I F Z h b H V l P S J s M S I g L z 4 8 R W 5 0 c n k g V H l w Z T 0 i Q W R k Z W R U b 0 R h d G F N b 2 R l b C I g V m F s d W U 9 I m w w I i A v P j x F b n R y e S B U e X B l P S J G a W x s Q 2 9 1 b n Q i I F Z h b H V l P S J s M z Q 4 I i A v P j x F b n R y e S B U e X B l P S J G a W x s R X J y b 3 J D b 2 R l I i B W Y W x 1 Z T 0 i c 1 V u a 2 5 v d 2 4 i I C 8 + P E V u d H J 5 I F R 5 c G U 9 I k Z p b G x F c n J v c k N v d W 5 0 I i B W Y W x 1 Z T 0 i b D A i I C 8 + P E V u d H J 5 I F R 5 c G U 9 I k Z p b G x M Y X N 0 V X B k Y X R l Z C I g V m F s d W U 9 I m Q y M D I 0 L T E y L T E 2 V D A 4 O j M 1 O j U 2 L j c 0 N z c x M T h a I i A v P j x F b n R y e S B U e X B l P S J G a W x s Q 2 9 s d W 1 u V H l w Z X M i I F Z h b H V l P S J z Q m d Z R C I g L z 4 8 R W 5 0 c n k g V H l w Z T 0 i R m l s b E N v b H V t b k 5 h b W V z I i B W Y W x 1 Z T 0 i c 1 s m c X V v d D t E a X N 0 c m l j d C Z x d W 9 0 O y w m c X V v d D t N b 2 5 0 a C Z x d W 9 0 O y w m c X V v d D t W a X N p d G 9 y 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v d X J p c 2 0 g R G 9 t Z X N 0 a W M g V m l z a X R v c n M g R G F 0 Y S A y M D I z L 0 F 1 d G 9 S Z W 1 v d m V k Q 2 9 s d W 1 u c z E u e 0 R p c 3 R y a W N 0 L D B 9 J n F 1 b 3 Q 7 L C Z x d W 9 0 O 1 N l Y 3 R p b 2 4 x L 1 R v d X J p c 2 0 g R G 9 t Z X N 0 a W M g V m l z a X R v c n M g R G F 0 Y S A y M D I z L 0 F 1 d G 9 S Z W 1 v d m V k Q 2 9 s d W 1 u c z E u e 0 1 v b n R o L D F 9 J n F 1 b 3 Q 7 L C Z x d W 9 0 O 1 N l Y 3 R p b 2 4 x L 1 R v d X J p c 2 0 g R G 9 t Z X N 0 a W M g V m l z a X R v c n M g R G F 0 Y S A y M D I z L 0 F 1 d G 9 S Z W 1 v d m V k Q 2 9 s d W 1 u c z E u e 1 Z p c 2 l 0 b 3 J z L D J 9 J n F 1 b 3 Q 7 X S w m c X V v d D t D b 2 x 1 b W 5 D b 3 V u d C Z x d W 9 0 O z o z L C Z x d W 9 0 O 0 t l e U N v b H V t b k 5 h b W V z J n F 1 b 3 Q 7 O l t d L C Z x d W 9 0 O 0 N v b H V t b k l k Z W 5 0 a X R p Z X M m c X V v d D s 6 W y Z x d W 9 0 O 1 N l Y 3 R p b 2 4 x L 1 R v d X J p c 2 0 g R G 9 t Z X N 0 a W M g V m l z a X R v c n M g R G F 0 Y S A y M D I z L 0 F 1 d G 9 S Z W 1 v d m V k Q 2 9 s d W 1 u c z E u e 0 R p c 3 R y a W N 0 L D B 9 J n F 1 b 3 Q 7 L C Z x d W 9 0 O 1 N l Y 3 R p b 2 4 x L 1 R v d X J p c 2 0 g R G 9 t Z X N 0 a W M g V m l z a X R v c n M g R G F 0 Y S A y M D I z L 0 F 1 d G 9 S Z W 1 v d m V k Q 2 9 s d W 1 u c z E u e 0 1 v b n R o L D F 9 J n F 1 b 3 Q 7 L C Z x d W 9 0 O 1 N l Y 3 R p b 2 4 x L 1 R v d X J p c 2 0 g R G 9 t Z X N 0 a W M g V m l z a X R v c n M g R G F 0 Y S A y M D I z L 0 F 1 d G 9 S Z W 1 v d m V k Q 2 9 s d W 1 u c z E u e 1 Z p c 2 l 0 b 3 J z L D J 9 J n F 1 b 3 Q 7 X S w m c X V v d D t S Z W x h d G l v b n N o a X B J b m Z v J n F 1 b 3 Q 7 O l t d f S I g L z 4 8 L 1 N 0 Y W J s Z U V u d H J p Z X M + P C 9 J d G V t P j x J d G V t P j x J d G V t T G 9 j Y X R p b 2 4 + P E l 0 Z W 1 U e X B l P k Z v c m 1 1 b G E 8 L 0 l 0 Z W 1 U e X B l P j x J d G V t U G F 0 a D 5 T Z W N 0 a W 9 u M S 9 U b 3 V y a X N t J T I w R G 9 t Z X N 0 a W M l M j B W a X N p d G 9 y c y U y M E R h d G E l M j A y M D I z L 1 N v d X J j Z T w v S X R l b V B h d G g + P C 9 J d G V t T G 9 j Y X R p b 2 4 + P F N 0 Y W J s Z U V u d H J p Z X M g L z 4 8 L 0 l 0 Z W 0 + P E l 0 Z W 0 + P E l 0 Z W 1 M b 2 N h d G l v b j 4 8 S X R l b V R 5 c G U + R m 9 y b X V s Y T w v S X R l b V R 5 c G U + P E l 0 Z W 1 Q Y X R o P l N l Y 3 R p b 2 4 x L 1 R v d X J p c 2 0 l M j B E b 2 1 l c 3 R p Y y U y M F Z p c 2 l 0 b 3 J z J T I w R G F 0 Y S U y M D I w M j M v U H J v b W 9 0 Z W Q l M j B I Z W F k Z X J z P C 9 J d G V t U G F 0 a D 4 8 L 0 l 0 Z W 1 M b 2 N h d G l v b j 4 8 U 3 R h Y m x l R W 5 0 c m l l c y A v P j w v S X R l b T 4 8 S X R l b T 4 8 S X R l b U x v Y 2 F 0 a W 9 u P j x J d G V t V H l w Z T 5 G b 3 J t d W x h P C 9 J d G V t V H l w Z T 4 8 S X R l b V B h d G g + U 2 V j d G l v b j E v V G 9 1 c m l z b S U y M E R v b W V z d G l j J T I w V m l z a X R v c n M l M j B E Y X R h J T I w M j A y M y 9 D a G F u Z 2 V k J T I w V H l w Z T w v S X R l b V B h d G g + P C 9 J d G V t T G 9 j Y X R p b 2 4 + P F N 0 Y W J s Z U V u d H J p Z X M g L z 4 8 L 0 l 0 Z W 0 + P E l 0 Z W 0 + P E l 0 Z W 1 M b 2 N h d G l v b j 4 8 S X R l b V R 5 c G U + R m 9 y b X V s Y T w v S X R l b V R 5 c G U + P E l 0 Z W 1 Q Y X R o P l N l Y 3 R p b 2 4 x L 1 R v d X J p c 2 0 l M j B E b 2 1 l c 3 R p Y y U y M F Z p c 2 l 0 b 3 J z J T I w R G F 0 Y S U y M D I w M j 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N j R l O G N k M i 0 x N D d h L T R k Y m I t O W V l N S 0 w M z B m M z Y 1 N D N h N j g 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v d X J p c 2 1 f R G 9 t Z X N 0 a W N f V m l z a X R v c n N f R G F 0 Y V 8 y M D I y I i A v P j x F b n R y e S B U e X B l P S J G a W x s Z W R D b 2 1 w b G V 0 Z V J l c 3 V s d F R v V 2 9 y a 3 N o Z W V 0 I i B W Y W x 1 Z T 0 i b D E i I C 8 + P E V u d H J 5 I F R 5 c G U 9 I k F k Z G V k V G 9 E Y X R h T W 9 k Z W w i I F Z h b H V l P S J s M C I g L z 4 8 R W 5 0 c n k g V H l w Z T 0 i R m l s b E N v d W 5 0 I i B W Y W x 1 Z T 0 i b D M 5 N C I g L z 4 8 R W 5 0 c n k g V H l w Z T 0 i R m l s b E V y c m 9 y Q 2 9 k Z S I g V m F s d W U 9 I n N V b m t u b 3 d u I i A v P j x F b n R y e S B U e X B l P S J G a W x s R X J y b 3 J D b 3 V u d C I g V m F s d W U 9 I m w w I i A v P j x F b n R y e S B U e X B l P S J G a W x s T G F z d F V w Z G F 0 Z W Q i I F Z h b H V l P S J k M j A y N C 0 x M i 0 x N l Q w O D o z N j o z N y 4 3 N j A 0 M D M w W i I g L z 4 8 R W 5 0 c n k g V H l w Z T 0 i R m l s b E N v b H V t b l R 5 c G V z I i B W Y W x 1 Z T 0 i c 0 J n W U R C Z z 0 9 I i A v P j x F b n R y e S B U e X B l P S J G a W x s Q 2 9 s d W 1 u T m F t Z X M i I F Z h b H V l P S J z W y Z x d W 9 0 O 0 R p c 3 R y a W N 0 J n F 1 b 3 Q 7 L C Z x d W 9 0 O 0 1 v b n R o J n F 1 b 3 Q 7 L C Z x d W 9 0 O 1 Z p c 2 l 0 b 3 J z J n F 1 b 3 Q 7 L C Z x d W 9 0 O 0 N v b H V t b j E 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b 3 V y a X N t I E R v b W V z d G l j I F Z p c 2 l 0 b 3 J z I E R h d G E g M j A y M i 9 B d X R v U m V t b 3 Z l Z E N v b H V t b n M x L n t E a X N 0 c m l j d C w w f S Z x d W 9 0 O y w m c X V v d D t T Z W N 0 a W 9 u M S 9 U b 3 V y a X N t I E R v b W V z d G l j I F Z p c 2 l 0 b 3 J z I E R h d G E g M j A y M i 9 B d X R v U m V t b 3 Z l Z E N v b H V t b n M x L n t N b 2 5 0 a C w x f S Z x d W 9 0 O y w m c X V v d D t T Z W N 0 a W 9 u M S 9 U b 3 V y a X N t I E R v b W V z d G l j I F Z p c 2 l 0 b 3 J z I E R h d G E g M j A y M i 9 B d X R v U m V t b 3 Z l Z E N v b H V t b n M x L n t W a X N p d G 9 y c y w y f S Z x d W 9 0 O y w m c X V v d D t T Z W N 0 a W 9 u M S 9 U b 3 V y a X N t I E R v b W V z d G l j I F Z p c 2 l 0 b 3 J z I E R h d G E g M j A y M i 9 B d X R v U m V t b 3 Z l Z E N v b H V t b n M x L n t D b 2 x 1 b W 4 x L D N 9 J n F 1 b 3 Q 7 X S w m c X V v d D t D b 2 x 1 b W 5 D b 3 V u d C Z x d W 9 0 O z o 0 L C Z x d W 9 0 O 0 t l e U N v b H V t b k 5 h b W V z J n F 1 b 3 Q 7 O l t d L C Z x d W 9 0 O 0 N v b H V t b k l k Z W 5 0 a X R p Z X M m c X V v d D s 6 W y Z x d W 9 0 O 1 N l Y 3 R p b 2 4 x L 1 R v d X J p c 2 0 g R G 9 t Z X N 0 a W M g V m l z a X R v c n M g R G F 0 Y S A y M D I y L 0 F 1 d G 9 S Z W 1 v d m V k Q 2 9 s d W 1 u c z E u e 0 R p c 3 R y a W N 0 L D B 9 J n F 1 b 3 Q 7 L C Z x d W 9 0 O 1 N l Y 3 R p b 2 4 x L 1 R v d X J p c 2 0 g R G 9 t Z X N 0 a W M g V m l z a X R v c n M g R G F 0 Y S A y M D I y L 0 F 1 d G 9 S Z W 1 v d m V k Q 2 9 s d W 1 u c z E u e 0 1 v b n R o L D F 9 J n F 1 b 3 Q 7 L C Z x d W 9 0 O 1 N l Y 3 R p b 2 4 x L 1 R v d X J p c 2 0 g R G 9 t Z X N 0 a W M g V m l z a X R v c n M g R G F 0 Y S A y M D I y L 0 F 1 d G 9 S Z W 1 v d m V k Q 2 9 s d W 1 u c z E u e 1 Z p c 2 l 0 b 3 J z L D J 9 J n F 1 b 3 Q 7 L C Z x d W 9 0 O 1 N l Y 3 R p b 2 4 x L 1 R v d X J p c 2 0 g R G 9 t Z X N 0 a W M g V m l z a X R v c n M g R G F 0 Y S A y M D I y L 0 F 1 d G 9 S Z W 1 v d m V k Q 2 9 s d W 1 u c z E u e 0 N v b H V t b j E s M 3 0 m c X V v d D t d L C Z x d W 9 0 O 1 J l b G F 0 a W 9 u c 2 h p c E l u Z m 8 m c X V v d D s 6 W 1 1 9 I i A v P j w v U 3 R h Y m x l R W 5 0 c m l l c z 4 8 L 0 l 0 Z W 0 + P E l 0 Z W 0 + P E l 0 Z W 1 M b 2 N h d G l v b j 4 8 S X R l b V R 5 c G U + R m 9 y b X V s Y T w v S X R l b V R 5 c G U + P E l 0 Z W 1 Q Y X R o P l N l Y 3 R p b 2 4 x L 1 R v d X J p c 2 0 l M j B E b 2 1 l c 3 R p Y y U y M F Z p c 2 l 0 b 3 J z J T I w R G F 0 Y S U y M D I w M j I v U 2 9 1 c m N l P C 9 J d G V t U G F 0 a D 4 8 L 0 l 0 Z W 1 M b 2 N h d G l v b j 4 8 U 3 R h Y m x l R W 5 0 c m l l c y A v P j w v S X R l b T 4 8 S X R l b T 4 8 S X R l b U x v Y 2 F 0 a W 9 u P j x J d G V t V H l w Z T 5 G b 3 J t d W x h P C 9 J d G V t V H l w Z T 4 8 S X R l b V B h d G g + U 2 V j d G l v b j E v V G 9 1 c m l z b S U y M E R v b W V z d G l j J T I w V m l z a X R v c n M l M j B E Y X R h J T I w M j A y M i 9 Q c m 9 t b 3 R l Z C U y M E h l Y W R l c n M 8 L 0 l 0 Z W 1 Q Y X R o P j w v S X R l b U x v Y 2 F 0 a W 9 u P j x T d G F i b G V F b n R y a W V z I C 8 + P C 9 J d G V t P j x J d G V t P j x J d G V t T G 9 j Y X R p b 2 4 + P E l 0 Z W 1 U e X B l P k Z v c m 1 1 b G E 8 L 0 l 0 Z W 1 U e X B l P j x J d G V t U G F 0 a D 5 T Z W N 0 a W 9 u M S 9 U b 3 V y a X N t J T I w R G 9 t Z X N 0 a W M l M j B W a X N p d G 9 y c y U y M E R h d G E l M j A y M D I y L 0 N o Y W 5 n Z W Q l M j B U e X B l P C 9 J d G V t U G F 0 a D 4 8 L 0 l 0 Z W 1 M b 2 N h d G l v b j 4 8 U 3 R h Y m x l R W 5 0 c m l l c y A v P j w v S X R l b T 4 8 S X R l b T 4 8 S X R l b U x v Y 2 F 0 a W 9 u P j x J d G V t V H l w Z T 5 G b 3 J t d W x h P C 9 J d G V t V H l w Z T 4 8 S X R l b V B h d G g + U 2 V j d G l v b j E v V G 9 1 c m l z b S U y M E Z v c m V p Z 2 4 l M j B W a X N p d G 9 y c y U y M E R h d G E l M j A y M D I 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j U w Z T R m N 2 E t M T c 0 Y S 0 0 M 2 I 2 L T l l O T k t O D J j Y j l h Y T k 3 Y j g y I i A v P j x F b n R y e S B U e X B l P S J C d W Z m Z X J O Z X h 0 U m V m c m V z a C I g V m F s d W U 9 I m w x I i A v P j x F b n R y e S B U e X B l P S J S Z X N 1 b H R U e X B l I i B W Y W x 1 Z T 0 i c 1 R h Y m x l I i A v P j x F b n R y e S B U e X B l P S J O Y W 1 l V X B k Y X R l Z E F m d G V y R m l s b C I g V m F s d W U 9 I m w w I i A v P j x F b n R y e S B U e X B l P S J G a W x s V G F y Z 2 V 0 I i B W Y W x 1 Z T 0 i c 1 R v d X J p c 2 1 f R m 9 y Z W l n b l 9 W a X N p d G 9 y c 1 9 E Y X R h X z I w M j M i I C 8 + P E V u d H J 5 I F R 5 c G U 9 I k Z p b G x l Z E N v b X B s Z X R l U m V z d W x 0 V G 9 X b 3 J r c 2 h l Z X Q i I F Z h b H V l P S J s M S I g L z 4 8 R W 5 0 c n k g V H l w Z T 0 i Q W R k Z W R U b 0 R h d G F N b 2 R l b C I g V m F s d W U 9 I m w w I i A v P j x F b n R y e S B U e X B l P S J G a W x s Q 2 9 1 b n Q i I F Z h b H V l P S J s M z Q 4 I i A v P j x F b n R y e S B U e X B l P S J G a W x s R X J y b 3 J D b 2 R l I i B W Y W x 1 Z T 0 i c 1 V u a 2 5 v d 2 4 i I C 8 + P E V u d H J 5 I F R 5 c G U 9 I k Z p b G x F c n J v c k N v d W 5 0 I i B W Y W x 1 Z T 0 i b D A i I C 8 + P E V u d H J 5 I F R 5 c G U 9 I k Z p b G x M Y X N 0 V X B k Y X R l Z C I g V m F s d W U 9 I m Q y M D I 0 L T E y L T E 2 V D A 4 O j M 4 O j M 0 L j A y O D k 3 M z V a I i A v P j x F b n R y e S B U e X B l P S J G a W x s Q 2 9 s d W 1 u V H l w Z X M i I F Z h b H V l P S J z Q m d Z R C I g L z 4 8 R W 5 0 c n k g V H l w Z T 0 i R m l s b E N v b H V t b k 5 h b W V z I i B W Y W x 1 Z T 0 i c 1 s m c X V v d D t E a X N 0 c m l j d C Z x d W 9 0 O y w m c X V v d D t N b 2 5 0 a C Z x d W 9 0 O y w m c X V v d D t W a X N p d G 9 y 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v d X J p c 2 0 g R m 9 y Z W l n b i B W a X N p d G 9 y c y B E Y X R h I D I w M j M v Q X V 0 b 1 J l b W 9 2 Z W R D b 2 x 1 b W 5 z M S 5 7 R G l z d H J p Y 3 Q s M H 0 m c X V v d D s s J n F 1 b 3 Q 7 U 2 V j d G l v b j E v V G 9 1 c m l z b S B G b 3 J l a W d u I F Z p c 2 l 0 b 3 J z I E R h d G E g M j A y M y 9 B d X R v U m V t b 3 Z l Z E N v b H V t b n M x L n t N b 2 5 0 a C w x f S Z x d W 9 0 O y w m c X V v d D t T Z W N 0 a W 9 u M S 9 U b 3 V y a X N t I E Z v c m V p Z 2 4 g V m l z a X R v c n M g R G F 0 Y S A y M D I z L 0 F 1 d G 9 S Z W 1 v d m V k Q 2 9 s d W 1 u c z E u e 1 Z p c 2 l 0 b 3 J z L D J 9 J n F 1 b 3 Q 7 X S w m c X V v d D t D b 2 x 1 b W 5 D b 3 V u d C Z x d W 9 0 O z o z L C Z x d W 9 0 O 0 t l e U N v b H V t b k 5 h b W V z J n F 1 b 3 Q 7 O l t d L C Z x d W 9 0 O 0 N v b H V t b k l k Z W 5 0 a X R p Z X M m c X V v d D s 6 W y Z x d W 9 0 O 1 N l Y 3 R p b 2 4 x L 1 R v d X J p c 2 0 g R m 9 y Z W l n b i B W a X N p d G 9 y c y B E Y X R h I D I w M j M v Q X V 0 b 1 J l b W 9 2 Z W R D b 2 x 1 b W 5 z M S 5 7 R G l z d H J p Y 3 Q s M H 0 m c X V v d D s s J n F 1 b 3 Q 7 U 2 V j d G l v b j E v V G 9 1 c m l z b S B G b 3 J l a W d u I F Z p c 2 l 0 b 3 J z I E R h d G E g M j A y M y 9 B d X R v U m V t b 3 Z l Z E N v b H V t b n M x L n t N b 2 5 0 a C w x f S Z x d W 9 0 O y w m c X V v d D t T Z W N 0 a W 9 u M S 9 U b 3 V y a X N t I E Z v c m V p Z 2 4 g V m l z a X R v c n M g R G F 0 Y S A y M D I z L 0 F 1 d G 9 S Z W 1 v d m V k Q 2 9 s d W 1 u c z E u e 1 Z p c 2 l 0 b 3 J z L D J 9 J n F 1 b 3 Q 7 X S w m c X V v d D t S Z W x h d G l v b n N o a X B J b m Z v J n F 1 b 3 Q 7 O l t d f S I g L z 4 8 L 1 N 0 Y W J s Z U V u d H J p Z X M + P C 9 J d G V t P j x J d G V t P j x J d G V t T G 9 j Y X R p b 2 4 + P E l 0 Z W 1 U e X B l P k Z v c m 1 1 b G E 8 L 0 l 0 Z W 1 U e X B l P j x J d G V t U G F 0 a D 5 T Z W N 0 a W 9 u M S 9 U b 3 V y a X N t J T I w R m 9 y Z W l n b i U y M F Z p c 2 l 0 b 3 J z J T I w R G F 0 Y S U y M D I w M j M v U 2 9 1 c m N l P C 9 J d G V t U G F 0 a D 4 8 L 0 l 0 Z W 1 M b 2 N h d G l v b j 4 8 U 3 R h Y m x l R W 5 0 c m l l c y A v P j w v S X R l b T 4 8 S X R l b T 4 8 S X R l b U x v Y 2 F 0 a W 9 u P j x J d G V t V H l w Z T 5 G b 3 J t d W x h P C 9 J d G V t V H l w Z T 4 8 S X R l b V B h d G g + U 2 V j d G l v b j E v V G 9 1 c m l z b S U y M E Z v c m V p Z 2 4 l M j B W a X N p d G 9 y c y U y M E R h d G E l M j A y M D I z L 1 B y b 2 1 v d G V k J T I w S G V h Z G V y c z w v S X R l b V B h d G g + P C 9 J d G V t T G 9 j Y X R p b 2 4 + P F N 0 Y W J s Z U V u d H J p Z X M g L z 4 8 L 0 l 0 Z W 0 + P E l 0 Z W 0 + P E l 0 Z W 1 M b 2 N h d G l v b j 4 8 S X R l b V R 5 c G U + R m 9 y b X V s Y T w v S X R l b V R 5 c G U + P E l 0 Z W 1 Q Y X R o P l N l Y 3 R p b 2 4 x L 1 R v d X J p c 2 0 l M j B G b 3 J l a W d u J T I w V m l z a X R v c n M l M j B E Y X R h J T I w M j A y M y 9 D a G F u Z 2 V k J T I w V H l w Z T w v S X R l b V B h d G g + P C 9 J d G V t T G 9 j Y X R p b 2 4 + P F N 0 Y W J s Z U V u d H J p Z X M g L z 4 8 L 0 l 0 Z W 0 + P E l 0 Z W 0 + P E l 0 Z W 1 M b 2 N h d G l v b j 4 8 S X R l b V R 5 c G U + R m 9 y b X V s Y T w v S X R l b V R 5 c G U + P E l 0 Z W 1 Q Y X R o P l N l Y 3 R p b 2 4 x L 1 R v d X J p c 2 0 l M j B G b 3 J l a W d u J T I w V m l z a X R v c n M l M j B E Y X R h J T I w M j A y M m N z d 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M 2 O T k x M D B m L W M 4 Z G M t N D F i Z C 0 4 M z Q 2 L T A x M G U 4 O D V m Z D Q w 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9 1 c m l z b V 9 G b 3 J l a W d u X 1 Z p c 2 l 0 b 3 J z X 0 R h d G F f M j A y M m N z d i I g L z 4 8 R W 5 0 c n k g V H l w Z T 0 i R m l s b G V k Q 2 9 t c G x l d G V S Z X N 1 b H R U b 1 d v c m t z a G V l d C I g V m F s d W U 9 I m w x I i A v P j x F b n R y e S B U e X B l P S J B Z G R l Z F R v R G F 0 Y U 1 v Z G V s I i B W Y W x 1 Z T 0 i b D A i I C 8 + P E V u d H J 5 I F R 5 c G U 9 I k Z p b G x D b 3 V u d C I g V m F s d W U 9 I m w z N j A i I C 8 + P E V u d H J 5 I F R 5 c G U 9 I k Z p b G x F c n J v c k N v Z G U i I F Z h b H V l P S J z V W 5 r b m 9 3 b i I g L z 4 8 R W 5 0 c n k g V H l w Z T 0 i R m l s b E V y c m 9 y Q 2 9 1 b n Q i I F Z h b H V l P S J s M C I g L z 4 8 R W 5 0 c n k g V H l w Z T 0 i R m l s b E x h c 3 R V c G R h d G V k I i B W Y W x 1 Z T 0 i Z D I w M j Q t M T I t M T Z U M D g 6 N D A 6 M T E u M D k 5 M T A z M F o i I C 8 + P E V u d H J 5 I F R 5 c G U 9 I k Z p b G x D b 2 x 1 b W 5 U e X B l c y I g V m F s d W U 9 I n N C Z 1 l E Q m d Z R 0 J n W U d C Z 1 l H I i A v P j x F b n R y e S B U e X B l P S J G a W x s Q 2 9 s d W 1 u T m F t Z X M i I F Z h b H V l P S J z W y Z x d W 9 0 O 0 R p c 3 R y a W N 0 J n F 1 b 3 Q 7 L C Z x d W 9 0 O 0 1 v b n R o J n F 1 b 3 Q 7 L C Z x d W 9 0 O 1 Z p c 2 l 0 b 3 J z J n F 1 b 3 Q 7 L C Z x d W 9 0 O 0 N v b H V t b j E m c X V v d D s s J n F 1 b 3 Q 7 X z E m c X V v d D s s J n F 1 b 3 Q 7 X z I m c X V v d D s s J n F 1 b 3 Q 7 X z M m c X V v d D s s J n F 1 b 3 Q 7 X z Q m c X V v d D s s J n F 1 b 3 Q 7 X z U m c X V v d D s s J n F 1 b 3 Q 7 X z Y m c X V v d D s s J n F 1 b 3 Q 7 X z c m c X V v d D s s J n F 1 b 3 Q 7 X z g 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G 9 1 c m l z b S B G b 3 J l a W d u I F Z p c 2 l 0 b 3 J z I E R h d G E g M j A y M m N z d i 9 B d X R v U m V t b 3 Z l Z E N v b H V t b n M x L n t E a X N 0 c m l j d C w w f S Z x d W 9 0 O y w m c X V v d D t T Z W N 0 a W 9 u M S 9 U b 3 V y a X N t I E Z v c m V p Z 2 4 g V m l z a X R v c n M g R G F 0 Y S A y M D I y Y 3 N 2 L 0 F 1 d G 9 S Z W 1 v d m V k Q 2 9 s d W 1 u c z E u e 0 1 v b n R o L D F 9 J n F 1 b 3 Q 7 L C Z x d W 9 0 O 1 N l Y 3 R p b 2 4 x L 1 R v d X J p c 2 0 g R m 9 y Z W l n b i B W a X N p d G 9 y c y B E Y X R h I D I w M j J j c 3 Y v Q X V 0 b 1 J l b W 9 2 Z W R D b 2 x 1 b W 5 z M S 5 7 V m l z a X R v c n M s M n 0 m c X V v d D s s J n F 1 b 3 Q 7 U 2 V j d G l v b j E v V G 9 1 c m l z b S B G b 3 J l a W d u I F Z p c 2 l 0 b 3 J z I E R h d G E g M j A y M m N z d i 9 B d X R v U m V t b 3 Z l Z E N v b H V t b n M x L n t D b 2 x 1 b W 4 x L D N 9 J n F 1 b 3 Q 7 L C Z x d W 9 0 O 1 N l Y 3 R p b 2 4 x L 1 R v d X J p c 2 0 g R m 9 y Z W l n b i B W a X N p d G 9 y c y B E Y X R h I D I w M j J j c 3 Y v Q X V 0 b 1 J l b W 9 2 Z W R D b 2 x 1 b W 5 z M S 5 7 X z E s N H 0 m c X V v d D s s J n F 1 b 3 Q 7 U 2 V j d G l v b j E v V G 9 1 c m l z b S B G b 3 J l a W d u I F Z p c 2 l 0 b 3 J z I E R h d G E g M j A y M m N z d i 9 B d X R v U m V t b 3 Z l Z E N v b H V t b n M x L n t f M i w 1 f S Z x d W 9 0 O y w m c X V v d D t T Z W N 0 a W 9 u M S 9 U b 3 V y a X N t I E Z v c m V p Z 2 4 g V m l z a X R v c n M g R G F 0 Y S A y M D I y Y 3 N 2 L 0 F 1 d G 9 S Z W 1 v d m V k Q 2 9 s d W 1 u c z E u e 1 8 z L D Z 9 J n F 1 b 3 Q 7 L C Z x d W 9 0 O 1 N l Y 3 R p b 2 4 x L 1 R v d X J p c 2 0 g R m 9 y Z W l n b i B W a X N p d G 9 y c y B E Y X R h I D I w M j J j c 3 Y v Q X V 0 b 1 J l b W 9 2 Z W R D b 2 x 1 b W 5 z M S 5 7 X z Q s N 3 0 m c X V v d D s s J n F 1 b 3 Q 7 U 2 V j d G l v b j E v V G 9 1 c m l z b S B G b 3 J l a W d u I F Z p c 2 l 0 b 3 J z I E R h d G E g M j A y M m N z d i 9 B d X R v U m V t b 3 Z l Z E N v b H V t b n M x L n t f N S w 4 f S Z x d W 9 0 O y w m c X V v d D t T Z W N 0 a W 9 u M S 9 U b 3 V y a X N t I E Z v c m V p Z 2 4 g V m l z a X R v c n M g R G F 0 Y S A y M D I y Y 3 N 2 L 0 F 1 d G 9 S Z W 1 v d m V k Q 2 9 s d W 1 u c z E u e 1 8 2 L D l 9 J n F 1 b 3 Q 7 L C Z x d W 9 0 O 1 N l Y 3 R p b 2 4 x L 1 R v d X J p c 2 0 g R m 9 y Z W l n b i B W a X N p d G 9 y c y B E Y X R h I D I w M j J j c 3 Y v Q X V 0 b 1 J l b W 9 2 Z W R D b 2 x 1 b W 5 z M S 5 7 X z c s M T B 9 J n F 1 b 3 Q 7 L C Z x d W 9 0 O 1 N l Y 3 R p b 2 4 x L 1 R v d X J p c 2 0 g R m 9 y Z W l n b i B W a X N p d G 9 y c y B E Y X R h I D I w M j J j c 3 Y v Q X V 0 b 1 J l b W 9 2 Z W R D b 2 x 1 b W 5 z M S 5 7 X z g s M T F 9 J n F 1 b 3 Q 7 X S w m c X V v d D t D b 2 x 1 b W 5 D b 3 V u d C Z x d W 9 0 O z o x M i w m c X V v d D t L Z X l D b 2 x 1 b W 5 O Y W 1 l c y Z x d W 9 0 O z p b X S w m c X V v d D t D b 2 x 1 b W 5 J Z G V u d G l 0 a W V z J n F 1 b 3 Q 7 O l s m c X V v d D t T Z W N 0 a W 9 u M S 9 U b 3 V y a X N t I E Z v c m V p Z 2 4 g V m l z a X R v c n M g R G F 0 Y S A y M D I y Y 3 N 2 L 0 F 1 d G 9 S Z W 1 v d m V k Q 2 9 s d W 1 u c z E u e 0 R p c 3 R y a W N 0 L D B 9 J n F 1 b 3 Q 7 L C Z x d W 9 0 O 1 N l Y 3 R p b 2 4 x L 1 R v d X J p c 2 0 g R m 9 y Z W l n b i B W a X N p d G 9 y c y B E Y X R h I D I w M j J j c 3 Y v Q X V 0 b 1 J l b W 9 2 Z W R D b 2 x 1 b W 5 z M S 5 7 T W 9 u d G g s M X 0 m c X V v d D s s J n F 1 b 3 Q 7 U 2 V j d G l v b j E v V G 9 1 c m l z b S B G b 3 J l a W d u I F Z p c 2 l 0 b 3 J z I E R h d G E g M j A y M m N z d i 9 B d X R v U m V t b 3 Z l Z E N v b H V t b n M x L n t W a X N p d G 9 y c y w y f S Z x d W 9 0 O y w m c X V v d D t T Z W N 0 a W 9 u M S 9 U b 3 V y a X N t I E Z v c m V p Z 2 4 g V m l z a X R v c n M g R G F 0 Y S A y M D I y Y 3 N 2 L 0 F 1 d G 9 S Z W 1 v d m V k Q 2 9 s d W 1 u c z E u e 0 N v b H V t b j E s M 3 0 m c X V v d D s s J n F 1 b 3 Q 7 U 2 V j d G l v b j E v V G 9 1 c m l z b S B G b 3 J l a W d u I F Z p c 2 l 0 b 3 J z I E R h d G E g M j A y M m N z d i 9 B d X R v U m V t b 3 Z l Z E N v b H V t b n M x L n t f M S w 0 f S Z x d W 9 0 O y w m c X V v d D t T Z W N 0 a W 9 u M S 9 U b 3 V y a X N t I E Z v c m V p Z 2 4 g V m l z a X R v c n M g R G F 0 Y S A y M D I y Y 3 N 2 L 0 F 1 d G 9 S Z W 1 v d m V k Q 2 9 s d W 1 u c z E u e 1 8 y L D V 9 J n F 1 b 3 Q 7 L C Z x d W 9 0 O 1 N l Y 3 R p b 2 4 x L 1 R v d X J p c 2 0 g R m 9 y Z W l n b i B W a X N p d G 9 y c y B E Y X R h I D I w M j J j c 3 Y v Q X V 0 b 1 J l b W 9 2 Z W R D b 2 x 1 b W 5 z M S 5 7 X z M s N n 0 m c X V v d D s s J n F 1 b 3 Q 7 U 2 V j d G l v b j E v V G 9 1 c m l z b S B G b 3 J l a W d u I F Z p c 2 l 0 b 3 J z I E R h d G E g M j A y M m N z d i 9 B d X R v U m V t b 3 Z l Z E N v b H V t b n M x L n t f N C w 3 f S Z x d W 9 0 O y w m c X V v d D t T Z W N 0 a W 9 u M S 9 U b 3 V y a X N t I E Z v c m V p Z 2 4 g V m l z a X R v c n M g R G F 0 Y S A y M D I y Y 3 N 2 L 0 F 1 d G 9 S Z W 1 v d m V k Q 2 9 s d W 1 u c z E u e 1 8 1 L D h 9 J n F 1 b 3 Q 7 L C Z x d W 9 0 O 1 N l Y 3 R p b 2 4 x L 1 R v d X J p c 2 0 g R m 9 y Z W l n b i B W a X N p d G 9 y c y B E Y X R h I D I w M j J j c 3 Y v Q X V 0 b 1 J l b W 9 2 Z W R D b 2 x 1 b W 5 z M S 5 7 X z Y s O X 0 m c X V v d D s s J n F 1 b 3 Q 7 U 2 V j d G l v b j E v V G 9 1 c m l z b S B G b 3 J l a W d u I F Z p c 2 l 0 b 3 J z I E R h d G E g M j A y M m N z d i 9 B d X R v U m V t b 3 Z l Z E N v b H V t b n M x L n t f N y w x M H 0 m c X V v d D s s J n F 1 b 3 Q 7 U 2 V j d G l v b j E v V G 9 1 c m l z b S B G b 3 J l a W d u I F Z p c 2 l 0 b 3 J z I E R h d G E g M j A y M m N z d i 9 B d X R v U m V t b 3 Z l Z E N v b H V t b n M x L n t f O C w x M X 0 m c X V v d D t d L C Z x d W 9 0 O 1 J l b G F 0 a W 9 u c 2 h p c E l u Z m 8 m c X V v d D s 6 W 1 1 9 I i A v P j w v U 3 R h Y m x l R W 5 0 c m l l c z 4 8 L 0 l 0 Z W 0 + P E l 0 Z W 0 + P E l 0 Z W 1 M b 2 N h d G l v b j 4 8 S X R l b V R 5 c G U + R m 9 y b X V s Y T w v S X R l b V R 5 c G U + P E l 0 Z W 1 Q Y X R o P l N l Y 3 R p b 2 4 x L 1 R v d X J p c 2 0 l M j B G b 3 J l a W d u J T I w V m l z a X R v c n M l M j B E Y X R h J T I w M j A y M m N z d i 9 T b 3 V y Y 2 U 8 L 0 l 0 Z W 1 Q Y X R o P j w v S X R l b U x v Y 2 F 0 a W 9 u P j x T d G F i b G V F b n R y a W V z I C 8 + P C 9 J d G V t P j x J d G V t P j x J d G V t T G 9 j Y X R p b 2 4 + P E l 0 Z W 1 U e X B l P k Z v c m 1 1 b G E 8 L 0 l 0 Z W 1 U e X B l P j x J d G V t U G F 0 a D 5 T Z W N 0 a W 9 u M S 9 U b 3 V y a X N t J T I w R m 9 y Z W l n b i U y M F Z p c 2 l 0 b 3 J z J T I w R G F 0 Y S U y M D I w M j J j c 3 Y v U H J v b W 9 0 Z W Q l M j B I Z W F k Z X J z P C 9 J d G V t U G F 0 a D 4 8 L 0 l 0 Z W 1 M b 2 N h d G l v b j 4 8 U 3 R h Y m x l R W 5 0 c m l l c y A v P j w v S X R l b T 4 8 S X R l b T 4 8 S X R l b U x v Y 2 F 0 a W 9 u P j x J d G V t V H l w Z T 5 G b 3 J t d W x h P C 9 J d G V t V H l w Z T 4 8 S X R l b V B h d G g + U 2 V j d G l v b j E v V G 9 1 c m l z b S U y M E Z v c m V p Z 2 4 l M j B W a X N p d G 9 y c y U y M E R h d G E l M j A y M D I y Y 3 N 2 L 0 N o Y W 5 n Z W Q l M j B U e X B l P C 9 J d G V t U G F 0 a D 4 8 L 0 l 0 Z W 1 M b 2 N h d G l v b j 4 8 U 3 R h Y m x l R W 5 0 c m l l c y A v P j w v S X R l b T 4 8 S X R l b T 4 8 S X R l b U x v Y 2 F 0 a W 9 u P j x J d G V t V H l w Z T 5 G b 3 J t d W x h P C 9 J d G V t V H l w Z T 4 8 S X R l b V B h d G g + U 2 V j d G l v b j E v V G 9 1 c m l z b U 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M T g 0 O W N l N S 1 i Z m F l L T R j M z k t O T A 1 M C 0 3 Y m I z N z E 2 Z j F h N j 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V G F y Z 2 V 0 I i B W Y W x 1 Z T 0 i c 1 R v d X J p c 2 1 E Y X R h 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x M i 0 x N l Q w O D o z N j o z N y 4 3 N j A 0 M D M w W i I g L z 4 8 R W 5 0 c n k g V H l w Z T 0 i R m l s b E N v b H V t b l R 5 c G V z I i B W Y W x 1 Z T 0 i c 0 J n W U R C Z z 0 9 I i A v P j x F b n R y e S B U e X B l P S J G a W x s Q 2 9 s d W 1 u T m F t Z X M i I F Z h b H V l P S J z W y Z x d W 9 0 O 0 R p c 3 R y a W N 0 J n F 1 b 3 Q 7 L C Z x d W 9 0 O 0 1 v b n R o J n F 1 b 3 Q 7 L C Z x d W 9 0 O 1 Z p c 2 l 0 b 3 J z J n F 1 b 3 Q 7 L C Z x d W 9 0 O 0 N v b H V t b j E m c X V v d D t d I i A v P j x F b n R y e S B U e X B l P S J G a W x s U 3 R h d H V z I i B W Y W x 1 Z T 0 i c 0 N v b X B s Z X R l I i A v P j x F b n R y e S B U e X B l P S J G a W x s Q 2 9 1 b n Q i I F Z h b H V l P S J s M z k 0 I i A v P j x F b n R y e S B U e X B l P S J S Z W x h d G l v b n N o a X B J b m Z v Q 2 9 u d G F p b m V y I i B W Y W x 1 Z T 0 i c 3 s m c X V v d D t j b 2 x 1 b W 5 D b 3 V u d C Z x d W 9 0 O z o 0 L C Z x d W 9 0 O 2 t l e U N v b H V t b k 5 h b W V z J n F 1 b 3 Q 7 O l t d L C Z x d W 9 0 O 3 F 1 Z X J 5 U m V s Y X R p b 2 5 z a G l w c y Z x d W 9 0 O z p b X S w m c X V v d D t j b 2 x 1 b W 5 J Z G V u d G l 0 a W V z J n F 1 b 3 Q 7 O l s m c X V v d D t T Z W N 0 a W 9 u M S 9 U b 3 V y a X N t I E R v b W V z d G l j I F Z p c 2 l 0 b 3 J z I E R h d G E g M j A y M i 9 B d X R v U m V t b 3 Z l Z E N v b H V t b n M x L n t E a X N 0 c m l j d C w w f S Z x d W 9 0 O y w m c X V v d D t T Z W N 0 a W 9 u M S 9 U b 3 V y a X N t I E R v b W V z d G l j I F Z p c 2 l 0 b 3 J z I E R h d G E g M j A y M i 9 B d X R v U m V t b 3 Z l Z E N v b H V t b n M x L n t N b 2 5 0 a C w x f S Z x d W 9 0 O y w m c X V v d D t T Z W N 0 a W 9 u M S 9 U b 3 V y a X N t I E R v b W V z d G l j I F Z p c 2 l 0 b 3 J z I E R h d G E g M j A y M i 9 B d X R v U m V t b 3 Z l Z E N v b H V t b n M x L n t W a X N p d G 9 y c y w y f S Z x d W 9 0 O y w m c X V v d D t T Z W N 0 a W 9 u M S 9 U b 3 V y a X N t I E R v b W V z d G l j I F Z p c 2 l 0 b 3 J z I E R h d G E g M j A y M i 9 B d X R v U m V t b 3 Z l Z E N v b H V t b n M x L n t D b 2 x 1 b W 4 x L D N 9 J n F 1 b 3 Q 7 X S w m c X V v d D t D b 2 x 1 b W 5 D b 3 V u d C Z x d W 9 0 O z o 0 L C Z x d W 9 0 O 0 t l e U N v b H V t b k 5 h b W V z J n F 1 b 3 Q 7 O l t d L C Z x d W 9 0 O 0 N v b H V t b k l k Z W 5 0 a X R p Z X M m c X V v d D s 6 W y Z x d W 9 0 O 1 N l Y 3 R p b 2 4 x L 1 R v d X J p c 2 0 g R G 9 t Z X N 0 a W M g V m l z a X R v c n M g R G F 0 Y S A y M D I y L 0 F 1 d G 9 S Z W 1 v d m V k Q 2 9 s d W 1 u c z E u e 0 R p c 3 R y a W N 0 L D B 9 J n F 1 b 3 Q 7 L C Z x d W 9 0 O 1 N l Y 3 R p b 2 4 x L 1 R v d X J p c 2 0 g R G 9 t Z X N 0 a W M g V m l z a X R v c n M g R G F 0 Y S A y M D I y L 0 F 1 d G 9 S Z W 1 v d m V k Q 2 9 s d W 1 u c z E u e 0 1 v b n R o L D F 9 J n F 1 b 3 Q 7 L C Z x d W 9 0 O 1 N l Y 3 R p b 2 4 x L 1 R v d X J p c 2 0 g R G 9 t Z X N 0 a W M g V m l z a X R v c n M g R G F 0 Y S A y M D I y L 0 F 1 d G 9 S Z W 1 v d m V k Q 2 9 s d W 1 u c z E u e 1 Z p c 2 l 0 b 3 J z L D J 9 J n F 1 b 3 Q 7 L C Z x d W 9 0 O 1 N l Y 3 R p b 2 4 x L 1 R v d X J p c 2 0 g R G 9 t Z X N 0 a W M g V m l z a X R v c n M g R G F 0 Y S A y M D I y L 0 F 1 d G 9 S Z W 1 v d m V k Q 2 9 s d W 1 u c z E u e 0 N v b H V t b j E s M 3 0 m c X V v d D t d L C Z x d W 9 0 O 1 J l b G F 0 a W 9 u c 2 h p c E l u Z m 8 m c X V v d D s 6 W 1 1 9 I i A v P j x F b n R y e S B U e X B l P S J M b 2 F k Z W R U b 0 F u Y W x 5 c 2 l z U 2 V y d m l j Z X M i I F Z h b H V l P S J s M C I g L z 4 8 L 1 N 0 Y W J s Z U V u d H J p Z X M + P C 9 J d G V t P j x J d G V t P j x J d G V t T G 9 j Y X R p b 2 4 + P E l 0 Z W 1 U e X B l P k Z v c m 1 1 b G E 8 L 0 l 0 Z W 1 U e X B l P j x J d G V t U G F 0 a D 5 T Z W N 0 a W 9 u M S 9 U b 3 V y a X N t R G F 0 Y S 9 T b 3 V y Y 2 U 8 L 0 l 0 Z W 1 Q Y X R o P j w v S X R l b U x v Y 2 F 0 a W 9 u P j x T d G F i b G V F b n R y a W V z I C 8 + P C 9 J d G V t P j x J d G V t P j x J d G V t T G 9 j Y X R p b 2 4 + P E l 0 Z W 1 U e X B l P k Z v c m 1 1 b G E 8 L 0 l 0 Z W 1 U e X B l P j x J d G V t U G F 0 a D 5 T Z W N 0 a W 9 u M S 9 U b 3 V y a X N t R G F 0 Y S 9 Q c m 9 t b 3 R l Z C U y M E h l Y W R l c n M 8 L 0 l 0 Z W 1 Q Y X R o P j w v S X R l b U x v Y 2 F 0 a W 9 u P j x T d G F i b G V F b n R y a W V z I C 8 + P C 9 J d G V t P j x J d G V t P j x J d G V t T G 9 j Y X R p b 2 4 + P E l 0 Z W 1 U e X B l P k Z v c m 1 1 b G E 8 L 0 l 0 Z W 1 U e X B l P j x J d G V t U G F 0 a D 5 T Z W N 0 a W 9 u M S 9 U b 3 V y a X N t R G F 0 Y S 9 D a G F u Z 2 V k J T I w V H l w Z T w v S X R l b V B h d G g + P C 9 J d G V t T G 9 j Y X R p b 2 4 + P F N 0 Y W J s Z U V u d H J p Z X M g L z 4 8 L 0 l 0 Z W 0 + P C 9 J d G V t c z 4 8 L 0 x v Y 2 F s U G F j a 2 F n Z U 1 l d G F k Y X R h R m l s Z T 4 W A A A A U E s F B g A A A A A A A A A A A A A A A A A A A A A A A C Y B A A A B A A A A 0 I y d 3 w E V 0 R G M e g D A T 8 K X 6 w E A A A B R J 4 y F E 3 G f R K 2 T C H s Z b + i a A A A A A A I A A A A A A B B m A A A A A Q A A I A A A A H A V E m P 1 z q 9 I h 4 M D p a 0 v s V H X A 0 G M G s E b Y t u C U S 8 a w a 1 3 A A A A A A 6 A A A A A A g A A I A A A A L 6 L z 6 L 2 T K d b 3 d 6 I P a P y a C / q t P f c C D D Z w h o t a X L l Y W q k U A A A A P + P V S d o T n L u r W e N l 2 S k 6 3 I t 3 3 z V / I y O D e 2 j Q T J f C l R k G k u w m m k y y K n e I V s 5 5 Z q m 7 l 3 4 5 6 U h T / K w 3 h X h C S o r B / C v F b A s V + u 5 L 8 B 9 6 1 y x X h + z Q A A A A B N + R F v e M Z X N v / R 4 8 k U + E T Z Z u E 7 n g V w 2 o 8 j p g f I q B V b J M h x 8 4 p g R G 3 H f C u p u M 1 t 1 l 7 Z L m M X d b H d v i G v i w t V O 9 5 w = < / D a t a M a s h u p > 
</file>

<file path=customXml/itemProps1.xml><?xml version="1.0" encoding="utf-8"?>
<ds:datastoreItem xmlns:ds="http://schemas.openxmlformats.org/officeDocument/2006/customXml" ds:itemID="{E58D2763-8106-45FF-8BFC-4A86991A4A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Tourism Foreign Visitors 2023</vt:lpstr>
      <vt:lpstr>Tourism Domestic Visitors 2022</vt:lpstr>
      <vt:lpstr>Tourism Foreign Visitors 2022</vt:lpstr>
      <vt:lpstr>Tourism Domestic Visitors 2023</vt:lpstr>
      <vt:lpstr>Top 10 District</vt:lpstr>
      <vt:lpstr>No of Visitors</vt:lpstr>
      <vt:lpstr>Domestic and Foreign Visitors</vt:lpstr>
      <vt:lpstr>Top 5 Districts with domestic i</vt:lpstr>
      <vt:lpstr>2022 Vs 2023</vt:lpstr>
      <vt:lpstr>Sheet9</vt:lpstr>
      <vt:lpstr>Yadadri Bhongir 's Season</vt:lpstr>
      <vt:lpstr>Sheet1</vt:lpstr>
      <vt:lpstr>Detail1</vt:lpstr>
      <vt:lpstr>Sheet4</vt:lpstr>
      <vt:lpstr>TourismData</vt:lpstr>
      <vt:lpstr>Overview</vt:lpstr>
      <vt:lpstr>Depth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 N</dc:creator>
  <cp:lastModifiedBy>Varsha N</cp:lastModifiedBy>
  <dcterms:created xsi:type="dcterms:W3CDTF">2024-12-16T08:35:35Z</dcterms:created>
  <dcterms:modified xsi:type="dcterms:W3CDTF">2025-01-07T09:29:09Z</dcterms:modified>
</cp:coreProperties>
</file>