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ALL DOCUMENTS\VARSHA\Anudip PowerBi\Project-1\"/>
    </mc:Choice>
  </mc:AlternateContent>
  <xr:revisionPtr revIDLastSave="0" documentId="13_ncr:1_{7AE0FCB2-198C-4884-ACD8-76E6E237EC50}" xr6:coauthVersionLast="47" xr6:coauthVersionMax="47" xr10:uidLastSave="{00000000-0000-0000-0000-000000000000}"/>
  <bookViews>
    <workbookView xWindow="-120" yWindow="-120" windowWidth="29040" windowHeight="15720" xr2:uid="{00000000-000D-0000-FFFF-FFFF00000000}"/>
  </bookViews>
  <sheets>
    <sheet name="6-Months-Expenses" sheetId="4" r:id="rId1"/>
    <sheet name="MEMBER-1" sheetId="5" r:id="rId2"/>
    <sheet name="MEMBER-2" sheetId="6" r:id="rId3"/>
    <sheet name="MEMBER-3" sheetId="7" r:id="rId4"/>
    <sheet name="MEMBER-4" sheetId="8" r:id="rId5"/>
    <sheet name="MEMBER-5" sheetId="9" r:id="rId6"/>
  </sheets>
  <calcPr calcId="191029"/>
  <pivotCaches>
    <pivotCache cacheId="0" r:id="rId7"/>
    <pivotCache cacheId="1"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9" l="1"/>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alcChain>
</file>

<file path=xl/sharedStrings.xml><?xml version="1.0" encoding="utf-8"?>
<sst xmlns="http://schemas.openxmlformats.org/spreadsheetml/2006/main" count="823" uniqueCount="104">
  <si>
    <t>Category</t>
  </si>
  <si>
    <t>Expense (INR)</t>
  </si>
  <si>
    <t>Grocery</t>
  </si>
  <si>
    <t>Movie</t>
  </si>
  <si>
    <t>Snacks</t>
  </si>
  <si>
    <t>Vegetables</t>
  </si>
  <si>
    <t>Fruit</t>
  </si>
  <si>
    <t>House help</t>
  </si>
  <si>
    <t>Electricity bill</t>
  </si>
  <si>
    <t>Gas</t>
  </si>
  <si>
    <t>Sister's birthday gift</t>
  </si>
  <si>
    <t>Shopping</t>
  </si>
  <si>
    <t>Month</t>
  </si>
  <si>
    <t>January</t>
  </si>
  <si>
    <t>Dining out</t>
  </si>
  <si>
    <t>Mother's doctor visit</t>
  </si>
  <si>
    <t>Mother's medicine</t>
  </si>
  <si>
    <t>Railway Monthly Ticket</t>
  </si>
  <si>
    <t>Miscellaneous</t>
  </si>
  <si>
    <t>February</t>
  </si>
  <si>
    <t>North Bengal Trip</t>
  </si>
  <si>
    <t>March</t>
  </si>
  <si>
    <t>April</t>
  </si>
  <si>
    <t>Outing with friends</t>
  </si>
  <si>
    <t>Brother's tution fee</t>
  </si>
  <si>
    <t>May</t>
  </si>
  <si>
    <t>June</t>
  </si>
  <si>
    <r>
      <rPr>
        <b/>
        <i/>
        <sz val="10"/>
        <color rgb="FFFF0000"/>
        <rFont val="Verdana"/>
        <family val="2"/>
      </rPr>
      <t>Note:</t>
    </r>
    <r>
      <rPr>
        <i/>
        <sz val="10"/>
        <color rgb="FFFF0000"/>
        <rFont val="Verdana"/>
        <family val="2"/>
      </rPr>
      <t xml:space="preserve"> The category miscellaneous includes auto fare, mobile recharge, or any incidental expenses.</t>
    </r>
  </si>
  <si>
    <t>Expense Details for last 6 months</t>
  </si>
  <si>
    <t>Doctor and Medicine</t>
  </si>
  <si>
    <t>Beverages</t>
  </si>
  <si>
    <t>Foodgrains and cereals</t>
  </si>
  <si>
    <t>Oil and spices</t>
  </si>
  <si>
    <t>Bread and bakery</t>
  </si>
  <si>
    <t>Ticket and Bills</t>
  </si>
  <si>
    <t>Food</t>
  </si>
  <si>
    <t>Chips and fries</t>
  </si>
  <si>
    <t>Online Food order</t>
  </si>
  <si>
    <t>Entertainment</t>
  </si>
  <si>
    <t>Tshirt and Jeans</t>
  </si>
  <si>
    <t>Shoes</t>
  </si>
  <si>
    <t>Shirts</t>
  </si>
  <si>
    <t>Items</t>
  </si>
  <si>
    <r>
      <t>•</t>
    </r>
    <r>
      <rPr>
        <sz val="14"/>
        <color rgb="FF000000"/>
        <rFont val="Verdana"/>
        <family val="2"/>
      </rPr>
      <t>Month-wise trend of expenses (Pivot table and chart)</t>
    </r>
  </si>
  <si>
    <r>
      <t>•</t>
    </r>
    <r>
      <rPr>
        <sz val="14"/>
        <color rgb="FF000000"/>
        <rFont val="Verdana"/>
        <family val="2"/>
      </rPr>
      <t>Find out the month Nitin spent the most</t>
    </r>
  </si>
  <si>
    <t>Row Labels</t>
  </si>
  <si>
    <t>Grand Total</t>
  </si>
  <si>
    <t>Sum of Expense (INR)</t>
  </si>
  <si>
    <r>
      <t>•</t>
    </r>
    <r>
      <rPr>
        <sz val="14"/>
        <color rgb="FF000000"/>
        <rFont val="Verdana"/>
        <family val="2"/>
      </rPr>
      <t>Category wise expenses (Pivot table)</t>
    </r>
  </si>
  <si>
    <r>
      <t>•</t>
    </r>
    <r>
      <rPr>
        <sz val="14"/>
        <color rgb="FF000000"/>
        <rFont val="Verdana"/>
        <family val="2"/>
      </rPr>
      <t>Visually represent it with data bars to display categories with the highest and lowest expense amount</t>
    </r>
  </si>
  <si>
    <r>
      <t>•</t>
    </r>
    <r>
      <rPr>
        <sz val="14"/>
        <color rgb="FF000000"/>
        <rFont val="Verdana"/>
        <family val="2"/>
      </rPr>
      <t>Month-wise expense of each category (Pivot table)</t>
    </r>
  </si>
  <si>
    <r>
      <t>•</t>
    </r>
    <r>
      <rPr>
        <sz val="14"/>
        <color rgb="FF000000"/>
        <rFont val="Verdana"/>
        <family val="2"/>
      </rPr>
      <t>Find out 2 categories with higher expenses for each of the 6 months</t>
    </r>
  </si>
  <si>
    <t>Column Labels</t>
  </si>
  <si>
    <r>
      <t>•</t>
    </r>
    <r>
      <rPr>
        <sz val="14"/>
        <color rgb="FF000000"/>
        <rFont val="Verdana"/>
        <family val="2"/>
      </rPr>
      <t>How much is spent in each month against different items of Entertainment, Food and Shopping categories (Pivot table)</t>
    </r>
  </si>
  <si>
    <r>
      <t>•</t>
    </r>
    <r>
      <rPr>
        <sz val="14"/>
        <color rgb="FF000000"/>
        <rFont val="Verdana"/>
        <family val="2"/>
      </rPr>
      <t>Find out which months have the highest amount spent for movies and dining out</t>
    </r>
  </si>
  <si>
    <t>Neccesary Items</t>
  </si>
  <si>
    <t>essential items are as :food ,doctor and medicines and grocery</t>
  </si>
  <si>
    <t>non essential items are :tickets and bills ,entertainment,miscellaneous etc.</t>
  </si>
  <si>
    <t>1. Formula used :IF(OR(B102="Food", B102="Doctor and Medicine", B102="Grocery"), "Essential", "Less Essential")</t>
  </si>
  <si>
    <r>
      <rPr>
        <b/>
        <sz val="11"/>
        <color theme="1"/>
        <rFont val="Calibri"/>
        <family val="2"/>
        <scheme val="minor"/>
      </rPr>
      <t>2</t>
    </r>
    <r>
      <rPr>
        <sz val="11"/>
        <color theme="1"/>
        <rFont val="Calibri"/>
        <family val="2"/>
        <scheme val="minor"/>
      </rPr>
      <t>. here we used IF and OR function to for assigning the essential and less essential items as follows :</t>
    </r>
  </si>
  <si>
    <t>• Decide on the essential and less essential items and analyse the expenses</t>
  </si>
  <si>
    <t xml:space="preserve">    • Recommend how can Nitin increase his savings</t>
  </si>
  <si>
    <t xml:space="preserve">        ALL</t>
  </si>
  <si>
    <t xml:space="preserve">  • Recommend how can Nitin increase his savings</t>
  </si>
  <si>
    <t>Track Monthly Expenses</t>
  </si>
  <si>
    <t>Reduce Dining Out and Online Food Orders</t>
  </si>
  <si>
    <t>Limit Entertainment and Miscellaneous Spending</t>
  </si>
  <si>
    <t>Comparison Shop for Groceries</t>
  </si>
  <si>
    <t>Utilize Discounts and Cashback Offers</t>
  </si>
  <si>
    <t>MEMBER-4</t>
  </si>
  <si>
    <t>•How much is spent in each month against different items of Entertainment, Food and Shopping categories (Pivot table)</t>
  </si>
  <si>
    <t>•Find out which months have the highest amount spent for movies and dining out</t>
  </si>
  <si>
    <t>MEMBER-3</t>
  </si>
  <si>
    <t>•Month-wise expense of each category (Pivot table)</t>
  </si>
  <si>
    <t>•Find out 2 categories with higher expenses for each of the 6 months</t>
  </si>
  <si>
    <t>MEMBER-2</t>
  </si>
  <si>
    <t>•Category wise expenses (Pivot table)</t>
  </si>
  <si>
    <t>•Visually represent it with data bars to display categories with the highest and lowest expense amount</t>
  </si>
  <si>
    <t>MEMBER-1</t>
  </si>
  <si>
    <t>•Month-wise trend of expenses (Pivot table and chart)</t>
  </si>
  <si>
    <t>•Find out the month Nitin spent the most</t>
  </si>
  <si>
    <t>Recommendation to Increase savings of Nitin.</t>
  </si>
  <si>
    <t xml:space="preserve"> Category                 </t>
  </si>
  <si>
    <t xml:space="preserve"> Current Monthly Average (INR) </t>
  </si>
  <si>
    <t xml:space="preserve"> Recommended Reduction </t>
  </si>
  <si>
    <t xml:space="preserve"> New Monthly Average (INR) </t>
  </si>
  <si>
    <t xml:space="preserve"> Monthly Savings (INR) </t>
  </si>
  <si>
    <t xml:space="preserve"> Dining Out/Online Orders </t>
  </si>
  <si>
    <t xml:space="preserve"> Entertainment/Shopping   </t>
  </si>
  <si>
    <t xml:space="preserve"> Miscellaneous            </t>
  </si>
  <si>
    <t xml:space="preserve"> Grocery                  </t>
  </si>
  <si>
    <t xml:space="preserve"> Gas/House Help           </t>
  </si>
  <si>
    <t xml:space="preserve"> Total Savings</t>
  </si>
  <si>
    <t xml:space="preserve">                       </t>
  </si>
  <si>
    <t>By following these recommendations, Nitin can potentially save ₹5,025 per month.</t>
  </si>
  <si>
    <t>all month expenditure of nitin with pivot chart and pivot table</t>
  </si>
  <si>
    <t xml:space="preserve">Here we used the pivot table for month wise expenditure and showing </t>
  </si>
  <si>
    <t>To find out trend of expenses monthly first we represent monthly epenses with the help of pivot table and then make pivot chart out of that data and then insert a trend line to show trend of monthly expenses.</t>
  </si>
  <si>
    <t>To find out in which month nitin has spent more amount first we use pivot table to find out monthly expense of nitin and then we  visually represent it with the help of bar graph this will show us in which month nitin has spent more amount. From the visualisation we can figure out that Nitin has spent more amount in FEBRUARY than in any other month.</t>
  </si>
  <si>
    <t>To find out which month has higesht amount spent for movies and dining out we use conditonal formating</t>
  </si>
  <si>
    <t>in the specific row and use TOP 1 filter to highlight the highest amount.</t>
  </si>
  <si>
    <t>Essential</t>
  </si>
  <si>
    <t>Less Essential</t>
  </si>
  <si>
    <t>By categorizing Nitin's expenses into essential and non-essential items, we see that he spends mostly on less essential items. This report helps Nitin identify where to cut back, allowing him to spend wisely and increase his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</si>
</sst>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0"/>
      <color rgb="FF000000"/>
      <name val="Verdana"/>
      <family val="2"/>
    </font>
    <font>
      <sz val="10"/>
      <color rgb="FF000000"/>
      <name val="Verdana"/>
      <family val="2"/>
    </font>
    <font>
      <i/>
      <sz val="10"/>
      <color rgb="FFFF0000"/>
      <name val="Verdana"/>
      <family val="2"/>
    </font>
    <font>
      <b/>
      <i/>
      <sz val="10"/>
      <color rgb="FFFF0000"/>
      <name val="Verdana"/>
      <family val="2"/>
    </font>
    <font>
      <b/>
      <sz val="11"/>
      <color rgb="FFFF0000"/>
      <name val="Calibri"/>
      <family val="2"/>
      <scheme val="minor"/>
    </font>
    <font>
      <b/>
      <sz val="11"/>
      <color theme="1"/>
      <name val="Calibri"/>
      <family val="2"/>
      <scheme val="minor"/>
    </font>
    <font>
      <sz val="14"/>
      <color rgb="FF000000"/>
      <name val="Verdana"/>
      <family val="2"/>
    </font>
    <font>
      <sz val="14"/>
      <color theme="1"/>
      <name val="Arial"/>
      <family val="2"/>
    </font>
    <font>
      <b/>
      <sz val="11"/>
      <color rgb="FF000000"/>
      <name val="Docs-Calibri"/>
    </font>
    <font>
      <b/>
      <sz val="20"/>
      <color theme="1"/>
      <name val="Calibri"/>
      <family val="2"/>
      <scheme val="minor"/>
    </font>
    <font>
      <b/>
      <sz val="22"/>
      <color theme="1"/>
      <name val="Calibri"/>
      <family val="2"/>
      <scheme val="minor"/>
    </font>
    <font>
      <b/>
      <sz val="11"/>
      <color rgb="FF00000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0" fontId="2"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8" fillId="0" borderId="0" xfId="0" applyFont="1" applyAlignment="1">
      <alignment horizontal="left" vertical="center" indent="3" readingOrder="1"/>
    </xf>
    <xf numFmtId="0" fontId="0" fillId="0" borderId="0" xfId="0" pivotButton="1"/>
    <xf numFmtId="0" fontId="0" fillId="0" borderId="0" xfId="0" applyAlignment="1">
      <alignment horizontal="left"/>
    </xf>
    <xf numFmtId="0" fontId="2" fillId="0" borderId="5" xfId="0" applyFont="1" applyBorder="1" applyAlignment="1">
      <alignment horizontal="center" vertical="center"/>
    </xf>
    <xf numFmtId="0" fontId="2" fillId="0" borderId="1" xfId="0" applyFont="1" applyBorder="1" applyAlignment="1">
      <alignment horizontal="center" vertical="center"/>
    </xf>
    <xf numFmtId="3" fontId="2" fillId="0" borderId="1" xfId="0" applyNumberFormat="1" applyFont="1" applyBorder="1" applyAlignment="1">
      <alignment horizontal="center" vertical="center"/>
    </xf>
    <xf numFmtId="0" fontId="0" fillId="0" borderId="6" xfId="0" applyBorder="1" applyAlignment="1">
      <alignment horizont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0" fillId="0" borderId="9" xfId="0" applyBorder="1" applyAlignment="1">
      <alignment horizont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0" fillId="4" borderId="10" xfId="0" applyFill="1" applyBorder="1"/>
    <xf numFmtId="0" fontId="0" fillId="4" borderId="7" xfId="0" applyFill="1" applyBorder="1"/>
    <xf numFmtId="0" fontId="0" fillId="4" borderId="11" xfId="0" applyFill="1" applyBorder="1"/>
    <xf numFmtId="0" fontId="0" fillId="4" borderId="0" xfId="0" applyFill="1"/>
    <xf numFmtId="0" fontId="0" fillId="4" borderId="12" xfId="0" applyFill="1" applyBorder="1"/>
    <xf numFmtId="0" fontId="0" fillId="4" borderId="4" xfId="0" applyFill="1" applyBorder="1"/>
    <xf numFmtId="0" fontId="0" fillId="4" borderId="13" xfId="0" applyFill="1" applyBorder="1"/>
    <xf numFmtId="0" fontId="0" fillId="4" borderId="2" xfId="0" applyFill="1" applyBorder="1"/>
    <xf numFmtId="0" fontId="6" fillId="0" borderId="0" xfId="0" applyFont="1"/>
    <xf numFmtId="0" fontId="10" fillId="0" borderId="0" xfId="0" applyFont="1"/>
    <xf numFmtId="0" fontId="11" fillId="4" borderId="9" xfId="0" applyFont="1" applyFill="1" applyBorder="1"/>
    <xf numFmtId="0" fontId="7" fillId="4" borderId="10" xfId="0" applyFont="1" applyFill="1" applyBorder="1" applyAlignment="1">
      <alignment horizontal="left" vertical="center" indent="3" readingOrder="1"/>
    </xf>
    <xf numFmtId="0" fontId="7" fillId="4" borderId="13" xfId="0" applyFont="1" applyFill="1" applyBorder="1"/>
    <xf numFmtId="0" fontId="0" fillId="3" borderId="0" xfId="0" applyFill="1"/>
    <xf numFmtId="0" fontId="6" fillId="3" borderId="6" xfId="0" applyFont="1" applyFill="1" applyBorder="1"/>
    <xf numFmtId="0" fontId="6" fillId="3" borderId="14" xfId="0" applyFont="1" applyFill="1" applyBorder="1"/>
    <xf numFmtId="0" fontId="6" fillId="3" borderId="5" xfId="0" applyFont="1" applyFill="1" applyBorder="1"/>
    <xf numFmtId="0" fontId="8" fillId="4" borderId="10" xfId="0" applyFont="1" applyFill="1" applyBorder="1" applyAlignment="1">
      <alignment horizontal="left" vertical="center" indent="3" readingOrder="1"/>
    </xf>
    <xf numFmtId="0" fontId="8" fillId="4" borderId="13" xfId="0" applyFont="1" applyFill="1" applyBorder="1" applyAlignment="1">
      <alignment horizontal="left" vertical="center" indent="3" readingOrder="1"/>
    </xf>
    <xf numFmtId="0" fontId="0" fillId="5" borderId="14" xfId="0" applyFill="1" applyBorder="1"/>
    <xf numFmtId="0" fontId="0" fillId="5" borderId="5" xfId="0" applyFill="1" applyBorder="1"/>
    <xf numFmtId="0" fontId="6" fillId="5" borderId="6" xfId="0" applyFont="1" applyFill="1" applyBorder="1"/>
    <xf numFmtId="0" fontId="6" fillId="5" borderId="14" xfId="0" applyFont="1" applyFill="1" applyBorder="1"/>
    <xf numFmtId="0" fontId="6" fillId="5" borderId="5" xfId="0" applyFont="1" applyFill="1" applyBorder="1"/>
    <xf numFmtId="0" fontId="12" fillId="0" borderId="0" xfId="0" applyFont="1"/>
    <xf numFmtId="0" fontId="10" fillId="4" borderId="9" xfId="0" applyFont="1" applyFill="1" applyBorder="1"/>
    <xf numFmtId="0" fontId="10" fillId="4" borderId="1" xfId="0" applyFont="1" applyFill="1" applyBorder="1"/>
    <xf numFmtId="0" fontId="8" fillId="4" borderId="0" xfId="0" applyFont="1" applyFill="1" applyAlignment="1">
      <alignment horizontal="left" vertical="center" indent="3" readingOrder="1"/>
    </xf>
    <xf numFmtId="0" fontId="0" fillId="5" borderId="0" xfId="0" applyFill="1"/>
    <xf numFmtId="0" fontId="9" fillId="5" borderId="6" xfId="0" applyFont="1" applyFill="1" applyBorder="1"/>
    <xf numFmtId="0" fontId="0" fillId="0" borderId="1" xfId="0" applyBorder="1" applyAlignment="1">
      <alignment horizontal="center" vertical="center"/>
    </xf>
    <xf numFmtId="3"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0" fillId="0" borderId="1" xfId="0" applyBorder="1" applyAlignment="1">
      <alignment horizontal="left" vertical="center"/>
    </xf>
    <xf numFmtId="0" fontId="0" fillId="8" borderId="9" xfId="0" applyFill="1" applyBorder="1"/>
    <xf numFmtId="0" fontId="0" fillId="8" borderId="10" xfId="0" applyFill="1" applyBorder="1"/>
    <xf numFmtId="0" fontId="0" fillId="8" borderId="7" xfId="0" applyFill="1" applyBorder="1"/>
    <xf numFmtId="0" fontId="0" fillId="8" borderId="11" xfId="0" applyFill="1" applyBorder="1"/>
    <xf numFmtId="0" fontId="0" fillId="8" borderId="0" xfId="0" applyFill="1"/>
    <xf numFmtId="0" fontId="0" fillId="8" borderId="12" xfId="0" applyFill="1" applyBorder="1"/>
    <xf numFmtId="0" fontId="0" fillId="0" borderId="0" xfId="0" applyAlignment="1">
      <alignment horizontal="left" indent="1"/>
    </xf>
    <xf numFmtId="0" fontId="0" fillId="8" borderId="4" xfId="0" applyFill="1" applyBorder="1"/>
    <xf numFmtId="0" fontId="0" fillId="8" borderId="13" xfId="0" applyFill="1" applyBorder="1"/>
    <xf numFmtId="0" fontId="0" fillId="8" borderId="2" xfId="0" applyFill="1" applyBorder="1"/>
    <xf numFmtId="0" fontId="5" fillId="3" borderId="1" xfId="0" applyFont="1" applyFill="1" applyBorder="1" applyAlignment="1">
      <alignment horizontal="center" wrapText="1"/>
    </xf>
    <xf numFmtId="0" fontId="3" fillId="0" borderId="1" xfId="0" applyFont="1" applyBorder="1" applyAlignment="1">
      <alignment horizontal="center" vertical="center" wrapText="1"/>
    </xf>
    <xf numFmtId="0" fontId="0" fillId="8" borderId="11" xfId="0" applyFill="1" applyBorder="1" applyAlignment="1">
      <alignment horizontal="center" vertical="center" wrapText="1"/>
    </xf>
    <xf numFmtId="0" fontId="0" fillId="8" borderId="0" xfId="0" applyFill="1" applyAlignment="1">
      <alignment horizontal="center" vertical="center" wrapText="1"/>
    </xf>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13" xfId="0" applyFill="1" applyBorder="1" applyAlignment="1">
      <alignment horizontal="center" vertical="center" wrapText="1"/>
    </xf>
    <xf numFmtId="0" fontId="0" fillId="8" borderId="2" xfId="0" applyFill="1" applyBorder="1" applyAlignment="1">
      <alignment horizontal="center" vertical="center" wrapText="1"/>
    </xf>
    <xf numFmtId="0" fontId="0" fillId="8" borderId="9" xfId="0" applyFill="1" applyBorder="1" applyAlignment="1">
      <alignment vertical="top" wrapText="1"/>
    </xf>
    <xf numFmtId="0" fontId="0" fillId="8" borderId="10" xfId="0" applyFill="1" applyBorder="1" applyAlignment="1">
      <alignment vertical="top" wrapText="1"/>
    </xf>
    <xf numFmtId="0" fontId="0" fillId="8" borderId="7" xfId="0" applyFill="1" applyBorder="1" applyAlignment="1">
      <alignment vertical="top" wrapText="1"/>
    </xf>
    <xf numFmtId="0" fontId="0" fillId="8" borderId="11" xfId="0" applyFill="1" applyBorder="1" applyAlignment="1">
      <alignment vertical="top" wrapText="1"/>
    </xf>
    <xf numFmtId="0" fontId="0" fillId="8" borderId="0" xfId="0" applyFill="1" applyAlignment="1">
      <alignment vertical="top" wrapText="1"/>
    </xf>
    <xf numFmtId="0" fontId="0" fillId="8" borderId="12" xfId="0" applyFill="1" applyBorder="1" applyAlignment="1">
      <alignment vertical="top" wrapText="1"/>
    </xf>
    <xf numFmtId="0" fontId="0" fillId="8" borderId="4" xfId="0" applyFill="1" applyBorder="1" applyAlignment="1">
      <alignment vertical="top" wrapText="1"/>
    </xf>
    <xf numFmtId="0" fontId="0" fillId="8" borderId="13" xfId="0" applyFill="1" applyBorder="1" applyAlignment="1">
      <alignment vertical="top" wrapText="1"/>
    </xf>
    <xf numFmtId="0" fontId="0" fillId="8" borderId="2" xfId="0" applyFill="1" applyBorder="1" applyAlignment="1">
      <alignment vertical="top" wrapText="1"/>
    </xf>
    <xf numFmtId="0" fontId="6" fillId="7" borderId="1" xfId="0" applyFont="1" applyFill="1" applyBorder="1" applyAlignment="1">
      <alignment horizontal="center"/>
    </xf>
    <xf numFmtId="0" fontId="0" fillId="8" borderId="9" xfId="0" applyFill="1" applyBorder="1" applyAlignment="1">
      <alignment horizontal="center" wrapText="1"/>
    </xf>
    <xf numFmtId="0" fontId="0" fillId="8" borderId="10" xfId="0" applyFill="1" applyBorder="1" applyAlignment="1">
      <alignment horizontal="center" wrapText="1"/>
    </xf>
    <xf numFmtId="0" fontId="0" fillId="8" borderId="7" xfId="0" applyFill="1" applyBorder="1" applyAlignment="1">
      <alignment horizontal="center" wrapText="1"/>
    </xf>
    <xf numFmtId="0" fontId="0" fillId="8" borderId="11" xfId="0" applyFill="1" applyBorder="1" applyAlignment="1">
      <alignment horizontal="center" wrapText="1"/>
    </xf>
    <xf numFmtId="0" fontId="0" fillId="8" borderId="0" xfId="0" applyFill="1" applyAlignment="1">
      <alignment horizontal="center" wrapText="1"/>
    </xf>
    <xf numFmtId="0" fontId="0" fillId="8" borderId="12" xfId="0" applyFill="1" applyBorder="1" applyAlignment="1">
      <alignment horizontal="center" wrapText="1"/>
    </xf>
    <xf numFmtId="0" fontId="0" fillId="8" borderId="4" xfId="0" applyFill="1" applyBorder="1" applyAlignment="1">
      <alignment horizontal="center" wrapText="1"/>
    </xf>
    <xf numFmtId="0" fontId="0" fillId="8" borderId="13" xfId="0" applyFill="1" applyBorder="1" applyAlignment="1">
      <alignment horizontal="center" wrapText="1"/>
    </xf>
    <xf numFmtId="0" fontId="0" fillId="8" borderId="2" xfId="0" applyFill="1" applyBorder="1" applyAlignment="1">
      <alignment horizontal="center" wrapText="1"/>
    </xf>
    <xf numFmtId="0" fontId="6" fillId="6" borderId="1" xfId="0" applyFont="1" applyFill="1" applyBorder="1" applyAlignment="1">
      <alignment horizontal="center"/>
    </xf>
    <xf numFmtId="0" fontId="6" fillId="7" borderId="1" xfId="0" applyFont="1" applyFill="1" applyBorder="1" applyAlignment="1">
      <alignment horizontal="center" vertical="center" wrapText="1"/>
    </xf>
  </cellXfs>
  <cellStyles count="1">
    <cellStyle name="Normal" xfId="0" builtinId="0"/>
  </cellStyles>
  <dxfs count="21">
    <dxf>
      <alignment horizont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Verdana"/>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Verdana"/>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Verdana"/>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Verdana"/>
        <family val="2"/>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bottom style="thin">
          <color indexed="64"/>
        </bottom>
      </border>
    </dxf>
    <dxf>
      <font>
        <b/>
        <i val="0"/>
        <strike val="0"/>
        <condense val="0"/>
        <extend val="0"/>
        <outline val="0"/>
        <shadow val="0"/>
        <u val="none"/>
        <vertAlign val="baseline"/>
        <sz val="10"/>
        <color rgb="FF000000"/>
        <name val="Verdana"/>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lor rgb="FFFF0000"/>
      </font>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months-project-1.xlsx]MEMBER-1!PivotTable3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Expense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46383674799374E-2"/>
          <c:y val="0.17801959537666487"/>
          <c:w val="0.78958801815389601"/>
          <c:h val="0.62848417146575786"/>
        </c:manualLayout>
      </c:layout>
      <c:barChart>
        <c:barDir val="col"/>
        <c:grouping val="clustered"/>
        <c:varyColors val="0"/>
        <c:ser>
          <c:idx val="0"/>
          <c:order val="0"/>
          <c:tx>
            <c:strRef>
              <c:f>'MEMBER-1'!$C$8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'MEMBER-1'!$B$9:$B$15</c:f>
              <c:strCache>
                <c:ptCount val="6"/>
                <c:pt idx="0">
                  <c:v>January</c:v>
                </c:pt>
                <c:pt idx="1">
                  <c:v>February</c:v>
                </c:pt>
                <c:pt idx="2">
                  <c:v>March</c:v>
                </c:pt>
                <c:pt idx="3">
                  <c:v>April</c:v>
                </c:pt>
                <c:pt idx="4">
                  <c:v>May</c:v>
                </c:pt>
                <c:pt idx="5">
                  <c:v>June</c:v>
                </c:pt>
              </c:strCache>
            </c:strRef>
          </c:cat>
          <c:val>
            <c:numRef>
              <c:f>'MEMBER-1'!$C$9:$C$15</c:f>
              <c:numCache>
                <c:formatCode>General</c:formatCode>
                <c:ptCount val="6"/>
                <c:pt idx="0">
                  <c:v>13900</c:v>
                </c:pt>
                <c:pt idx="1">
                  <c:v>15620</c:v>
                </c:pt>
                <c:pt idx="2">
                  <c:v>13140</c:v>
                </c:pt>
                <c:pt idx="3">
                  <c:v>14800</c:v>
                </c:pt>
                <c:pt idx="4">
                  <c:v>13370</c:v>
                </c:pt>
                <c:pt idx="5">
                  <c:v>13560</c:v>
                </c:pt>
              </c:numCache>
            </c:numRef>
          </c:val>
          <c:extLst>
            <c:ext xmlns:c16="http://schemas.microsoft.com/office/drawing/2014/chart" uri="{C3380CC4-5D6E-409C-BE32-E72D297353CC}">
              <c16:uniqueId val="{00000000-3538-49FF-9CFD-C4CAE1A9DA81}"/>
            </c:ext>
          </c:extLst>
        </c:ser>
        <c:dLbls>
          <c:dLblPos val="outEnd"/>
          <c:showLegendKey val="0"/>
          <c:showVal val="1"/>
          <c:showCatName val="0"/>
          <c:showSerName val="0"/>
          <c:showPercent val="0"/>
          <c:showBubbleSize val="0"/>
        </c:dLbls>
        <c:gapWidth val="100"/>
        <c:overlap val="-24"/>
        <c:axId val="1856423104"/>
        <c:axId val="1856421184"/>
      </c:barChart>
      <c:catAx>
        <c:axId val="1856423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421184"/>
        <c:crosses val="autoZero"/>
        <c:auto val="1"/>
        <c:lblAlgn val="ctr"/>
        <c:lblOffset val="100"/>
        <c:noMultiLvlLbl val="0"/>
      </c:catAx>
      <c:valAx>
        <c:axId val="1856421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4231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months-project-1.xlsx]MEMBER-1!PivotTable3</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Months-wise</a:t>
            </a:r>
            <a:r>
              <a:rPr lang="en-US" b="1" baseline="0"/>
              <a:t> Trend Of Expenses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'MEMBER-1'!$C$8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'MEMBER-1'!$B$9:$B$15</c:f>
              <c:strCache>
                <c:ptCount val="6"/>
                <c:pt idx="0">
                  <c:v>January</c:v>
                </c:pt>
                <c:pt idx="1">
                  <c:v>February</c:v>
                </c:pt>
                <c:pt idx="2">
                  <c:v>March</c:v>
                </c:pt>
                <c:pt idx="3">
                  <c:v>April</c:v>
                </c:pt>
                <c:pt idx="4">
                  <c:v>May</c:v>
                </c:pt>
                <c:pt idx="5">
                  <c:v>June</c:v>
                </c:pt>
              </c:strCache>
            </c:strRef>
          </c:cat>
          <c:val>
            <c:numRef>
              <c:f>'MEMBER-1'!$C$9:$C$15</c:f>
              <c:numCache>
                <c:formatCode>General</c:formatCode>
                <c:ptCount val="6"/>
                <c:pt idx="0">
                  <c:v>13900</c:v>
                </c:pt>
                <c:pt idx="1">
                  <c:v>15620</c:v>
                </c:pt>
                <c:pt idx="2">
                  <c:v>13140</c:v>
                </c:pt>
                <c:pt idx="3">
                  <c:v>14800</c:v>
                </c:pt>
                <c:pt idx="4">
                  <c:v>13370</c:v>
                </c:pt>
                <c:pt idx="5">
                  <c:v>13560</c:v>
                </c:pt>
              </c:numCache>
            </c:numRef>
          </c:val>
          <c:smooth val="0"/>
          <c:extLst>
            <c:ext xmlns:c16="http://schemas.microsoft.com/office/drawing/2014/chart" uri="{C3380CC4-5D6E-409C-BE32-E72D297353CC}">
              <c16:uniqueId val="{00000000-FE79-4526-B89D-CE42ED7452BE}"/>
            </c:ext>
          </c:extLst>
        </c:ser>
        <c:dLbls>
          <c:dLblPos val="r"/>
          <c:showLegendKey val="0"/>
          <c:showVal val="1"/>
          <c:showCatName val="0"/>
          <c:showSerName val="0"/>
          <c:showPercent val="0"/>
          <c:showBubbleSize val="0"/>
        </c:dLbls>
        <c:smooth val="0"/>
        <c:axId val="1468238767"/>
        <c:axId val="1468243567"/>
      </c:lineChart>
      <c:catAx>
        <c:axId val="146823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43567"/>
        <c:crosses val="autoZero"/>
        <c:auto val="1"/>
        <c:lblAlgn val="ctr"/>
        <c:lblOffset val="100"/>
        <c:noMultiLvlLbl val="0"/>
      </c:catAx>
      <c:valAx>
        <c:axId val="146824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3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months-project-1.xlsx]MEMBER-4!PivotTable10</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'MEMBER-4'!$C$30:$C$31</c:f>
              <c:strCache>
                <c:ptCount val="1"/>
                <c:pt idx="0">
                  <c:v>January</c:v>
                </c:pt>
              </c:strCache>
            </c:strRef>
          </c:tx>
          <c:spPr>
            <a:solidFill>
              <a:schemeClr val="accent1"/>
            </a:solidFill>
            <a:ln>
              <a:noFill/>
            </a:ln>
            <a:effectLst/>
          </c:spPr>
          <c:invertIfNegative val="0"/>
          <c:cat>
            <c:multiLvlStrRef>
              <c:f>'MEMBER-4'!$B$32:$B$44</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'MEMBER-4'!$C$32:$C$44</c:f>
              <c:numCache>
                <c:formatCode>General</c:formatCode>
                <c:ptCount val="9"/>
                <c:pt idx="0">
                  <c:v>250</c:v>
                </c:pt>
                <c:pt idx="3">
                  <c:v>260</c:v>
                </c:pt>
                <c:pt idx="4">
                  <c:v>1000</c:v>
                </c:pt>
                <c:pt idx="5">
                  <c:v>640</c:v>
                </c:pt>
                <c:pt idx="6">
                  <c:v>2000</c:v>
                </c:pt>
              </c:numCache>
            </c:numRef>
          </c:val>
          <c:extLst>
            <c:ext xmlns:c16="http://schemas.microsoft.com/office/drawing/2014/chart" uri="{C3380CC4-5D6E-409C-BE32-E72D297353CC}">
              <c16:uniqueId val="{00000000-FAF5-44C4-AEAE-7EC7FAFAA02E}"/>
            </c:ext>
          </c:extLst>
        </c:ser>
        <c:ser>
          <c:idx val="1"/>
          <c:order val="1"/>
          <c:tx>
            <c:strRef>
              <c:f>'MEMBER-4'!$D$30:$D$31</c:f>
              <c:strCache>
                <c:ptCount val="1"/>
                <c:pt idx="0">
                  <c:v>February</c:v>
                </c:pt>
              </c:strCache>
            </c:strRef>
          </c:tx>
          <c:spPr>
            <a:solidFill>
              <a:schemeClr val="accent2"/>
            </a:solidFill>
            <a:ln>
              <a:noFill/>
            </a:ln>
            <a:effectLst/>
          </c:spPr>
          <c:invertIfNegative val="0"/>
          <c:cat>
            <c:multiLvlStrRef>
              <c:f>'MEMBER-4'!$B$32:$B$44</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'MEMBER-4'!$D$32:$D$44</c:f>
              <c:numCache>
                <c:formatCode>General</c:formatCode>
                <c:ptCount val="9"/>
                <c:pt idx="1">
                  <c:v>7500</c:v>
                </c:pt>
              </c:numCache>
            </c:numRef>
          </c:val>
          <c:extLst>
            <c:ext xmlns:c16="http://schemas.microsoft.com/office/drawing/2014/chart" uri="{C3380CC4-5D6E-409C-BE32-E72D297353CC}">
              <c16:uniqueId val="{00000001-FAF5-44C4-AEAE-7EC7FAFAA02E}"/>
            </c:ext>
          </c:extLst>
        </c:ser>
        <c:ser>
          <c:idx val="2"/>
          <c:order val="2"/>
          <c:tx>
            <c:strRef>
              <c:f>'MEMBER-4'!$E$30:$E$31</c:f>
              <c:strCache>
                <c:ptCount val="1"/>
                <c:pt idx="0">
                  <c:v>March</c:v>
                </c:pt>
              </c:strCache>
            </c:strRef>
          </c:tx>
          <c:spPr>
            <a:solidFill>
              <a:schemeClr val="accent3"/>
            </a:solidFill>
            <a:ln>
              <a:noFill/>
            </a:ln>
            <a:effectLst/>
          </c:spPr>
          <c:invertIfNegative val="0"/>
          <c:cat>
            <c:multiLvlStrRef>
              <c:f>'MEMBER-4'!$B$32:$B$44</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'MEMBER-4'!$E$32:$E$44</c:f>
              <c:numCache>
                <c:formatCode>General</c:formatCode>
                <c:ptCount val="9"/>
                <c:pt idx="0">
                  <c:v>500</c:v>
                </c:pt>
                <c:pt idx="4">
                  <c:v>800</c:v>
                </c:pt>
                <c:pt idx="7">
                  <c:v>1700</c:v>
                </c:pt>
              </c:numCache>
            </c:numRef>
          </c:val>
          <c:extLst>
            <c:ext xmlns:c16="http://schemas.microsoft.com/office/drawing/2014/chart" uri="{C3380CC4-5D6E-409C-BE32-E72D297353CC}">
              <c16:uniqueId val="{00000002-FAF5-44C4-AEAE-7EC7FAFAA02E}"/>
            </c:ext>
          </c:extLst>
        </c:ser>
        <c:ser>
          <c:idx val="3"/>
          <c:order val="3"/>
          <c:tx>
            <c:strRef>
              <c:f>'MEMBER-4'!$F$30:$F$31</c:f>
              <c:strCache>
                <c:ptCount val="1"/>
                <c:pt idx="0">
                  <c:v>April</c:v>
                </c:pt>
              </c:strCache>
            </c:strRef>
          </c:tx>
          <c:spPr>
            <a:solidFill>
              <a:schemeClr val="accent4"/>
            </a:solidFill>
            <a:ln>
              <a:noFill/>
            </a:ln>
            <a:effectLst/>
          </c:spPr>
          <c:invertIfNegative val="0"/>
          <c:cat>
            <c:multiLvlStrRef>
              <c:f>'MEMBER-4'!$B$32:$B$44</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'MEMBER-4'!$F$32:$F$44</c:f>
              <c:numCache>
                <c:formatCode>General</c:formatCode>
                <c:ptCount val="9"/>
                <c:pt idx="0">
                  <c:v>250</c:v>
                </c:pt>
                <c:pt idx="2">
                  <c:v>1000</c:v>
                </c:pt>
                <c:pt idx="4">
                  <c:v>850</c:v>
                </c:pt>
                <c:pt idx="5">
                  <c:v>540</c:v>
                </c:pt>
              </c:numCache>
            </c:numRef>
          </c:val>
          <c:extLst>
            <c:ext xmlns:c16="http://schemas.microsoft.com/office/drawing/2014/chart" uri="{C3380CC4-5D6E-409C-BE32-E72D297353CC}">
              <c16:uniqueId val="{00000003-FAF5-44C4-AEAE-7EC7FAFAA02E}"/>
            </c:ext>
          </c:extLst>
        </c:ser>
        <c:ser>
          <c:idx val="4"/>
          <c:order val="4"/>
          <c:tx>
            <c:strRef>
              <c:f>'MEMBER-4'!$G$30:$G$31</c:f>
              <c:strCache>
                <c:ptCount val="1"/>
                <c:pt idx="0">
                  <c:v>May</c:v>
                </c:pt>
              </c:strCache>
            </c:strRef>
          </c:tx>
          <c:spPr>
            <a:solidFill>
              <a:schemeClr val="accent5"/>
            </a:solidFill>
            <a:ln>
              <a:noFill/>
            </a:ln>
            <a:effectLst/>
          </c:spPr>
          <c:invertIfNegative val="0"/>
          <c:cat>
            <c:multiLvlStrRef>
              <c:f>'MEMBER-4'!$B$32:$B$44</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'MEMBER-4'!$G$32:$G$44</c:f>
              <c:numCache>
                <c:formatCode>General</c:formatCode>
                <c:ptCount val="9"/>
                <c:pt idx="0">
                  <c:v>500</c:v>
                </c:pt>
                <c:pt idx="2">
                  <c:v>1000</c:v>
                </c:pt>
                <c:pt idx="6">
                  <c:v>1500</c:v>
                </c:pt>
              </c:numCache>
            </c:numRef>
          </c:val>
          <c:extLst>
            <c:ext xmlns:c16="http://schemas.microsoft.com/office/drawing/2014/chart" uri="{C3380CC4-5D6E-409C-BE32-E72D297353CC}">
              <c16:uniqueId val="{00000004-FAF5-44C4-AEAE-7EC7FAFAA02E}"/>
            </c:ext>
          </c:extLst>
        </c:ser>
        <c:ser>
          <c:idx val="5"/>
          <c:order val="5"/>
          <c:tx>
            <c:strRef>
              <c:f>'MEMBER-4'!$H$30:$H$31</c:f>
              <c:strCache>
                <c:ptCount val="1"/>
                <c:pt idx="0">
                  <c:v>June</c:v>
                </c:pt>
              </c:strCache>
            </c:strRef>
          </c:tx>
          <c:spPr>
            <a:solidFill>
              <a:schemeClr val="accent6"/>
            </a:solidFill>
            <a:ln>
              <a:noFill/>
            </a:ln>
            <a:effectLst/>
          </c:spPr>
          <c:invertIfNegative val="0"/>
          <c:cat>
            <c:multiLvlStrRef>
              <c:f>'MEMBER-4'!$B$32:$B$44</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'MEMBER-4'!$H$32:$H$44</c:f>
              <c:numCache>
                <c:formatCode>General</c:formatCode>
                <c:ptCount val="9"/>
                <c:pt idx="0">
                  <c:v>1000</c:v>
                </c:pt>
                <c:pt idx="3">
                  <c:v>250</c:v>
                </c:pt>
                <c:pt idx="5">
                  <c:v>600</c:v>
                </c:pt>
                <c:pt idx="7">
                  <c:v>1000</c:v>
                </c:pt>
                <c:pt idx="8">
                  <c:v>2500</c:v>
                </c:pt>
              </c:numCache>
            </c:numRef>
          </c:val>
          <c:extLst>
            <c:ext xmlns:c16="http://schemas.microsoft.com/office/drawing/2014/chart" uri="{C3380CC4-5D6E-409C-BE32-E72D297353CC}">
              <c16:uniqueId val="{00000005-FAF5-44C4-AEAE-7EC7FAFAA02E}"/>
            </c:ext>
          </c:extLst>
        </c:ser>
        <c:dLbls>
          <c:showLegendKey val="0"/>
          <c:showVal val="0"/>
          <c:showCatName val="0"/>
          <c:showSerName val="0"/>
          <c:showPercent val="0"/>
          <c:showBubbleSize val="0"/>
        </c:dLbls>
        <c:gapWidth val="219"/>
        <c:overlap val="-27"/>
        <c:axId val="1373085919"/>
        <c:axId val="1696160415"/>
      </c:barChart>
      <c:catAx>
        <c:axId val="137308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160415"/>
        <c:crosses val="autoZero"/>
        <c:auto val="1"/>
        <c:lblAlgn val="ctr"/>
        <c:lblOffset val="100"/>
        <c:noMultiLvlLbl val="0"/>
      </c:catAx>
      <c:valAx>
        <c:axId val="169616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08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361949</xdr:colOff>
      <xdr:row>24</xdr:row>
      <xdr:rowOff>161925</xdr:rowOff>
    </xdr:from>
    <xdr:to>
      <xdr:col>12</xdr:col>
      <xdr:colOff>381000</xdr:colOff>
      <xdr:row>42</xdr:row>
      <xdr:rowOff>180975</xdr:rowOff>
    </xdr:to>
    <xdr:graphicFrame macro="">
      <xdr:nvGraphicFramePr>
        <xdr:cNvPr id="2" name="Chart 1">
          <a:extLst>
            <a:ext uri="{FF2B5EF4-FFF2-40B4-BE49-F238E27FC236}">
              <a16:creationId xmlns:a16="http://schemas.microsoft.com/office/drawing/2014/main" id="{6C6D61E5-C594-5D64-04A0-6F14722EC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319087</xdr:colOff>
      <xdr:row>4</xdr:row>
      <xdr:rowOff>180975</xdr:rowOff>
    </xdr:from>
    <xdr:to>
      <xdr:col>12</xdr:col>
      <xdr:colOff>581025</xdr:colOff>
      <xdr:row>20</xdr:row>
      <xdr:rowOff>19050</xdr:rowOff>
    </xdr:to>
    <xdr:graphicFrame macro="">
      <xdr:nvGraphicFramePr>
        <xdr:cNvPr id="3" name="Chart 2">
          <a:extLst>
            <a:ext uri="{FF2B5EF4-FFF2-40B4-BE49-F238E27FC236}">
              <a16:creationId xmlns:a16="http://schemas.microsoft.com/office/drawing/2014/main" id="{0DBA9BBC-D272-11AF-9414-240F2646C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9</xdr:row>
      <xdr:rowOff>0</xdr:rowOff>
    </xdr:from>
    <xdr:to>
      <xdr:col>9</xdr:col>
      <xdr:colOff>419100</xdr:colOff>
      <xdr:row>12</xdr:row>
      <xdr:rowOff>85725</xdr:rowOff>
    </xdr:to>
    <xdr:sp macro="" textlink="">
      <xdr:nvSpPr>
        <xdr:cNvPr id="2" name="TextBox 1">
          <a:extLst>
            <a:ext uri="{FF2B5EF4-FFF2-40B4-BE49-F238E27FC236}">
              <a16:creationId xmlns:a16="http://schemas.microsoft.com/office/drawing/2014/main" id="{DE702421-8134-4B1F-8E36-2AAA9FE97143}"/>
            </a:ext>
          </a:extLst>
        </xdr:cNvPr>
        <xdr:cNvSpPr txBox="1"/>
      </xdr:nvSpPr>
      <xdr:spPr>
        <a:xfrm>
          <a:off x="4486275" y="2028825"/>
          <a:ext cx="4295775" cy="657225"/>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We simply use pivot table to show expenses of each category by placing categories in row  and draging amount in column this will take us to the total expenses on each category.</a:t>
          </a:r>
          <a:r>
            <a:rPr lang="en-IN"/>
            <a:t> </a:t>
          </a:r>
          <a:endParaRPr lang="en-IN" sz="1100"/>
        </a:p>
      </xdr:txBody>
    </xdr:sp>
    <xdr:clientData/>
  </xdr:twoCellAnchor>
  <xdr:twoCellAnchor>
    <xdr:from>
      <xdr:col>5</xdr:col>
      <xdr:colOff>0</xdr:colOff>
      <xdr:row>21</xdr:row>
      <xdr:rowOff>161926</xdr:rowOff>
    </xdr:from>
    <xdr:to>
      <xdr:col>9</xdr:col>
      <xdr:colOff>419100</xdr:colOff>
      <xdr:row>27</xdr:row>
      <xdr:rowOff>9526</xdr:rowOff>
    </xdr:to>
    <xdr:sp macro="" textlink="">
      <xdr:nvSpPr>
        <xdr:cNvPr id="3" name="TextBox 2">
          <a:extLst>
            <a:ext uri="{FF2B5EF4-FFF2-40B4-BE49-F238E27FC236}">
              <a16:creationId xmlns:a16="http://schemas.microsoft.com/office/drawing/2014/main" id="{51B33229-955B-4877-B2C1-5BCEF2DC436D}"/>
            </a:ext>
          </a:extLst>
        </xdr:cNvPr>
        <xdr:cNvSpPr txBox="1"/>
      </xdr:nvSpPr>
      <xdr:spPr>
        <a:xfrm>
          <a:off x="4486275" y="4600576"/>
          <a:ext cx="4295775" cy="990600"/>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-Apply Conditional Formatting</a:t>
          </a:r>
          <a:r>
            <a:rPr lang="en-IN" sz="1100" baseline="0"/>
            <a:t> and Choose "Data Bars"</a:t>
          </a:r>
        </a:p>
        <a:p>
          <a:r>
            <a:rPr lang="en-IN" sz="1100" baseline="0"/>
            <a:t>-represent it with data bars to display categories with the highest and lowest expense amount </a:t>
          </a:r>
          <a:r>
            <a:rPr lang="en-IN" sz="1100">
              <a:solidFill>
                <a:schemeClr val="dk1"/>
              </a:solidFill>
              <a:effectLst/>
              <a:latin typeface="+mn-lt"/>
              <a:ea typeface="+mn-ea"/>
              <a:cs typeface="+mn-cs"/>
            </a:rPr>
            <a:t>In this pivot table here we create the category wise expenses and with follows the second question tha visually represent tha data bars of categories and highest to lowest value</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11</xdr:row>
      <xdr:rowOff>0</xdr:rowOff>
    </xdr:from>
    <xdr:to>
      <xdr:col>17</xdr:col>
      <xdr:colOff>495300</xdr:colOff>
      <xdr:row>16</xdr:row>
      <xdr:rowOff>104775</xdr:rowOff>
    </xdr:to>
    <xdr:sp macro="" textlink="">
      <xdr:nvSpPr>
        <xdr:cNvPr id="2" name="TextBox 1">
          <a:extLst>
            <a:ext uri="{FF2B5EF4-FFF2-40B4-BE49-F238E27FC236}">
              <a16:creationId xmlns:a16="http://schemas.microsoft.com/office/drawing/2014/main" id="{660355EE-A6CD-4678-8904-190C8CE6438A}"/>
            </a:ext>
          </a:extLst>
        </xdr:cNvPr>
        <xdr:cNvSpPr txBox="1"/>
      </xdr:nvSpPr>
      <xdr:spPr>
        <a:xfrm>
          <a:off x="10267950" y="2381250"/>
          <a:ext cx="4295775" cy="1057275"/>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1-In this pivot table we find the expenditure of each category.</a:t>
          </a:r>
        </a:p>
        <a:p>
          <a:r>
            <a:rPr lang="en-IN" sz="1100"/>
            <a:t>2-Drag the "Month" column to the rows section of the pivot table</a:t>
          </a:r>
          <a:r>
            <a:rPr lang="en-IN" sz="1100" baseline="0"/>
            <a:t> and </a:t>
          </a:r>
          <a:r>
            <a:rPr lang="en-IN"/>
            <a:t>expense categories (e.g., groceries, entertainment) to the columns section </a:t>
          </a:r>
        </a:p>
        <a:p>
          <a:r>
            <a:rPr lang="en-IN" sz="1100"/>
            <a:t>3-</a:t>
          </a:r>
          <a:r>
            <a:rPr lang="en-IN"/>
            <a:t>Drag the expense amounts to the values section</a:t>
          </a:r>
          <a:endParaRPr lang="en-IN" sz="1100"/>
        </a:p>
      </xdr:txBody>
    </xdr:sp>
    <xdr:clientData/>
  </xdr:twoCellAnchor>
  <xdr:twoCellAnchor>
    <xdr:from>
      <xdr:col>11</xdr:col>
      <xdr:colOff>742950</xdr:colOff>
      <xdr:row>23</xdr:row>
      <xdr:rowOff>180976</xdr:rowOff>
    </xdr:from>
    <xdr:to>
      <xdr:col>19</xdr:col>
      <xdr:colOff>19050</xdr:colOff>
      <xdr:row>28</xdr:row>
      <xdr:rowOff>142875</xdr:rowOff>
    </xdr:to>
    <xdr:sp macro="" textlink="">
      <xdr:nvSpPr>
        <xdr:cNvPr id="3" name="TextBox 2">
          <a:extLst>
            <a:ext uri="{FF2B5EF4-FFF2-40B4-BE49-F238E27FC236}">
              <a16:creationId xmlns:a16="http://schemas.microsoft.com/office/drawing/2014/main" id="{83A96890-57DC-4CF3-A33E-05635F176A03}"/>
            </a:ext>
          </a:extLst>
        </xdr:cNvPr>
        <xdr:cNvSpPr txBox="1"/>
      </xdr:nvSpPr>
      <xdr:spPr>
        <a:xfrm>
          <a:off x="9058275" y="4972051"/>
          <a:ext cx="4295775" cy="914399"/>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To find out top 2  categories with higesht expense for each month we use conditonal formating in the specific column and use TOP 2 filter to highlight the highest amount this will give us 2 categories for each month with highest amount spenth on each</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13</xdr:row>
      <xdr:rowOff>9526</xdr:rowOff>
    </xdr:from>
    <xdr:to>
      <xdr:col>14</xdr:col>
      <xdr:colOff>933450</xdr:colOff>
      <xdr:row>16</xdr:row>
      <xdr:rowOff>47626</xdr:rowOff>
    </xdr:to>
    <xdr:sp macro="" textlink="">
      <xdr:nvSpPr>
        <xdr:cNvPr id="3" name="TextBox 2">
          <a:extLst>
            <a:ext uri="{FF2B5EF4-FFF2-40B4-BE49-F238E27FC236}">
              <a16:creationId xmlns:a16="http://schemas.microsoft.com/office/drawing/2014/main" id="{EBD17EE1-9A1F-8DE1-DECA-6630329B47FC}"/>
            </a:ext>
          </a:extLst>
        </xdr:cNvPr>
        <xdr:cNvSpPr txBox="1"/>
      </xdr:nvSpPr>
      <xdr:spPr>
        <a:xfrm>
          <a:off x="7105650" y="2857501"/>
          <a:ext cx="5305425" cy="609600"/>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With the help of pivot table we can easilly find out the month wise spent on each items of categories by placing items and categories in row and month in  column and than expenses in values this will reflect monthly expense of each item of specific category.</a:t>
          </a:r>
          <a:r>
            <a:rPr lang="en-IN"/>
            <a:t> </a:t>
          </a:r>
          <a:endParaRPr lang="en-IN" sz="1100"/>
        </a:p>
      </xdr:txBody>
    </xdr:sp>
    <xdr:clientData/>
  </xdr:twoCellAnchor>
  <xdr:twoCellAnchor>
    <xdr:from>
      <xdr:col>19</xdr:col>
      <xdr:colOff>638175</xdr:colOff>
      <xdr:row>28</xdr:row>
      <xdr:rowOff>142875</xdr:rowOff>
    </xdr:from>
    <xdr:to>
      <xdr:col>21</xdr:col>
      <xdr:colOff>866775</xdr:colOff>
      <xdr:row>35</xdr:row>
      <xdr:rowOff>76200</xdr:rowOff>
    </xdr:to>
    <xdr:sp macro="" textlink="">
      <xdr:nvSpPr>
        <xdr:cNvPr id="4" name="TextBox 3">
          <a:extLst>
            <a:ext uri="{FF2B5EF4-FFF2-40B4-BE49-F238E27FC236}">
              <a16:creationId xmlns:a16="http://schemas.microsoft.com/office/drawing/2014/main" id="{521F5112-5697-49D0-B861-DE47107110A6}"/>
            </a:ext>
          </a:extLst>
        </xdr:cNvPr>
        <xdr:cNvSpPr txBox="1"/>
      </xdr:nvSpPr>
      <xdr:spPr>
        <a:xfrm>
          <a:off x="11420475" y="5886450"/>
          <a:ext cx="1933575" cy="1266825"/>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1.</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this is the pivot table follws by pivot chart that shows us as which month has as highest expenditure for mivies and dining out.</a:t>
          </a:r>
        </a:p>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2.</a:t>
          </a:r>
          <a:r>
            <a:rPr lang="en-IN" sz="1100" b="0" i="0" baseline="0">
              <a:solidFill>
                <a:schemeClr val="dk1"/>
              </a:solidFill>
              <a:effectLst/>
              <a:latin typeface="+mn-lt"/>
              <a:ea typeface="+mn-ea"/>
              <a:cs typeface="+mn-cs"/>
            </a:rPr>
            <a:t> </a:t>
          </a:r>
          <a:r>
            <a:rPr lang="en-IN" sz="1100">
              <a:solidFill>
                <a:schemeClr val="dk1"/>
              </a:solidFill>
              <a:effectLst/>
              <a:latin typeface="+mn-lt"/>
              <a:ea typeface="+mn-ea"/>
              <a:cs typeface="+mn-cs"/>
            </a:rPr>
            <a:t>Drag "Month" to the rows section.</a:t>
          </a:r>
        </a:p>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3. t</a:t>
          </a:r>
          <a:r>
            <a:rPr lang="en-IN"/>
            <a:t>he pivot table will show total spending on movies and dining out for each month</a:t>
          </a:r>
        </a:p>
        <a:p>
          <a:pPr marL="0" marR="0" lvl="0" indent="0" defTabSz="914400" eaLnBrk="1" fontAlgn="auto" latinLnBrk="0" hangingPunct="1">
            <a:lnSpc>
              <a:spcPct val="100000"/>
            </a:lnSpc>
            <a:spcBef>
              <a:spcPts val="0"/>
            </a:spcBef>
            <a:spcAft>
              <a:spcPts val="0"/>
            </a:spcAft>
            <a:buClrTx/>
            <a:buSzTx/>
            <a:buFontTx/>
            <a:buNone/>
            <a:tabLst/>
            <a:defRPr/>
          </a:pPr>
          <a:r>
            <a:rPr lang="en-IN">
              <a:effectLst/>
            </a:rPr>
            <a:t>4.</a:t>
          </a:r>
          <a:r>
            <a:rPr lang="en-IN" baseline="0">
              <a:effectLst/>
            </a:rPr>
            <a:t> </a:t>
          </a:r>
          <a:r>
            <a:rPr lang="en-IN"/>
            <a:t>Insert a bar chart based on the pivot table </a:t>
          </a:r>
          <a:endParaRPr lang="en-IN">
            <a:effectLst/>
          </a:endParaRPr>
        </a:p>
        <a:p>
          <a:endParaRPr lang="en-IN" sz="1100" b="0">
            <a:latin typeface="+mn-lt"/>
          </a:endParaRPr>
        </a:p>
      </xdr:txBody>
    </xdr:sp>
    <xdr:clientData/>
  </xdr:twoCellAnchor>
  <xdr:twoCellAnchor>
    <xdr:from>
      <xdr:col>0</xdr:col>
      <xdr:colOff>595311</xdr:colOff>
      <xdr:row>44</xdr:row>
      <xdr:rowOff>171450</xdr:rowOff>
    </xdr:from>
    <xdr:to>
      <xdr:col>8</xdr:col>
      <xdr:colOff>742950</xdr:colOff>
      <xdr:row>60</xdr:row>
      <xdr:rowOff>19050</xdr:rowOff>
    </xdr:to>
    <xdr:graphicFrame macro="">
      <xdr:nvGraphicFramePr>
        <xdr:cNvPr id="6" name="Chart 5">
          <a:extLst>
            <a:ext uri="{FF2B5EF4-FFF2-40B4-BE49-F238E27FC236}">
              <a16:creationId xmlns:a16="http://schemas.microsoft.com/office/drawing/2014/main" id="{81D3B0C9-D9F3-C371-53E4-5EB42A4CC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anand%20patel\AppData\Local\Temp\cb796e0d-559f-42da-9765-fa5fe90e8526_FKPROJECT%20ASSIGNMENT%201.zip.526\PROJECT%20ASSIGNMENT%201\Project%20%20(part%20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D PATEL" refreshedDate="45493.928990972221" createdVersion="8" refreshedVersion="8" minRefreshableVersion="3" recordCount="101" xr:uid="{A9CDF2B1-44F2-4369-B624-BB97CE8AA8A4}">
  <cacheSource type="worksheet">
    <worksheetSource ref="A2:D103" sheet="6-Months-Expenses"/>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 refreshedDate="45494.024670370367" createdVersion="3" refreshedVersion="3" minRefreshableVersion="3" recordCount="101" xr:uid="{F4361088-A4A9-483A-BD3C-58AF0DA54C7D}">
  <cacheSource type="worksheet">
    <worksheetSource ref="B3:F104" sheet="Sheet5" r:id="rId2"/>
  </cacheSource>
  <cacheFields count="5">
    <cacheField name="Month" numFmtId="0">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acheField>
    <cacheField name="Essential/ Less essential" numFmtId="0">
      <sharedItems count="2">
        <s v="Less Essential"/>
        <s v="Essenti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n v="1000"/>
  </r>
  <r>
    <x v="0"/>
    <x v="1"/>
    <x v="1"/>
    <n v="1300"/>
  </r>
  <r>
    <x v="0"/>
    <x v="1"/>
    <x v="2"/>
    <n v="450"/>
  </r>
  <r>
    <x v="0"/>
    <x v="2"/>
    <x v="3"/>
    <n v="1500"/>
  </r>
  <r>
    <x v="0"/>
    <x v="2"/>
    <x v="4"/>
    <n v="800"/>
  </r>
  <r>
    <x v="0"/>
    <x v="2"/>
    <x v="5"/>
    <n v="200"/>
  </r>
  <r>
    <x v="0"/>
    <x v="2"/>
    <x v="6"/>
    <n v="1500"/>
  </r>
  <r>
    <x v="0"/>
    <x v="2"/>
    <x v="7"/>
    <n v="500"/>
  </r>
  <r>
    <x v="0"/>
    <x v="3"/>
    <x v="8"/>
    <n v="250"/>
  </r>
  <r>
    <x v="0"/>
    <x v="4"/>
    <x v="9"/>
    <n v="2000"/>
  </r>
  <r>
    <x v="0"/>
    <x v="3"/>
    <x v="10"/>
    <n v="850"/>
  </r>
  <r>
    <x v="0"/>
    <x v="0"/>
    <x v="11"/>
    <n v="640"/>
  </r>
  <r>
    <x v="0"/>
    <x v="0"/>
    <x v="12"/>
    <n v="260"/>
  </r>
  <r>
    <x v="0"/>
    <x v="3"/>
    <x v="13"/>
    <n v="1000"/>
  </r>
  <r>
    <x v="0"/>
    <x v="3"/>
    <x v="14"/>
    <n v="550"/>
  </r>
  <r>
    <x v="0"/>
    <x v="5"/>
    <x v="15"/>
    <n v="250"/>
  </r>
  <r>
    <x v="0"/>
    <x v="6"/>
    <x v="16"/>
    <n v="850"/>
  </r>
  <r>
    <x v="1"/>
    <x v="1"/>
    <x v="2"/>
    <n v="450"/>
  </r>
  <r>
    <x v="1"/>
    <x v="2"/>
    <x v="3"/>
    <n v="1100"/>
  </r>
  <r>
    <x v="1"/>
    <x v="2"/>
    <x v="17"/>
    <n v="450"/>
  </r>
  <r>
    <x v="1"/>
    <x v="2"/>
    <x v="5"/>
    <n v="300"/>
  </r>
  <r>
    <x v="1"/>
    <x v="2"/>
    <x v="18"/>
    <n v="150"/>
  </r>
  <r>
    <x v="1"/>
    <x v="2"/>
    <x v="6"/>
    <n v="1200"/>
  </r>
  <r>
    <x v="1"/>
    <x v="2"/>
    <x v="7"/>
    <n v="400"/>
  </r>
  <r>
    <x v="1"/>
    <x v="3"/>
    <x v="10"/>
    <n v="850"/>
  </r>
  <r>
    <x v="1"/>
    <x v="3"/>
    <x v="13"/>
    <n v="1000"/>
  </r>
  <r>
    <x v="1"/>
    <x v="3"/>
    <x v="14"/>
    <n v="450"/>
  </r>
  <r>
    <x v="1"/>
    <x v="3"/>
    <x v="8"/>
    <n v="350"/>
  </r>
  <r>
    <x v="1"/>
    <x v="5"/>
    <x v="19"/>
    <n v="7500"/>
  </r>
  <r>
    <x v="1"/>
    <x v="2"/>
    <x v="17"/>
    <n v="700"/>
  </r>
  <r>
    <x v="1"/>
    <x v="6"/>
    <x v="16"/>
    <n v="720"/>
  </r>
  <r>
    <x v="2"/>
    <x v="1"/>
    <x v="2"/>
    <n v="450"/>
  </r>
  <r>
    <x v="2"/>
    <x v="2"/>
    <x v="3"/>
    <n v="1560"/>
  </r>
  <r>
    <x v="2"/>
    <x v="2"/>
    <x v="4"/>
    <n v="550"/>
  </r>
  <r>
    <x v="2"/>
    <x v="2"/>
    <x v="17"/>
    <n v="650"/>
  </r>
  <r>
    <x v="2"/>
    <x v="2"/>
    <x v="17"/>
    <n v="310"/>
  </r>
  <r>
    <x v="2"/>
    <x v="2"/>
    <x v="5"/>
    <n v="220"/>
  </r>
  <r>
    <x v="2"/>
    <x v="2"/>
    <x v="6"/>
    <n v="1600"/>
  </r>
  <r>
    <x v="2"/>
    <x v="2"/>
    <x v="7"/>
    <n v="500"/>
  </r>
  <r>
    <x v="2"/>
    <x v="3"/>
    <x v="10"/>
    <n v="850"/>
  </r>
  <r>
    <x v="2"/>
    <x v="3"/>
    <x v="13"/>
    <n v="1000"/>
  </r>
  <r>
    <x v="2"/>
    <x v="3"/>
    <x v="14"/>
    <n v="550"/>
  </r>
  <r>
    <x v="2"/>
    <x v="3"/>
    <x v="8"/>
    <n v="350"/>
  </r>
  <r>
    <x v="2"/>
    <x v="5"/>
    <x v="15"/>
    <n v="500"/>
  </r>
  <r>
    <x v="2"/>
    <x v="4"/>
    <x v="20"/>
    <n v="1700"/>
  </r>
  <r>
    <x v="2"/>
    <x v="2"/>
    <x v="17"/>
    <n v="700"/>
  </r>
  <r>
    <x v="2"/>
    <x v="0"/>
    <x v="0"/>
    <n v="800"/>
  </r>
  <r>
    <x v="2"/>
    <x v="6"/>
    <x v="16"/>
    <n v="850"/>
  </r>
  <r>
    <x v="3"/>
    <x v="1"/>
    <x v="2"/>
    <n v="450"/>
  </r>
  <r>
    <x v="3"/>
    <x v="2"/>
    <x v="3"/>
    <n v="1200"/>
  </r>
  <r>
    <x v="3"/>
    <x v="2"/>
    <x v="4"/>
    <n v="640"/>
  </r>
  <r>
    <x v="3"/>
    <x v="2"/>
    <x v="5"/>
    <n v="260"/>
  </r>
  <r>
    <x v="3"/>
    <x v="2"/>
    <x v="18"/>
    <n v="270"/>
  </r>
  <r>
    <x v="3"/>
    <x v="2"/>
    <x v="17"/>
    <n v="630"/>
  </r>
  <r>
    <x v="3"/>
    <x v="2"/>
    <x v="6"/>
    <n v="1750"/>
  </r>
  <r>
    <x v="3"/>
    <x v="2"/>
    <x v="7"/>
    <n v="500"/>
  </r>
  <r>
    <x v="3"/>
    <x v="3"/>
    <x v="10"/>
    <n v="850"/>
  </r>
  <r>
    <x v="3"/>
    <x v="3"/>
    <x v="13"/>
    <n v="1000"/>
  </r>
  <r>
    <x v="3"/>
    <x v="3"/>
    <x v="14"/>
    <n v="550"/>
  </r>
  <r>
    <x v="3"/>
    <x v="3"/>
    <x v="8"/>
    <n v="350"/>
  </r>
  <r>
    <x v="3"/>
    <x v="0"/>
    <x v="11"/>
    <n v="540"/>
  </r>
  <r>
    <x v="3"/>
    <x v="2"/>
    <x v="17"/>
    <n v="210"/>
  </r>
  <r>
    <x v="3"/>
    <x v="5"/>
    <x v="15"/>
    <n v="250"/>
  </r>
  <r>
    <x v="3"/>
    <x v="0"/>
    <x v="0"/>
    <n v="850"/>
  </r>
  <r>
    <x v="3"/>
    <x v="5"/>
    <x v="21"/>
    <n v="1000"/>
  </r>
  <r>
    <x v="3"/>
    <x v="6"/>
    <x v="22"/>
    <n v="1500"/>
  </r>
  <r>
    <x v="3"/>
    <x v="6"/>
    <x v="16"/>
    <n v="2000"/>
  </r>
  <r>
    <x v="4"/>
    <x v="1"/>
    <x v="2"/>
    <n v="450"/>
  </r>
  <r>
    <x v="4"/>
    <x v="2"/>
    <x v="3"/>
    <n v="1250"/>
  </r>
  <r>
    <x v="4"/>
    <x v="2"/>
    <x v="4"/>
    <n v="450"/>
  </r>
  <r>
    <x v="4"/>
    <x v="2"/>
    <x v="5"/>
    <n v="120"/>
  </r>
  <r>
    <x v="4"/>
    <x v="2"/>
    <x v="18"/>
    <n v="190"/>
  </r>
  <r>
    <x v="4"/>
    <x v="2"/>
    <x v="17"/>
    <n v="690"/>
  </r>
  <r>
    <x v="4"/>
    <x v="2"/>
    <x v="6"/>
    <n v="1650"/>
  </r>
  <r>
    <x v="4"/>
    <x v="2"/>
    <x v="7"/>
    <n v="500"/>
  </r>
  <r>
    <x v="4"/>
    <x v="3"/>
    <x v="10"/>
    <n v="850"/>
  </r>
  <r>
    <x v="4"/>
    <x v="3"/>
    <x v="13"/>
    <n v="1000"/>
  </r>
  <r>
    <x v="4"/>
    <x v="3"/>
    <x v="14"/>
    <n v="470"/>
  </r>
  <r>
    <x v="4"/>
    <x v="3"/>
    <x v="8"/>
    <n v="350"/>
  </r>
  <r>
    <x v="4"/>
    <x v="2"/>
    <x v="17"/>
    <n v="1100"/>
  </r>
  <r>
    <x v="4"/>
    <x v="5"/>
    <x v="15"/>
    <n v="500"/>
  </r>
  <r>
    <x v="4"/>
    <x v="4"/>
    <x v="9"/>
    <n v="1500"/>
  </r>
  <r>
    <x v="4"/>
    <x v="5"/>
    <x v="21"/>
    <n v="1000"/>
  </r>
  <r>
    <x v="4"/>
    <x v="6"/>
    <x v="16"/>
    <n v="1300"/>
  </r>
  <r>
    <x v="5"/>
    <x v="1"/>
    <x v="2"/>
    <n v="450"/>
  </r>
  <r>
    <x v="5"/>
    <x v="2"/>
    <x v="18"/>
    <n v="250"/>
  </r>
  <r>
    <x v="5"/>
    <x v="2"/>
    <x v="3"/>
    <n v="1050"/>
  </r>
  <r>
    <x v="5"/>
    <x v="2"/>
    <x v="4"/>
    <n v="550"/>
  </r>
  <r>
    <x v="5"/>
    <x v="2"/>
    <x v="5"/>
    <n v="500"/>
  </r>
  <r>
    <x v="5"/>
    <x v="2"/>
    <x v="6"/>
    <n v="1690"/>
  </r>
  <r>
    <x v="5"/>
    <x v="2"/>
    <x v="7"/>
    <n v="650"/>
  </r>
  <r>
    <x v="5"/>
    <x v="3"/>
    <x v="10"/>
    <n v="850"/>
  </r>
  <r>
    <x v="5"/>
    <x v="3"/>
    <x v="13"/>
    <n v="1000"/>
  </r>
  <r>
    <x v="5"/>
    <x v="3"/>
    <x v="14"/>
    <n v="370"/>
  </r>
  <r>
    <x v="5"/>
    <x v="3"/>
    <x v="8"/>
    <n v="350"/>
  </r>
  <r>
    <x v="5"/>
    <x v="0"/>
    <x v="12"/>
    <n v="250"/>
  </r>
  <r>
    <x v="5"/>
    <x v="0"/>
    <x v="11"/>
    <n v="600"/>
  </r>
  <r>
    <x v="5"/>
    <x v="5"/>
    <x v="15"/>
    <n v="1000"/>
  </r>
  <r>
    <x v="5"/>
    <x v="4"/>
    <x v="23"/>
    <n v="2500"/>
  </r>
  <r>
    <x v="5"/>
    <x v="4"/>
    <x v="20"/>
    <n v="1000"/>
  </r>
  <r>
    <x v="5"/>
    <x v="6"/>
    <x v="24"/>
    <n v="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January"/>
    <x v="0"/>
    <x v="0"/>
    <n v="1000"/>
    <x v="0"/>
  </r>
  <r>
    <s v="January"/>
    <x v="1"/>
    <x v="1"/>
    <n v="1300"/>
    <x v="1"/>
  </r>
  <r>
    <s v="January"/>
    <x v="1"/>
    <x v="2"/>
    <n v="450"/>
    <x v="1"/>
  </r>
  <r>
    <s v="January"/>
    <x v="2"/>
    <x v="3"/>
    <n v="1500"/>
    <x v="1"/>
  </r>
  <r>
    <s v="January"/>
    <x v="2"/>
    <x v="4"/>
    <n v="800"/>
    <x v="1"/>
  </r>
  <r>
    <s v="January"/>
    <x v="2"/>
    <x v="5"/>
    <n v="200"/>
    <x v="0"/>
  </r>
  <r>
    <s v="January"/>
    <x v="2"/>
    <x v="6"/>
    <n v="1500"/>
    <x v="1"/>
  </r>
  <r>
    <s v="January"/>
    <x v="2"/>
    <x v="7"/>
    <n v="500"/>
    <x v="1"/>
  </r>
  <r>
    <s v="January"/>
    <x v="3"/>
    <x v="8"/>
    <n v="250"/>
    <x v="0"/>
  </r>
  <r>
    <s v="January"/>
    <x v="4"/>
    <x v="9"/>
    <n v="2000"/>
    <x v="0"/>
  </r>
  <r>
    <s v="January"/>
    <x v="3"/>
    <x v="10"/>
    <n v="850"/>
    <x v="1"/>
  </r>
  <r>
    <s v="January"/>
    <x v="0"/>
    <x v="11"/>
    <n v="640"/>
    <x v="0"/>
  </r>
  <r>
    <s v="January"/>
    <x v="0"/>
    <x v="12"/>
    <n v="260"/>
    <x v="0"/>
  </r>
  <r>
    <s v="January"/>
    <x v="3"/>
    <x v="13"/>
    <n v="1000"/>
    <x v="1"/>
  </r>
  <r>
    <s v="January"/>
    <x v="3"/>
    <x v="14"/>
    <n v="550"/>
    <x v="1"/>
  </r>
  <r>
    <s v="January"/>
    <x v="5"/>
    <x v="15"/>
    <n v="250"/>
    <x v="0"/>
  </r>
  <r>
    <s v="January"/>
    <x v="6"/>
    <x v="16"/>
    <n v="850"/>
    <x v="0"/>
  </r>
  <r>
    <s v="February"/>
    <x v="1"/>
    <x v="2"/>
    <n v="450"/>
    <x v="1"/>
  </r>
  <r>
    <s v="February"/>
    <x v="2"/>
    <x v="3"/>
    <n v="1100"/>
    <x v="1"/>
  </r>
  <r>
    <s v="February"/>
    <x v="2"/>
    <x v="17"/>
    <n v="450"/>
    <x v="0"/>
  </r>
  <r>
    <s v="February"/>
    <x v="2"/>
    <x v="5"/>
    <n v="300"/>
    <x v="0"/>
  </r>
  <r>
    <s v="February"/>
    <x v="2"/>
    <x v="18"/>
    <n v="150"/>
    <x v="0"/>
  </r>
  <r>
    <s v="February"/>
    <x v="2"/>
    <x v="6"/>
    <n v="1200"/>
    <x v="1"/>
  </r>
  <r>
    <s v="February"/>
    <x v="2"/>
    <x v="7"/>
    <n v="400"/>
    <x v="1"/>
  </r>
  <r>
    <s v="February"/>
    <x v="3"/>
    <x v="10"/>
    <n v="850"/>
    <x v="1"/>
  </r>
  <r>
    <s v="February"/>
    <x v="3"/>
    <x v="13"/>
    <n v="1000"/>
    <x v="1"/>
  </r>
  <r>
    <s v="February"/>
    <x v="3"/>
    <x v="14"/>
    <n v="450"/>
    <x v="1"/>
  </r>
  <r>
    <s v="February"/>
    <x v="3"/>
    <x v="8"/>
    <n v="350"/>
    <x v="0"/>
  </r>
  <r>
    <s v="February"/>
    <x v="5"/>
    <x v="19"/>
    <n v="7500"/>
    <x v="0"/>
  </r>
  <r>
    <s v="February"/>
    <x v="2"/>
    <x v="17"/>
    <n v="700"/>
    <x v="0"/>
  </r>
  <r>
    <s v="February"/>
    <x v="6"/>
    <x v="16"/>
    <n v="720"/>
    <x v="0"/>
  </r>
  <r>
    <s v="March"/>
    <x v="1"/>
    <x v="2"/>
    <n v="450"/>
    <x v="1"/>
  </r>
  <r>
    <s v="March"/>
    <x v="2"/>
    <x v="3"/>
    <n v="1560"/>
    <x v="1"/>
  </r>
  <r>
    <s v="March"/>
    <x v="2"/>
    <x v="4"/>
    <n v="550"/>
    <x v="1"/>
  </r>
  <r>
    <s v="March"/>
    <x v="2"/>
    <x v="17"/>
    <n v="650"/>
    <x v="0"/>
  </r>
  <r>
    <s v="March"/>
    <x v="2"/>
    <x v="17"/>
    <n v="310"/>
    <x v="0"/>
  </r>
  <r>
    <s v="March"/>
    <x v="2"/>
    <x v="5"/>
    <n v="220"/>
    <x v="0"/>
  </r>
  <r>
    <s v="March"/>
    <x v="2"/>
    <x v="6"/>
    <n v="1600"/>
    <x v="1"/>
  </r>
  <r>
    <s v="March"/>
    <x v="2"/>
    <x v="7"/>
    <n v="500"/>
    <x v="1"/>
  </r>
  <r>
    <s v="March"/>
    <x v="3"/>
    <x v="10"/>
    <n v="850"/>
    <x v="1"/>
  </r>
  <r>
    <s v="March"/>
    <x v="3"/>
    <x v="13"/>
    <n v="1000"/>
    <x v="1"/>
  </r>
  <r>
    <s v="March"/>
    <x v="3"/>
    <x v="14"/>
    <n v="550"/>
    <x v="1"/>
  </r>
  <r>
    <s v="March"/>
    <x v="3"/>
    <x v="8"/>
    <n v="350"/>
    <x v="0"/>
  </r>
  <r>
    <s v="March"/>
    <x v="5"/>
    <x v="15"/>
    <n v="500"/>
    <x v="0"/>
  </r>
  <r>
    <s v="March"/>
    <x v="4"/>
    <x v="20"/>
    <n v="1700"/>
    <x v="0"/>
  </r>
  <r>
    <s v="March"/>
    <x v="2"/>
    <x v="17"/>
    <n v="700"/>
    <x v="0"/>
  </r>
  <r>
    <s v="March"/>
    <x v="0"/>
    <x v="0"/>
    <n v="800"/>
    <x v="0"/>
  </r>
  <r>
    <s v="March"/>
    <x v="6"/>
    <x v="16"/>
    <n v="850"/>
    <x v="0"/>
  </r>
  <r>
    <s v="April"/>
    <x v="1"/>
    <x v="2"/>
    <n v="450"/>
    <x v="1"/>
  </r>
  <r>
    <s v="April"/>
    <x v="2"/>
    <x v="3"/>
    <n v="1200"/>
    <x v="1"/>
  </r>
  <r>
    <s v="April"/>
    <x v="2"/>
    <x v="4"/>
    <n v="640"/>
    <x v="1"/>
  </r>
  <r>
    <s v="April"/>
    <x v="2"/>
    <x v="5"/>
    <n v="260"/>
    <x v="0"/>
  </r>
  <r>
    <s v="April"/>
    <x v="2"/>
    <x v="18"/>
    <n v="270"/>
    <x v="0"/>
  </r>
  <r>
    <s v="April"/>
    <x v="2"/>
    <x v="17"/>
    <n v="630"/>
    <x v="0"/>
  </r>
  <r>
    <s v="April"/>
    <x v="2"/>
    <x v="6"/>
    <n v="1750"/>
    <x v="1"/>
  </r>
  <r>
    <s v="April"/>
    <x v="2"/>
    <x v="7"/>
    <n v="500"/>
    <x v="1"/>
  </r>
  <r>
    <s v="April"/>
    <x v="3"/>
    <x v="10"/>
    <n v="850"/>
    <x v="1"/>
  </r>
  <r>
    <s v="April"/>
    <x v="3"/>
    <x v="13"/>
    <n v="1000"/>
    <x v="1"/>
  </r>
  <r>
    <s v="April"/>
    <x v="3"/>
    <x v="14"/>
    <n v="550"/>
    <x v="1"/>
  </r>
  <r>
    <s v="April"/>
    <x v="3"/>
    <x v="8"/>
    <n v="350"/>
    <x v="0"/>
  </r>
  <r>
    <s v="April"/>
    <x v="0"/>
    <x v="11"/>
    <n v="540"/>
    <x v="0"/>
  </r>
  <r>
    <s v="April"/>
    <x v="2"/>
    <x v="17"/>
    <n v="210"/>
    <x v="0"/>
  </r>
  <r>
    <s v="April"/>
    <x v="5"/>
    <x v="15"/>
    <n v="250"/>
    <x v="0"/>
  </r>
  <r>
    <s v="April"/>
    <x v="0"/>
    <x v="0"/>
    <n v="850"/>
    <x v="0"/>
  </r>
  <r>
    <s v="April"/>
    <x v="5"/>
    <x v="21"/>
    <n v="1000"/>
    <x v="0"/>
  </r>
  <r>
    <s v="April"/>
    <x v="6"/>
    <x v="22"/>
    <n v="1500"/>
    <x v="1"/>
  </r>
  <r>
    <s v="April"/>
    <x v="6"/>
    <x v="16"/>
    <n v="2000"/>
    <x v="0"/>
  </r>
  <r>
    <s v="May"/>
    <x v="1"/>
    <x v="2"/>
    <n v="450"/>
    <x v="1"/>
  </r>
  <r>
    <s v="May"/>
    <x v="2"/>
    <x v="3"/>
    <n v="1250"/>
    <x v="1"/>
  </r>
  <r>
    <s v="May"/>
    <x v="2"/>
    <x v="4"/>
    <n v="450"/>
    <x v="1"/>
  </r>
  <r>
    <s v="May"/>
    <x v="2"/>
    <x v="5"/>
    <n v="120"/>
    <x v="0"/>
  </r>
  <r>
    <s v="May"/>
    <x v="2"/>
    <x v="18"/>
    <n v="190"/>
    <x v="0"/>
  </r>
  <r>
    <s v="May"/>
    <x v="2"/>
    <x v="17"/>
    <n v="690"/>
    <x v="0"/>
  </r>
  <r>
    <s v="May"/>
    <x v="2"/>
    <x v="6"/>
    <n v="1650"/>
    <x v="1"/>
  </r>
  <r>
    <s v="May"/>
    <x v="2"/>
    <x v="7"/>
    <n v="500"/>
    <x v="1"/>
  </r>
  <r>
    <s v="May"/>
    <x v="3"/>
    <x v="10"/>
    <n v="850"/>
    <x v="1"/>
  </r>
  <r>
    <s v="May"/>
    <x v="3"/>
    <x v="13"/>
    <n v="1000"/>
    <x v="1"/>
  </r>
  <r>
    <s v="May"/>
    <x v="3"/>
    <x v="14"/>
    <n v="470"/>
    <x v="1"/>
  </r>
  <r>
    <s v="May"/>
    <x v="3"/>
    <x v="8"/>
    <n v="350"/>
    <x v="0"/>
  </r>
  <r>
    <s v="May"/>
    <x v="2"/>
    <x v="17"/>
    <n v="1100"/>
    <x v="0"/>
  </r>
  <r>
    <s v="May"/>
    <x v="5"/>
    <x v="15"/>
    <n v="500"/>
    <x v="0"/>
  </r>
  <r>
    <s v="May"/>
    <x v="4"/>
    <x v="9"/>
    <n v="1500"/>
    <x v="0"/>
  </r>
  <r>
    <s v="May"/>
    <x v="5"/>
    <x v="21"/>
    <n v="1000"/>
    <x v="0"/>
  </r>
  <r>
    <s v="May"/>
    <x v="6"/>
    <x v="16"/>
    <n v="1300"/>
    <x v="0"/>
  </r>
  <r>
    <s v="June"/>
    <x v="1"/>
    <x v="2"/>
    <n v="450"/>
    <x v="1"/>
  </r>
  <r>
    <s v="June"/>
    <x v="2"/>
    <x v="18"/>
    <n v="250"/>
    <x v="0"/>
  </r>
  <r>
    <s v="June"/>
    <x v="2"/>
    <x v="3"/>
    <n v="1050"/>
    <x v="1"/>
  </r>
  <r>
    <s v="June"/>
    <x v="2"/>
    <x v="4"/>
    <n v="550"/>
    <x v="1"/>
  </r>
  <r>
    <s v="June"/>
    <x v="2"/>
    <x v="5"/>
    <n v="500"/>
    <x v="0"/>
  </r>
  <r>
    <s v="June"/>
    <x v="2"/>
    <x v="6"/>
    <n v="1690"/>
    <x v="1"/>
  </r>
  <r>
    <s v="June"/>
    <x v="2"/>
    <x v="7"/>
    <n v="650"/>
    <x v="1"/>
  </r>
  <r>
    <s v="June"/>
    <x v="3"/>
    <x v="10"/>
    <n v="850"/>
    <x v="1"/>
  </r>
  <r>
    <s v="June"/>
    <x v="3"/>
    <x v="13"/>
    <n v="1000"/>
    <x v="1"/>
  </r>
  <r>
    <s v="June"/>
    <x v="3"/>
    <x v="14"/>
    <n v="370"/>
    <x v="1"/>
  </r>
  <r>
    <s v="June"/>
    <x v="3"/>
    <x v="8"/>
    <n v="350"/>
    <x v="0"/>
  </r>
  <r>
    <s v="June"/>
    <x v="0"/>
    <x v="12"/>
    <n v="250"/>
    <x v="0"/>
  </r>
  <r>
    <s v="June"/>
    <x v="0"/>
    <x v="11"/>
    <n v="600"/>
    <x v="0"/>
  </r>
  <r>
    <s v="June"/>
    <x v="5"/>
    <x v="15"/>
    <n v="1000"/>
    <x v="0"/>
  </r>
  <r>
    <s v="June"/>
    <x v="4"/>
    <x v="23"/>
    <n v="2500"/>
    <x v="0"/>
  </r>
  <r>
    <s v="June"/>
    <x v="4"/>
    <x v="20"/>
    <n v="1000"/>
    <x v="0"/>
  </r>
  <r>
    <s v="June"/>
    <x v="6"/>
    <x v="24"/>
    <n v="5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7F3795-5FD8-4E73-A272-4F875FA56D2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26:C33" firstHeaderRow="1" firstDataRow="1" firstDataCol="1"/>
  <pivotFields count="4">
    <pivotField axis="axisRow" showAll="0">
      <items count="7">
        <item x="0"/>
        <item x="1"/>
        <item x="2"/>
        <item x="3"/>
        <item x="4"/>
        <item x="5"/>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1"/>
  </dataFields>
  <chartFormats count="2">
    <chartFormat chart="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6F2286-A000-46D3-974C-FE06D4050F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8:C15" firstHeaderRow="1" firstDataRow="1" firstDataCol="1"/>
  <pivotFields count="4">
    <pivotField axis="axisRow" showAll="0">
      <items count="7">
        <item x="0"/>
        <item x="1"/>
        <item x="2"/>
        <item x="3"/>
        <item x="4"/>
        <item x="5"/>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1"/>
  </dataFields>
  <chartFormats count="2">
    <chartFormat chart="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CFA1F8-435D-479F-9DD5-CFA8DD091CE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17" firstHeaderRow="1"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F778BC-9253-4B0D-A6CB-5F04A2919D1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2:C30" firstHeaderRow="1"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conditionalFormats count="1">
    <conditionalFormat priority="1">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24B769-E2A5-4B05-9986-81BEFF62FDF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J18" firstHeaderRow="1" firstDataRow="2" firstDataCol="1"/>
  <pivotFields count="4">
    <pivotField axis="axisCol" showAll="0">
      <items count="7">
        <item x="0"/>
        <item x="1"/>
        <item x="2"/>
        <item x="3"/>
        <item x="4"/>
        <item x="5"/>
        <item t="default"/>
      </items>
    </pivotField>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Fields count="1">
    <field x="0"/>
  </colFields>
  <colItems count="7">
    <i>
      <x/>
    </i>
    <i>
      <x v="1"/>
    </i>
    <i>
      <x v="2"/>
    </i>
    <i>
      <x v="3"/>
    </i>
    <i>
      <x v="4"/>
    </i>
    <i>
      <x v="5"/>
    </i>
    <i t="grand">
      <x/>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126ED2-7522-428D-91FD-2CDD8549275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3:K32" firstHeaderRow="1" firstDataRow="2" firstDataCol="1"/>
  <pivotFields count="4">
    <pivotField axis="axisCol" showAll="0">
      <items count="7">
        <item x="0"/>
        <item x="1"/>
        <item x="2"/>
        <item x="3"/>
        <item x="4"/>
        <item x="5"/>
        <item t="default"/>
      </items>
    </pivotField>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Fields count="1">
    <field x="0"/>
  </colFields>
  <colItems count="7">
    <i>
      <x/>
    </i>
    <i>
      <x v="1"/>
    </i>
    <i>
      <x v="2"/>
    </i>
    <i>
      <x v="3"/>
    </i>
    <i>
      <x v="4"/>
    </i>
    <i>
      <x v="5"/>
    </i>
    <i t="grand">
      <x/>
    </i>
  </colItems>
  <dataFields count="1">
    <dataField name="Sum of Expense (INR)" fld="3" baseField="0" baseItem="0"/>
  </dataFields>
  <conditionalFormats count="7">
    <conditionalFormat type="all" priority="1">
      <pivotAreas count="1">
        <pivotArea type="data" collapsedLevelsAreSubtotals="1" fieldPosition="0">
          <references count="3">
            <reference field="4294967294" count="1" selected="0">
              <x v="0"/>
            </reference>
            <reference field="0" count="1" selected="0">
              <x v="5"/>
            </reference>
            <reference field="1" count="7">
              <x v="0"/>
              <x v="1"/>
              <x v="2"/>
              <x v="3"/>
              <x v="4"/>
              <x v="5"/>
              <x v="6"/>
            </reference>
          </references>
        </pivotArea>
      </pivotAreas>
    </conditionalFormat>
    <conditionalFormat type="all" priority="2">
      <pivotAreas count="1">
        <pivotArea type="data" collapsedLevelsAreSubtotals="1" fieldPosition="0">
          <references count="3">
            <reference field="4294967294" count="1" selected="0">
              <x v="0"/>
            </reference>
            <reference field="0" count="1" selected="0">
              <x v="4"/>
            </reference>
            <reference field="1" count="7">
              <x v="0"/>
              <x v="1"/>
              <x v="2"/>
              <x v="3"/>
              <x v="4"/>
              <x v="5"/>
              <x v="6"/>
            </reference>
          </references>
        </pivotArea>
      </pivotAreas>
    </conditionalFormat>
    <conditionalFormat type="all" priority="3">
      <pivotAreas count="1">
        <pivotArea type="data" collapsedLevelsAreSubtotals="1" fieldPosition="0">
          <references count="3">
            <reference field="4294967294" count="1" selected="0">
              <x v="0"/>
            </reference>
            <reference field="0" count="1" selected="0">
              <x v="3"/>
            </reference>
            <reference field="1" count="7">
              <x v="0"/>
              <x v="1"/>
              <x v="2"/>
              <x v="3"/>
              <x v="4"/>
              <x v="5"/>
              <x v="6"/>
            </reference>
          </references>
        </pivotArea>
      </pivotAreas>
    </conditionalFormat>
    <conditionalFormat type="all" priority="4">
      <pivotAreas count="1">
        <pivotArea type="data" collapsedLevelsAreSubtotals="1" fieldPosition="0">
          <references count="3">
            <reference field="4294967294" count="1" selected="0">
              <x v="0"/>
            </reference>
            <reference field="0" count="1" selected="0">
              <x v="2"/>
            </reference>
            <reference field="1" count="7">
              <x v="0"/>
              <x v="1"/>
              <x v="2"/>
              <x v="3"/>
              <x v="4"/>
              <x v="5"/>
              <x v="6"/>
            </reference>
          </references>
        </pivotArea>
      </pivotAreas>
    </conditionalFormat>
    <conditionalFormat type="all" priority="5">
      <pivotAreas count="1">
        <pivotArea type="data" collapsedLevelsAreSubtotals="1" fieldPosition="0">
          <references count="3">
            <reference field="4294967294" count="1" selected="0">
              <x v="0"/>
            </reference>
            <reference field="0" count="1" selected="0">
              <x v="1"/>
            </reference>
            <reference field="1" count="7">
              <x v="0"/>
              <x v="1"/>
              <x v="2"/>
              <x v="3"/>
              <x v="4"/>
              <x v="5"/>
              <x v="6"/>
            </reference>
          </references>
        </pivotArea>
      </pivotAreas>
    </conditionalFormat>
    <conditionalFormat type="all" priority="6">
      <pivotAreas count="1">
        <pivotArea type="data" collapsedLevelsAreSubtotals="1" fieldPosition="0">
          <references count="3">
            <reference field="4294967294" count="1" selected="0">
              <x v="0"/>
            </reference>
            <reference field="0" count="1" selected="0">
              <x v="0"/>
            </reference>
            <reference field="1" count="7">
              <x v="0"/>
              <x v="1"/>
              <x v="2"/>
              <x v="3"/>
              <x v="4"/>
              <x v="5"/>
              <x v="6"/>
            </reference>
          </references>
        </pivotArea>
      </pivotAreas>
    </conditionalFormat>
    <conditionalFormat type="all" priority="7">
      <pivotAreas count="1">
        <pivotArea type="data" grandCol="1" collapsedLevelsAreSubtotals="1" fieldPosition="0">
          <references count="2">
            <reference field="4294967294" count="1" selected="0">
              <x v="0"/>
            </reference>
            <reference field="1"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5DDE8E-0A63-4307-88F0-D2FB01441FC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0:I44" firstHeaderRow="1" firstDataRow="2" firstDataCol="1"/>
  <pivotFields count="4">
    <pivotField axis="axisCol" showAll="0">
      <items count="7">
        <item x="0"/>
        <item x="1"/>
        <item x="2"/>
        <item x="3"/>
        <item x="4"/>
        <item x="5"/>
        <item t="default"/>
      </items>
    </pivotField>
    <pivotField axis="axisRow" showAll="0">
      <items count="8">
        <item h="1" x="1"/>
        <item x="5"/>
        <item x="0"/>
        <item h="1" x="2"/>
        <item h="1" x="6"/>
        <item x="4"/>
        <item h="1" x="3"/>
        <item t="default"/>
      </items>
    </pivotField>
    <pivotField axis="axisRow"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s>
  <rowFields count="2">
    <field x="1"/>
    <field x="2"/>
  </rowFields>
  <rowItems count="13">
    <i>
      <x v="1"/>
    </i>
    <i r="1">
      <x v="13"/>
    </i>
    <i r="1">
      <x v="14"/>
    </i>
    <i r="1">
      <x v="17"/>
    </i>
    <i>
      <x v="2"/>
    </i>
    <i r="1">
      <x v="3"/>
    </i>
    <i r="1">
      <x v="4"/>
    </i>
    <i r="1">
      <x v="16"/>
    </i>
    <i>
      <x v="5"/>
    </i>
    <i r="1">
      <x v="19"/>
    </i>
    <i r="1">
      <x v="20"/>
    </i>
    <i r="1">
      <x v="23"/>
    </i>
    <i t="grand">
      <x/>
    </i>
  </rowItems>
  <colFields count="1">
    <field x="0"/>
  </colFields>
  <colItems count="7">
    <i>
      <x/>
    </i>
    <i>
      <x v="1"/>
    </i>
    <i>
      <x v="2"/>
    </i>
    <i>
      <x v="3"/>
    </i>
    <i>
      <x v="4"/>
    </i>
    <i>
      <x v="5"/>
    </i>
    <i t="grand">
      <x/>
    </i>
  </colItems>
  <dataFields count="1">
    <dataField name="Sum of Expense (INR)" fld="3" baseField="0" baseItem="0"/>
  </dataFields>
  <conditionalFormats count="2">
    <conditionalFormat type="all" priority="1">
      <pivotAreas count="1">
        <pivotArea type="data" collapsedLevelsAreSubtotals="1" fieldPosition="0">
          <references count="4">
            <reference field="4294967294" count="1" selected="0">
              <x v="0"/>
            </reference>
            <reference field="0" count="5" selected="0">
              <x v="0"/>
              <x v="1"/>
              <x v="2"/>
              <x v="3"/>
              <x v="4"/>
            </reference>
            <reference field="1" count="1" selected="0">
              <x v="2"/>
            </reference>
            <reference field="2" count="1">
              <x v="4"/>
            </reference>
          </references>
        </pivotArea>
      </pivotAreas>
    </conditionalFormat>
    <conditionalFormat type="all" priority="2">
      <pivotAreas count="1">
        <pivotArea type="data" collapsedLevelsAreSubtotals="1" fieldPosition="0">
          <references count="4">
            <reference field="4294967294" count="1" selected="0">
              <x v="0"/>
            </reference>
            <reference field="0" count="6" selected="0">
              <x v="0"/>
              <x v="1"/>
              <x v="2"/>
              <x v="3"/>
              <x v="4"/>
              <x v="5"/>
            </reference>
            <reference field="1" count="1" selected="0">
              <x v="1"/>
            </reference>
            <reference field="2" count="1">
              <x v="13"/>
            </reference>
          </references>
        </pivotArea>
      </pivotAreas>
    </conditionalFormat>
  </conditionalFormats>
  <chartFormats count="12">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2">
          <reference field="4294967294" count="1" selected="0">
            <x v="0"/>
          </reference>
          <reference field="0" count="1" selected="0">
            <x v="4"/>
          </reference>
        </references>
      </pivotArea>
    </chartFormat>
    <chartFormat chart="6" format="5" series="1">
      <pivotArea type="data" outline="0" fieldPosition="0">
        <references count="2">
          <reference field="4294967294" count="1" selected="0">
            <x v="0"/>
          </reference>
          <reference field="0" count="1" selected="0">
            <x v="5"/>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8" format="3" series="1">
      <pivotArea type="data" outline="0" fieldPosition="0">
        <references count="2">
          <reference field="4294967294" count="1" selected="0">
            <x v="0"/>
          </reference>
          <reference field="0" count="1" selected="0">
            <x v="3"/>
          </reference>
        </references>
      </pivotArea>
    </chartFormat>
    <chartFormat chart="8" format="4" series="1">
      <pivotArea type="data" outline="0" fieldPosition="0">
        <references count="2">
          <reference field="4294967294" count="1" selected="0">
            <x v="0"/>
          </reference>
          <reference field="0" count="1" selected="0">
            <x v="4"/>
          </reference>
        </references>
      </pivotArea>
    </chartFormat>
    <chartFormat chart="8" format="5"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BCB2C2-0F41-4C7D-AB71-9AC7A0AECCA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0:J24" firstHeaderRow="1" firstDataRow="2" firstDataCol="1"/>
  <pivotFields count="4">
    <pivotField axis="axisCol" showAll="0">
      <items count="7">
        <item x="0"/>
        <item x="1"/>
        <item x="2"/>
        <item x="3"/>
        <item x="4"/>
        <item x="5"/>
        <item t="default"/>
      </items>
    </pivotField>
    <pivotField axis="axisRow" showAll="0">
      <items count="8">
        <item h="1" x="1"/>
        <item x="5"/>
        <item x="0"/>
        <item h="1" x="2"/>
        <item h="1" x="6"/>
        <item x="4"/>
        <item h="1" x="3"/>
        <item t="default"/>
      </items>
    </pivotField>
    <pivotField axis="axisRow"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s>
  <rowFields count="2">
    <field x="1"/>
    <field x="2"/>
  </rowFields>
  <rowItems count="13">
    <i>
      <x v="1"/>
    </i>
    <i r="1">
      <x v="13"/>
    </i>
    <i r="1">
      <x v="14"/>
    </i>
    <i r="1">
      <x v="17"/>
    </i>
    <i>
      <x v="2"/>
    </i>
    <i r="1">
      <x v="3"/>
    </i>
    <i r="1">
      <x v="4"/>
    </i>
    <i r="1">
      <x v="16"/>
    </i>
    <i>
      <x v="5"/>
    </i>
    <i r="1">
      <x v="19"/>
    </i>
    <i r="1">
      <x v="20"/>
    </i>
    <i r="1">
      <x v="23"/>
    </i>
    <i t="grand">
      <x/>
    </i>
  </rowItems>
  <colFields count="1">
    <field x="0"/>
  </colFields>
  <colItems count="7">
    <i>
      <x/>
    </i>
    <i>
      <x v="1"/>
    </i>
    <i>
      <x v="2"/>
    </i>
    <i>
      <x v="3"/>
    </i>
    <i>
      <x v="4"/>
    </i>
    <i>
      <x v="5"/>
    </i>
    <i t="grand">
      <x/>
    </i>
  </colItems>
  <dataFields count="1">
    <dataField name="Sum of Expense (INR)" fld="3" baseField="0" baseItem="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B008E9-480C-4886-A3D7-08F5B454ADA7}" name="PivotTable11" cacheId="1" applyNumberFormats="0" applyBorderFormats="0" applyFontFormats="0" applyPatternFormats="0" applyAlignmentFormats="0" applyWidthHeightFormats="1" dataCaption="Values" updatedVersion="3" minRefreshableVersion="3" showCalcMbrs="0" useAutoFormatting="1" colGrandTotals="0" itemPrintTitles="1" createdVersion="3" indent="0" outline="1" outlineData="1" multipleFieldFilters="0">
  <location ref="G22:I49" firstHeaderRow="1" firstDataRow="2" firstDataCol="1"/>
  <pivotFields count="5">
    <pivotField showAll="0"/>
    <pivotField showAll="0">
      <items count="8">
        <item x="1"/>
        <item x="5"/>
        <item x="0"/>
        <item x="2"/>
        <item x="6"/>
        <item x="4"/>
        <item x="3"/>
        <item t="default"/>
      </items>
    </pivotField>
    <pivotField axis="axisRow"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 axis="axisCol" showAll="0">
      <items count="3">
        <item x="1"/>
        <item x="0"/>
        <item t="default"/>
      </items>
    </pivotField>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4"/>
  </colFields>
  <colItems count="2">
    <i>
      <x/>
    </i>
    <i>
      <x v="1"/>
    </i>
  </colItems>
  <dataFields count="1">
    <dataField name="Sum of Expense (INR)" fld="3"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13F15E-89B9-49BC-8EC9-86736253F3B2}" name="Table1" displayName="Table1" ref="A10:E111" totalsRowShown="0" headerRowDxfId="9" dataDxfId="7" headerRowBorderDxfId="8" tableBorderDxfId="6" totalsRowBorderDxfId="5">
  <autoFilter ref="A10:E111" xr:uid="{3913F15E-89B9-49BC-8EC9-86736253F3B2}"/>
  <tableColumns count="5">
    <tableColumn id="1" xr3:uid="{100523D9-E1AA-4620-8AFC-E32C84E6A656}" name="Month" dataDxfId="4"/>
    <tableColumn id="2" xr3:uid="{A6952615-79F9-4A3F-87F0-04B2E92253DA}" name="Category" dataDxfId="3"/>
    <tableColumn id="3" xr3:uid="{19563D8E-7250-47CA-9DEE-4DCFB732B86A}" name="Items" dataDxfId="2"/>
    <tableColumn id="4" xr3:uid="{4F3EFFAB-ACBB-46BA-8A81-C1D566E31AFD}" name="Expense (INR)" dataDxfId="1"/>
    <tableColumn id="5" xr3:uid="{5FAE207F-CF87-4EDD-A074-D780DA7FE6B3}" name="Neccesary Items" dataDxfId="0">
      <calculatedColumnFormula>IF(OR(B11="Food", B11="Doctor and Medicine", B11="Grocery"), "Essential", "Less Essential")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tabSelected="1" topLeftCell="A2" workbookViewId="0">
      <selection activeCell="G14" sqref="G14"/>
    </sheetView>
  </sheetViews>
  <sheetFormatPr defaultRowHeight="15"/>
  <cols>
    <col min="1" max="1" width="17.7109375" customWidth="1"/>
    <col min="2" max="2" width="24" customWidth="1"/>
    <col min="3" max="3" width="27.42578125" customWidth="1"/>
    <col min="4" max="4" width="18.7109375" customWidth="1"/>
  </cols>
  <sheetData>
    <row r="1" spans="1:13">
      <c r="A1" s="62" t="s">
        <v>28</v>
      </c>
      <c r="B1" s="62"/>
      <c r="C1" s="62"/>
      <c r="D1" s="62"/>
    </row>
    <row r="2" spans="1:13">
      <c r="A2" s="2" t="s">
        <v>12</v>
      </c>
      <c r="B2" s="2" t="s">
        <v>0</v>
      </c>
      <c r="C2" s="2" t="s">
        <v>42</v>
      </c>
      <c r="D2" s="2" t="s">
        <v>1</v>
      </c>
    </row>
    <row r="3" spans="1:13">
      <c r="A3" s="3" t="s">
        <v>13</v>
      </c>
      <c r="B3" s="1" t="s">
        <v>35</v>
      </c>
      <c r="C3" s="1" t="s">
        <v>14</v>
      </c>
      <c r="D3" s="4">
        <v>1000</v>
      </c>
    </row>
    <row r="4" spans="1:13" ht="18.75" customHeight="1">
      <c r="A4" s="3" t="s">
        <v>13</v>
      </c>
      <c r="B4" s="1" t="s">
        <v>29</v>
      </c>
      <c r="C4" s="1" t="s">
        <v>15</v>
      </c>
      <c r="D4" s="4">
        <v>1300</v>
      </c>
      <c r="G4" s="63" t="s">
        <v>27</v>
      </c>
      <c r="H4" s="63"/>
      <c r="I4" s="63"/>
      <c r="J4" s="63"/>
      <c r="K4" s="63"/>
      <c r="L4" s="63"/>
      <c r="M4" s="63"/>
    </row>
    <row r="5" spans="1:13">
      <c r="A5" s="3" t="s">
        <v>13</v>
      </c>
      <c r="B5" s="1" t="s">
        <v>29</v>
      </c>
      <c r="C5" s="1" t="s">
        <v>16</v>
      </c>
      <c r="D5" s="3">
        <v>450</v>
      </c>
      <c r="G5" s="63"/>
      <c r="H5" s="63"/>
      <c r="I5" s="63"/>
      <c r="J5" s="63"/>
      <c r="K5" s="63"/>
      <c r="L5" s="63"/>
      <c r="M5" s="63"/>
    </row>
    <row r="6" spans="1:13">
      <c r="A6" s="3" t="s">
        <v>13</v>
      </c>
      <c r="B6" s="1" t="s">
        <v>2</v>
      </c>
      <c r="C6" s="1" t="s">
        <v>31</v>
      </c>
      <c r="D6" s="3">
        <v>1500</v>
      </c>
      <c r="G6" s="63"/>
      <c r="H6" s="63"/>
      <c r="I6" s="63"/>
      <c r="J6" s="63"/>
      <c r="K6" s="63"/>
      <c r="L6" s="63"/>
      <c r="M6" s="63"/>
    </row>
    <row r="7" spans="1:13">
      <c r="A7" s="3" t="s">
        <v>13</v>
      </c>
      <c r="B7" s="1" t="s">
        <v>2</v>
      </c>
      <c r="C7" s="1" t="s">
        <v>32</v>
      </c>
      <c r="D7" s="3">
        <v>800</v>
      </c>
      <c r="G7" s="63"/>
      <c r="H7" s="63"/>
      <c r="I7" s="63"/>
      <c r="J7" s="63"/>
      <c r="K7" s="63"/>
      <c r="L7" s="63"/>
      <c r="M7" s="63"/>
    </row>
    <row r="8" spans="1:13">
      <c r="A8" s="3" t="s">
        <v>13</v>
      </c>
      <c r="B8" s="1" t="s">
        <v>2</v>
      </c>
      <c r="C8" s="1" t="s">
        <v>33</v>
      </c>
      <c r="D8" s="3">
        <v>200</v>
      </c>
    </row>
    <row r="9" spans="1:13">
      <c r="A9" s="3" t="s">
        <v>13</v>
      </c>
      <c r="B9" s="1" t="s">
        <v>2</v>
      </c>
      <c r="C9" s="1" t="s">
        <v>5</v>
      </c>
      <c r="D9" s="3">
        <v>1500</v>
      </c>
    </row>
    <row r="10" spans="1:13">
      <c r="A10" s="3" t="s">
        <v>13</v>
      </c>
      <c r="B10" s="1" t="s">
        <v>2</v>
      </c>
      <c r="C10" s="1" t="s">
        <v>6</v>
      </c>
      <c r="D10" s="3">
        <v>500</v>
      </c>
    </row>
    <row r="11" spans="1:13">
      <c r="A11" s="3" t="s">
        <v>13</v>
      </c>
      <c r="B11" s="1" t="s">
        <v>34</v>
      </c>
      <c r="C11" s="1" t="s">
        <v>17</v>
      </c>
      <c r="D11" s="3">
        <v>250</v>
      </c>
    </row>
    <row r="12" spans="1:13">
      <c r="A12" s="3" t="s">
        <v>13</v>
      </c>
      <c r="B12" s="1" t="s">
        <v>11</v>
      </c>
      <c r="C12" s="1" t="s">
        <v>41</v>
      </c>
      <c r="D12" s="3">
        <v>2000</v>
      </c>
    </row>
    <row r="13" spans="1:13">
      <c r="A13" s="3" t="s">
        <v>13</v>
      </c>
      <c r="B13" s="1" t="s">
        <v>34</v>
      </c>
      <c r="C13" s="1" t="s">
        <v>9</v>
      </c>
      <c r="D13" s="3">
        <v>850</v>
      </c>
    </row>
    <row r="14" spans="1:13">
      <c r="A14" s="3" t="s">
        <v>13</v>
      </c>
      <c r="B14" s="1" t="s">
        <v>35</v>
      </c>
      <c r="C14" s="1" t="s">
        <v>37</v>
      </c>
      <c r="D14" s="3">
        <v>640</v>
      </c>
    </row>
    <row r="15" spans="1:13">
      <c r="A15" s="3" t="s">
        <v>13</v>
      </c>
      <c r="B15" s="1" t="s">
        <v>35</v>
      </c>
      <c r="C15" s="1" t="s">
        <v>36</v>
      </c>
      <c r="D15" s="3">
        <v>260</v>
      </c>
    </row>
    <row r="16" spans="1:13">
      <c r="A16" s="3" t="s">
        <v>13</v>
      </c>
      <c r="B16" s="1" t="s">
        <v>34</v>
      </c>
      <c r="C16" s="1" t="s">
        <v>7</v>
      </c>
      <c r="D16" s="3">
        <v>1000</v>
      </c>
    </row>
    <row r="17" spans="1:4">
      <c r="A17" s="3" t="s">
        <v>13</v>
      </c>
      <c r="B17" s="1" t="s">
        <v>34</v>
      </c>
      <c r="C17" s="1" t="s">
        <v>8</v>
      </c>
      <c r="D17" s="3">
        <v>550</v>
      </c>
    </row>
    <row r="18" spans="1:4">
      <c r="A18" s="3" t="s">
        <v>13</v>
      </c>
      <c r="B18" s="1" t="s">
        <v>38</v>
      </c>
      <c r="C18" s="1" t="s">
        <v>3</v>
      </c>
      <c r="D18" s="3">
        <v>250</v>
      </c>
    </row>
    <row r="19" spans="1:4">
      <c r="A19" s="3" t="s">
        <v>13</v>
      </c>
      <c r="B19" s="1" t="s">
        <v>18</v>
      </c>
      <c r="C19" s="1" t="s">
        <v>18</v>
      </c>
      <c r="D19" s="3">
        <v>850</v>
      </c>
    </row>
    <row r="20" spans="1:4">
      <c r="A20" s="3" t="s">
        <v>19</v>
      </c>
      <c r="B20" s="1" t="s">
        <v>29</v>
      </c>
      <c r="C20" s="1" t="s">
        <v>16</v>
      </c>
      <c r="D20" s="3">
        <v>450</v>
      </c>
    </row>
    <row r="21" spans="1:4">
      <c r="A21" s="3" t="s">
        <v>19</v>
      </c>
      <c r="B21" s="1" t="s">
        <v>2</v>
      </c>
      <c r="C21" s="1" t="s">
        <v>31</v>
      </c>
      <c r="D21" s="3">
        <v>1100</v>
      </c>
    </row>
    <row r="22" spans="1:4">
      <c r="A22" s="3" t="s">
        <v>19</v>
      </c>
      <c r="B22" s="1" t="s">
        <v>2</v>
      </c>
      <c r="C22" s="1" t="s">
        <v>4</v>
      </c>
      <c r="D22" s="3">
        <v>450</v>
      </c>
    </row>
    <row r="23" spans="1:4">
      <c r="A23" s="3" t="s">
        <v>19</v>
      </c>
      <c r="B23" s="1" t="s">
        <v>2</v>
      </c>
      <c r="C23" s="1" t="s">
        <v>33</v>
      </c>
      <c r="D23" s="3">
        <v>300</v>
      </c>
    </row>
    <row r="24" spans="1:4">
      <c r="A24" s="3" t="s">
        <v>19</v>
      </c>
      <c r="B24" s="1" t="s">
        <v>2</v>
      </c>
      <c r="C24" s="1" t="s">
        <v>30</v>
      </c>
      <c r="D24" s="3">
        <v>150</v>
      </c>
    </row>
    <row r="25" spans="1:4">
      <c r="A25" s="3" t="s">
        <v>19</v>
      </c>
      <c r="B25" s="1" t="s">
        <v>2</v>
      </c>
      <c r="C25" s="1" t="s">
        <v>5</v>
      </c>
      <c r="D25" s="3">
        <v>1200</v>
      </c>
    </row>
    <row r="26" spans="1:4">
      <c r="A26" s="3" t="s">
        <v>19</v>
      </c>
      <c r="B26" s="1" t="s">
        <v>2</v>
      </c>
      <c r="C26" s="1" t="s">
        <v>6</v>
      </c>
      <c r="D26" s="3">
        <v>400</v>
      </c>
    </row>
    <row r="27" spans="1:4">
      <c r="A27" s="3" t="s">
        <v>19</v>
      </c>
      <c r="B27" s="1" t="s">
        <v>34</v>
      </c>
      <c r="C27" s="1" t="s">
        <v>9</v>
      </c>
      <c r="D27" s="3">
        <v>850</v>
      </c>
    </row>
    <row r="28" spans="1:4">
      <c r="A28" s="3" t="s">
        <v>19</v>
      </c>
      <c r="B28" s="1" t="s">
        <v>34</v>
      </c>
      <c r="C28" s="1" t="s">
        <v>7</v>
      </c>
      <c r="D28" s="3">
        <v>1000</v>
      </c>
    </row>
    <row r="29" spans="1:4">
      <c r="A29" s="3" t="s">
        <v>19</v>
      </c>
      <c r="B29" s="1" t="s">
        <v>34</v>
      </c>
      <c r="C29" s="1" t="s">
        <v>8</v>
      </c>
      <c r="D29" s="3">
        <v>450</v>
      </c>
    </row>
    <row r="30" spans="1:4">
      <c r="A30" s="3" t="s">
        <v>19</v>
      </c>
      <c r="B30" s="1" t="s">
        <v>34</v>
      </c>
      <c r="C30" s="1" t="s">
        <v>17</v>
      </c>
      <c r="D30" s="3">
        <v>350</v>
      </c>
    </row>
    <row r="31" spans="1:4">
      <c r="A31" s="3" t="s">
        <v>19</v>
      </c>
      <c r="B31" s="1" t="s">
        <v>38</v>
      </c>
      <c r="C31" s="1" t="s">
        <v>20</v>
      </c>
      <c r="D31" s="4">
        <v>7500</v>
      </c>
    </row>
    <row r="32" spans="1:4">
      <c r="A32" s="3" t="s">
        <v>19</v>
      </c>
      <c r="B32" s="1" t="s">
        <v>2</v>
      </c>
      <c r="C32" s="1" t="s">
        <v>4</v>
      </c>
      <c r="D32" s="3">
        <v>700</v>
      </c>
    </row>
    <row r="33" spans="1:4">
      <c r="A33" s="3" t="s">
        <v>19</v>
      </c>
      <c r="B33" s="1" t="s">
        <v>18</v>
      </c>
      <c r="C33" s="1" t="s">
        <v>18</v>
      </c>
      <c r="D33" s="3">
        <v>720</v>
      </c>
    </row>
    <row r="34" spans="1:4">
      <c r="A34" s="3" t="s">
        <v>21</v>
      </c>
      <c r="B34" s="1" t="s">
        <v>29</v>
      </c>
      <c r="C34" s="1" t="s">
        <v>16</v>
      </c>
      <c r="D34" s="3">
        <v>450</v>
      </c>
    </row>
    <row r="35" spans="1:4">
      <c r="A35" s="3" t="s">
        <v>21</v>
      </c>
      <c r="B35" s="1" t="s">
        <v>2</v>
      </c>
      <c r="C35" s="1" t="s">
        <v>31</v>
      </c>
      <c r="D35" s="4">
        <v>1560</v>
      </c>
    </row>
    <row r="36" spans="1:4">
      <c r="A36" s="3" t="s">
        <v>21</v>
      </c>
      <c r="B36" s="1" t="s">
        <v>2</v>
      </c>
      <c r="C36" s="1" t="s">
        <v>32</v>
      </c>
      <c r="D36" s="4">
        <v>550</v>
      </c>
    </row>
    <row r="37" spans="1:4">
      <c r="A37" s="3" t="s">
        <v>21</v>
      </c>
      <c r="B37" s="1" t="s">
        <v>2</v>
      </c>
      <c r="C37" s="1" t="s">
        <v>4</v>
      </c>
      <c r="D37" s="4">
        <v>650</v>
      </c>
    </row>
    <row r="38" spans="1:4">
      <c r="A38" s="3" t="s">
        <v>21</v>
      </c>
      <c r="B38" s="1" t="s">
        <v>2</v>
      </c>
      <c r="C38" s="1" t="s">
        <v>4</v>
      </c>
      <c r="D38" s="4">
        <v>310</v>
      </c>
    </row>
    <row r="39" spans="1:4">
      <c r="A39" s="3" t="s">
        <v>21</v>
      </c>
      <c r="B39" s="1" t="s">
        <v>2</v>
      </c>
      <c r="C39" s="1" t="s">
        <v>33</v>
      </c>
      <c r="D39" s="4">
        <v>220</v>
      </c>
    </row>
    <row r="40" spans="1:4">
      <c r="A40" s="3" t="s">
        <v>21</v>
      </c>
      <c r="B40" s="1" t="s">
        <v>2</v>
      </c>
      <c r="C40" s="1" t="s">
        <v>5</v>
      </c>
      <c r="D40" s="3">
        <v>1600</v>
      </c>
    </row>
    <row r="41" spans="1:4">
      <c r="A41" s="3" t="s">
        <v>21</v>
      </c>
      <c r="B41" s="1" t="s">
        <v>2</v>
      </c>
      <c r="C41" s="1" t="s">
        <v>6</v>
      </c>
      <c r="D41" s="3">
        <v>500</v>
      </c>
    </row>
    <row r="42" spans="1:4">
      <c r="A42" s="3" t="s">
        <v>21</v>
      </c>
      <c r="B42" s="1" t="s">
        <v>34</v>
      </c>
      <c r="C42" s="1" t="s">
        <v>9</v>
      </c>
      <c r="D42" s="3">
        <v>850</v>
      </c>
    </row>
    <row r="43" spans="1:4">
      <c r="A43" s="3" t="s">
        <v>21</v>
      </c>
      <c r="B43" s="1" t="s">
        <v>34</v>
      </c>
      <c r="C43" s="1" t="s">
        <v>7</v>
      </c>
      <c r="D43" s="3">
        <v>1000</v>
      </c>
    </row>
    <row r="44" spans="1:4">
      <c r="A44" s="3" t="s">
        <v>21</v>
      </c>
      <c r="B44" s="1" t="s">
        <v>34</v>
      </c>
      <c r="C44" s="1" t="s">
        <v>8</v>
      </c>
      <c r="D44" s="3">
        <v>550</v>
      </c>
    </row>
    <row r="45" spans="1:4">
      <c r="A45" s="3" t="s">
        <v>21</v>
      </c>
      <c r="B45" s="1" t="s">
        <v>34</v>
      </c>
      <c r="C45" s="1" t="s">
        <v>17</v>
      </c>
      <c r="D45" s="3">
        <v>350</v>
      </c>
    </row>
    <row r="46" spans="1:4">
      <c r="A46" s="3" t="s">
        <v>21</v>
      </c>
      <c r="B46" s="1" t="s">
        <v>38</v>
      </c>
      <c r="C46" s="1" t="s">
        <v>3</v>
      </c>
      <c r="D46" s="3">
        <v>500</v>
      </c>
    </row>
    <row r="47" spans="1:4">
      <c r="A47" s="3" t="s">
        <v>21</v>
      </c>
      <c r="B47" s="1" t="s">
        <v>11</v>
      </c>
      <c r="C47" s="1" t="s">
        <v>40</v>
      </c>
      <c r="D47" s="3">
        <v>1700</v>
      </c>
    </row>
    <row r="48" spans="1:4">
      <c r="A48" s="3" t="s">
        <v>21</v>
      </c>
      <c r="B48" s="1" t="s">
        <v>2</v>
      </c>
      <c r="C48" s="1" t="s">
        <v>4</v>
      </c>
      <c r="D48" s="3">
        <v>700</v>
      </c>
    </row>
    <row r="49" spans="1:4">
      <c r="A49" s="3" t="s">
        <v>21</v>
      </c>
      <c r="B49" s="1" t="s">
        <v>35</v>
      </c>
      <c r="C49" s="1" t="s">
        <v>14</v>
      </c>
      <c r="D49" s="3">
        <v>800</v>
      </c>
    </row>
    <row r="50" spans="1:4">
      <c r="A50" s="3" t="s">
        <v>21</v>
      </c>
      <c r="B50" s="1" t="s">
        <v>18</v>
      </c>
      <c r="C50" s="1" t="s">
        <v>18</v>
      </c>
      <c r="D50" s="3">
        <v>850</v>
      </c>
    </row>
    <row r="51" spans="1:4">
      <c r="A51" s="3" t="s">
        <v>22</v>
      </c>
      <c r="B51" s="1" t="s">
        <v>29</v>
      </c>
      <c r="C51" s="1" t="s">
        <v>16</v>
      </c>
      <c r="D51" s="3">
        <v>450</v>
      </c>
    </row>
    <row r="52" spans="1:4">
      <c r="A52" s="3" t="s">
        <v>22</v>
      </c>
      <c r="B52" s="1" t="s">
        <v>2</v>
      </c>
      <c r="C52" s="1" t="s">
        <v>31</v>
      </c>
      <c r="D52" s="3">
        <v>1200</v>
      </c>
    </row>
    <row r="53" spans="1:4">
      <c r="A53" s="3" t="s">
        <v>22</v>
      </c>
      <c r="B53" s="1" t="s">
        <v>2</v>
      </c>
      <c r="C53" s="1" t="s">
        <v>32</v>
      </c>
      <c r="D53" s="3">
        <v>640</v>
      </c>
    </row>
    <row r="54" spans="1:4">
      <c r="A54" s="3" t="s">
        <v>22</v>
      </c>
      <c r="B54" s="1" t="s">
        <v>2</v>
      </c>
      <c r="C54" s="1" t="s">
        <v>33</v>
      </c>
      <c r="D54" s="3">
        <v>260</v>
      </c>
    </row>
    <row r="55" spans="1:4">
      <c r="A55" s="3" t="s">
        <v>22</v>
      </c>
      <c r="B55" s="1" t="s">
        <v>2</v>
      </c>
      <c r="C55" s="1" t="s">
        <v>30</v>
      </c>
      <c r="D55" s="3">
        <v>270</v>
      </c>
    </row>
    <row r="56" spans="1:4">
      <c r="A56" s="3" t="s">
        <v>22</v>
      </c>
      <c r="B56" s="1" t="s">
        <v>2</v>
      </c>
      <c r="C56" s="1" t="s">
        <v>4</v>
      </c>
      <c r="D56" s="3">
        <v>630</v>
      </c>
    </row>
    <row r="57" spans="1:4">
      <c r="A57" s="3" t="s">
        <v>22</v>
      </c>
      <c r="B57" s="1" t="s">
        <v>2</v>
      </c>
      <c r="C57" s="1" t="s">
        <v>5</v>
      </c>
      <c r="D57" s="3">
        <v>1750</v>
      </c>
    </row>
    <row r="58" spans="1:4">
      <c r="A58" s="3" t="s">
        <v>22</v>
      </c>
      <c r="B58" s="1" t="s">
        <v>2</v>
      </c>
      <c r="C58" s="1" t="s">
        <v>6</v>
      </c>
      <c r="D58" s="3">
        <v>500</v>
      </c>
    </row>
    <row r="59" spans="1:4">
      <c r="A59" s="3" t="s">
        <v>22</v>
      </c>
      <c r="B59" s="1" t="s">
        <v>34</v>
      </c>
      <c r="C59" s="1" t="s">
        <v>9</v>
      </c>
      <c r="D59" s="3">
        <v>850</v>
      </c>
    </row>
    <row r="60" spans="1:4">
      <c r="A60" s="3" t="s">
        <v>22</v>
      </c>
      <c r="B60" s="1" t="s">
        <v>34</v>
      </c>
      <c r="C60" s="1" t="s">
        <v>7</v>
      </c>
      <c r="D60" s="3">
        <v>1000</v>
      </c>
    </row>
    <row r="61" spans="1:4">
      <c r="A61" s="3" t="s">
        <v>22</v>
      </c>
      <c r="B61" s="1" t="s">
        <v>34</v>
      </c>
      <c r="C61" s="1" t="s">
        <v>8</v>
      </c>
      <c r="D61" s="3">
        <v>550</v>
      </c>
    </row>
    <row r="62" spans="1:4">
      <c r="A62" s="3" t="s">
        <v>22</v>
      </c>
      <c r="B62" s="1" t="s">
        <v>34</v>
      </c>
      <c r="C62" s="1" t="s">
        <v>17</v>
      </c>
      <c r="D62" s="3">
        <v>350</v>
      </c>
    </row>
    <row r="63" spans="1:4">
      <c r="A63" s="3" t="s">
        <v>22</v>
      </c>
      <c r="B63" s="1" t="s">
        <v>35</v>
      </c>
      <c r="C63" s="1" t="s">
        <v>37</v>
      </c>
      <c r="D63" s="3">
        <v>540</v>
      </c>
    </row>
    <row r="64" spans="1:4">
      <c r="A64" s="3" t="s">
        <v>22</v>
      </c>
      <c r="B64" s="1" t="s">
        <v>2</v>
      </c>
      <c r="C64" s="1" t="s">
        <v>4</v>
      </c>
      <c r="D64" s="3">
        <v>210</v>
      </c>
    </row>
    <row r="65" spans="1:4">
      <c r="A65" s="3" t="s">
        <v>22</v>
      </c>
      <c r="B65" s="1" t="s">
        <v>38</v>
      </c>
      <c r="C65" s="1" t="s">
        <v>3</v>
      </c>
      <c r="D65" s="3">
        <v>250</v>
      </c>
    </row>
    <row r="66" spans="1:4">
      <c r="A66" s="3" t="s">
        <v>22</v>
      </c>
      <c r="B66" s="1" t="s">
        <v>35</v>
      </c>
      <c r="C66" s="1" t="s">
        <v>14</v>
      </c>
      <c r="D66" s="3">
        <v>850</v>
      </c>
    </row>
    <row r="67" spans="1:4">
      <c r="A67" s="3" t="s">
        <v>22</v>
      </c>
      <c r="B67" s="1" t="s">
        <v>38</v>
      </c>
      <c r="C67" s="1" t="s">
        <v>23</v>
      </c>
      <c r="D67" s="3">
        <v>1000</v>
      </c>
    </row>
    <row r="68" spans="1:4">
      <c r="A68" s="3" t="s">
        <v>22</v>
      </c>
      <c r="B68" s="1" t="s">
        <v>18</v>
      </c>
      <c r="C68" s="1" t="s">
        <v>24</v>
      </c>
      <c r="D68" s="3">
        <v>1500</v>
      </c>
    </row>
    <row r="69" spans="1:4">
      <c r="A69" s="3" t="s">
        <v>22</v>
      </c>
      <c r="B69" s="1" t="s">
        <v>18</v>
      </c>
      <c r="C69" s="1" t="s">
        <v>18</v>
      </c>
      <c r="D69" s="3">
        <v>2000</v>
      </c>
    </row>
    <row r="70" spans="1:4">
      <c r="A70" s="3" t="s">
        <v>25</v>
      </c>
      <c r="B70" s="1" t="s">
        <v>29</v>
      </c>
      <c r="C70" s="1" t="s">
        <v>16</v>
      </c>
      <c r="D70" s="3">
        <v>450</v>
      </c>
    </row>
    <row r="71" spans="1:4">
      <c r="A71" s="3" t="s">
        <v>25</v>
      </c>
      <c r="B71" s="1" t="s">
        <v>2</v>
      </c>
      <c r="C71" s="1" t="s">
        <v>31</v>
      </c>
      <c r="D71" s="3">
        <v>1250</v>
      </c>
    </row>
    <row r="72" spans="1:4">
      <c r="A72" s="3" t="s">
        <v>25</v>
      </c>
      <c r="B72" s="1" t="s">
        <v>2</v>
      </c>
      <c r="C72" s="1" t="s">
        <v>32</v>
      </c>
      <c r="D72" s="3">
        <v>450</v>
      </c>
    </row>
    <row r="73" spans="1:4">
      <c r="A73" s="3" t="s">
        <v>25</v>
      </c>
      <c r="B73" s="1" t="s">
        <v>2</v>
      </c>
      <c r="C73" s="1" t="s">
        <v>33</v>
      </c>
      <c r="D73" s="3">
        <v>120</v>
      </c>
    </row>
    <row r="74" spans="1:4">
      <c r="A74" s="3" t="s">
        <v>25</v>
      </c>
      <c r="B74" s="1" t="s">
        <v>2</v>
      </c>
      <c r="C74" s="1" t="s">
        <v>30</v>
      </c>
      <c r="D74" s="3">
        <v>190</v>
      </c>
    </row>
    <row r="75" spans="1:4">
      <c r="A75" s="3" t="s">
        <v>25</v>
      </c>
      <c r="B75" s="1" t="s">
        <v>2</v>
      </c>
      <c r="C75" s="1" t="s">
        <v>4</v>
      </c>
      <c r="D75" s="3">
        <v>690</v>
      </c>
    </row>
    <row r="76" spans="1:4">
      <c r="A76" s="3" t="s">
        <v>25</v>
      </c>
      <c r="B76" s="1" t="s">
        <v>2</v>
      </c>
      <c r="C76" s="1" t="s">
        <v>5</v>
      </c>
      <c r="D76" s="3">
        <v>1650</v>
      </c>
    </row>
    <row r="77" spans="1:4">
      <c r="A77" s="3" t="s">
        <v>25</v>
      </c>
      <c r="B77" s="1" t="s">
        <v>2</v>
      </c>
      <c r="C77" s="1" t="s">
        <v>6</v>
      </c>
      <c r="D77" s="3">
        <v>500</v>
      </c>
    </row>
    <row r="78" spans="1:4">
      <c r="A78" s="3" t="s">
        <v>25</v>
      </c>
      <c r="B78" s="1" t="s">
        <v>34</v>
      </c>
      <c r="C78" s="1" t="s">
        <v>9</v>
      </c>
      <c r="D78" s="3">
        <v>850</v>
      </c>
    </row>
    <row r="79" spans="1:4">
      <c r="A79" s="3" t="s">
        <v>25</v>
      </c>
      <c r="B79" s="1" t="s">
        <v>34</v>
      </c>
      <c r="C79" s="1" t="s">
        <v>7</v>
      </c>
      <c r="D79" s="3">
        <v>1000</v>
      </c>
    </row>
    <row r="80" spans="1:4">
      <c r="A80" s="3" t="s">
        <v>25</v>
      </c>
      <c r="B80" s="1" t="s">
        <v>34</v>
      </c>
      <c r="C80" s="1" t="s">
        <v>8</v>
      </c>
      <c r="D80" s="3">
        <v>470</v>
      </c>
    </row>
    <row r="81" spans="1:4">
      <c r="A81" s="3" t="s">
        <v>25</v>
      </c>
      <c r="B81" s="1" t="s">
        <v>34</v>
      </c>
      <c r="C81" s="1" t="s">
        <v>17</v>
      </c>
      <c r="D81" s="3">
        <v>350</v>
      </c>
    </row>
    <row r="82" spans="1:4">
      <c r="A82" s="3" t="s">
        <v>25</v>
      </c>
      <c r="B82" s="1" t="s">
        <v>2</v>
      </c>
      <c r="C82" s="1" t="s">
        <v>4</v>
      </c>
      <c r="D82" s="3">
        <v>1100</v>
      </c>
    </row>
    <row r="83" spans="1:4">
      <c r="A83" s="3" t="s">
        <v>25</v>
      </c>
      <c r="B83" s="1" t="s">
        <v>38</v>
      </c>
      <c r="C83" s="1" t="s">
        <v>3</v>
      </c>
      <c r="D83" s="3">
        <v>500</v>
      </c>
    </row>
    <row r="84" spans="1:4">
      <c r="A84" s="3" t="s">
        <v>25</v>
      </c>
      <c r="B84" s="1" t="s">
        <v>11</v>
      </c>
      <c r="C84" s="1" t="s">
        <v>41</v>
      </c>
      <c r="D84" s="3">
        <v>1500</v>
      </c>
    </row>
    <row r="85" spans="1:4">
      <c r="A85" s="3" t="s">
        <v>25</v>
      </c>
      <c r="B85" s="1" t="s">
        <v>38</v>
      </c>
      <c r="C85" s="1" t="s">
        <v>23</v>
      </c>
      <c r="D85" s="3">
        <v>1000</v>
      </c>
    </row>
    <row r="86" spans="1:4">
      <c r="A86" s="3" t="s">
        <v>25</v>
      </c>
      <c r="B86" s="1" t="s">
        <v>18</v>
      </c>
      <c r="C86" s="1" t="s">
        <v>18</v>
      </c>
      <c r="D86" s="3">
        <v>1300</v>
      </c>
    </row>
    <row r="87" spans="1:4">
      <c r="A87" s="3" t="s">
        <v>26</v>
      </c>
      <c r="B87" s="1" t="s">
        <v>29</v>
      </c>
      <c r="C87" s="1" t="s">
        <v>16</v>
      </c>
      <c r="D87" s="3">
        <v>450</v>
      </c>
    </row>
    <row r="88" spans="1:4">
      <c r="A88" s="3" t="s">
        <v>26</v>
      </c>
      <c r="B88" s="1" t="s">
        <v>2</v>
      </c>
      <c r="C88" s="1" t="s">
        <v>30</v>
      </c>
      <c r="D88" s="3">
        <v>250</v>
      </c>
    </row>
    <row r="89" spans="1:4">
      <c r="A89" s="3" t="s">
        <v>26</v>
      </c>
      <c r="B89" s="1" t="s">
        <v>2</v>
      </c>
      <c r="C89" s="1" t="s">
        <v>31</v>
      </c>
      <c r="D89" s="3">
        <v>1050</v>
      </c>
    </row>
    <row r="90" spans="1:4">
      <c r="A90" s="3" t="s">
        <v>26</v>
      </c>
      <c r="B90" s="1" t="s">
        <v>2</v>
      </c>
      <c r="C90" s="1" t="s">
        <v>32</v>
      </c>
      <c r="D90" s="3">
        <v>550</v>
      </c>
    </row>
    <row r="91" spans="1:4">
      <c r="A91" s="3" t="s">
        <v>26</v>
      </c>
      <c r="B91" s="1" t="s">
        <v>2</v>
      </c>
      <c r="C91" s="1" t="s">
        <v>33</v>
      </c>
      <c r="D91" s="3">
        <v>500</v>
      </c>
    </row>
    <row r="92" spans="1:4">
      <c r="A92" s="3" t="s">
        <v>26</v>
      </c>
      <c r="B92" s="1" t="s">
        <v>2</v>
      </c>
      <c r="C92" s="1" t="s">
        <v>5</v>
      </c>
      <c r="D92" s="3">
        <v>1690</v>
      </c>
    </row>
    <row r="93" spans="1:4">
      <c r="A93" s="3" t="s">
        <v>26</v>
      </c>
      <c r="B93" s="1" t="s">
        <v>2</v>
      </c>
      <c r="C93" s="1" t="s">
        <v>6</v>
      </c>
      <c r="D93" s="3">
        <v>650</v>
      </c>
    </row>
    <row r="94" spans="1:4">
      <c r="A94" s="3" t="s">
        <v>26</v>
      </c>
      <c r="B94" s="1" t="s">
        <v>34</v>
      </c>
      <c r="C94" s="1" t="s">
        <v>9</v>
      </c>
      <c r="D94" s="3">
        <v>850</v>
      </c>
    </row>
    <row r="95" spans="1:4">
      <c r="A95" s="3" t="s">
        <v>26</v>
      </c>
      <c r="B95" s="1" t="s">
        <v>34</v>
      </c>
      <c r="C95" s="1" t="s">
        <v>7</v>
      </c>
      <c r="D95" s="3">
        <v>1000</v>
      </c>
    </row>
    <row r="96" spans="1:4">
      <c r="A96" s="3" t="s">
        <v>26</v>
      </c>
      <c r="B96" s="1" t="s">
        <v>34</v>
      </c>
      <c r="C96" s="1" t="s">
        <v>8</v>
      </c>
      <c r="D96" s="3">
        <v>370</v>
      </c>
    </row>
    <row r="97" spans="1:4">
      <c r="A97" s="3" t="s">
        <v>26</v>
      </c>
      <c r="B97" s="1" t="s">
        <v>34</v>
      </c>
      <c r="C97" s="1" t="s">
        <v>17</v>
      </c>
      <c r="D97" s="3">
        <v>350</v>
      </c>
    </row>
    <row r="98" spans="1:4">
      <c r="A98" s="3" t="s">
        <v>26</v>
      </c>
      <c r="B98" s="1" t="s">
        <v>35</v>
      </c>
      <c r="C98" s="1" t="s">
        <v>36</v>
      </c>
      <c r="D98" s="3">
        <v>250</v>
      </c>
    </row>
    <row r="99" spans="1:4">
      <c r="A99" s="3" t="s">
        <v>26</v>
      </c>
      <c r="B99" s="1" t="s">
        <v>35</v>
      </c>
      <c r="C99" s="1" t="s">
        <v>37</v>
      </c>
      <c r="D99" s="3">
        <v>600</v>
      </c>
    </row>
    <row r="100" spans="1:4">
      <c r="A100" s="3" t="s">
        <v>26</v>
      </c>
      <c r="B100" s="1" t="s">
        <v>38</v>
      </c>
      <c r="C100" s="1" t="s">
        <v>3</v>
      </c>
      <c r="D100" s="3">
        <v>1000</v>
      </c>
    </row>
    <row r="101" spans="1:4">
      <c r="A101" s="3" t="s">
        <v>26</v>
      </c>
      <c r="B101" s="1" t="s">
        <v>11</v>
      </c>
      <c r="C101" s="1" t="s">
        <v>39</v>
      </c>
      <c r="D101" s="3">
        <v>2500</v>
      </c>
    </row>
    <row r="102" spans="1:4">
      <c r="A102" s="3" t="s">
        <v>26</v>
      </c>
      <c r="B102" s="1" t="s">
        <v>11</v>
      </c>
      <c r="C102" s="1" t="s">
        <v>40</v>
      </c>
      <c r="D102" s="3">
        <v>1000</v>
      </c>
    </row>
    <row r="103" spans="1:4">
      <c r="A103" s="3" t="s">
        <v>26</v>
      </c>
      <c r="B103" s="1" t="s">
        <v>18</v>
      </c>
      <c r="C103" s="1" t="s">
        <v>10</v>
      </c>
      <c r="D103" s="3">
        <v>500</v>
      </c>
    </row>
  </sheetData>
  <mergeCells count="2">
    <mergeCell ref="A1:D1"/>
    <mergeCell ref="G4:M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B6037-14DC-438B-89AB-0243827480B4}">
  <dimension ref="B3:U34"/>
  <sheetViews>
    <sheetView topLeftCell="A21" workbookViewId="0">
      <selection activeCell="P19" sqref="P19"/>
    </sheetView>
  </sheetViews>
  <sheetFormatPr defaultRowHeight="15"/>
  <cols>
    <col min="2" max="2" width="13.140625" bestFit="1" customWidth="1"/>
    <col min="3" max="3" width="21.85546875" customWidth="1"/>
    <col min="4" max="4" width="20.28515625" customWidth="1"/>
  </cols>
  <sheetData>
    <row r="3" spans="2:21" ht="26.25">
      <c r="D3" s="43" t="s">
        <v>78</v>
      </c>
      <c r="E3" s="35" t="s">
        <v>43</v>
      </c>
      <c r="F3" s="18"/>
      <c r="G3" s="18"/>
      <c r="H3" s="18"/>
      <c r="I3" s="18"/>
      <c r="J3" s="18"/>
      <c r="K3" s="18"/>
      <c r="L3" s="18"/>
      <c r="M3" s="19"/>
    </row>
    <row r="4" spans="2:21" ht="18">
      <c r="D4" s="23"/>
      <c r="E4" s="36" t="s">
        <v>44</v>
      </c>
      <c r="F4" s="24"/>
      <c r="G4" s="24"/>
      <c r="H4" s="24"/>
      <c r="I4" s="24"/>
      <c r="J4" s="24"/>
      <c r="K4" s="24"/>
      <c r="L4" s="24"/>
      <c r="M4" s="25"/>
    </row>
    <row r="6" spans="2:21" ht="21.75" customHeight="1">
      <c r="B6" s="39" t="s">
        <v>79</v>
      </c>
      <c r="C6" s="40"/>
      <c r="D6" s="41"/>
    </row>
    <row r="8" spans="2:21">
      <c r="B8" s="6" t="s">
        <v>45</v>
      </c>
      <c r="C8" t="s">
        <v>47</v>
      </c>
      <c r="O8" s="52" t="s">
        <v>96</v>
      </c>
      <c r="P8" s="53"/>
      <c r="Q8" s="53"/>
      <c r="R8" s="53"/>
      <c r="S8" s="53"/>
      <c r="T8" s="53"/>
      <c r="U8" s="54"/>
    </row>
    <row r="9" spans="2:21">
      <c r="B9" s="7" t="s">
        <v>13</v>
      </c>
      <c r="C9">
        <v>13900</v>
      </c>
      <c r="O9" s="55" t="s">
        <v>95</v>
      </c>
      <c r="P9" s="56"/>
      <c r="Q9" s="56"/>
      <c r="R9" s="56"/>
      <c r="S9" s="56"/>
      <c r="T9" s="56"/>
      <c r="U9" s="57"/>
    </row>
    <row r="10" spans="2:21">
      <c r="B10" s="7" t="s">
        <v>19</v>
      </c>
      <c r="C10">
        <v>15620</v>
      </c>
      <c r="O10" s="64" t="s">
        <v>97</v>
      </c>
      <c r="P10" s="65"/>
      <c r="Q10" s="65"/>
      <c r="R10" s="65"/>
      <c r="S10" s="65"/>
      <c r="T10" s="65"/>
      <c r="U10" s="66"/>
    </row>
    <row r="11" spans="2:21">
      <c r="B11" s="7" t="s">
        <v>21</v>
      </c>
      <c r="C11">
        <v>13140</v>
      </c>
      <c r="O11" s="64"/>
      <c r="P11" s="65"/>
      <c r="Q11" s="65"/>
      <c r="R11" s="65"/>
      <c r="S11" s="65"/>
      <c r="T11" s="65"/>
      <c r="U11" s="66"/>
    </row>
    <row r="12" spans="2:21">
      <c r="B12" s="7" t="s">
        <v>22</v>
      </c>
      <c r="C12">
        <v>14800</v>
      </c>
      <c r="O12" s="64"/>
      <c r="P12" s="65"/>
      <c r="Q12" s="65"/>
      <c r="R12" s="65"/>
      <c r="S12" s="65"/>
      <c r="T12" s="65"/>
      <c r="U12" s="66"/>
    </row>
    <row r="13" spans="2:21">
      <c r="B13" s="7" t="s">
        <v>25</v>
      </c>
      <c r="C13">
        <v>13370</v>
      </c>
      <c r="O13" s="64"/>
      <c r="P13" s="65"/>
      <c r="Q13" s="65"/>
      <c r="R13" s="65"/>
      <c r="S13" s="65"/>
      <c r="T13" s="65"/>
      <c r="U13" s="66"/>
    </row>
    <row r="14" spans="2:21">
      <c r="B14" s="7" t="s">
        <v>26</v>
      </c>
      <c r="C14">
        <v>13560</v>
      </c>
      <c r="O14" s="67"/>
      <c r="P14" s="68"/>
      <c r="Q14" s="68"/>
      <c r="R14" s="68"/>
      <c r="S14" s="68"/>
      <c r="T14" s="68"/>
      <c r="U14" s="69"/>
    </row>
    <row r="15" spans="2:21">
      <c r="B15" s="7" t="s">
        <v>46</v>
      </c>
      <c r="C15">
        <v>84390</v>
      </c>
    </row>
    <row r="23" spans="2:20">
      <c r="B23" s="39" t="s">
        <v>80</v>
      </c>
      <c r="C23" s="40"/>
      <c r="D23" s="41"/>
    </row>
    <row r="26" spans="2:20">
      <c r="B26" s="6" t="s">
        <v>45</v>
      </c>
      <c r="C26" t="s">
        <v>47</v>
      </c>
    </row>
    <row r="27" spans="2:20">
      <c r="B27" s="7" t="s">
        <v>13</v>
      </c>
      <c r="C27">
        <v>13900</v>
      </c>
    </row>
    <row r="28" spans="2:20">
      <c r="B28" s="7" t="s">
        <v>19</v>
      </c>
      <c r="C28">
        <v>15620</v>
      </c>
    </row>
    <row r="29" spans="2:20">
      <c r="B29" s="7" t="s">
        <v>21</v>
      </c>
      <c r="C29">
        <v>13140</v>
      </c>
      <c r="O29" s="70" t="s">
        <v>98</v>
      </c>
      <c r="P29" s="71"/>
      <c r="Q29" s="71"/>
      <c r="R29" s="71"/>
      <c r="S29" s="71"/>
      <c r="T29" s="72"/>
    </row>
    <row r="30" spans="2:20">
      <c r="B30" s="7" t="s">
        <v>22</v>
      </c>
      <c r="C30">
        <v>14800</v>
      </c>
      <c r="O30" s="73"/>
      <c r="P30" s="74"/>
      <c r="Q30" s="74"/>
      <c r="R30" s="74"/>
      <c r="S30" s="74"/>
      <c r="T30" s="75"/>
    </row>
    <row r="31" spans="2:20">
      <c r="B31" s="7" t="s">
        <v>25</v>
      </c>
      <c r="C31">
        <v>13370</v>
      </c>
      <c r="O31" s="73"/>
      <c r="P31" s="74"/>
      <c r="Q31" s="74"/>
      <c r="R31" s="74"/>
      <c r="S31" s="74"/>
      <c r="T31" s="75"/>
    </row>
    <row r="32" spans="2:20">
      <c r="B32" s="7" t="s">
        <v>26</v>
      </c>
      <c r="C32">
        <v>13560</v>
      </c>
      <c r="O32" s="73"/>
      <c r="P32" s="74"/>
      <c r="Q32" s="74"/>
      <c r="R32" s="74"/>
      <c r="S32" s="74"/>
      <c r="T32" s="75"/>
    </row>
    <row r="33" spans="2:20">
      <c r="B33" s="7" t="s">
        <v>46</v>
      </c>
      <c r="C33">
        <v>84390</v>
      </c>
      <c r="O33" s="73"/>
      <c r="P33" s="74"/>
      <c r="Q33" s="74"/>
      <c r="R33" s="74"/>
      <c r="S33" s="74"/>
      <c r="T33" s="75"/>
    </row>
    <row r="34" spans="2:20">
      <c r="O34" s="76"/>
      <c r="P34" s="77"/>
      <c r="Q34" s="77"/>
      <c r="R34" s="77"/>
      <c r="S34" s="77"/>
      <c r="T34" s="78"/>
    </row>
  </sheetData>
  <mergeCells count="2">
    <mergeCell ref="O10:U14"/>
    <mergeCell ref="O29:T34"/>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74E3E-5225-4C95-AD57-4E449875B051}">
  <dimension ref="B3:Q30"/>
  <sheetViews>
    <sheetView topLeftCell="A21" workbookViewId="0">
      <selection activeCell="E13" sqref="E13"/>
    </sheetView>
  </sheetViews>
  <sheetFormatPr defaultRowHeight="15"/>
  <cols>
    <col min="2" max="2" width="19.5703125" bestFit="1" customWidth="1"/>
    <col min="3" max="3" width="20.28515625" bestFit="1" customWidth="1"/>
    <col min="7" max="7" width="19.5703125" bestFit="1" customWidth="1"/>
    <col min="8" max="8" width="20.28515625" bestFit="1" customWidth="1"/>
  </cols>
  <sheetData>
    <row r="3" spans="2:17" ht="26.25">
      <c r="C3" s="44" t="s">
        <v>75</v>
      </c>
      <c r="D3" s="35" t="s">
        <v>48</v>
      </c>
      <c r="E3" s="18"/>
      <c r="F3" s="18"/>
      <c r="G3" s="18"/>
      <c r="H3" s="18"/>
      <c r="I3" s="18"/>
      <c r="J3" s="18"/>
      <c r="K3" s="18"/>
      <c r="L3" s="18"/>
      <c r="M3" s="18"/>
      <c r="N3" s="18"/>
      <c r="O3" s="18"/>
      <c r="P3" s="18"/>
      <c r="Q3" s="19"/>
    </row>
    <row r="4" spans="2:17" ht="18">
      <c r="C4" s="20"/>
      <c r="D4" s="45" t="s">
        <v>49</v>
      </c>
      <c r="E4" s="21"/>
      <c r="F4" s="21"/>
      <c r="G4" s="21"/>
      <c r="H4" s="21"/>
      <c r="I4" s="21"/>
      <c r="J4" s="21"/>
      <c r="K4" s="21"/>
      <c r="L4" s="21"/>
      <c r="M4" s="21"/>
      <c r="N4" s="21"/>
      <c r="O4" s="21"/>
      <c r="P4" s="21"/>
      <c r="Q4" s="22"/>
    </row>
    <row r="5" spans="2:17">
      <c r="C5" s="23"/>
      <c r="D5" s="24"/>
      <c r="E5" s="24"/>
      <c r="F5" s="24"/>
      <c r="G5" s="24"/>
      <c r="H5" s="24"/>
      <c r="I5" s="24"/>
      <c r="J5" s="24"/>
      <c r="K5" s="24"/>
      <c r="L5" s="24"/>
      <c r="M5" s="24"/>
      <c r="N5" s="24"/>
      <c r="O5" s="24"/>
      <c r="P5" s="24"/>
      <c r="Q5" s="25"/>
    </row>
    <row r="7" spans="2:17" ht="25.5" customHeight="1">
      <c r="B7" s="39" t="s">
        <v>76</v>
      </c>
      <c r="C7" s="41"/>
    </row>
    <row r="9" spans="2:17">
      <c r="B9" s="6" t="s">
        <v>45</v>
      </c>
      <c r="C9" t="s">
        <v>47</v>
      </c>
    </row>
    <row r="10" spans="2:17">
      <c r="B10" s="7" t="s">
        <v>29</v>
      </c>
      <c r="C10">
        <v>4000</v>
      </c>
    </row>
    <row r="11" spans="2:17">
      <c r="B11" s="7" t="s">
        <v>38</v>
      </c>
      <c r="C11">
        <v>12000</v>
      </c>
    </row>
    <row r="12" spans="2:17">
      <c r="B12" s="7" t="s">
        <v>35</v>
      </c>
      <c r="C12">
        <v>4940</v>
      </c>
    </row>
    <row r="13" spans="2:17">
      <c r="B13" s="7" t="s">
        <v>2</v>
      </c>
      <c r="C13">
        <v>30990</v>
      </c>
    </row>
    <row r="14" spans="2:17">
      <c r="B14" s="7" t="s">
        <v>18</v>
      </c>
      <c r="C14">
        <v>7720</v>
      </c>
    </row>
    <row r="15" spans="2:17">
      <c r="B15" s="7" t="s">
        <v>11</v>
      </c>
      <c r="C15">
        <v>8700</v>
      </c>
    </row>
    <row r="16" spans="2:17">
      <c r="B16" s="7" t="s">
        <v>34</v>
      </c>
      <c r="C16">
        <v>16040</v>
      </c>
    </row>
    <row r="17" spans="2:8">
      <c r="B17" s="7" t="s">
        <v>46</v>
      </c>
      <c r="C17">
        <v>84390</v>
      </c>
    </row>
    <row r="20" spans="2:8" ht="24.75" customHeight="1">
      <c r="B20" s="39" t="s">
        <v>77</v>
      </c>
      <c r="C20" s="40"/>
      <c r="D20" s="40"/>
      <c r="E20" s="40"/>
      <c r="F20" s="40"/>
      <c r="G20" s="40"/>
      <c r="H20" s="41"/>
    </row>
    <row r="22" spans="2:8">
      <c r="B22" s="6" t="s">
        <v>45</v>
      </c>
      <c r="C22" t="s">
        <v>47</v>
      </c>
    </row>
    <row r="23" spans="2:8">
      <c r="B23" s="7" t="s">
        <v>29</v>
      </c>
      <c r="C23">
        <v>4000</v>
      </c>
    </row>
    <row r="24" spans="2:8">
      <c r="B24" s="7" t="s">
        <v>38</v>
      </c>
      <c r="C24">
        <v>12000</v>
      </c>
    </row>
    <row r="25" spans="2:8">
      <c r="B25" s="7" t="s">
        <v>35</v>
      </c>
      <c r="C25">
        <v>4940</v>
      </c>
    </row>
    <row r="26" spans="2:8">
      <c r="B26" s="7" t="s">
        <v>2</v>
      </c>
      <c r="C26">
        <v>30990</v>
      </c>
    </row>
    <row r="27" spans="2:8">
      <c r="B27" s="7" t="s">
        <v>18</v>
      </c>
      <c r="C27">
        <v>7720</v>
      </c>
    </row>
    <row r="28" spans="2:8">
      <c r="B28" s="7" t="s">
        <v>11</v>
      </c>
      <c r="C28">
        <v>8700</v>
      </c>
    </row>
    <row r="29" spans="2:8">
      <c r="B29" s="7" t="s">
        <v>34</v>
      </c>
      <c r="C29">
        <v>16040</v>
      </c>
    </row>
    <row r="30" spans="2:8">
      <c r="B30" s="7" t="s">
        <v>46</v>
      </c>
      <c r="C30">
        <v>84390</v>
      </c>
    </row>
  </sheetData>
  <conditionalFormatting pivot="1" sqref="C23:C29">
    <cfRule type="dataBar" priority="1">
      <dataBar>
        <cfvo type="min"/>
        <cfvo type="max"/>
        <color rgb="FF008AEF"/>
      </dataBar>
      <extLst>
        <ext xmlns:x14="http://schemas.microsoft.com/office/spreadsheetml/2009/9/main" uri="{B025F937-C7B1-47D3-B67F-A62EFF666E3E}">
          <x14:id>{366A8078-8DDF-4061-8844-11F3DA7F7A08}</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366A8078-8DDF-4061-8844-11F3DA7F7A08}">
            <x14:dataBar minLength="0" maxLength="100" border="1" negativeBarBorderColorSameAsPositive="0">
              <x14:cfvo type="autoMin"/>
              <x14:cfvo type="autoMax"/>
              <x14:borderColor rgb="FF008AEF"/>
              <x14:negativeFillColor rgb="FFFF0000"/>
              <x14:negativeBorderColor rgb="FFFF0000"/>
              <x14:axisColor rgb="FF000000"/>
            </x14:dataBar>
          </x14:cfRule>
          <xm:sqref>C23:C29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A672-DECB-4727-AF3E-F884A6E2CDB2}">
  <dimension ref="C3:K32"/>
  <sheetViews>
    <sheetView topLeftCell="A7" workbookViewId="0">
      <selection activeCell="N34" sqref="N34:Q35"/>
    </sheetView>
  </sheetViews>
  <sheetFormatPr defaultRowHeight="15"/>
  <cols>
    <col min="3" max="4" width="20.28515625" bestFit="1" customWidth="1"/>
    <col min="5" max="5" width="9.85546875" customWidth="1"/>
    <col min="6" max="6" width="7.85546875" customWidth="1"/>
    <col min="7" max="7" width="8.7109375" customWidth="1"/>
    <col min="8" max="8" width="7.5703125" customWidth="1"/>
    <col min="9" max="9" width="8.7109375" customWidth="1"/>
    <col min="10" max="10" width="11.85546875" customWidth="1"/>
    <col min="11" max="12" width="11.28515625" bestFit="1" customWidth="1"/>
  </cols>
  <sheetData>
    <row r="3" spans="3:10" ht="26.25">
      <c r="C3" s="43" t="s">
        <v>72</v>
      </c>
      <c r="D3" s="35" t="s">
        <v>50</v>
      </c>
      <c r="E3" s="18"/>
      <c r="F3" s="18"/>
      <c r="G3" s="18"/>
      <c r="H3" s="18"/>
      <c r="I3" s="18"/>
      <c r="J3" s="19"/>
    </row>
    <row r="4" spans="3:10" ht="18">
      <c r="C4" s="23"/>
      <c r="D4" s="36" t="s">
        <v>51</v>
      </c>
      <c r="E4" s="24"/>
      <c r="F4" s="24"/>
      <c r="G4" s="24"/>
      <c r="H4" s="24"/>
      <c r="I4" s="24"/>
      <c r="J4" s="25"/>
    </row>
    <row r="7" spans="3:10" ht="23.25" customHeight="1">
      <c r="C7" s="39" t="s">
        <v>73</v>
      </c>
      <c r="D7" s="40"/>
      <c r="E7" s="41"/>
    </row>
    <row r="9" spans="3:10">
      <c r="C9" s="6" t="s">
        <v>47</v>
      </c>
      <c r="D9" s="6" t="s">
        <v>52</v>
      </c>
    </row>
    <row r="10" spans="3:10">
      <c r="C10" s="6" t="s">
        <v>45</v>
      </c>
      <c r="D10" t="s">
        <v>13</v>
      </c>
      <c r="E10" t="s">
        <v>19</v>
      </c>
      <c r="F10" t="s">
        <v>21</v>
      </c>
      <c r="G10" t="s">
        <v>22</v>
      </c>
      <c r="H10" t="s">
        <v>25</v>
      </c>
      <c r="I10" t="s">
        <v>26</v>
      </c>
      <c r="J10" t="s">
        <v>46</v>
      </c>
    </row>
    <row r="11" spans="3:10">
      <c r="C11" s="7" t="s">
        <v>29</v>
      </c>
      <c r="D11">
        <v>1750</v>
      </c>
      <c r="E11">
        <v>450</v>
      </c>
      <c r="F11">
        <v>450</v>
      </c>
      <c r="G11">
        <v>450</v>
      </c>
      <c r="H11">
        <v>450</v>
      </c>
      <c r="I11">
        <v>450</v>
      </c>
      <c r="J11">
        <v>4000</v>
      </c>
    </row>
    <row r="12" spans="3:10">
      <c r="C12" s="7" t="s">
        <v>38</v>
      </c>
      <c r="D12">
        <v>250</v>
      </c>
      <c r="E12">
        <v>7500</v>
      </c>
      <c r="F12">
        <v>500</v>
      </c>
      <c r="G12">
        <v>1250</v>
      </c>
      <c r="H12">
        <v>1500</v>
      </c>
      <c r="I12">
        <v>1000</v>
      </c>
      <c r="J12">
        <v>12000</v>
      </c>
    </row>
    <row r="13" spans="3:10">
      <c r="C13" s="7" t="s">
        <v>35</v>
      </c>
      <c r="D13">
        <v>1900</v>
      </c>
      <c r="F13">
        <v>800</v>
      </c>
      <c r="G13">
        <v>1390</v>
      </c>
      <c r="I13">
        <v>850</v>
      </c>
      <c r="J13">
        <v>4940</v>
      </c>
    </row>
    <row r="14" spans="3:10">
      <c r="C14" s="7" t="s">
        <v>2</v>
      </c>
      <c r="D14">
        <v>4500</v>
      </c>
      <c r="E14">
        <v>4300</v>
      </c>
      <c r="F14">
        <v>6090</v>
      </c>
      <c r="G14">
        <v>5460</v>
      </c>
      <c r="H14">
        <v>5950</v>
      </c>
      <c r="I14">
        <v>4690</v>
      </c>
      <c r="J14">
        <v>30990</v>
      </c>
    </row>
    <row r="15" spans="3:10">
      <c r="C15" s="7" t="s">
        <v>18</v>
      </c>
      <c r="D15">
        <v>850</v>
      </c>
      <c r="E15">
        <v>720</v>
      </c>
      <c r="F15">
        <v>850</v>
      </c>
      <c r="G15">
        <v>3500</v>
      </c>
      <c r="H15">
        <v>1300</v>
      </c>
      <c r="I15">
        <v>500</v>
      </c>
      <c r="J15">
        <v>7720</v>
      </c>
    </row>
    <row r="16" spans="3:10">
      <c r="C16" s="7" t="s">
        <v>11</v>
      </c>
      <c r="D16">
        <v>2000</v>
      </c>
      <c r="F16">
        <v>1700</v>
      </c>
      <c r="H16">
        <v>1500</v>
      </c>
      <c r="I16">
        <v>3500</v>
      </c>
      <c r="J16">
        <v>8700</v>
      </c>
    </row>
    <row r="17" spans="3:11">
      <c r="C17" s="7" t="s">
        <v>34</v>
      </c>
      <c r="D17">
        <v>2650</v>
      </c>
      <c r="E17">
        <v>2650</v>
      </c>
      <c r="F17">
        <v>2750</v>
      </c>
      <c r="G17">
        <v>2750</v>
      </c>
      <c r="H17">
        <v>2670</v>
      </c>
      <c r="I17">
        <v>2570</v>
      </c>
      <c r="J17">
        <v>16040</v>
      </c>
    </row>
    <row r="18" spans="3:11">
      <c r="C18" s="7" t="s">
        <v>46</v>
      </c>
      <c r="D18">
        <v>13900</v>
      </c>
      <c r="E18">
        <v>15620</v>
      </c>
      <c r="F18">
        <v>13140</v>
      </c>
      <c r="G18">
        <v>14800</v>
      </c>
      <c r="H18">
        <v>13370</v>
      </c>
      <c r="I18">
        <v>13560</v>
      </c>
      <c r="J18">
        <v>84390</v>
      </c>
    </row>
    <row r="20" spans="3:11" ht="24.75" customHeight="1">
      <c r="C20" s="39" t="s">
        <v>74</v>
      </c>
      <c r="D20" s="40"/>
      <c r="E20" s="40"/>
      <c r="F20" s="41"/>
    </row>
    <row r="23" spans="3:11">
      <c r="D23" s="6" t="s">
        <v>47</v>
      </c>
      <c r="E23" s="6" t="s">
        <v>52</v>
      </c>
    </row>
    <row r="24" spans="3:11">
      <c r="D24" s="6" t="s">
        <v>45</v>
      </c>
      <c r="E24" t="s">
        <v>13</v>
      </c>
      <c r="F24" t="s">
        <v>19</v>
      </c>
      <c r="G24" t="s">
        <v>21</v>
      </c>
      <c r="H24" t="s">
        <v>22</v>
      </c>
      <c r="I24" t="s">
        <v>25</v>
      </c>
      <c r="J24" t="s">
        <v>26</v>
      </c>
      <c r="K24" t="s">
        <v>46</v>
      </c>
    </row>
    <row r="25" spans="3:11">
      <c r="D25" s="7" t="s">
        <v>29</v>
      </c>
      <c r="E25">
        <v>1750</v>
      </c>
      <c r="F25">
        <v>450</v>
      </c>
      <c r="G25">
        <v>450</v>
      </c>
      <c r="H25">
        <v>450</v>
      </c>
      <c r="I25">
        <v>450</v>
      </c>
      <c r="J25">
        <v>450</v>
      </c>
      <c r="K25">
        <v>4000</v>
      </c>
    </row>
    <row r="26" spans="3:11">
      <c r="D26" s="7" t="s">
        <v>38</v>
      </c>
      <c r="E26">
        <v>250</v>
      </c>
      <c r="F26">
        <v>7500</v>
      </c>
      <c r="G26">
        <v>500</v>
      </c>
      <c r="H26">
        <v>1250</v>
      </c>
      <c r="I26">
        <v>1500</v>
      </c>
      <c r="J26">
        <v>1000</v>
      </c>
      <c r="K26">
        <v>12000</v>
      </c>
    </row>
    <row r="27" spans="3:11">
      <c r="D27" s="7" t="s">
        <v>35</v>
      </c>
      <c r="E27">
        <v>1900</v>
      </c>
      <c r="G27">
        <v>800</v>
      </c>
      <c r="H27">
        <v>1390</v>
      </c>
      <c r="J27">
        <v>850</v>
      </c>
      <c r="K27">
        <v>4940</v>
      </c>
    </row>
    <row r="28" spans="3:11">
      <c r="D28" s="7" t="s">
        <v>2</v>
      </c>
      <c r="E28">
        <v>4500</v>
      </c>
      <c r="F28">
        <v>4300</v>
      </c>
      <c r="G28">
        <v>6090</v>
      </c>
      <c r="H28">
        <v>5460</v>
      </c>
      <c r="I28">
        <v>5950</v>
      </c>
      <c r="J28">
        <v>4690</v>
      </c>
      <c r="K28">
        <v>30990</v>
      </c>
    </row>
    <row r="29" spans="3:11">
      <c r="D29" s="7" t="s">
        <v>18</v>
      </c>
      <c r="E29">
        <v>850</v>
      </c>
      <c r="F29">
        <v>720</v>
      </c>
      <c r="G29">
        <v>850</v>
      </c>
      <c r="H29">
        <v>3500</v>
      </c>
      <c r="I29">
        <v>1300</v>
      </c>
      <c r="J29">
        <v>500</v>
      </c>
      <c r="K29">
        <v>7720</v>
      </c>
    </row>
    <row r="30" spans="3:11">
      <c r="D30" s="7" t="s">
        <v>11</v>
      </c>
      <c r="E30">
        <v>2000</v>
      </c>
      <c r="G30">
        <v>1700</v>
      </c>
      <c r="I30">
        <v>1500</v>
      </c>
      <c r="J30">
        <v>3500</v>
      </c>
      <c r="K30">
        <v>8700</v>
      </c>
    </row>
    <row r="31" spans="3:11">
      <c r="D31" s="7" t="s">
        <v>34</v>
      </c>
      <c r="E31">
        <v>2650</v>
      </c>
      <c r="F31">
        <v>2650</v>
      </c>
      <c r="G31">
        <v>2750</v>
      </c>
      <c r="H31">
        <v>2750</v>
      </c>
      <c r="I31">
        <v>2670</v>
      </c>
      <c r="J31">
        <v>2570</v>
      </c>
      <c r="K31">
        <v>16040</v>
      </c>
    </row>
    <row r="32" spans="3:11">
      <c r="D32" s="7" t="s">
        <v>46</v>
      </c>
      <c r="E32">
        <v>13900</v>
      </c>
      <c r="F32">
        <v>15620</v>
      </c>
      <c r="G32">
        <v>13140</v>
      </c>
      <c r="H32">
        <v>14800</v>
      </c>
      <c r="I32">
        <v>13370</v>
      </c>
      <c r="J32">
        <v>13560</v>
      </c>
      <c r="K32">
        <v>84390</v>
      </c>
    </row>
  </sheetData>
  <conditionalFormatting sqref="D31">
    <cfRule type="top10" dxfId="20" priority="8" rank="2"/>
    <cfRule type="top10" dxfId="19" priority="9" rank="2"/>
  </conditionalFormatting>
  <conditionalFormatting pivot="1" sqref="K25:K31">
    <cfRule type="top10" dxfId="18" priority="7" rank="2"/>
  </conditionalFormatting>
  <conditionalFormatting pivot="1" sqref="E25:E31">
    <cfRule type="top10" dxfId="17" priority="6" rank="2"/>
  </conditionalFormatting>
  <conditionalFormatting pivot="1" sqref="F25:F31">
    <cfRule type="top10" dxfId="16" priority="5" rank="2"/>
  </conditionalFormatting>
  <conditionalFormatting pivot="1" sqref="G25:G31">
    <cfRule type="top10" dxfId="15" priority="4" rank="2"/>
  </conditionalFormatting>
  <conditionalFormatting pivot="1" sqref="H25:H31">
    <cfRule type="top10" dxfId="14" priority="3" rank="2"/>
  </conditionalFormatting>
  <conditionalFormatting pivot="1" sqref="I25:I31">
    <cfRule type="top10" dxfId="13" priority="2" rank="2"/>
  </conditionalFormatting>
  <conditionalFormatting pivot="1" sqref="J25:J31">
    <cfRule type="top10" dxfId="12" priority="1" rank="2"/>
  </conditionalFormatting>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B90FF-BCCB-40A5-B7D4-2EBCAAEE46AC}">
  <dimension ref="B3:Q44"/>
  <sheetViews>
    <sheetView topLeftCell="A41" workbookViewId="0">
      <selection activeCell="D33" sqref="D33"/>
    </sheetView>
  </sheetViews>
  <sheetFormatPr defaultRowHeight="15"/>
  <cols>
    <col min="2" max="2" width="22.140625" bestFit="1" customWidth="1"/>
    <col min="3" max="3" width="24.42578125" customWidth="1"/>
    <col min="4" max="4" width="8.85546875" bestFit="1" customWidth="1"/>
    <col min="5" max="5" width="6.5703125" bestFit="1" customWidth="1"/>
    <col min="6" max="6" width="5.28515625" bestFit="1" customWidth="1"/>
    <col min="7" max="7" width="5" bestFit="1" customWidth="1"/>
    <col min="8" max="8" width="5.140625" bestFit="1" customWidth="1"/>
    <col min="9" max="10" width="11.28515625" bestFit="1" customWidth="1"/>
    <col min="11" max="11" width="7.7109375" bestFit="1" customWidth="1"/>
    <col min="12" max="12" width="24.5703125" customWidth="1"/>
    <col min="13" max="13" width="17.85546875" customWidth="1"/>
    <col min="14" max="14" width="23.140625" customWidth="1"/>
    <col min="15" max="15" width="20.5703125" customWidth="1"/>
    <col min="16" max="16" width="28.85546875" customWidth="1"/>
    <col min="17" max="17" width="25.85546875" customWidth="1"/>
    <col min="18" max="18" width="20.42578125" customWidth="1"/>
    <col min="19" max="19" width="24.85546875" customWidth="1"/>
    <col min="20" max="20" width="14.28515625" bestFit="1" customWidth="1"/>
    <col min="21" max="21" width="11.28515625" bestFit="1" customWidth="1"/>
    <col min="22" max="22" width="22" bestFit="1" customWidth="1"/>
    <col min="23" max="23" width="6" bestFit="1" customWidth="1"/>
    <col min="24" max="24" width="6.28515625" bestFit="1" customWidth="1"/>
    <col min="25" max="25" width="19" bestFit="1" customWidth="1"/>
    <col min="26" max="26" width="6.85546875" bestFit="1" customWidth="1"/>
    <col min="27" max="27" width="15.140625" bestFit="1" customWidth="1"/>
    <col min="28" max="28" width="11" bestFit="1" customWidth="1"/>
    <col min="29" max="29" width="11.28515625" bestFit="1" customWidth="1"/>
  </cols>
  <sheetData>
    <row r="3" spans="3:17" ht="28.5">
      <c r="C3" s="28" t="s">
        <v>69</v>
      </c>
      <c r="D3" s="35" t="s">
        <v>53</v>
      </c>
      <c r="E3" s="18"/>
      <c r="F3" s="18"/>
      <c r="G3" s="18"/>
      <c r="H3" s="18"/>
      <c r="I3" s="18"/>
      <c r="J3" s="18"/>
      <c r="K3" s="18"/>
      <c r="L3" s="18"/>
      <c r="M3" s="18"/>
      <c r="N3" s="18"/>
      <c r="O3" s="18"/>
      <c r="P3" s="18"/>
      <c r="Q3" s="19"/>
    </row>
    <row r="4" spans="3:17" ht="18">
      <c r="C4" s="23"/>
      <c r="D4" s="36" t="s">
        <v>54</v>
      </c>
      <c r="E4" s="24"/>
      <c r="F4" s="24"/>
      <c r="G4" s="24"/>
      <c r="H4" s="24"/>
      <c r="I4" s="24"/>
      <c r="J4" s="24"/>
      <c r="K4" s="24"/>
      <c r="L4" s="24"/>
      <c r="M4" s="24"/>
      <c r="N4" s="24"/>
      <c r="O4" s="24"/>
      <c r="P4" s="24"/>
      <c r="Q4" s="25"/>
    </row>
    <row r="7" spans="3:17" ht="21.75" customHeight="1">
      <c r="C7" s="39" t="s">
        <v>70</v>
      </c>
      <c r="D7" s="40"/>
      <c r="E7" s="40"/>
      <c r="F7" s="40"/>
      <c r="G7" s="40"/>
      <c r="H7" s="40"/>
      <c r="I7" s="40"/>
      <c r="J7" s="41"/>
      <c r="K7" s="46"/>
      <c r="L7" s="46"/>
    </row>
    <row r="10" spans="3:17">
      <c r="C10" s="6" t="s">
        <v>47</v>
      </c>
      <c r="D10" s="6" t="s">
        <v>52</v>
      </c>
    </row>
    <row r="11" spans="3:17">
      <c r="C11" s="6" t="s">
        <v>45</v>
      </c>
      <c r="D11" t="s">
        <v>13</v>
      </c>
      <c r="E11" t="s">
        <v>19</v>
      </c>
      <c r="F11" t="s">
        <v>21</v>
      </c>
      <c r="G11" t="s">
        <v>22</v>
      </c>
      <c r="H11" t="s">
        <v>25</v>
      </c>
      <c r="I11" t="s">
        <v>26</v>
      </c>
      <c r="J11" t="s">
        <v>46</v>
      </c>
    </row>
    <row r="12" spans="3:17">
      <c r="C12" s="7" t="s">
        <v>38</v>
      </c>
      <c r="D12">
        <v>250</v>
      </c>
      <c r="E12">
        <v>7500</v>
      </c>
      <c r="F12">
        <v>500</v>
      </c>
      <c r="G12">
        <v>1250</v>
      </c>
      <c r="H12">
        <v>1500</v>
      </c>
      <c r="I12">
        <v>1000</v>
      </c>
      <c r="J12">
        <v>12000</v>
      </c>
    </row>
    <row r="13" spans="3:17">
      <c r="C13" s="58" t="s">
        <v>3</v>
      </c>
      <c r="D13">
        <v>250</v>
      </c>
      <c r="F13">
        <v>500</v>
      </c>
      <c r="G13">
        <v>250</v>
      </c>
      <c r="H13">
        <v>500</v>
      </c>
      <c r="I13">
        <v>1000</v>
      </c>
      <c r="J13">
        <v>2500</v>
      </c>
    </row>
    <row r="14" spans="3:17">
      <c r="C14" s="58" t="s">
        <v>20</v>
      </c>
      <c r="E14">
        <v>7500</v>
      </c>
      <c r="J14">
        <v>7500</v>
      </c>
    </row>
    <row r="15" spans="3:17">
      <c r="C15" s="58" t="s">
        <v>23</v>
      </c>
      <c r="G15">
        <v>1000</v>
      </c>
      <c r="H15">
        <v>1000</v>
      </c>
      <c r="J15">
        <v>2000</v>
      </c>
    </row>
    <row r="16" spans="3:17">
      <c r="C16" s="7" t="s">
        <v>35</v>
      </c>
      <c r="D16">
        <v>1900</v>
      </c>
      <c r="F16">
        <v>800</v>
      </c>
      <c r="G16">
        <v>1390</v>
      </c>
      <c r="I16">
        <v>850</v>
      </c>
      <c r="J16">
        <v>4940</v>
      </c>
    </row>
    <row r="17" spans="2:16">
      <c r="C17" s="58" t="s">
        <v>36</v>
      </c>
      <c r="D17">
        <v>260</v>
      </c>
      <c r="I17">
        <v>250</v>
      </c>
      <c r="J17">
        <v>510</v>
      </c>
    </row>
    <row r="18" spans="2:16">
      <c r="C18" s="58" t="s">
        <v>14</v>
      </c>
      <c r="D18">
        <v>1000</v>
      </c>
      <c r="F18">
        <v>800</v>
      </c>
      <c r="G18">
        <v>850</v>
      </c>
      <c r="J18">
        <v>2650</v>
      </c>
      <c r="P18" s="42"/>
    </row>
    <row r="19" spans="2:16">
      <c r="C19" s="58" t="s">
        <v>37</v>
      </c>
      <c r="D19">
        <v>640</v>
      </c>
      <c r="G19">
        <v>540</v>
      </c>
      <c r="I19">
        <v>600</v>
      </c>
      <c r="J19">
        <v>1780</v>
      </c>
    </row>
    <row r="20" spans="2:16">
      <c r="C20" s="7" t="s">
        <v>11</v>
      </c>
      <c r="D20">
        <v>2000</v>
      </c>
      <c r="F20">
        <v>1700</v>
      </c>
      <c r="H20">
        <v>1500</v>
      </c>
      <c r="I20">
        <v>3500</v>
      </c>
      <c r="J20">
        <v>8700</v>
      </c>
    </row>
    <row r="21" spans="2:16">
      <c r="C21" s="58" t="s">
        <v>41</v>
      </c>
      <c r="D21">
        <v>2000</v>
      </c>
      <c r="H21">
        <v>1500</v>
      </c>
      <c r="J21">
        <v>3500</v>
      </c>
    </row>
    <row r="22" spans="2:16">
      <c r="C22" s="58" t="s">
        <v>40</v>
      </c>
      <c r="F22">
        <v>1700</v>
      </c>
      <c r="I22">
        <v>1000</v>
      </c>
      <c r="J22">
        <v>2700</v>
      </c>
    </row>
    <row r="23" spans="2:16">
      <c r="C23" s="58" t="s">
        <v>39</v>
      </c>
      <c r="I23">
        <v>2500</v>
      </c>
      <c r="J23">
        <v>2500</v>
      </c>
    </row>
    <row r="24" spans="2:16" ht="18">
      <c r="C24" s="7" t="s">
        <v>46</v>
      </c>
      <c r="D24">
        <v>4150</v>
      </c>
      <c r="E24">
        <v>7500</v>
      </c>
      <c r="F24">
        <v>3000</v>
      </c>
      <c r="G24">
        <v>2640</v>
      </c>
      <c r="H24">
        <v>3000</v>
      </c>
      <c r="I24">
        <v>5350</v>
      </c>
      <c r="J24">
        <v>25640</v>
      </c>
      <c r="P24" s="5"/>
    </row>
    <row r="27" spans="2:16">
      <c r="C27" s="39" t="s">
        <v>71</v>
      </c>
      <c r="D27" s="40"/>
      <c r="E27" s="40"/>
      <c r="F27" s="40"/>
      <c r="G27" s="40"/>
      <c r="H27" s="40"/>
      <c r="I27" s="40"/>
      <c r="J27" s="41"/>
    </row>
    <row r="30" spans="2:16">
      <c r="B30" s="6" t="s">
        <v>47</v>
      </c>
      <c r="C30" s="6" t="s">
        <v>52</v>
      </c>
    </row>
    <row r="31" spans="2:16">
      <c r="B31" s="6" t="s">
        <v>45</v>
      </c>
      <c r="C31" t="s">
        <v>13</v>
      </c>
      <c r="D31" t="s">
        <v>19</v>
      </c>
      <c r="E31" t="s">
        <v>21</v>
      </c>
      <c r="F31" t="s">
        <v>22</v>
      </c>
      <c r="G31" t="s">
        <v>25</v>
      </c>
      <c r="H31" t="s">
        <v>26</v>
      </c>
      <c r="I31" t="s">
        <v>46</v>
      </c>
    </row>
    <row r="32" spans="2:16">
      <c r="B32" s="7" t="s">
        <v>38</v>
      </c>
      <c r="C32">
        <v>250</v>
      </c>
      <c r="D32">
        <v>7500</v>
      </c>
      <c r="E32">
        <v>500</v>
      </c>
      <c r="F32">
        <v>1250</v>
      </c>
      <c r="G32">
        <v>1500</v>
      </c>
      <c r="H32">
        <v>1000</v>
      </c>
      <c r="I32">
        <v>12000</v>
      </c>
    </row>
    <row r="33" spans="2:15" ht="15" customHeight="1">
      <c r="B33" s="58" t="s">
        <v>3</v>
      </c>
      <c r="C33">
        <v>250</v>
      </c>
      <c r="E33">
        <v>500</v>
      </c>
      <c r="F33">
        <v>250</v>
      </c>
      <c r="G33">
        <v>500</v>
      </c>
      <c r="H33">
        <v>1000</v>
      </c>
      <c r="I33">
        <v>2500</v>
      </c>
      <c r="K33" s="52" t="s">
        <v>99</v>
      </c>
      <c r="L33" s="53"/>
      <c r="M33" s="53"/>
      <c r="N33" s="53"/>
      <c r="O33" s="54"/>
    </row>
    <row r="34" spans="2:15" ht="15" customHeight="1">
      <c r="B34" s="58" t="s">
        <v>20</v>
      </c>
      <c r="D34">
        <v>7500</v>
      </c>
      <c r="I34">
        <v>7500</v>
      </c>
      <c r="K34" s="55" t="s">
        <v>100</v>
      </c>
      <c r="L34" s="56"/>
      <c r="M34" s="56"/>
      <c r="N34" s="56"/>
      <c r="O34" s="57"/>
    </row>
    <row r="35" spans="2:15">
      <c r="B35" s="58" t="s">
        <v>23</v>
      </c>
      <c r="F35">
        <v>1000</v>
      </c>
      <c r="G35">
        <v>1000</v>
      </c>
      <c r="I35">
        <v>2000</v>
      </c>
      <c r="K35" s="59"/>
      <c r="L35" s="60"/>
      <c r="M35" s="60"/>
      <c r="N35" s="60"/>
      <c r="O35" s="61"/>
    </row>
    <row r="36" spans="2:15">
      <c r="B36" s="7" t="s">
        <v>35</v>
      </c>
      <c r="C36">
        <v>1900</v>
      </c>
      <c r="E36">
        <v>800</v>
      </c>
      <c r="F36">
        <v>1390</v>
      </c>
      <c r="H36">
        <v>850</v>
      </c>
      <c r="I36">
        <v>4940</v>
      </c>
    </row>
    <row r="37" spans="2:15" ht="15" customHeight="1">
      <c r="B37" s="58" t="s">
        <v>36</v>
      </c>
      <c r="C37">
        <v>260</v>
      </c>
      <c r="H37">
        <v>250</v>
      </c>
      <c r="I37">
        <v>510</v>
      </c>
    </row>
    <row r="38" spans="2:15">
      <c r="B38" s="58" t="s">
        <v>14</v>
      </c>
      <c r="C38">
        <v>1000</v>
      </c>
      <c r="E38">
        <v>800</v>
      </c>
      <c r="F38">
        <v>850</v>
      </c>
      <c r="I38">
        <v>2650</v>
      </c>
    </row>
    <row r="39" spans="2:15">
      <c r="B39" s="58" t="s">
        <v>37</v>
      </c>
      <c r="C39">
        <v>640</v>
      </c>
      <c r="F39">
        <v>540</v>
      </c>
      <c r="H39">
        <v>600</v>
      </c>
      <c r="I39">
        <v>1780</v>
      </c>
    </row>
    <row r="40" spans="2:15">
      <c r="B40" s="7" t="s">
        <v>11</v>
      </c>
      <c r="C40">
        <v>2000</v>
      </c>
      <c r="E40">
        <v>1700</v>
      </c>
      <c r="G40">
        <v>1500</v>
      </c>
      <c r="H40">
        <v>3500</v>
      </c>
      <c r="I40">
        <v>8700</v>
      </c>
    </row>
    <row r="41" spans="2:15">
      <c r="B41" s="58" t="s">
        <v>41</v>
      </c>
      <c r="C41">
        <v>2000</v>
      </c>
      <c r="G41">
        <v>1500</v>
      </c>
      <c r="I41">
        <v>3500</v>
      </c>
    </row>
    <row r="42" spans="2:15">
      <c r="B42" s="58" t="s">
        <v>40</v>
      </c>
      <c r="E42">
        <v>1700</v>
      </c>
      <c r="H42">
        <v>1000</v>
      </c>
      <c r="I42">
        <v>2700</v>
      </c>
    </row>
    <row r="43" spans="2:15">
      <c r="B43" s="58" t="s">
        <v>39</v>
      </c>
      <c r="H43">
        <v>2500</v>
      </c>
      <c r="I43">
        <v>2500</v>
      </c>
    </row>
    <row r="44" spans="2:15">
      <c r="B44" s="7" t="s">
        <v>46</v>
      </c>
      <c r="C44">
        <v>4150</v>
      </c>
      <c r="D44">
        <v>7500</v>
      </c>
      <c r="E44">
        <v>3000</v>
      </c>
      <c r="F44">
        <v>2640</v>
      </c>
      <c r="G44">
        <v>3000</v>
      </c>
      <c r="H44">
        <v>5350</v>
      </c>
      <c r="I44">
        <v>25640</v>
      </c>
    </row>
  </sheetData>
  <conditionalFormatting pivot="1" sqref="C33:H33">
    <cfRule type="top10" dxfId="11" priority="2" rank="1"/>
  </conditionalFormatting>
  <conditionalFormatting pivot="1" sqref="C38:G38">
    <cfRule type="top10" dxfId="10" priority="1" rank="1"/>
  </conditionalFormatting>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3F4E-2A85-48D4-B0C7-97A012BF3A62}">
  <dimension ref="A2:S133"/>
  <sheetViews>
    <sheetView topLeftCell="A41" workbookViewId="0">
      <selection activeCell="K23" sqref="K23"/>
    </sheetView>
  </sheetViews>
  <sheetFormatPr defaultRowHeight="15"/>
  <cols>
    <col min="1" max="1" width="15.140625" customWidth="1"/>
    <col min="2" max="2" width="22.85546875" customWidth="1"/>
    <col min="3" max="3" width="24.140625" customWidth="1"/>
    <col min="4" max="4" width="21.42578125" customWidth="1"/>
    <col min="5" max="5" width="25" customWidth="1"/>
    <col min="7" max="7" width="20.28515625" customWidth="1"/>
    <col min="8" max="8" width="15.5703125" customWidth="1"/>
    <col min="9" max="9" width="15.85546875" customWidth="1"/>
  </cols>
  <sheetData>
    <row r="2" spans="1:19" ht="15.75" customHeight="1">
      <c r="E2" s="27"/>
    </row>
    <row r="3" spans="1:19" ht="28.5">
      <c r="B3" s="28" t="s">
        <v>62</v>
      </c>
      <c r="C3" s="29" t="s">
        <v>60</v>
      </c>
      <c r="D3" s="18"/>
      <c r="E3" s="18"/>
      <c r="F3" s="18"/>
      <c r="G3" s="18"/>
      <c r="H3" s="18"/>
      <c r="I3" s="18"/>
      <c r="J3" s="19"/>
    </row>
    <row r="4" spans="1:19" ht="18">
      <c r="B4" s="23"/>
      <c r="C4" s="30" t="s">
        <v>61</v>
      </c>
      <c r="D4" s="24"/>
      <c r="E4" s="24"/>
      <c r="F4" s="24"/>
      <c r="G4" s="24"/>
      <c r="H4" s="24"/>
      <c r="I4" s="24"/>
      <c r="J4" s="25"/>
    </row>
    <row r="7" spans="1:19" ht="21.75" customHeight="1">
      <c r="B7" s="32" t="s">
        <v>60</v>
      </c>
      <c r="C7" s="33"/>
      <c r="D7" s="34"/>
    </row>
    <row r="8" spans="1:19" ht="14.25" customHeight="1"/>
    <row r="9" spans="1:19" hidden="1"/>
    <row r="10" spans="1:19" ht="31.5" customHeight="1">
      <c r="A10" s="15" t="s">
        <v>12</v>
      </c>
      <c r="B10" s="16" t="s">
        <v>0</v>
      </c>
      <c r="C10" s="16" t="s">
        <v>42</v>
      </c>
      <c r="D10" s="16" t="s">
        <v>1</v>
      </c>
      <c r="E10" s="17" t="s">
        <v>55</v>
      </c>
    </row>
    <row r="11" spans="1:19">
      <c r="A11" s="8" t="s">
        <v>13</v>
      </c>
      <c r="B11" s="9" t="s">
        <v>35</v>
      </c>
      <c r="C11" s="9" t="s">
        <v>14</v>
      </c>
      <c r="D11" s="10">
        <v>1000</v>
      </c>
      <c r="E11" s="11" t="str">
        <f>IF(OR(B11="Food", B11="Doctor and Medicine", B11="Grocery"), "Essential", "Less Essential")</f>
        <v>Essential</v>
      </c>
    </row>
    <row r="12" spans="1:19">
      <c r="A12" s="8" t="s">
        <v>13</v>
      </c>
      <c r="B12" s="9" t="s">
        <v>29</v>
      </c>
      <c r="C12" s="9" t="s">
        <v>15</v>
      </c>
      <c r="D12" s="10">
        <v>1300</v>
      </c>
      <c r="E12" s="11" t="str">
        <f t="shared" ref="E12:E75" si="0">IF(OR(B12="Food", B12="Doctor and Medicine", B12="Grocery"), "Essential", "Less Essential")</f>
        <v>Essential</v>
      </c>
    </row>
    <row r="13" spans="1:19">
      <c r="A13" s="8" t="s">
        <v>13</v>
      </c>
      <c r="B13" s="9" t="s">
        <v>29</v>
      </c>
      <c r="C13" s="9" t="s">
        <v>16</v>
      </c>
      <c r="D13" s="9">
        <v>450</v>
      </c>
      <c r="E13" s="11" t="str">
        <f t="shared" si="0"/>
        <v>Essential</v>
      </c>
    </row>
    <row r="14" spans="1:19">
      <c r="A14" s="8" t="s">
        <v>13</v>
      </c>
      <c r="B14" s="9" t="s">
        <v>2</v>
      </c>
      <c r="C14" s="9" t="s">
        <v>31</v>
      </c>
      <c r="D14" s="9">
        <v>1500</v>
      </c>
      <c r="E14" s="11" t="str">
        <f t="shared" si="0"/>
        <v>Essential</v>
      </c>
      <c r="G14" s="47" t="s">
        <v>58</v>
      </c>
      <c r="H14" s="37"/>
      <c r="I14" s="37"/>
      <c r="J14" s="37"/>
      <c r="K14" s="37"/>
      <c r="L14" s="37"/>
      <c r="M14" s="37"/>
      <c r="N14" s="37"/>
      <c r="O14" s="37"/>
      <c r="P14" s="37"/>
      <c r="Q14" s="37"/>
      <c r="R14" s="37"/>
      <c r="S14" s="38"/>
    </row>
    <row r="15" spans="1:19">
      <c r="A15" s="8" t="s">
        <v>13</v>
      </c>
      <c r="B15" s="9" t="s">
        <v>2</v>
      </c>
      <c r="C15" s="9" t="s">
        <v>32</v>
      </c>
      <c r="D15" s="9">
        <v>800</v>
      </c>
      <c r="E15" s="11" t="str">
        <f t="shared" si="0"/>
        <v>Essential</v>
      </c>
    </row>
    <row r="16" spans="1:19" ht="15.75" customHeight="1">
      <c r="A16" s="8" t="s">
        <v>13</v>
      </c>
      <c r="B16" s="9" t="s">
        <v>2</v>
      </c>
      <c r="C16" s="9" t="s">
        <v>33</v>
      </c>
      <c r="D16" s="9">
        <v>200</v>
      </c>
      <c r="E16" s="11" t="str">
        <f t="shared" si="0"/>
        <v>Essential</v>
      </c>
      <c r="G16" s="52" t="s">
        <v>59</v>
      </c>
      <c r="H16" s="53"/>
      <c r="I16" s="53"/>
      <c r="J16" s="53"/>
      <c r="K16" s="53"/>
      <c r="L16" s="53"/>
      <c r="M16" s="53"/>
      <c r="N16" s="53"/>
      <c r="O16" s="53"/>
      <c r="P16" s="54"/>
    </row>
    <row r="17" spans="1:16" ht="15.75" customHeight="1">
      <c r="A17" s="8" t="s">
        <v>13</v>
      </c>
      <c r="B17" s="9" t="s">
        <v>2</v>
      </c>
      <c r="C17" s="9" t="s">
        <v>5</v>
      </c>
      <c r="D17" s="9">
        <v>1500</v>
      </c>
      <c r="E17" s="11" t="str">
        <f t="shared" si="0"/>
        <v>Essential</v>
      </c>
      <c r="G17" s="55" t="s">
        <v>56</v>
      </c>
      <c r="H17" s="56"/>
      <c r="I17" s="56"/>
      <c r="J17" s="56"/>
      <c r="K17" s="56"/>
      <c r="L17" s="56"/>
      <c r="M17" s="56"/>
      <c r="N17" s="56"/>
      <c r="O17" s="56"/>
      <c r="P17" s="57"/>
    </row>
    <row r="18" spans="1:16" ht="15.75" customHeight="1">
      <c r="A18" s="8" t="s">
        <v>13</v>
      </c>
      <c r="B18" s="9" t="s">
        <v>2</v>
      </c>
      <c r="C18" s="9" t="s">
        <v>6</v>
      </c>
      <c r="D18" s="9">
        <v>500</v>
      </c>
      <c r="E18" s="11" t="str">
        <f t="shared" si="0"/>
        <v>Essential</v>
      </c>
      <c r="G18" s="59" t="s">
        <v>57</v>
      </c>
      <c r="H18" s="60"/>
      <c r="I18" s="60"/>
      <c r="J18" s="60"/>
      <c r="K18" s="60"/>
      <c r="L18" s="60"/>
      <c r="M18" s="60"/>
      <c r="N18" s="60"/>
      <c r="O18" s="60"/>
      <c r="P18" s="61"/>
    </row>
    <row r="19" spans="1:16">
      <c r="A19" s="8" t="s">
        <v>13</v>
      </c>
      <c r="B19" s="9" t="s">
        <v>34</v>
      </c>
      <c r="C19" s="9" t="s">
        <v>17</v>
      </c>
      <c r="D19" s="9">
        <v>250</v>
      </c>
      <c r="E19" s="11" t="str">
        <f>IF(OR(B19="Food", B19="Doctor and Medicine", B19="Grocery"), "Essential", "Less Essential")</f>
        <v>Less Essential</v>
      </c>
    </row>
    <row r="20" spans="1:16">
      <c r="A20" s="8" t="s">
        <v>13</v>
      </c>
      <c r="B20" s="9" t="s">
        <v>11</v>
      </c>
      <c r="C20" s="9" t="s">
        <v>41</v>
      </c>
      <c r="D20" s="9">
        <v>2000</v>
      </c>
      <c r="E20" s="11" t="str">
        <f t="shared" si="0"/>
        <v>Less Essential</v>
      </c>
    </row>
    <row r="21" spans="1:16">
      <c r="A21" s="8" t="s">
        <v>13</v>
      </c>
      <c r="B21" s="9" t="s">
        <v>34</v>
      </c>
      <c r="C21" s="9" t="s">
        <v>9</v>
      </c>
      <c r="D21" s="9">
        <v>850</v>
      </c>
      <c r="E21" s="11" t="str">
        <f t="shared" si="0"/>
        <v>Less Essential</v>
      </c>
    </row>
    <row r="22" spans="1:16">
      <c r="A22" s="8" t="s">
        <v>13</v>
      </c>
      <c r="B22" s="9" t="s">
        <v>35</v>
      </c>
      <c r="C22" s="9" t="s">
        <v>37</v>
      </c>
      <c r="D22" s="9">
        <v>640</v>
      </c>
      <c r="E22" s="11" t="str">
        <f t="shared" si="0"/>
        <v>Essential</v>
      </c>
      <c r="G22" s="6" t="s">
        <v>47</v>
      </c>
      <c r="H22" s="6" t="s">
        <v>52</v>
      </c>
    </row>
    <row r="23" spans="1:16">
      <c r="A23" s="8" t="s">
        <v>13</v>
      </c>
      <c r="B23" s="9" t="s">
        <v>35</v>
      </c>
      <c r="C23" s="9" t="s">
        <v>36</v>
      </c>
      <c r="D23" s="9">
        <v>260</v>
      </c>
      <c r="E23" s="11" t="str">
        <f t="shared" si="0"/>
        <v>Essential</v>
      </c>
      <c r="G23" s="6" t="s">
        <v>45</v>
      </c>
      <c r="H23" t="s">
        <v>101</v>
      </c>
      <c r="I23" t="s">
        <v>102</v>
      </c>
    </row>
    <row r="24" spans="1:16">
      <c r="A24" s="8" t="s">
        <v>13</v>
      </c>
      <c r="B24" s="9" t="s">
        <v>34</v>
      </c>
      <c r="C24" s="9" t="s">
        <v>7</v>
      </c>
      <c r="D24" s="9">
        <v>1000</v>
      </c>
      <c r="E24" s="11" t="str">
        <f t="shared" si="0"/>
        <v>Less Essential</v>
      </c>
      <c r="G24" s="7" t="s">
        <v>30</v>
      </c>
      <c r="I24">
        <v>860</v>
      </c>
    </row>
    <row r="25" spans="1:16">
      <c r="A25" s="8" t="s">
        <v>13</v>
      </c>
      <c r="B25" s="9" t="s">
        <v>34</v>
      </c>
      <c r="C25" s="9" t="s">
        <v>8</v>
      </c>
      <c r="D25" s="9">
        <v>550</v>
      </c>
      <c r="E25" s="11" t="str">
        <f t="shared" si="0"/>
        <v>Less Essential</v>
      </c>
      <c r="G25" s="7" t="s">
        <v>33</v>
      </c>
      <c r="I25">
        <v>1600</v>
      </c>
    </row>
    <row r="26" spans="1:16">
      <c r="A26" s="8" t="s">
        <v>13</v>
      </c>
      <c r="B26" s="9" t="s">
        <v>38</v>
      </c>
      <c r="C26" s="9" t="s">
        <v>3</v>
      </c>
      <c r="D26" s="9">
        <v>250</v>
      </c>
      <c r="E26" s="11" t="str">
        <f t="shared" si="0"/>
        <v>Less Essential</v>
      </c>
      <c r="G26" s="7" t="s">
        <v>24</v>
      </c>
      <c r="H26">
        <v>1500</v>
      </c>
    </row>
    <row r="27" spans="1:16">
      <c r="A27" s="8" t="s">
        <v>13</v>
      </c>
      <c r="B27" s="9" t="s">
        <v>18</v>
      </c>
      <c r="C27" s="9" t="s">
        <v>18</v>
      </c>
      <c r="D27" s="9">
        <v>850</v>
      </c>
      <c r="E27" s="11" t="str">
        <f t="shared" si="0"/>
        <v>Less Essential</v>
      </c>
      <c r="G27" s="7" t="s">
        <v>36</v>
      </c>
      <c r="I27">
        <v>510</v>
      </c>
    </row>
    <row r="28" spans="1:16">
      <c r="A28" s="8" t="s">
        <v>19</v>
      </c>
      <c r="B28" s="9" t="s">
        <v>29</v>
      </c>
      <c r="C28" s="9" t="s">
        <v>16</v>
      </c>
      <c r="D28" s="9">
        <v>450</v>
      </c>
      <c r="E28" s="11" t="str">
        <f t="shared" si="0"/>
        <v>Essential</v>
      </c>
      <c r="G28" s="7" t="s">
        <v>14</v>
      </c>
      <c r="I28">
        <v>2650</v>
      </c>
    </row>
    <row r="29" spans="1:16">
      <c r="A29" s="8" t="s">
        <v>19</v>
      </c>
      <c r="B29" s="9" t="s">
        <v>2</v>
      </c>
      <c r="C29" s="9" t="s">
        <v>31</v>
      </c>
      <c r="D29" s="9">
        <v>1100</v>
      </c>
      <c r="E29" s="11" t="str">
        <f t="shared" si="0"/>
        <v>Essential</v>
      </c>
      <c r="G29" s="7" t="s">
        <v>8</v>
      </c>
      <c r="H29">
        <v>2940</v>
      </c>
    </row>
    <row r="30" spans="1:16">
      <c r="A30" s="8" t="s">
        <v>19</v>
      </c>
      <c r="B30" s="9" t="s">
        <v>2</v>
      </c>
      <c r="C30" s="9" t="s">
        <v>4</v>
      </c>
      <c r="D30" s="9">
        <v>450</v>
      </c>
      <c r="E30" s="11" t="str">
        <f t="shared" si="0"/>
        <v>Essential</v>
      </c>
      <c r="G30" s="7" t="s">
        <v>31</v>
      </c>
      <c r="H30">
        <v>7660</v>
      </c>
    </row>
    <row r="31" spans="1:16">
      <c r="A31" s="8" t="s">
        <v>19</v>
      </c>
      <c r="B31" s="9" t="s">
        <v>2</v>
      </c>
      <c r="C31" s="9" t="s">
        <v>33</v>
      </c>
      <c r="D31" s="9">
        <v>300</v>
      </c>
      <c r="E31" s="11" t="str">
        <f t="shared" si="0"/>
        <v>Essential</v>
      </c>
      <c r="G31" s="7" t="s">
        <v>6</v>
      </c>
      <c r="H31">
        <v>3050</v>
      </c>
    </row>
    <row r="32" spans="1:16">
      <c r="A32" s="8" t="s">
        <v>19</v>
      </c>
      <c r="B32" s="9" t="s">
        <v>2</v>
      </c>
      <c r="C32" s="9" t="s">
        <v>30</v>
      </c>
      <c r="D32" s="9">
        <v>150</v>
      </c>
      <c r="E32" s="11" t="str">
        <f t="shared" si="0"/>
        <v>Essential</v>
      </c>
      <c r="G32" s="7" t="s">
        <v>9</v>
      </c>
      <c r="H32">
        <v>5100</v>
      </c>
    </row>
    <row r="33" spans="1:9">
      <c r="A33" s="8" t="s">
        <v>19</v>
      </c>
      <c r="B33" s="9" t="s">
        <v>2</v>
      </c>
      <c r="C33" s="9" t="s">
        <v>5</v>
      </c>
      <c r="D33" s="9">
        <v>1200</v>
      </c>
      <c r="E33" s="11" t="str">
        <f t="shared" si="0"/>
        <v>Essential</v>
      </c>
      <c r="G33" s="7" t="s">
        <v>7</v>
      </c>
      <c r="H33">
        <v>6000</v>
      </c>
    </row>
    <row r="34" spans="1:9">
      <c r="A34" s="8" t="s">
        <v>19</v>
      </c>
      <c r="B34" s="9" t="s">
        <v>2</v>
      </c>
      <c r="C34" s="9" t="s">
        <v>6</v>
      </c>
      <c r="D34" s="9">
        <v>400</v>
      </c>
      <c r="E34" s="11" t="str">
        <f t="shared" si="0"/>
        <v>Essential</v>
      </c>
      <c r="G34" s="7" t="s">
        <v>18</v>
      </c>
      <c r="I34">
        <v>5720</v>
      </c>
    </row>
    <row r="35" spans="1:9">
      <c r="A35" s="8" t="s">
        <v>19</v>
      </c>
      <c r="B35" s="9" t="s">
        <v>34</v>
      </c>
      <c r="C35" s="9" t="s">
        <v>9</v>
      </c>
      <c r="D35" s="9">
        <v>850</v>
      </c>
      <c r="E35" s="11" t="str">
        <f t="shared" si="0"/>
        <v>Less Essential</v>
      </c>
      <c r="G35" s="7" t="s">
        <v>15</v>
      </c>
      <c r="H35">
        <v>1300</v>
      </c>
    </row>
    <row r="36" spans="1:9">
      <c r="A36" s="8" t="s">
        <v>19</v>
      </c>
      <c r="B36" s="9" t="s">
        <v>34</v>
      </c>
      <c r="C36" s="9" t="s">
        <v>7</v>
      </c>
      <c r="D36" s="9">
        <v>1000</v>
      </c>
      <c r="E36" s="11" t="str">
        <f t="shared" si="0"/>
        <v>Less Essential</v>
      </c>
      <c r="G36" s="7" t="s">
        <v>16</v>
      </c>
      <c r="H36">
        <v>2700</v>
      </c>
    </row>
    <row r="37" spans="1:9">
      <c r="A37" s="8" t="s">
        <v>19</v>
      </c>
      <c r="B37" s="9" t="s">
        <v>34</v>
      </c>
      <c r="C37" s="9" t="s">
        <v>8</v>
      </c>
      <c r="D37" s="9">
        <v>450</v>
      </c>
      <c r="E37" s="11" t="str">
        <f t="shared" si="0"/>
        <v>Less Essential</v>
      </c>
      <c r="G37" s="7" t="s">
        <v>3</v>
      </c>
      <c r="I37">
        <v>2500</v>
      </c>
    </row>
    <row r="38" spans="1:9">
      <c r="A38" s="8" t="s">
        <v>19</v>
      </c>
      <c r="B38" s="9" t="s">
        <v>34</v>
      </c>
      <c r="C38" s="9" t="s">
        <v>17</v>
      </c>
      <c r="D38" s="9">
        <v>350</v>
      </c>
      <c r="E38" s="11" t="str">
        <f t="shared" si="0"/>
        <v>Less Essential</v>
      </c>
      <c r="G38" s="7" t="s">
        <v>20</v>
      </c>
      <c r="I38">
        <v>7500</v>
      </c>
    </row>
    <row r="39" spans="1:9">
      <c r="A39" s="8" t="s">
        <v>19</v>
      </c>
      <c r="B39" s="9" t="s">
        <v>38</v>
      </c>
      <c r="C39" s="9" t="s">
        <v>20</v>
      </c>
      <c r="D39" s="10">
        <v>7500</v>
      </c>
      <c r="E39" s="11" t="str">
        <f t="shared" si="0"/>
        <v>Less Essential</v>
      </c>
      <c r="G39" s="7" t="s">
        <v>32</v>
      </c>
      <c r="H39">
        <v>2990</v>
      </c>
    </row>
    <row r="40" spans="1:9">
      <c r="A40" s="8" t="s">
        <v>19</v>
      </c>
      <c r="B40" s="9" t="s">
        <v>2</v>
      </c>
      <c r="C40" s="9" t="s">
        <v>4</v>
      </c>
      <c r="D40" s="9">
        <v>700</v>
      </c>
      <c r="E40" s="11" t="str">
        <f t="shared" si="0"/>
        <v>Essential</v>
      </c>
      <c r="G40" s="7" t="s">
        <v>37</v>
      </c>
      <c r="I40">
        <v>1780</v>
      </c>
    </row>
    <row r="41" spans="1:9">
      <c r="A41" s="8" t="s">
        <v>19</v>
      </c>
      <c r="B41" s="9" t="s">
        <v>18</v>
      </c>
      <c r="C41" s="9" t="s">
        <v>18</v>
      </c>
      <c r="D41" s="9">
        <v>720</v>
      </c>
      <c r="E41" s="11" t="str">
        <f t="shared" si="0"/>
        <v>Less Essential</v>
      </c>
      <c r="G41" s="7" t="s">
        <v>23</v>
      </c>
      <c r="I41">
        <v>2000</v>
      </c>
    </row>
    <row r="42" spans="1:9">
      <c r="A42" s="8" t="s">
        <v>21</v>
      </c>
      <c r="B42" s="9" t="s">
        <v>29</v>
      </c>
      <c r="C42" s="9" t="s">
        <v>16</v>
      </c>
      <c r="D42" s="9">
        <v>450</v>
      </c>
      <c r="E42" s="11" t="str">
        <f t="shared" si="0"/>
        <v>Essential</v>
      </c>
      <c r="G42" s="7" t="s">
        <v>17</v>
      </c>
      <c r="I42">
        <v>2000</v>
      </c>
    </row>
    <row r="43" spans="1:9">
      <c r="A43" s="8" t="s">
        <v>21</v>
      </c>
      <c r="B43" s="9" t="s">
        <v>2</v>
      </c>
      <c r="C43" s="9" t="s">
        <v>31</v>
      </c>
      <c r="D43" s="10">
        <v>1560</v>
      </c>
      <c r="E43" s="11" t="str">
        <f t="shared" si="0"/>
        <v>Essential</v>
      </c>
      <c r="G43" s="7" t="s">
        <v>41</v>
      </c>
      <c r="I43">
        <v>3500</v>
      </c>
    </row>
    <row r="44" spans="1:9">
      <c r="A44" s="8" t="s">
        <v>21</v>
      </c>
      <c r="B44" s="9" t="s">
        <v>2</v>
      </c>
      <c r="C44" s="9" t="s">
        <v>32</v>
      </c>
      <c r="D44" s="10">
        <v>550</v>
      </c>
      <c r="E44" s="11" t="str">
        <f t="shared" si="0"/>
        <v>Essential</v>
      </c>
      <c r="G44" s="7" t="s">
        <v>40</v>
      </c>
      <c r="I44">
        <v>2700</v>
      </c>
    </row>
    <row r="45" spans="1:9">
      <c r="A45" s="8" t="s">
        <v>21</v>
      </c>
      <c r="B45" s="9" t="s">
        <v>2</v>
      </c>
      <c r="C45" s="9" t="s">
        <v>4</v>
      </c>
      <c r="D45" s="10">
        <v>650</v>
      </c>
      <c r="E45" s="11" t="str">
        <f t="shared" si="0"/>
        <v>Essential</v>
      </c>
      <c r="G45" s="7" t="s">
        <v>10</v>
      </c>
      <c r="I45">
        <v>500</v>
      </c>
    </row>
    <row r="46" spans="1:9">
      <c r="A46" s="8" t="s">
        <v>21</v>
      </c>
      <c r="B46" s="9" t="s">
        <v>2</v>
      </c>
      <c r="C46" s="9" t="s">
        <v>4</v>
      </c>
      <c r="D46" s="10">
        <v>310</v>
      </c>
      <c r="E46" s="11" t="str">
        <f t="shared" si="0"/>
        <v>Essential</v>
      </c>
      <c r="G46" s="7" t="s">
        <v>4</v>
      </c>
      <c r="I46">
        <v>5440</v>
      </c>
    </row>
    <row r="47" spans="1:9">
      <c r="A47" s="8" t="s">
        <v>21</v>
      </c>
      <c r="B47" s="9" t="s">
        <v>2</v>
      </c>
      <c r="C47" s="9" t="s">
        <v>33</v>
      </c>
      <c r="D47" s="10">
        <v>220</v>
      </c>
      <c r="E47" s="11" t="str">
        <f t="shared" si="0"/>
        <v>Essential</v>
      </c>
      <c r="G47" s="7" t="s">
        <v>39</v>
      </c>
      <c r="I47">
        <v>2500</v>
      </c>
    </row>
    <row r="48" spans="1:9">
      <c r="A48" s="8" t="s">
        <v>21</v>
      </c>
      <c r="B48" s="9" t="s">
        <v>2</v>
      </c>
      <c r="C48" s="9" t="s">
        <v>5</v>
      </c>
      <c r="D48" s="9">
        <v>1600</v>
      </c>
      <c r="E48" s="11" t="str">
        <f t="shared" si="0"/>
        <v>Essential</v>
      </c>
      <c r="G48" s="7" t="s">
        <v>5</v>
      </c>
      <c r="H48">
        <v>9390</v>
      </c>
    </row>
    <row r="49" spans="1:9">
      <c r="A49" s="8" t="s">
        <v>21</v>
      </c>
      <c r="B49" s="9" t="s">
        <v>2</v>
      </c>
      <c r="C49" s="9" t="s">
        <v>6</v>
      </c>
      <c r="D49" s="9">
        <v>500</v>
      </c>
      <c r="E49" s="11" t="str">
        <f t="shared" si="0"/>
        <v>Essential</v>
      </c>
      <c r="G49" s="7" t="s">
        <v>46</v>
      </c>
      <c r="H49">
        <v>42630</v>
      </c>
      <c r="I49">
        <v>41760</v>
      </c>
    </row>
    <row r="50" spans="1:9">
      <c r="A50" s="8" t="s">
        <v>21</v>
      </c>
      <c r="B50" s="9" t="s">
        <v>34</v>
      </c>
      <c r="C50" s="9" t="s">
        <v>9</v>
      </c>
      <c r="D50" s="9">
        <v>850</v>
      </c>
      <c r="E50" s="11" t="str">
        <f t="shared" si="0"/>
        <v>Less Essential</v>
      </c>
    </row>
    <row r="51" spans="1:9">
      <c r="A51" s="8" t="s">
        <v>21</v>
      </c>
      <c r="B51" s="9" t="s">
        <v>34</v>
      </c>
      <c r="C51" s="9" t="s">
        <v>7</v>
      </c>
      <c r="D51" s="9">
        <v>1000</v>
      </c>
      <c r="E51" s="11" t="str">
        <f t="shared" si="0"/>
        <v>Less Essential</v>
      </c>
    </row>
    <row r="52" spans="1:9">
      <c r="A52" s="8" t="s">
        <v>21</v>
      </c>
      <c r="B52" s="9" t="s">
        <v>34</v>
      </c>
      <c r="C52" s="9" t="s">
        <v>8</v>
      </c>
      <c r="D52" s="9">
        <v>550</v>
      </c>
      <c r="E52" s="11" t="str">
        <f t="shared" si="0"/>
        <v>Less Essential</v>
      </c>
    </row>
    <row r="53" spans="1:9">
      <c r="A53" s="8" t="s">
        <v>21</v>
      </c>
      <c r="B53" s="9" t="s">
        <v>34</v>
      </c>
      <c r="C53" s="9" t="s">
        <v>17</v>
      </c>
      <c r="D53" s="9">
        <v>350</v>
      </c>
      <c r="E53" s="11" t="str">
        <f t="shared" si="0"/>
        <v>Less Essential</v>
      </c>
    </row>
    <row r="54" spans="1:9">
      <c r="A54" s="8" t="s">
        <v>21</v>
      </c>
      <c r="B54" s="9" t="s">
        <v>38</v>
      </c>
      <c r="C54" s="9" t="s">
        <v>3</v>
      </c>
      <c r="D54" s="9">
        <v>500</v>
      </c>
      <c r="E54" s="11" t="str">
        <f t="shared" si="0"/>
        <v>Less Essential</v>
      </c>
    </row>
    <row r="55" spans="1:9">
      <c r="A55" s="8" t="s">
        <v>21</v>
      </c>
      <c r="B55" s="9" t="s">
        <v>11</v>
      </c>
      <c r="C55" s="9" t="s">
        <v>40</v>
      </c>
      <c r="D55" s="9">
        <v>1700</v>
      </c>
      <c r="E55" s="11" t="str">
        <f t="shared" si="0"/>
        <v>Less Essential</v>
      </c>
    </row>
    <row r="56" spans="1:9">
      <c r="A56" s="8" t="s">
        <v>21</v>
      </c>
      <c r="B56" s="9" t="s">
        <v>2</v>
      </c>
      <c r="C56" s="9" t="s">
        <v>4</v>
      </c>
      <c r="D56" s="9">
        <v>700</v>
      </c>
      <c r="E56" s="11" t="str">
        <f t="shared" si="0"/>
        <v>Essential</v>
      </c>
    </row>
    <row r="57" spans="1:9">
      <c r="A57" s="8" t="s">
        <v>21</v>
      </c>
      <c r="B57" s="9" t="s">
        <v>35</v>
      </c>
      <c r="C57" s="9" t="s">
        <v>14</v>
      </c>
      <c r="D57" s="9">
        <v>800</v>
      </c>
      <c r="E57" s="11" t="str">
        <f t="shared" si="0"/>
        <v>Essential</v>
      </c>
    </row>
    <row r="58" spans="1:9">
      <c r="A58" s="8" t="s">
        <v>21</v>
      </c>
      <c r="B58" s="9" t="s">
        <v>18</v>
      </c>
      <c r="C58" s="9" t="s">
        <v>18</v>
      </c>
      <c r="D58" s="9">
        <v>850</v>
      </c>
      <c r="E58" s="11" t="str">
        <f t="shared" si="0"/>
        <v>Less Essential</v>
      </c>
    </row>
    <row r="59" spans="1:9">
      <c r="A59" s="8" t="s">
        <v>22</v>
      </c>
      <c r="B59" s="9" t="s">
        <v>29</v>
      </c>
      <c r="C59" s="9" t="s">
        <v>16</v>
      </c>
      <c r="D59" s="9">
        <v>450</v>
      </c>
      <c r="E59" s="11" t="str">
        <f t="shared" si="0"/>
        <v>Essential</v>
      </c>
    </row>
    <row r="60" spans="1:9">
      <c r="A60" s="8" t="s">
        <v>22</v>
      </c>
      <c r="B60" s="9" t="s">
        <v>2</v>
      </c>
      <c r="C60" s="9" t="s">
        <v>31</v>
      </c>
      <c r="D60" s="9">
        <v>1200</v>
      </c>
      <c r="E60" s="11" t="str">
        <f t="shared" si="0"/>
        <v>Essential</v>
      </c>
    </row>
    <row r="61" spans="1:9">
      <c r="A61" s="8" t="s">
        <v>22</v>
      </c>
      <c r="B61" s="9" t="s">
        <v>2</v>
      </c>
      <c r="C61" s="9" t="s">
        <v>32</v>
      </c>
      <c r="D61" s="9">
        <v>640</v>
      </c>
      <c r="E61" s="11" t="str">
        <f t="shared" si="0"/>
        <v>Essential</v>
      </c>
    </row>
    <row r="62" spans="1:9">
      <c r="A62" s="8" t="s">
        <v>22</v>
      </c>
      <c r="B62" s="9" t="s">
        <v>2</v>
      </c>
      <c r="C62" s="9" t="s">
        <v>33</v>
      </c>
      <c r="D62" s="9">
        <v>260</v>
      </c>
      <c r="E62" s="11" t="str">
        <f t="shared" si="0"/>
        <v>Essential</v>
      </c>
    </row>
    <row r="63" spans="1:9">
      <c r="A63" s="8" t="s">
        <v>22</v>
      </c>
      <c r="B63" s="9" t="s">
        <v>2</v>
      </c>
      <c r="C63" s="9" t="s">
        <v>30</v>
      </c>
      <c r="D63" s="9">
        <v>270</v>
      </c>
      <c r="E63" s="11" t="str">
        <f t="shared" si="0"/>
        <v>Essential</v>
      </c>
    </row>
    <row r="64" spans="1:9">
      <c r="A64" s="8" t="s">
        <v>22</v>
      </c>
      <c r="B64" s="9" t="s">
        <v>2</v>
      </c>
      <c r="C64" s="9" t="s">
        <v>4</v>
      </c>
      <c r="D64" s="9">
        <v>630</v>
      </c>
      <c r="E64" s="11" t="str">
        <f t="shared" si="0"/>
        <v>Essential</v>
      </c>
    </row>
    <row r="65" spans="1:5">
      <c r="A65" s="8" t="s">
        <v>22</v>
      </c>
      <c r="B65" s="9" t="s">
        <v>2</v>
      </c>
      <c r="C65" s="9" t="s">
        <v>5</v>
      </c>
      <c r="D65" s="9">
        <v>1750</v>
      </c>
      <c r="E65" s="11" t="str">
        <f t="shared" si="0"/>
        <v>Essential</v>
      </c>
    </row>
    <row r="66" spans="1:5">
      <c r="A66" s="8" t="s">
        <v>22</v>
      </c>
      <c r="B66" s="9" t="s">
        <v>2</v>
      </c>
      <c r="C66" s="9" t="s">
        <v>6</v>
      </c>
      <c r="D66" s="9">
        <v>500</v>
      </c>
      <c r="E66" s="11" t="str">
        <f t="shared" si="0"/>
        <v>Essential</v>
      </c>
    </row>
    <row r="67" spans="1:5">
      <c r="A67" s="8" t="s">
        <v>22</v>
      </c>
      <c r="B67" s="9" t="s">
        <v>34</v>
      </c>
      <c r="C67" s="9" t="s">
        <v>9</v>
      </c>
      <c r="D67" s="9">
        <v>850</v>
      </c>
      <c r="E67" s="11" t="str">
        <f t="shared" si="0"/>
        <v>Less Essential</v>
      </c>
    </row>
    <row r="68" spans="1:5">
      <c r="A68" s="8" t="s">
        <v>22</v>
      </c>
      <c r="B68" s="9" t="s">
        <v>34</v>
      </c>
      <c r="C68" s="9" t="s">
        <v>7</v>
      </c>
      <c r="D68" s="9">
        <v>1000</v>
      </c>
      <c r="E68" s="11" t="str">
        <f t="shared" si="0"/>
        <v>Less Essential</v>
      </c>
    </row>
    <row r="69" spans="1:5">
      <c r="A69" s="8" t="s">
        <v>22</v>
      </c>
      <c r="B69" s="9" t="s">
        <v>34</v>
      </c>
      <c r="C69" s="9" t="s">
        <v>8</v>
      </c>
      <c r="D69" s="9">
        <v>550</v>
      </c>
      <c r="E69" s="11" t="str">
        <f t="shared" si="0"/>
        <v>Less Essential</v>
      </c>
    </row>
    <row r="70" spans="1:5">
      <c r="A70" s="8" t="s">
        <v>22</v>
      </c>
      <c r="B70" s="9" t="s">
        <v>34</v>
      </c>
      <c r="C70" s="9" t="s">
        <v>17</v>
      </c>
      <c r="D70" s="9">
        <v>350</v>
      </c>
      <c r="E70" s="11" t="str">
        <f t="shared" si="0"/>
        <v>Less Essential</v>
      </c>
    </row>
    <row r="71" spans="1:5">
      <c r="A71" s="8" t="s">
        <v>22</v>
      </c>
      <c r="B71" s="9" t="s">
        <v>35</v>
      </c>
      <c r="C71" s="9" t="s">
        <v>37</v>
      </c>
      <c r="D71" s="9">
        <v>540</v>
      </c>
      <c r="E71" s="11" t="str">
        <f t="shared" si="0"/>
        <v>Essential</v>
      </c>
    </row>
    <row r="72" spans="1:5">
      <c r="A72" s="8" t="s">
        <v>22</v>
      </c>
      <c r="B72" s="9" t="s">
        <v>2</v>
      </c>
      <c r="C72" s="9" t="s">
        <v>4</v>
      </c>
      <c r="D72" s="9">
        <v>210</v>
      </c>
      <c r="E72" s="11" t="str">
        <f t="shared" si="0"/>
        <v>Essential</v>
      </c>
    </row>
    <row r="73" spans="1:5">
      <c r="A73" s="8" t="s">
        <v>22</v>
      </c>
      <c r="B73" s="9" t="s">
        <v>38</v>
      </c>
      <c r="C73" s="9" t="s">
        <v>3</v>
      </c>
      <c r="D73" s="9">
        <v>250</v>
      </c>
      <c r="E73" s="11" t="str">
        <f t="shared" si="0"/>
        <v>Less Essential</v>
      </c>
    </row>
    <row r="74" spans="1:5">
      <c r="A74" s="8" t="s">
        <v>22</v>
      </c>
      <c r="B74" s="9" t="s">
        <v>35</v>
      </c>
      <c r="C74" s="9" t="s">
        <v>14</v>
      </c>
      <c r="D74" s="9">
        <v>850</v>
      </c>
      <c r="E74" s="11" t="str">
        <f t="shared" si="0"/>
        <v>Essential</v>
      </c>
    </row>
    <row r="75" spans="1:5">
      <c r="A75" s="8" t="s">
        <v>22</v>
      </c>
      <c r="B75" s="9" t="s">
        <v>38</v>
      </c>
      <c r="C75" s="9" t="s">
        <v>23</v>
      </c>
      <c r="D75" s="9">
        <v>1000</v>
      </c>
      <c r="E75" s="11" t="str">
        <f t="shared" si="0"/>
        <v>Less Essential</v>
      </c>
    </row>
    <row r="76" spans="1:5">
      <c r="A76" s="8" t="s">
        <v>22</v>
      </c>
      <c r="B76" s="9" t="s">
        <v>18</v>
      </c>
      <c r="C76" s="9" t="s">
        <v>24</v>
      </c>
      <c r="D76" s="9">
        <v>1500</v>
      </c>
      <c r="E76" s="11" t="str">
        <f t="shared" ref="E76:E111" si="1">IF(OR(B76="Food", B76="Doctor and Medicine", B76="Grocery"), "Essential", "Less Essential")</f>
        <v>Less Essential</v>
      </c>
    </row>
    <row r="77" spans="1:5">
      <c r="A77" s="8" t="s">
        <v>22</v>
      </c>
      <c r="B77" s="9" t="s">
        <v>18</v>
      </c>
      <c r="C77" s="9" t="s">
        <v>18</v>
      </c>
      <c r="D77" s="9">
        <v>2000</v>
      </c>
      <c r="E77" s="11" t="str">
        <f t="shared" si="1"/>
        <v>Less Essential</v>
      </c>
    </row>
    <row r="78" spans="1:5">
      <c r="A78" s="8" t="s">
        <v>25</v>
      </c>
      <c r="B78" s="9" t="s">
        <v>29</v>
      </c>
      <c r="C78" s="9" t="s">
        <v>16</v>
      </c>
      <c r="D78" s="9">
        <v>450</v>
      </c>
      <c r="E78" s="11" t="str">
        <f t="shared" si="1"/>
        <v>Essential</v>
      </c>
    </row>
    <row r="79" spans="1:5">
      <c r="A79" s="8" t="s">
        <v>25</v>
      </c>
      <c r="B79" s="9" t="s">
        <v>2</v>
      </c>
      <c r="C79" s="9" t="s">
        <v>31</v>
      </c>
      <c r="D79" s="9">
        <v>1250</v>
      </c>
      <c r="E79" s="11" t="str">
        <f t="shared" si="1"/>
        <v>Essential</v>
      </c>
    </row>
    <row r="80" spans="1:5">
      <c r="A80" s="8" t="s">
        <v>25</v>
      </c>
      <c r="B80" s="9" t="s">
        <v>2</v>
      </c>
      <c r="C80" s="9" t="s">
        <v>32</v>
      </c>
      <c r="D80" s="9">
        <v>450</v>
      </c>
      <c r="E80" s="11" t="str">
        <f t="shared" si="1"/>
        <v>Essential</v>
      </c>
    </row>
    <row r="81" spans="1:5">
      <c r="A81" s="8" t="s">
        <v>25</v>
      </c>
      <c r="B81" s="9" t="s">
        <v>2</v>
      </c>
      <c r="C81" s="9" t="s">
        <v>33</v>
      </c>
      <c r="D81" s="9">
        <v>120</v>
      </c>
      <c r="E81" s="11" t="str">
        <f t="shared" si="1"/>
        <v>Essential</v>
      </c>
    </row>
    <row r="82" spans="1:5">
      <c r="A82" s="8" t="s">
        <v>25</v>
      </c>
      <c r="B82" s="9" t="s">
        <v>2</v>
      </c>
      <c r="C82" s="9" t="s">
        <v>30</v>
      </c>
      <c r="D82" s="9">
        <v>190</v>
      </c>
      <c r="E82" s="11" t="str">
        <f t="shared" si="1"/>
        <v>Essential</v>
      </c>
    </row>
    <row r="83" spans="1:5">
      <c r="A83" s="8" t="s">
        <v>25</v>
      </c>
      <c r="B83" s="9" t="s">
        <v>2</v>
      </c>
      <c r="C83" s="9" t="s">
        <v>4</v>
      </c>
      <c r="D83" s="9">
        <v>690</v>
      </c>
      <c r="E83" s="11" t="str">
        <f t="shared" si="1"/>
        <v>Essential</v>
      </c>
    </row>
    <row r="84" spans="1:5">
      <c r="A84" s="8" t="s">
        <v>25</v>
      </c>
      <c r="B84" s="9" t="s">
        <v>2</v>
      </c>
      <c r="C84" s="9" t="s">
        <v>5</v>
      </c>
      <c r="D84" s="9">
        <v>1650</v>
      </c>
      <c r="E84" s="11" t="str">
        <f t="shared" si="1"/>
        <v>Essential</v>
      </c>
    </row>
    <row r="85" spans="1:5">
      <c r="A85" s="8" t="s">
        <v>25</v>
      </c>
      <c r="B85" s="9" t="s">
        <v>2</v>
      </c>
      <c r="C85" s="9" t="s">
        <v>6</v>
      </c>
      <c r="D85" s="9">
        <v>500</v>
      </c>
      <c r="E85" s="11" t="str">
        <f t="shared" si="1"/>
        <v>Essential</v>
      </c>
    </row>
    <row r="86" spans="1:5">
      <c r="A86" s="8" t="s">
        <v>25</v>
      </c>
      <c r="B86" s="9" t="s">
        <v>34</v>
      </c>
      <c r="C86" s="9" t="s">
        <v>9</v>
      </c>
      <c r="D86" s="9">
        <v>850</v>
      </c>
      <c r="E86" s="11" t="str">
        <f t="shared" si="1"/>
        <v>Less Essential</v>
      </c>
    </row>
    <row r="87" spans="1:5">
      <c r="A87" s="8" t="s">
        <v>25</v>
      </c>
      <c r="B87" s="9" t="s">
        <v>34</v>
      </c>
      <c r="C87" s="9" t="s">
        <v>7</v>
      </c>
      <c r="D87" s="9">
        <v>1000</v>
      </c>
      <c r="E87" s="11" t="str">
        <f t="shared" si="1"/>
        <v>Less Essential</v>
      </c>
    </row>
    <row r="88" spans="1:5">
      <c r="A88" s="8" t="s">
        <v>25</v>
      </c>
      <c r="B88" s="9" t="s">
        <v>34</v>
      </c>
      <c r="C88" s="9" t="s">
        <v>8</v>
      </c>
      <c r="D88" s="9">
        <v>470</v>
      </c>
      <c r="E88" s="11" t="str">
        <f t="shared" si="1"/>
        <v>Less Essential</v>
      </c>
    </row>
    <row r="89" spans="1:5">
      <c r="A89" s="8" t="s">
        <v>25</v>
      </c>
      <c r="B89" s="9" t="s">
        <v>34</v>
      </c>
      <c r="C89" s="9" t="s">
        <v>17</v>
      </c>
      <c r="D89" s="9">
        <v>350</v>
      </c>
      <c r="E89" s="11" t="str">
        <f t="shared" si="1"/>
        <v>Less Essential</v>
      </c>
    </row>
    <row r="90" spans="1:5">
      <c r="A90" s="8" t="s">
        <v>25</v>
      </c>
      <c r="B90" s="9" t="s">
        <v>2</v>
      </c>
      <c r="C90" s="9" t="s">
        <v>4</v>
      </c>
      <c r="D90" s="9">
        <v>1100</v>
      </c>
      <c r="E90" s="11" t="str">
        <f t="shared" si="1"/>
        <v>Essential</v>
      </c>
    </row>
    <row r="91" spans="1:5">
      <c r="A91" s="8" t="s">
        <v>25</v>
      </c>
      <c r="B91" s="9" t="s">
        <v>38</v>
      </c>
      <c r="C91" s="9" t="s">
        <v>3</v>
      </c>
      <c r="D91" s="9">
        <v>500</v>
      </c>
      <c r="E91" s="11" t="str">
        <f t="shared" si="1"/>
        <v>Less Essential</v>
      </c>
    </row>
    <row r="92" spans="1:5">
      <c r="A92" s="8" t="s">
        <v>25</v>
      </c>
      <c r="B92" s="9" t="s">
        <v>11</v>
      </c>
      <c r="C92" s="9" t="s">
        <v>41</v>
      </c>
      <c r="D92" s="9">
        <v>1500</v>
      </c>
      <c r="E92" s="11" t="str">
        <f t="shared" si="1"/>
        <v>Less Essential</v>
      </c>
    </row>
    <row r="93" spans="1:5">
      <c r="A93" s="8" t="s">
        <v>25</v>
      </c>
      <c r="B93" s="9" t="s">
        <v>38</v>
      </c>
      <c r="C93" s="9" t="s">
        <v>23</v>
      </c>
      <c r="D93" s="9">
        <v>1000</v>
      </c>
      <c r="E93" s="11" t="str">
        <f t="shared" si="1"/>
        <v>Less Essential</v>
      </c>
    </row>
    <row r="94" spans="1:5">
      <c r="A94" s="8" t="s">
        <v>25</v>
      </c>
      <c r="B94" s="9" t="s">
        <v>18</v>
      </c>
      <c r="C94" s="9" t="s">
        <v>18</v>
      </c>
      <c r="D94" s="9">
        <v>1300</v>
      </c>
      <c r="E94" s="11" t="str">
        <f t="shared" si="1"/>
        <v>Less Essential</v>
      </c>
    </row>
    <row r="95" spans="1:5">
      <c r="A95" s="8" t="s">
        <v>26</v>
      </c>
      <c r="B95" s="9" t="s">
        <v>29</v>
      </c>
      <c r="C95" s="9" t="s">
        <v>16</v>
      </c>
      <c r="D95" s="9">
        <v>450</v>
      </c>
      <c r="E95" s="11" t="str">
        <f t="shared" si="1"/>
        <v>Essential</v>
      </c>
    </row>
    <row r="96" spans="1:5">
      <c r="A96" s="8" t="s">
        <v>26</v>
      </c>
      <c r="B96" s="9" t="s">
        <v>2</v>
      </c>
      <c r="C96" s="9" t="s">
        <v>30</v>
      </c>
      <c r="D96" s="9">
        <v>250</v>
      </c>
      <c r="E96" s="11" t="str">
        <f t="shared" si="1"/>
        <v>Essential</v>
      </c>
    </row>
    <row r="97" spans="1:5">
      <c r="A97" s="8" t="s">
        <v>26</v>
      </c>
      <c r="B97" s="9" t="s">
        <v>2</v>
      </c>
      <c r="C97" s="9" t="s">
        <v>31</v>
      </c>
      <c r="D97" s="9">
        <v>1050</v>
      </c>
      <c r="E97" s="11" t="str">
        <f t="shared" si="1"/>
        <v>Essential</v>
      </c>
    </row>
    <row r="98" spans="1:5">
      <c r="A98" s="8" t="s">
        <v>26</v>
      </c>
      <c r="B98" s="9" t="s">
        <v>2</v>
      </c>
      <c r="C98" s="9" t="s">
        <v>32</v>
      </c>
      <c r="D98" s="9">
        <v>550</v>
      </c>
      <c r="E98" s="11" t="str">
        <f t="shared" si="1"/>
        <v>Essential</v>
      </c>
    </row>
    <row r="99" spans="1:5">
      <c r="A99" s="8" t="s">
        <v>26</v>
      </c>
      <c r="B99" s="9" t="s">
        <v>2</v>
      </c>
      <c r="C99" s="9" t="s">
        <v>33</v>
      </c>
      <c r="D99" s="9">
        <v>500</v>
      </c>
      <c r="E99" s="11" t="str">
        <f t="shared" si="1"/>
        <v>Essential</v>
      </c>
    </row>
    <row r="100" spans="1:5">
      <c r="A100" s="8" t="s">
        <v>26</v>
      </c>
      <c r="B100" s="9" t="s">
        <v>2</v>
      </c>
      <c r="C100" s="9" t="s">
        <v>5</v>
      </c>
      <c r="D100" s="9">
        <v>1690</v>
      </c>
      <c r="E100" s="11" t="str">
        <f t="shared" si="1"/>
        <v>Essential</v>
      </c>
    </row>
    <row r="101" spans="1:5">
      <c r="A101" s="8" t="s">
        <v>26</v>
      </c>
      <c r="B101" s="9" t="s">
        <v>2</v>
      </c>
      <c r="C101" s="9" t="s">
        <v>6</v>
      </c>
      <c r="D101" s="9">
        <v>650</v>
      </c>
      <c r="E101" s="11" t="str">
        <f t="shared" si="1"/>
        <v>Essential</v>
      </c>
    </row>
    <row r="102" spans="1:5">
      <c r="A102" s="8" t="s">
        <v>26</v>
      </c>
      <c r="B102" s="9" t="s">
        <v>34</v>
      </c>
      <c r="C102" s="9" t="s">
        <v>9</v>
      </c>
      <c r="D102" s="9">
        <v>850</v>
      </c>
      <c r="E102" s="11" t="str">
        <f t="shared" si="1"/>
        <v>Less Essential</v>
      </c>
    </row>
    <row r="103" spans="1:5">
      <c r="A103" s="8" t="s">
        <v>26</v>
      </c>
      <c r="B103" s="9" t="s">
        <v>34</v>
      </c>
      <c r="C103" s="9" t="s">
        <v>7</v>
      </c>
      <c r="D103" s="9">
        <v>1000</v>
      </c>
      <c r="E103" s="11" t="str">
        <f t="shared" si="1"/>
        <v>Less Essential</v>
      </c>
    </row>
    <row r="104" spans="1:5">
      <c r="A104" s="8" t="s">
        <v>26</v>
      </c>
      <c r="B104" s="9" t="s">
        <v>34</v>
      </c>
      <c r="C104" s="9" t="s">
        <v>8</v>
      </c>
      <c r="D104" s="9">
        <v>370</v>
      </c>
      <c r="E104" s="11" t="str">
        <f t="shared" si="1"/>
        <v>Less Essential</v>
      </c>
    </row>
    <row r="105" spans="1:5">
      <c r="A105" s="8" t="s">
        <v>26</v>
      </c>
      <c r="B105" s="9" t="s">
        <v>34</v>
      </c>
      <c r="C105" s="9" t="s">
        <v>17</v>
      </c>
      <c r="D105" s="9">
        <v>350</v>
      </c>
      <c r="E105" s="11" t="str">
        <f t="shared" si="1"/>
        <v>Less Essential</v>
      </c>
    </row>
    <row r="106" spans="1:5">
      <c r="A106" s="8" t="s">
        <v>26</v>
      </c>
      <c r="B106" s="9" t="s">
        <v>35</v>
      </c>
      <c r="C106" s="9" t="s">
        <v>36</v>
      </c>
      <c r="D106" s="9">
        <v>250</v>
      </c>
      <c r="E106" s="11" t="str">
        <f t="shared" si="1"/>
        <v>Essential</v>
      </c>
    </row>
    <row r="107" spans="1:5">
      <c r="A107" s="8" t="s">
        <v>26</v>
      </c>
      <c r="B107" s="9" t="s">
        <v>35</v>
      </c>
      <c r="C107" s="9" t="s">
        <v>37</v>
      </c>
      <c r="D107" s="9">
        <v>600</v>
      </c>
      <c r="E107" s="11" t="str">
        <f t="shared" si="1"/>
        <v>Essential</v>
      </c>
    </row>
    <row r="108" spans="1:5">
      <c r="A108" s="8" t="s">
        <v>26</v>
      </c>
      <c r="B108" s="9" t="s">
        <v>38</v>
      </c>
      <c r="C108" s="9" t="s">
        <v>3</v>
      </c>
      <c r="D108" s="9">
        <v>1000</v>
      </c>
      <c r="E108" s="11" t="str">
        <f t="shared" si="1"/>
        <v>Less Essential</v>
      </c>
    </row>
    <row r="109" spans="1:5">
      <c r="A109" s="8" t="s">
        <v>26</v>
      </c>
      <c r="B109" s="9" t="s">
        <v>11</v>
      </c>
      <c r="C109" s="9" t="s">
        <v>39</v>
      </c>
      <c r="D109" s="9">
        <v>2500</v>
      </c>
      <c r="E109" s="11" t="str">
        <f t="shared" si="1"/>
        <v>Less Essential</v>
      </c>
    </row>
    <row r="110" spans="1:5">
      <c r="A110" s="8" t="s">
        <v>26</v>
      </c>
      <c r="B110" s="9" t="s">
        <v>11</v>
      </c>
      <c r="C110" s="9" t="s">
        <v>40</v>
      </c>
      <c r="D110" s="9">
        <v>1000</v>
      </c>
      <c r="E110" s="11" t="str">
        <f t="shared" si="1"/>
        <v>Less Essential</v>
      </c>
    </row>
    <row r="111" spans="1:5">
      <c r="A111" s="12" t="s">
        <v>26</v>
      </c>
      <c r="B111" s="13" t="s">
        <v>18</v>
      </c>
      <c r="C111" s="13" t="s">
        <v>10</v>
      </c>
      <c r="D111" s="13">
        <v>500</v>
      </c>
      <c r="E111" s="14" t="str">
        <f t="shared" si="1"/>
        <v>Less Essential</v>
      </c>
    </row>
    <row r="114" spans="1:8" ht="24" customHeight="1">
      <c r="B114" s="32" t="s">
        <v>63</v>
      </c>
      <c r="C114" s="34"/>
    </row>
    <row r="116" spans="1:8">
      <c r="A116" s="26">
        <v>1</v>
      </c>
      <c r="B116" s="31" t="s">
        <v>64</v>
      </c>
      <c r="C116" s="31"/>
    </row>
    <row r="117" spans="1:8">
      <c r="A117" s="26">
        <v>2</v>
      </c>
      <c r="B117" s="31" t="s">
        <v>65</v>
      </c>
      <c r="C117" s="31"/>
      <c r="E117" s="80" t="s">
        <v>103</v>
      </c>
      <c r="F117" s="81"/>
      <c r="G117" s="81"/>
      <c r="H117" s="82"/>
    </row>
    <row r="118" spans="1:8">
      <c r="A118" s="26">
        <v>3</v>
      </c>
      <c r="B118" s="31" t="s">
        <v>66</v>
      </c>
      <c r="C118" s="31"/>
      <c r="E118" s="83"/>
      <c r="F118" s="84"/>
      <c r="G118" s="84"/>
      <c r="H118" s="85"/>
    </row>
    <row r="119" spans="1:8">
      <c r="A119" s="26">
        <v>4</v>
      </c>
      <c r="B119" s="31" t="s">
        <v>67</v>
      </c>
      <c r="C119" s="31"/>
      <c r="E119" s="83"/>
      <c r="F119" s="84"/>
      <c r="G119" s="84"/>
      <c r="H119" s="85"/>
    </row>
    <row r="120" spans="1:8">
      <c r="A120" s="26">
        <v>5</v>
      </c>
      <c r="B120" s="31" t="s">
        <v>68</v>
      </c>
      <c r="C120" s="31"/>
      <c r="E120" s="86"/>
      <c r="F120" s="87"/>
      <c r="G120" s="87"/>
      <c r="H120" s="88"/>
    </row>
    <row r="122" spans="1:8">
      <c r="B122" s="79" t="s">
        <v>81</v>
      </c>
      <c r="C122" s="79"/>
      <c r="D122" s="79"/>
      <c r="E122" s="79"/>
      <c r="F122" s="79"/>
    </row>
    <row r="123" spans="1:8">
      <c r="B123" s="90" t="s">
        <v>82</v>
      </c>
      <c r="C123" s="90" t="s">
        <v>83</v>
      </c>
      <c r="D123" s="90" t="s">
        <v>84</v>
      </c>
      <c r="E123" s="90" t="s">
        <v>85</v>
      </c>
      <c r="F123" s="90" t="s">
        <v>86</v>
      </c>
    </row>
    <row r="124" spans="1:8">
      <c r="B124" s="90"/>
      <c r="C124" s="90"/>
      <c r="D124" s="90"/>
      <c r="E124" s="90"/>
      <c r="F124" s="90"/>
    </row>
    <row r="125" spans="1:8">
      <c r="B125" s="51" t="s">
        <v>87</v>
      </c>
      <c r="C125" s="49">
        <v>2730</v>
      </c>
      <c r="D125" s="50">
        <v>0.73</v>
      </c>
      <c r="E125" s="48">
        <v>730</v>
      </c>
      <c r="F125" s="49">
        <v>2000</v>
      </c>
    </row>
    <row r="126" spans="1:8">
      <c r="B126" s="51" t="s">
        <v>88</v>
      </c>
      <c r="C126" s="49">
        <v>2425</v>
      </c>
      <c r="D126" s="50">
        <v>0.5</v>
      </c>
      <c r="E126" s="49">
        <v>1225</v>
      </c>
      <c r="F126" s="49">
        <v>1200</v>
      </c>
    </row>
    <row r="127" spans="1:8">
      <c r="B127" s="51" t="s">
        <v>89</v>
      </c>
      <c r="C127" s="49">
        <v>1295</v>
      </c>
      <c r="D127" s="50">
        <v>0.5</v>
      </c>
      <c r="E127" s="48">
        <v>645</v>
      </c>
      <c r="F127" s="48">
        <v>650</v>
      </c>
    </row>
    <row r="128" spans="1:8">
      <c r="B128" s="51" t="s">
        <v>90</v>
      </c>
      <c r="C128" s="49">
        <v>6600</v>
      </c>
      <c r="D128" s="50">
        <v>0.15</v>
      </c>
      <c r="E128" s="49">
        <v>5610</v>
      </c>
      <c r="F128" s="48">
        <v>990</v>
      </c>
    </row>
    <row r="129" spans="2:6">
      <c r="B129" s="51" t="s">
        <v>91</v>
      </c>
      <c r="C129" s="49">
        <v>1850</v>
      </c>
      <c r="D129" s="50">
        <v>0.1</v>
      </c>
      <c r="E129" s="49">
        <v>1665</v>
      </c>
      <c r="F129" s="48">
        <v>185</v>
      </c>
    </row>
    <row r="130" spans="2:6">
      <c r="B130" s="51" t="s">
        <v>92</v>
      </c>
      <c r="C130" s="49">
        <v>14900</v>
      </c>
      <c r="D130" s="48" t="s">
        <v>93</v>
      </c>
      <c r="E130" s="49">
        <v>9875</v>
      </c>
      <c r="F130" s="49">
        <v>5025</v>
      </c>
    </row>
    <row r="131" spans="2:6">
      <c r="B131" s="7"/>
    </row>
    <row r="133" spans="2:6">
      <c r="B133" s="89" t="s">
        <v>94</v>
      </c>
      <c r="C133" s="89"/>
      <c r="D133" s="89"/>
      <c r="E133" s="89"/>
      <c r="F133" s="89"/>
    </row>
  </sheetData>
  <mergeCells count="8">
    <mergeCell ref="B122:F122"/>
    <mergeCell ref="E117:H120"/>
    <mergeCell ref="B133:F133"/>
    <mergeCell ref="B123:B124"/>
    <mergeCell ref="C123:C124"/>
    <mergeCell ref="D123:D124"/>
    <mergeCell ref="E123:E124"/>
    <mergeCell ref="F123:F124"/>
  </mergeCell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6-Months-Expenses</vt:lpstr>
      <vt:lpstr>MEMBER-1</vt:lpstr>
      <vt:lpstr>MEMBER-2</vt:lpstr>
      <vt:lpstr>MEMBER-3</vt:lpstr>
      <vt:lpstr>MEMBER-4</vt:lpstr>
      <vt:lpstr>MEMBER-5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CHETAN PATEL</cp:lastModifiedBy>
  <dcterms:created xsi:type="dcterms:W3CDTF">2022-01-18T07:14:16Z</dcterms:created>
  <dcterms:modified xsi:type="dcterms:W3CDTF">2024-07-21T05:33:55Z</dcterms:modified>
</cp:coreProperties>
</file>