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Varsha\Desktop\"/>
    </mc:Choice>
  </mc:AlternateContent>
  <xr:revisionPtr revIDLastSave="0" documentId="13_ncr:1_{4FE06710-F730-4585-BF69-5A40E0AB99F7}" xr6:coauthVersionLast="40" xr6:coauthVersionMax="40" xr10:uidLastSave="{00000000-0000-0000-0000-000000000000}"/>
  <bookViews>
    <workbookView xWindow="0" yWindow="0" windowWidth="17280" windowHeight="7620" activeTab="1" xr2:uid="{00000000-000D-0000-FFFF-FFFF00000000}"/>
  </bookViews>
  <sheets>
    <sheet name="epa_09_01" sheetId="1" r:id="rId1"/>
    <sheet name="Sheet1" sheetId="2" r:id="rId2"/>
  </sheets>
  <definedNames>
    <definedName name="_xlnm.Print_Titles" localSheetId="0">epa_09_01!$1:$4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2" l="1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G4" i="2"/>
  <c r="H4" i="2"/>
  <c r="F4" i="2"/>
</calcChain>
</file>

<file path=xl/sharedStrings.xml><?xml version="1.0" encoding="utf-8"?>
<sst xmlns="http://schemas.openxmlformats.org/spreadsheetml/2006/main" count="18" uniqueCount="11">
  <si>
    <t>Table 9.1. Emissions from Energy Consumption at</t>
  </si>
  <si>
    <t>Conventional Power Plants and Combined-Heat-and-Power Plants</t>
  </si>
  <si>
    <t>Year</t>
  </si>
  <si>
    <t>Carbon Dioxide (CO2)</t>
  </si>
  <si>
    <t>Sulfur Dioxide (SO2)</t>
  </si>
  <si>
    <t>Nitrogen Oxides (NOx)</t>
  </si>
  <si>
    <t>Notes:
The emissions data presented include total emissions from both electricity generation and the production of useful thermal output.
See Appendix A, Technical Notes, for a description of the sources and methodology used to develop the emissions estimates.
Source: Calculations made by the Office of Electricity, Renewables, and Uranium Statistics, U.S. Energy Information Administration.</t>
  </si>
  <si>
    <t>2007 through 2017 (Thousand Metric Tons = 2.2mil pounds = 1ppm)</t>
  </si>
  <si>
    <t>Emissions from Consumption of Energy produced by conventional methods</t>
  </si>
  <si>
    <t>Converted to parts per million (ppm) units</t>
  </si>
  <si>
    <r>
      <t xml:space="preserve">2007 through 2017 in metric tons </t>
    </r>
    <r>
      <rPr>
        <b/>
        <i/>
        <sz val="9"/>
        <color rgb="FF0066CC"/>
        <rFont val="Arial"/>
        <family val="2"/>
      </rPr>
      <t>(1000 Metric Tons = 2.2 mil pounds = 1ppm)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</si>
</sst>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  <font>
      <b/>
      <sz val="11"/>
      <color theme="8"/>
      <name val="Arial"/>
      <family val="2"/>
    </font>
    <font>
      <b/>
      <sz val="11"/>
      <color indexed="30"/>
      <name val="Arial"/>
      <family val="2"/>
    </font>
    <font>
      <b/>
      <i/>
      <sz val="9"/>
      <color rgb="FF0066CC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16" fillId="0" borderId="0" xfId="0" applyFont="1"/>
    <xf numFmtId="0" fontId="23" fillId="34" borderId="0" xfId="0" applyNumberFormat="1" applyFont="1" applyFill="1" applyBorder="1" applyAlignment="1" applyProtection="1">
      <alignment horizontal="left" wrapText="1"/>
    </xf>
    <xf numFmtId="0" fontId="22" fillId="0" borderId="0" xfId="0" applyFont="1" applyBorder="1" applyAlignment="1">
      <alignment horizontal="center" vertical="center"/>
    </xf>
    <xf numFmtId="3" fontId="19" fillId="35" borderId="19" xfId="0" applyNumberFormat="1" applyFont="1" applyFill="1" applyBorder="1" applyAlignment="1" applyProtection="1">
      <alignment horizontal="center" wrapText="1"/>
    </xf>
    <xf numFmtId="3" fontId="19" fillId="35" borderId="20" xfId="0" applyNumberFormat="1" applyFont="1" applyFill="1" applyBorder="1" applyAlignment="1" applyProtection="1">
      <alignment horizontal="center" wrapText="1"/>
    </xf>
    <xf numFmtId="3" fontId="19" fillId="35" borderId="21" xfId="0" applyNumberFormat="1" applyFont="1" applyFill="1" applyBorder="1" applyAlignment="1" applyProtection="1">
      <alignment horizontal="center" wrapText="1"/>
    </xf>
    <xf numFmtId="0" fontId="19" fillId="35" borderId="19" xfId="0" applyNumberFormat="1" applyFont="1" applyFill="1" applyBorder="1" applyAlignment="1" applyProtection="1">
      <alignment horizontal="center" wrapText="1"/>
    </xf>
    <xf numFmtId="0" fontId="19" fillId="0" borderId="16" xfId="0" applyNumberFormat="1" applyFont="1" applyFill="1" applyBorder="1" applyAlignment="1" applyProtection="1">
      <alignment horizontal="center" vertical="center" wrapText="1"/>
    </xf>
    <xf numFmtId="3" fontId="18" fillId="0" borderId="17" xfId="0" applyNumberFormat="1" applyFont="1" applyFill="1" applyBorder="1" applyAlignment="1" applyProtection="1">
      <alignment horizontal="center" vertical="center" wrapText="1"/>
    </xf>
    <xf numFmtId="3" fontId="18" fillId="0" borderId="18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18" fillId="0" borderId="16" xfId="0" applyNumberFormat="1" applyFont="1" applyFill="1" applyBorder="1" applyAlignment="1" applyProtection="1">
      <alignment horizontal="center" vertical="center" wrapText="1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3" fontId="18" fillId="0" borderId="10" xfId="0" applyNumberFormat="1" applyFont="1" applyFill="1" applyBorder="1" applyAlignment="1" applyProtection="1">
      <alignment horizontal="center" vertical="center" wrapText="1"/>
    </xf>
    <xf numFmtId="3" fontId="18" fillId="0" borderId="12" xfId="0" applyNumberFormat="1" applyFont="1" applyFill="1" applyBorder="1" applyAlignment="1" applyProtection="1">
      <alignment horizontal="center" vertical="center" wrapText="1"/>
    </xf>
    <xf numFmtId="3" fontId="18" fillId="0" borderId="11" xfId="0" applyNumberFormat="1" applyFont="1" applyFill="1" applyBorder="1" applyAlignment="1" applyProtection="1">
      <alignment horizontal="center" vertical="center" wrapText="1"/>
    </xf>
    <xf numFmtId="0" fontId="19" fillId="0" borderId="13" xfId="0" applyNumberFormat="1" applyFont="1" applyFill="1" applyBorder="1" applyAlignment="1" applyProtection="1">
      <alignment horizontal="center" vertical="center" wrapText="1"/>
    </xf>
    <xf numFmtId="3" fontId="18" fillId="0" borderId="14" xfId="0" applyNumberFormat="1" applyFont="1" applyFill="1" applyBorder="1" applyAlignment="1" applyProtection="1">
      <alignment horizontal="center" vertical="center" wrapText="1"/>
    </xf>
    <xf numFmtId="3" fontId="18" fillId="0" borderId="15" xfId="0" applyNumberFormat="1" applyFont="1" applyFill="1" applyBorder="1" applyAlignment="1" applyProtection="1">
      <alignment horizontal="center" vertical="center" wrapText="1"/>
    </xf>
    <xf numFmtId="3" fontId="18" fillId="0" borderId="13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6"/>
  <sheetViews>
    <sheetView zoomScale="85" workbookViewId="0">
      <pane ySplit="4" topLeftCell="A5" activePane="bottomLeft" state="frozen"/>
      <selection pane="bottomLeft" sqref="A1:D15"/>
    </sheetView>
  </sheetViews>
  <sheetFormatPr defaultColWidth="9.109375" defaultRowHeight="14.4" x14ac:dyDescent="0.3"/>
  <cols>
    <col min="1" max="1" width="10.33203125" style="1" bestFit="1" customWidth="1"/>
    <col min="2" max="4" width="25.6640625" style="1" bestFit="1" customWidth="1"/>
    <col min="5" max="16384" width="9.109375" style="1"/>
  </cols>
  <sheetData>
    <row r="1" spans="1:4" ht="12" customHeight="1" x14ac:dyDescent="0.3">
      <c r="A1" s="6" t="s">
        <v>0</v>
      </c>
      <c r="B1" s="6"/>
      <c r="C1" s="6"/>
      <c r="D1" s="6"/>
    </row>
    <row r="2" spans="1:4" ht="12" customHeight="1" x14ac:dyDescent="0.3">
      <c r="A2" s="6" t="s">
        <v>1</v>
      </c>
      <c r="B2" s="6"/>
      <c r="C2" s="6"/>
      <c r="D2" s="6"/>
    </row>
    <row r="3" spans="1:4" ht="12" customHeight="1" x14ac:dyDescent="0.3">
      <c r="A3" s="6" t="s">
        <v>7</v>
      </c>
      <c r="B3" s="6"/>
      <c r="C3" s="6"/>
      <c r="D3" s="6"/>
    </row>
    <row r="4" spans="1:4" x14ac:dyDescent="0.3">
      <c r="A4" s="2" t="s">
        <v>2</v>
      </c>
      <c r="B4" s="3" t="s">
        <v>3</v>
      </c>
      <c r="C4" s="3" t="s">
        <v>4</v>
      </c>
      <c r="D4" s="3" t="s">
        <v>5</v>
      </c>
    </row>
    <row r="5" spans="1:4" x14ac:dyDescent="0.3">
      <c r="A5" s="4">
        <v>2007</v>
      </c>
      <c r="B5" s="5">
        <v>2547032</v>
      </c>
      <c r="C5" s="5">
        <v>9042</v>
      </c>
      <c r="D5" s="5">
        <v>3650</v>
      </c>
    </row>
    <row r="6" spans="1:4" x14ac:dyDescent="0.3">
      <c r="A6" s="4">
        <v>2008</v>
      </c>
      <c r="B6" s="5">
        <v>2484012</v>
      </c>
      <c r="C6" s="5">
        <v>7830</v>
      </c>
      <c r="D6" s="5">
        <v>3330</v>
      </c>
    </row>
    <row r="7" spans="1:4" x14ac:dyDescent="0.3">
      <c r="A7" s="4">
        <v>2009</v>
      </c>
      <c r="B7" s="5">
        <v>2269508</v>
      </c>
      <c r="C7" s="5">
        <v>5970</v>
      </c>
      <c r="D7" s="5">
        <v>2395</v>
      </c>
    </row>
    <row r="8" spans="1:4" x14ac:dyDescent="0.3">
      <c r="A8" s="4">
        <v>2010</v>
      </c>
      <c r="B8" s="5">
        <v>2388596</v>
      </c>
      <c r="C8" s="5">
        <v>5400</v>
      </c>
      <c r="D8" s="5">
        <v>2491</v>
      </c>
    </row>
    <row r="9" spans="1:4" x14ac:dyDescent="0.3">
      <c r="A9" s="4">
        <v>2011</v>
      </c>
      <c r="B9" s="5">
        <v>2287071</v>
      </c>
      <c r="C9" s="5">
        <v>4845</v>
      </c>
      <c r="D9" s="5">
        <v>2406</v>
      </c>
    </row>
    <row r="10" spans="1:4" x14ac:dyDescent="0.3">
      <c r="A10" s="4">
        <v>2012</v>
      </c>
      <c r="B10" s="5">
        <v>2156875</v>
      </c>
      <c r="C10" s="5">
        <v>3704</v>
      </c>
      <c r="D10" s="5">
        <v>2148</v>
      </c>
    </row>
    <row r="11" spans="1:4" x14ac:dyDescent="0.3">
      <c r="A11" s="4">
        <v>2013</v>
      </c>
      <c r="B11" s="5">
        <v>2173806</v>
      </c>
      <c r="C11" s="5">
        <v>3609</v>
      </c>
      <c r="D11" s="5">
        <v>2163</v>
      </c>
    </row>
    <row r="12" spans="1:4" x14ac:dyDescent="0.3">
      <c r="A12" s="4">
        <v>2014</v>
      </c>
      <c r="B12" s="5">
        <v>2168284</v>
      </c>
      <c r="C12" s="5">
        <v>3454</v>
      </c>
      <c r="D12" s="5">
        <v>2100</v>
      </c>
    </row>
    <row r="13" spans="1:4" x14ac:dyDescent="0.3">
      <c r="A13" s="4">
        <v>2015</v>
      </c>
      <c r="B13" s="5">
        <v>2031452</v>
      </c>
      <c r="C13" s="5">
        <v>2548</v>
      </c>
      <c r="D13" s="5">
        <v>1824</v>
      </c>
    </row>
    <row r="14" spans="1:4" x14ac:dyDescent="0.3">
      <c r="A14" s="4">
        <v>2016</v>
      </c>
      <c r="B14" s="5">
        <v>1928401</v>
      </c>
      <c r="C14" s="5">
        <v>1807</v>
      </c>
      <c r="D14" s="5">
        <v>1630</v>
      </c>
    </row>
    <row r="15" spans="1:4" x14ac:dyDescent="0.3">
      <c r="A15" s="4">
        <v>2017</v>
      </c>
      <c r="B15" s="5">
        <v>1849750</v>
      </c>
      <c r="C15" s="5">
        <v>1657</v>
      </c>
      <c r="D15" s="5">
        <v>1506</v>
      </c>
    </row>
    <row r="16" spans="1:4" ht="90.9" customHeight="1" x14ac:dyDescent="0.3">
      <c r="A16" s="7" t="s">
        <v>6</v>
      </c>
      <c r="B16" s="7"/>
      <c r="C16" s="7"/>
      <c r="D16" s="7"/>
    </row>
  </sheetData>
  <mergeCells count="4">
    <mergeCell ref="A1:D1"/>
    <mergeCell ref="A2:D2"/>
    <mergeCell ref="A3:D3"/>
    <mergeCell ref="A16:D16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2DEB-1460-426F-8357-1CB92C2E410E}">
  <dimension ref="A1:H14"/>
  <sheetViews>
    <sheetView tabSelected="1" workbookViewId="0">
      <selection activeCell="F18" sqref="F18"/>
    </sheetView>
  </sheetViews>
  <sheetFormatPr defaultColWidth="17" defaultRowHeight="14.4" x14ac:dyDescent="0.3"/>
  <cols>
    <col min="1" max="1" width="14" style="8" customWidth="1"/>
    <col min="2" max="2" width="24.33203125" customWidth="1"/>
    <col min="3" max="3" width="23.77734375" customWidth="1"/>
    <col min="4" max="4" width="26.21875" customWidth="1"/>
    <col min="5" max="5" width="2" customWidth="1"/>
    <col min="6" max="6" width="20.77734375" customWidth="1"/>
    <col min="7" max="7" width="22.33203125" customWidth="1"/>
    <col min="8" max="8" width="23.21875" customWidth="1"/>
  </cols>
  <sheetData>
    <row r="1" spans="1:8" x14ac:dyDescent="0.3">
      <c r="A1" s="9" t="s">
        <v>8</v>
      </c>
      <c r="B1" s="9"/>
      <c r="C1" s="9"/>
      <c r="D1" s="9"/>
      <c r="F1" s="10" t="s">
        <v>9</v>
      </c>
      <c r="G1" s="10"/>
      <c r="H1" s="10"/>
    </row>
    <row r="2" spans="1:8" ht="15" thickBot="1" x14ac:dyDescent="0.35">
      <c r="A2" s="9" t="s">
        <v>10</v>
      </c>
      <c r="B2" s="9"/>
      <c r="C2" s="9"/>
      <c r="D2" s="9"/>
      <c r="F2" s="10"/>
      <c r="G2" s="10"/>
      <c r="H2" s="10"/>
    </row>
    <row r="3" spans="1:8" ht="15" thickBot="1" x14ac:dyDescent="0.35">
      <c r="A3" s="14" t="s">
        <v>2</v>
      </c>
      <c r="B3" s="12" t="s">
        <v>3</v>
      </c>
      <c r="C3" s="12" t="s">
        <v>4</v>
      </c>
      <c r="D3" s="13" t="s">
        <v>5</v>
      </c>
      <c r="F3" s="11" t="s">
        <v>3</v>
      </c>
      <c r="G3" s="12" t="s">
        <v>4</v>
      </c>
      <c r="H3" s="13" t="s">
        <v>5</v>
      </c>
    </row>
    <row r="4" spans="1:8" x14ac:dyDescent="0.3">
      <c r="A4" s="15">
        <v>2007</v>
      </c>
      <c r="B4" s="16">
        <v>2547032</v>
      </c>
      <c r="C4" s="16">
        <v>9042</v>
      </c>
      <c r="D4" s="17">
        <v>3650</v>
      </c>
      <c r="E4" s="18"/>
      <c r="F4" s="19">
        <f>B4/1000</f>
        <v>2547.0320000000002</v>
      </c>
      <c r="G4" s="16">
        <f t="shared" ref="G4:H4" si="0">C4/1000</f>
        <v>9.0419999999999998</v>
      </c>
      <c r="H4" s="17">
        <f t="shared" si="0"/>
        <v>3.65</v>
      </c>
    </row>
    <row r="5" spans="1:8" x14ac:dyDescent="0.3">
      <c r="A5" s="20">
        <v>2008</v>
      </c>
      <c r="B5" s="21">
        <v>2484012</v>
      </c>
      <c r="C5" s="21">
        <v>7830</v>
      </c>
      <c r="D5" s="22">
        <v>3330</v>
      </c>
      <c r="E5" s="18"/>
      <c r="F5" s="23">
        <f t="shared" ref="F5:F14" si="1">B5/1000</f>
        <v>2484.0120000000002</v>
      </c>
      <c r="G5" s="21">
        <f t="shared" ref="G5:G14" si="2">C5/1000</f>
        <v>7.83</v>
      </c>
      <c r="H5" s="22">
        <f t="shared" ref="H5:H14" si="3">D5/1000</f>
        <v>3.33</v>
      </c>
    </row>
    <row r="6" spans="1:8" x14ac:dyDescent="0.3">
      <c r="A6" s="20">
        <v>2009</v>
      </c>
      <c r="B6" s="21">
        <v>2269508</v>
      </c>
      <c r="C6" s="21">
        <v>5970</v>
      </c>
      <c r="D6" s="22">
        <v>2395</v>
      </c>
      <c r="E6" s="18"/>
      <c r="F6" s="23">
        <f t="shared" si="1"/>
        <v>2269.5079999999998</v>
      </c>
      <c r="G6" s="21">
        <f t="shared" si="2"/>
        <v>5.97</v>
      </c>
      <c r="H6" s="22">
        <f t="shared" si="3"/>
        <v>2.395</v>
      </c>
    </row>
    <row r="7" spans="1:8" x14ac:dyDescent="0.3">
      <c r="A7" s="20">
        <v>2010</v>
      </c>
      <c r="B7" s="21">
        <v>2388596</v>
      </c>
      <c r="C7" s="21">
        <v>5400</v>
      </c>
      <c r="D7" s="22">
        <v>2491</v>
      </c>
      <c r="E7" s="18"/>
      <c r="F7" s="23">
        <f t="shared" si="1"/>
        <v>2388.596</v>
      </c>
      <c r="G7" s="21">
        <f t="shared" si="2"/>
        <v>5.4</v>
      </c>
      <c r="H7" s="22">
        <f t="shared" si="3"/>
        <v>2.4910000000000001</v>
      </c>
    </row>
    <row r="8" spans="1:8" x14ac:dyDescent="0.3">
      <c r="A8" s="20">
        <v>2011</v>
      </c>
      <c r="B8" s="21">
        <v>2287071</v>
      </c>
      <c r="C8" s="21">
        <v>4845</v>
      </c>
      <c r="D8" s="22">
        <v>2406</v>
      </c>
      <c r="E8" s="18"/>
      <c r="F8" s="23">
        <f t="shared" si="1"/>
        <v>2287.0709999999999</v>
      </c>
      <c r="G8" s="21">
        <f t="shared" si="2"/>
        <v>4.8449999999999998</v>
      </c>
      <c r="H8" s="22">
        <f t="shared" si="3"/>
        <v>2.4060000000000001</v>
      </c>
    </row>
    <row r="9" spans="1:8" x14ac:dyDescent="0.3">
      <c r="A9" s="20">
        <v>2012</v>
      </c>
      <c r="B9" s="21">
        <v>2156875</v>
      </c>
      <c r="C9" s="21">
        <v>3704</v>
      </c>
      <c r="D9" s="22">
        <v>2148</v>
      </c>
      <c r="E9" s="18"/>
      <c r="F9" s="23">
        <f t="shared" si="1"/>
        <v>2156.875</v>
      </c>
      <c r="G9" s="21">
        <f t="shared" si="2"/>
        <v>3.7040000000000002</v>
      </c>
      <c r="H9" s="22">
        <f t="shared" si="3"/>
        <v>2.1480000000000001</v>
      </c>
    </row>
    <row r="10" spans="1:8" x14ac:dyDescent="0.3">
      <c r="A10" s="20">
        <v>2013</v>
      </c>
      <c r="B10" s="21">
        <v>2173806</v>
      </c>
      <c r="C10" s="21">
        <v>3609</v>
      </c>
      <c r="D10" s="22">
        <v>2163</v>
      </c>
      <c r="E10" s="18"/>
      <c r="F10" s="23">
        <f t="shared" si="1"/>
        <v>2173.806</v>
      </c>
      <c r="G10" s="21">
        <f t="shared" si="2"/>
        <v>3.609</v>
      </c>
      <c r="H10" s="22">
        <f t="shared" si="3"/>
        <v>2.1629999999999998</v>
      </c>
    </row>
    <row r="11" spans="1:8" x14ac:dyDescent="0.3">
      <c r="A11" s="20">
        <v>2014</v>
      </c>
      <c r="B11" s="21">
        <v>2168284</v>
      </c>
      <c r="C11" s="21">
        <v>3454</v>
      </c>
      <c r="D11" s="22">
        <v>2100</v>
      </c>
      <c r="E11" s="18"/>
      <c r="F11" s="23">
        <f t="shared" si="1"/>
        <v>2168.2840000000001</v>
      </c>
      <c r="G11" s="21">
        <f t="shared" si="2"/>
        <v>3.4540000000000002</v>
      </c>
      <c r="H11" s="22">
        <f t="shared" si="3"/>
        <v>2.1</v>
      </c>
    </row>
    <row r="12" spans="1:8" x14ac:dyDescent="0.3">
      <c r="A12" s="20">
        <v>2015</v>
      </c>
      <c r="B12" s="21">
        <v>2031452</v>
      </c>
      <c r="C12" s="21">
        <v>2548</v>
      </c>
      <c r="D12" s="22">
        <v>1824</v>
      </c>
      <c r="E12" s="18"/>
      <c r="F12" s="23">
        <f t="shared" si="1"/>
        <v>2031.452</v>
      </c>
      <c r="G12" s="21">
        <f t="shared" si="2"/>
        <v>2.548</v>
      </c>
      <c r="H12" s="22">
        <f t="shared" si="3"/>
        <v>1.8240000000000001</v>
      </c>
    </row>
    <row r="13" spans="1:8" x14ac:dyDescent="0.3">
      <c r="A13" s="20">
        <v>2016</v>
      </c>
      <c r="B13" s="21">
        <v>1928401</v>
      </c>
      <c r="C13" s="21">
        <v>1807</v>
      </c>
      <c r="D13" s="22">
        <v>1630</v>
      </c>
      <c r="E13" s="18"/>
      <c r="F13" s="23">
        <f t="shared" si="1"/>
        <v>1928.4010000000001</v>
      </c>
      <c r="G13" s="21">
        <f t="shared" si="2"/>
        <v>1.8069999999999999</v>
      </c>
      <c r="H13" s="22">
        <f t="shared" si="3"/>
        <v>1.63</v>
      </c>
    </row>
    <row r="14" spans="1:8" ht="15" thickBot="1" x14ac:dyDescent="0.35">
      <c r="A14" s="24">
        <v>2017</v>
      </c>
      <c r="B14" s="25">
        <v>1849750</v>
      </c>
      <c r="C14" s="25">
        <v>1657</v>
      </c>
      <c r="D14" s="26">
        <v>1506</v>
      </c>
      <c r="E14" s="18"/>
      <c r="F14" s="27">
        <f t="shared" si="1"/>
        <v>1849.75</v>
      </c>
      <c r="G14" s="25">
        <f t="shared" si="2"/>
        <v>1.657</v>
      </c>
      <c r="H14" s="26">
        <f t="shared" si="3"/>
        <v>1.506</v>
      </c>
    </row>
  </sheetData>
  <mergeCells count="3">
    <mergeCell ref="A1:D1"/>
    <mergeCell ref="A2:D2"/>
    <mergeCell ref="F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epa_09_01</vt:lpstr>
      <vt:lpstr>Sheet1</vt:lpstr>
      <vt:lpstr>epa_09_01!Print_Titles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Ramachandran</dc:creator>
  <cp:lastModifiedBy>Varsha Ramachandran</cp:lastModifiedBy>
  <dcterms:created xsi:type="dcterms:W3CDTF">2018-12-18T16:51:08Z</dcterms:created>
  <dcterms:modified xsi:type="dcterms:W3CDTF">2019-01-10T05:16:03Z</dcterms:modified>
</cp:coreProperties>
</file>