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0138e0a77ec2d79/Desktop/BUSINESS ANALYST/Research ^0 Analysis/"/>
    </mc:Choice>
  </mc:AlternateContent>
  <xr:revisionPtr revIDLastSave="56" documentId="13_ncr:1_{E07A1069-716D-43A9-9EBB-95E4D0839184}" xr6:coauthVersionLast="47" xr6:coauthVersionMax="47" xr10:uidLastSave="{8705C0DB-502D-43EE-9172-2A463B4B1D63}"/>
  <bookViews>
    <workbookView xWindow="-120" yWindow="-120" windowWidth="20730" windowHeight="11040" firstSheet="1" activeTab="5" xr2:uid="{D95B900B-5063-4716-B62F-3B5D487B47D7}"/>
  </bookViews>
  <sheets>
    <sheet name="Raw Data" sheetId="4" r:id="rId1"/>
    <sheet name="Processed Data" sheetId="1" r:id="rId2"/>
    <sheet name="Cleaned" sheetId="2" r:id="rId3"/>
    <sheet name="Pivot " sheetId="3" r:id="rId4"/>
    <sheet name="Pivot 1" sheetId="5" r:id="rId5"/>
    <sheet name="INSIGHTS" sheetId="6" r:id="rId6"/>
  </sheets>
  <definedNames>
    <definedName name="ExternalData_1" localSheetId="2" hidden="1">Cleaned!$A$1:$P$101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5BD0CB-2458-47DF-905A-3B3847F8D557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<sst xmlns="http://schemas.openxmlformats.org/spreadsheetml/2006/main" count="2166" uniqueCount="110">
  <si>
    <t>Customer ID</t>
  </si>
  <si>
    <t>Age</t>
  </si>
  <si>
    <t>Gender</t>
  </si>
  <si>
    <t>Location</t>
  </si>
  <si>
    <t>Product Category</t>
  </si>
  <si>
    <t>Product Name</t>
  </si>
  <si>
    <t>Quantity</t>
  </si>
  <si>
    <t>Price per Unit</t>
  </si>
  <si>
    <t>Total Order Value</t>
  </si>
  <si>
    <t>Discount Applied</t>
  </si>
  <si>
    <t>Final Price After Discount</t>
  </si>
  <si>
    <t>Transaction Date</t>
  </si>
  <si>
    <t>Time of Day</t>
  </si>
  <si>
    <t>C038</t>
  </si>
  <si>
    <t>Female</t>
  </si>
  <si>
    <t>Mumbai</t>
  </si>
  <si>
    <t>Beverages</t>
  </si>
  <si>
    <t>Juice</t>
  </si>
  <si>
    <t>Afternoon</t>
  </si>
  <si>
    <t>C025</t>
  </si>
  <si>
    <t>Delhi</t>
  </si>
  <si>
    <t>Dairy</t>
  </si>
  <si>
    <t>Yogurt</t>
  </si>
  <si>
    <t>Evening</t>
  </si>
  <si>
    <t>C035</t>
  </si>
  <si>
    <t>Male</t>
  </si>
  <si>
    <t>Chennai</t>
  </si>
  <si>
    <t>Cheese</t>
  </si>
  <si>
    <t>Morning</t>
  </si>
  <si>
    <t>C028</t>
  </si>
  <si>
    <t>C027</t>
  </si>
  <si>
    <t>Hyderabad</t>
  </si>
  <si>
    <t>Frozen Food</t>
  </si>
  <si>
    <t>Ice Cream</t>
  </si>
  <si>
    <t>Fruits</t>
  </si>
  <si>
    <t>Bananas</t>
  </si>
  <si>
    <t>C036</t>
  </si>
  <si>
    <t>Snacks</t>
  </si>
  <si>
    <t>Biscuits</t>
  </si>
  <si>
    <t>C033</t>
  </si>
  <si>
    <t>Vegetables</t>
  </si>
  <si>
    <t>Cabbage</t>
  </si>
  <si>
    <t>C034</t>
  </si>
  <si>
    <t>Soda</t>
  </si>
  <si>
    <t>C024</t>
  </si>
  <si>
    <t>Kolkata</t>
  </si>
  <si>
    <t>Chips</t>
  </si>
  <si>
    <t>C026</t>
  </si>
  <si>
    <t>C031</t>
  </si>
  <si>
    <t>Chocolate</t>
  </si>
  <si>
    <t>Frozen Veggies</t>
  </si>
  <si>
    <t>Frozen Fries</t>
  </si>
  <si>
    <t>C023</t>
  </si>
  <si>
    <t>Bangalore</t>
  </si>
  <si>
    <t>C029</t>
  </si>
  <si>
    <t>Tea</t>
  </si>
  <si>
    <t>Grapes</t>
  </si>
  <si>
    <t>C030</t>
  </si>
  <si>
    <t>Oranges</t>
  </si>
  <si>
    <t>Coffee</t>
  </si>
  <si>
    <t>Potatoes</t>
  </si>
  <si>
    <t>C032</t>
  </si>
  <si>
    <t>Carrots</t>
  </si>
  <si>
    <t>Nuts</t>
  </si>
  <si>
    <t>C039</t>
  </si>
  <si>
    <t>C037</t>
  </si>
  <si>
    <t>Apples</t>
  </si>
  <si>
    <t>Frozen Peas</t>
  </si>
  <si>
    <t>Tomatoes</t>
  </si>
  <si>
    <t>Milk</t>
  </si>
  <si>
    <t>C022</t>
  </si>
  <si>
    <t>C021</t>
  </si>
  <si>
    <t>Butter</t>
  </si>
  <si>
    <t>C040</t>
  </si>
  <si>
    <t>Grand Total</t>
  </si>
  <si>
    <t>Age Group</t>
  </si>
  <si>
    <t>26-35</t>
  </si>
  <si>
    <t>46-55</t>
  </si>
  <si>
    <t>18-25</t>
  </si>
  <si>
    <t>36-45</t>
  </si>
  <si>
    <t>56+</t>
  </si>
  <si>
    <t>Product Cat.</t>
  </si>
  <si>
    <t>Column Labels</t>
  </si>
  <si>
    <t>Sum of Final Price</t>
  </si>
  <si>
    <t>Month Name</t>
  </si>
  <si>
    <t>March</t>
  </si>
  <si>
    <t>February</t>
  </si>
  <si>
    <t>Final Price</t>
  </si>
  <si>
    <t>Sum of Total Order Value</t>
  </si>
  <si>
    <t>Sum of Quantity</t>
  </si>
  <si>
    <t>Row Labels</t>
  </si>
  <si>
    <t>Column2</t>
  </si>
  <si>
    <t>Date</t>
  </si>
  <si>
    <t>Transaction Date.2</t>
  </si>
  <si>
    <t>Insights from the data</t>
  </si>
  <si>
    <r>
      <t xml:space="preserve">📌 </t>
    </r>
    <r>
      <rPr>
        <b/>
        <sz val="11"/>
        <color theme="1"/>
        <rFont val="Calibri"/>
        <family val="2"/>
        <scheme val="minor"/>
      </rPr>
      <t>1. Monthly Sales Performance</t>
    </r>
  </si>
  <si>
    <t>March recorded the highest sales, indicating a seasonal demand spike.</t>
  </si>
  <si>
    <t>February had the lowest revenue, suggesting a need for promotional efforts in this month.</t>
  </si>
  <si>
    <r>
      <rPr>
        <b/>
        <sz val="11"/>
        <color theme="1"/>
        <rFont val="Calibri"/>
        <family val="2"/>
        <scheme val="minor"/>
      </rPr>
      <t>Action:</t>
    </r>
    <r>
      <rPr>
        <sz val="11"/>
        <color theme="1"/>
        <rFont val="Calibri"/>
        <family val="2"/>
        <scheme val="minor"/>
      </rPr>
      <t xml:space="preserve"> Plan discount campaigns for low-performing months and optimize stock levels for high-sales months.</t>
    </r>
  </si>
  <si>
    <t>📌 2. Best-Selling Products</t>
  </si>
  <si>
    <r>
      <t>Action:</t>
    </r>
    <r>
      <rPr>
        <sz val="11"/>
        <color theme="1"/>
        <rFont val="Calibri"/>
        <family val="2"/>
        <scheme val="minor"/>
      </rPr>
      <t xml:space="preserve"> Maintain stock availability and introduce </t>
    </r>
    <r>
      <rPr>
        <b/>
        <sz val="11"/>
        <color theme="1"/>
        <rFont val="Calibri"/>
        <family val="2"/>
        <scheme val="minor"/>
      </rPr>
      <t>combo deals</t>
    </r>
    <r>
      <rPr>
        <sz val="11"/>
        <color theme="1"/>
        <rFont val="Calibri"/>
        <family val="2"/>
        <scheme val="minor"/>
      </rPr>
      <t xml:space="preserve"> to boost cross-category sales.</t>
    </r>
  </si>
  <si>
    <t>Oranges and Grapes contributed the highest revenue in the fruits categories.</t>
  </si>
  <si>
    <t>Juice and Frozen Veggies also performed well in the Beverages and Frozen food Categories.</t>
  </si>
  <si>
    <t>The 18-25 age group drives the most sales, with a strong presence in Delhi and Mumbai.</t>
  </si>
  <si>
    <t>Male and female customers contribute almost equally, suggesting no gender-specific marketing is needed.</t>
  </si>
  <si>
    <r>
      <t>Action:</t>
    </r>
    <r>
      <rPr>
        <sz val="11"/>
        <color theme="1"/>
        <rFont val="Calibri"/>
        <family val="2"/>
        <scheme val="minor"/>
      </rPr>
      <t xml:space="preserve"> Focus digital marketing campaigns on the 26-35 segment for maximum engagement.</t>
    </r>
  </si>
  <si>
    <t>📌 3. Customer Demographics Analysis</t>
  </si>
  <si>
    <r>
      <t>Mumbai and Delhi generate the highest revenue</t>
    </r>
    <r>
      <rPr>
        <sz val="11"/>
        <color theme="1"/>
        <rFont val="Calibri"/>
        <family val="2"/>
        <scheme val="minor"/>
      </rPr>
      <t>, while Chennai and Hyderabad show potential for growth.</t>
    </r>
  </si>
  <si>
    <t>📌 4. Regional Performance</t>
  </si>
  <si>
    <r>
      <t>Action:</t>
    </r>
    <r>
      <rPr>
        <sz val="11"/>
        <color theme="1"/>
        <rFont val="Calibri"/>
        <family val="2"/>
        <scheme val="minor"/>
      </rPr>
      <t xml:space="preserve"> Focus on Chennai and Hyderabad Customer conducting a research on their preferences.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</si>
</sst>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33" borderId="0" xfId="0" applyFill="1" applyAlignment="1">
      <alignment horizontal="right"/>
    </xf>
    <xf numFmtId="0" fontId="0" fillId="0" borderId="0" xfId="0" pivotButton="1" applyAlignment="1">
      <alignment horizontal="right" vertical="center"/>
    </xf>
    <xf numFmtId="0" fontId="0" fillId="0" borderId="0" xfId="0" applyAlignment="1">
      <alignment horizontal="right" vertical="center"/>
    </xf>
    <xf numFmtId="0" fontId="18" fillId="0" borderId="0" xfId="0" applyFont="1"/>
    <xf numFmtId="2" fontId="18" fillId="0" borderId="0" xfId="0" applyNumberFormat="1" applyFont="1"/>
    <xf numFmtId="9" fontId="0" fillId="0" borderId="0" xfId="42" applyFont="1"/>
    <xf numFmtId="9" fontId="18" fillId="0" borderId="0" xfId="42" applyFont="1"/>
    <xf numFmtId="9" fontId="0" fillId="33" borderId="0" xfId="42" applyFont="1" applyFill="1" applyAlignment="1">
      <alignment horizontal="right"/>
    </xf>
    <xf numFmtId="164" fontId="0" fillId="0" borderId="0" xfId="0" applyNumberFormat="1"/>
    <xf numFmtId="0" fontId="20" fillId="34" borderId="0" xfId="0" applyFont="1" applyFill="1"/>
    <xf numFmtId="0" fontId="16" fillId="0" borderId="0" xfId="0" applyFont="1"/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/>
    </xf>
    <xf numFmtId="0" fontId="21" fillId="0" borderId="0" xfId="0" applyFont="1" applyAlignment="1">
      <alignment vertical="center"/>
    </xf>
    <xf numFmtId="0" fontId="0" fillId="0" borderId="0" xfId="0" applyFont="1"/>
    <xf numFmtId="0" fontId="0" fillId="0" borderId="0" xfId="0" applyNumberFormat="1"/>
    <xf numFmtId="0" fontId="0" fillId="0" borderId="0" xfId="0" applyAlignment="1">
      <alignment horizontal="left" indent="1"/>
    </xf>
    <xf numFmtId="0" fontId="16" fillId="0" borderId="0" xfId="0" applyFont="1" applyAlignment="1">
      <alignment horizontal="left" vertical="center" indent="1"/>
    </xf>
    <xf numFmtId="9" fontId="0" fillId="0" borderId="0" xfId="42" pivotButton="1" applyFont="1"/>
    <xf numFmtId="9" fontId="0" fillId="0" borderId="0" xfId="42" applyFont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4"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0" formatCode="General"/>
    </dxf>
    <dxf>
      <numFmt numFmtId="164" formatCode="[$-F400]h:mm:ss\ AM/PM"/>
    </dxf>
    <dxf>
      <numFmt numFmtId="0" formatCode="General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743.017148263891" createdVersion="8" refreshedVersion="8" minRefreshableVersion="3" recordCount="99" xr:uid="{C3C8ECA2-EE32-43D9-B1FC-FADECF4572F2}">
  <cacheSource type="worksheet">
    <worksheetSource ref="A1:P100" sheet="Cleaned"/>
  </cacheSource>
  <cacheFields count="16">
    <cacheField name="Customer ID" numFmtId="0">
      <sharedItems/>
    </cacheField>
    <cacheField name="Age" numFmtId="0">
      <sharedItems containsSemiMixedTypes="0" containsString="0" containsNumber="1" containsInteger="1" minValue="19" maxValue="58"/>
    </cacheField>
    <cacheField name="Age Group" numFmtId="0">
      <sharedItems/>
    </cacheField>
    <cacheField name="Gender" numFmtId="0">
      <sharedItems/>
    </cacheField>
    <cacheField name="Location" numFmtId="0">
      <sharedItems/>
    </cacheField>
    <cacheField name="Product Category" numFmtId="0">
      <sharedItems count="6">
        <s v="Beverages"/>
        <s v="Dairy"/>
        <s v="Frozen Food"/>
        <s v="Fruits"/>
        <s v="Snacks"/>
        <s v="Vegetables"/>
      </sharedItems>
    </cacheField>
    <cacheField name="Product Name" numFmtId="0">
      <sharedItems/>
    </cacheField>
    <cacheField name="Quantity" numFmtId="2">
      <sharedItems containsSemiMixedTypes="0" containsString="0" containsNumber="1" containsInteger="1" minValue="1" maxValue="5"/>
    </cacheField>
    <cacheField name="Price per Unit" numFmtId="2">
      <sharedItems containsSemiMixedTypes="0" containsString="0" containsNumber="1" minValue="11.25" maxValue="99.3"/>
    </cacheField>
    <cacheField name="Total Order Value" numFmtId="2">
      <sharedItems containsSemiMixedTypes="0" containsString="0" containsNumber="1" minValue="12.6" maxValue="494.55"/>
    </cacheField>
    <cacheField name="Discount Applied" numFmtId="9">
      <sharedItems containsSemiMixedTypes="0" containsString="0" containsNumber="1" minValue="0" maxValue="0.2" count="21">
        <n v="0.14000000000000001"/>
        <n v="0"/>
        <n v="7.0000000000000007E-2"/>
        <n v="0.09"/>
        <n v="0.04"/>
        <n v="0.05"/>
        <n v="0.17"/>
        <n v="0.19"/>
        <n v="0.2"/>
        <n v="0.02"/>
        <n v="0.08"/>
        <n v="0.06"/>
        <n v="0.11"/>
        <n v="0.01"/>
        <n v="0.15"/>
        <n v="0.12"/>
        <n v="0.13"/>
        <n v="0.1"/>
        <n v="0.03"/>
        <n v="0.18"/>
        <n v="0.16"/>
      </sharedItems>
    </cacheField>
    <cacheField name="Final Price" numFmtId="0">
      <sharedItems containsSemiMixedTypes="0" containsString="0" containsNumber="1" minValue="12.6" maxValue="492.73"/>
    </cacheField>
    <cacheField name="Date" numFmtId="14">
      <sharedItems containsSemiMixedTypes="0" containsNonDate="0" containsDate="1" containsString="0" minDate="2025-02-22T00:00:00" maxDate="2025-03-25T00:00:00"/>
    </cacheField>
    <cacheField name="Month Name" numFmtId="0">
      <sharedItems/>
    </cacheField>
    <cacheField name="Transaction Date.2" numFmtId="164">
      <sharedItems containsSemiMixedTypes="0" containsNonDate="0" containsDate="1" containsString="0" minDate="1899-12-30T00:00:00" maxDate="1899-12-31T00:00:00"/>
    </cacheField>
    <cacheField name="Time of Da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743.017148495368" createdVersion="8" refreshedVersion="8" minRefreshableVersion="3" recordCount="100" xr:uid="{36D64CD7-EEF3-4850-A23B-F5C3EDB4A41B}">
  <cacheSource type="worksheet">
    <worksheetSource name="Table1_1"/>
  </cacheSource>
  <cacheFields count="16">
    <cacheField name="Customer ID" numFmtId="0">
      <sharedItems/>
    </cacheField>
    <cacheField name="Age" numFmtId="0">
      <sharedItems containsSemiMixedTypes="0" containsString="0" containsNumber="1" containsInteger="1" minValue="19" maxValue="58"/>
    </cacheField>
    <cacheField name="Age Group" numFmtId="0">
      <sharedItems containsBlank="1" count="6">
        <s v="26-35"/>
        <s v="46-55"/>
        <s v="18-25"/>
        <s v="36-45"/>
        <s v="56+"/>
        <m u="1"/>
      </sharedItems>
    </cacheField>
    <cacheField name="Gender" numFmtId="0">
      <sharedItems/>
    </cacheField>
    <cacheField name="Location" numFmtId="0">
      <sharedItems containsBlank="1" count="7">
        <s v="Mumbai"/>
        <s v="Delhi"/>
        <s v="Chennai"/>
        <s v="Hyderabad"/>
        <s v="Kolkata"/>
        <s v="Bangalore"/>
        <m u="1"/>
      </sharedItems>
    </cacheField>
    <cacheField name="Product Category" numFmtId="0">
      <sharedItems containsBlank="1" count="7">
        <s v="Beverages"/>
        <s v="Dairy"/>
        <s v="Frozen Food"/>
        <s v="Fruits"/>
        <s v="Snacks"/>
        <s v="Vegetables"/>
        <m u="1"/>
      </sharedItems>
    </cacheField>
    <cacheField name="Product Name" numFmtId="0">
      <sharedItems count="24">
        <s v="Juice"/>
        <s v="Yogurt"/>
        <s v="Cheese"/>
        <s v="Ice Cream"/>
        <s v="Bananas"/>
        <s v="Biscuits"/>
        <s v="Cabbage"/>
        <s v="Soda"/>
        <s v="Chips"/>
        <s v="Chocolate"/>
        <s v="Frozen Veggies"/>
        <s v="Frozen Fries"/>
        <s v="Tea"/>
        <s v="Grapes"/>
        <s v="Oranges"/>
        <s v="Coffee"/>
        <s v="Potatoes"/>
        <s v="Carrots"/>
        <s v="Nuts"/>
        <s v="Apples"/>
        <s v="Frozen Peas"/>
        <s v="Tomatoes"/>
        <s v="Milk"/>
        <s v="Butter"/>
      </sharedItems>
    </cacheField>
    <cacheField name="Quantity" numFmtId="2">
      <sharedItems containsSemiMixedTypes="0" containsString="0" containsNumber="1" containsInteger="1" minValue="1" maxValue="5"/>
    </cacheField>
    <cacheField name="Price per Unit" numFmtId="2">
      <sharedItems containsSemiMixedTypes="0" containsString="0" containsNumber="1" minValue="11.25" maxValue="99.3"/>
    </cacheField>
    <cacheField name="Total Order Value" numFmtId="2">
      <sharedItems containsSemiMixedTypes="0" containsString="0" containsNumber="1" minValue="12.6" maxValue="494.55"/>
    </cacheField>
    <cacheField name="Discount Applied" numFmtId="9">
      <sharedItems containsSemiMixedTypes="0" containsString="0" containsNumber="1" minValue="0" maxValue="0.2"/>
    </cacheField>
    <cacheField name="Final Price" numFmtId="0">
      <sharedItems containsSemiMixedTypes="0" containsString="0" containsNumber="1" minValue="12.6" maxValue="492.73"/>
    </cacheField>
    <cacheField name="Date" numFmtId="14">
      <sharedItems containsSemiMixedTypes="0" containsNonDate="0" containsDate="1" containsString="0" minDate="2025-02-22T00:00:00" maxDate="2025-03-25T00:00:00"/>
    </cacheField>
    <cacheField name="Month Name" numFmtId="0">
      <sharedItems/>
    </cacheField>
    <cacheField name="Transaction Date.2" numFmtId="164">
      <sharedItems containsSemiMixedTypes="0" containsNonDate="0" containsDate="1" containsString="0" minDate="1899-12-30T00:00:00" maxDate="1899-12-31T00:00:00"/>
    </cacheField>
    <cacheField name="Time of Day" numFmtId="0">
      <sharedItems/>
    </cacheField>
  </cacheFields>
  <extLst>
    <ext xmlns:x14="http://schemas.microsoft.com/office/spreadsheetml/2009/9/main" uri="{725AE2AE-9491-48be-B2B4-4EB974FC3084}">
      <x14:pivotCacheDefinition pivotCacheId="106180919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s v="C038"/>
    <n v="26"/>
    <s v="26-35"/>
    <s v="Female"/>
    <s v="Mumbai"/>
    <x v="0"/>
    <s v="Juice"/>
    <n v="1"/>
    <n v="78.290000000000006"/>
    <n v="78.290000000000006"/>
    <x v="0"/>
    <n v="67.36"/>
    <d v="2025-03-19T00:00:00"/>
    <s v="March"/>
    <d v="1899-12-30T00:00:00"/>
    <s v="Afternoon"/>
  </r>
  <r>
    <s v="C025"/>
    <n v="26"/>
    <s v="26-35"/>
    <s v="Female"/>
    <s v="Delhi"/>
    <x v="1"/>
    <s v="Yogurt"/>
    <n v="1"/>
    <n v="42.31"/>
    <n v="42.31"/>
    <x v="1"/>
    <n v="42.31"/>
    <d v="2025-03-13T00:00:00"/>
    <s v="March"/>
    <d v="1899-12-30T00:00:00"/>
    <s v="Evening"/>
  </r>
  <r>
    <s v="C035"/>
    <n v="50"/>
    <s v="46-55"/>
    <s v="Male"/>
    <s v="Chennai"/>
    <x v="1"/>
    <s v="Cheese"/>
    <n v="5"/>
    <n v="89.69"/>
    <n v="448.45"/>
    <x v="1"/>
    <n v="448.45"/>
    <d v="2025-03-13T00:00:00"/>
    <s v="March"/>
    <d v="1899-12-30T00:00:00"/>
    <s v="Morning"/>
  </r>
  <r>
    <s v="C028"/>
    <n v="23"/>
    <s v="18-25"/>
    <s v="Male"/>
    <s v="Mumbai"/>
    <x v="1"/>
    <s v="Yogurt"/>
    <n v="3"/>
    <n v="50.81"/>
    <n v="152.41999999999999"/>
    <x v="2"/>
    <n v="141.30000000000001"/>
    <d v="2025-02-26T00:00:00"/>
    <s v="February"/>
    <d v="1899-12-30T00:00:00"/>
    <s v="Afternoon"/>
  </r>
  <r>
    <s v="C027"/>
    <n v="52"/>
    <s v="46-55"/>
    <s v="Male"/>
    <s v="Hyderabad"/>
    <x v="2"/>
    <s v="Ice Cream"/>
    <n v="5"/>
    <n v="75.62"/>
    <n v="378.11"/>
    <x v="3"/>
    <n v="343.15"/>
    <d v="2025-03-19T00:00:00"/>
    <s v="March"/>
    <d v="1899-12-30T00:00:00"/>
    <s v="Evening"/>
  </r>
  <r>
    <s v="C038"/>
    <n v="24"/>
    <s v="18-25"/>
    <s v="Female"/>
    <s v="Delhi"/>
    <x v="3"/>
    <s v="Bananas"/>
    <n v="3"/>
    <n v="46.1"/>
    <n v="138.31"/>
    <x v="4"/>
    <n v="132.47999999999999"/>
    <d v="2025-03-22T00:00:00"/>
    <s v="March"/>
    <d v="1899-12-30T00:00:00"/>
    <s v="Morning"/>
  </r>
  <r>
    <s v="C036"/>
    <n v="20"/>
    <s v="18-25"/>
    <s v="Female"/>
    <s v="Mumbai"/>
    <x v="4"/>
    <s v="Biscuits"/>
    <n v="2"/>
    <n v="77.05"/>
    <n v="154.1"/>
    <x v="5"/>
    <n v="146"/>
    <d v="2025-03-07T00:00:00"/>
    <s v="March"/>
    <d v="1899-12-30T00:00:00"/>
    <s v="Evening"/>
  </r>
  <r>
    <s v="C033"/>
    <n v="45"/>
    <s v="36-45"/>
    <s v="Male"/>
    <s v="Mumbai"/>
    <x v="5"/>
    <s v="Cabbage"/>
    <n v="1"/>
    <n v="78.02"/>
    <n v="78.02"/>
    <x v="1"/>
    <n v="78.02"/>
    <d v="2025-02-25T00:00:00"/>
    <s v="February"/>
    <d v="1899-12-30T00:00:00"/>
    <s v="Evening"/>
  </r>
  <r>
    <s v="C034"/>
    <n v="19"/>
    <s v="18-25"/>
    <s v="Male"/>
    <s v="Chennai"/>
    <x v="0"/>
    <s v="Soda"/>
    <n v="5"/>
    <n v="32.630000000000003"/>
    <n v="163.13999999999999"/>
    <x v="1"/>
    <n v="163.13999999999999"/>
    <d v="2025-03-07T00:00:00"/>
    <s v="March"/>
    <d v="1899-12-30T00:00:00"/>
    <s v="Evening"/>
  </r>
  <r>
    <s v="C024"/>
    <n v="50"/>
    <s v="46-55"/>
    <s v="Female"/>
    <s v="Kolkata"/>
    <x v="4"/>
    <s v="Chips"/>
    <n v="3"/>
    <n v="49.13"/>
    <n v="147.38999999999999"/>
    <x v="1"/>
    <n v="147.29"/>
    <d v="2025-03-10T00:00:00"/>
    <s v="March"/>
    <d v="1899-12-30T00:00:00"/>
    <s v="Evening"/>
  </r>
  <r>
    <s v="C026"/>
    <n v="32"/>
    <s v="26-35"/>
    <s v="Male"/>
    <s v="Kolkata"/>
    <x v="4"/>
    <s v="Biscuits"/>
    <n v="2"/>
    <n v="43.65"/>
    <n v="87.3"/>
    <x v="1"/>
    <n v="87.3"/>
    <d v="2025-03-19T00:00:00"/>
    <s v="March"/>
    <d v="1899-12-30T00:00:00"/>
    <s v="Evening"/>
  </r>
  <r>
    <s v="C031"/>
    <n v="31"/>
    <s v="26-35"/>
    <s v="Male"/>
    <s v="Delhi"/>
    <x v="4"/>
    <s v="Chocolate"/>
    <n v="2"/>
    <n v="15.21"/>
    <n v="30.43"/>
    <x v="1"/>
    <n v="30.43"/>
    <d v="2025-02-24T00:00:00"/>
    <s v="February"/>
    <d v="1899-12-30T00:00:00"/>
    <s v="Morning"/>
  </r>
  <r>
    <s v="C036"/>
    <n v="19"/>
    <s v="18-25"/>
    <s v="Male"/>
    <s v="Mumbai"/>
    <x v="2"/>
    <s v="Frozen Veggies"/>
    <n v="5"/>
    <n v="24.86"/>
    <n v="124.31"/>
    <x v="6"/>
    <n v="102.62"/>
    <d v="2025-03-08T00:00:00"/>
    <s v="March"/>
    <d v="1899-12-30T00:00:00"/>
    <s v="Morning"/>
  </r>
  <r>
    <s v="C038"/>
    <n v="26"/>
    <s v="26-35"/>
    <s v="Female"/>
    <s v="Chennai"/>
    <x v="2"/>
    <s v="Frozen Fries"/>
    <n v="4"/>
    <n v="90.97"/>
    <n v="363.86"/>
    <x v="1"/>
    <n v="363.86"/>
    <d v="2025-03-10T00:00:00"/>
    <s v="March"/>
    <d v="1899-12-30T00:00:00"/>
    <s v="Morning"/>
  </r>
  <r>
    <s v="C031"/>
    <n v="58"/>
    <s v="56+"/>
    <s v="Male"/>
    <s v="Hyderabad"/>
    <x v="3"/>
    <s v="Bananas"/>
    <n v="1"/>
    <n v="73.709999999999994"/>
    <n v="73.709999999999994"/>
    <x v="1"/>
    <n v="73.709999999999994"/>
    <d v="2025-03-23T00:00:00"/>
    <s v="March"/>
    <d v="1899-12-30T00:00:00"/>
    <s v="Afternoon"/>
  </r>
  <r>
    <s v="C023"/>
    <n v="32"/>
    <s v="26-35"/>
    <s v="Male"/>
    <s v="Bangalore"/>
    <x v="2"/>
    <s v="Frozen Veggies"/>
    <n v="2"/>
    <n v="58.53"/>
    <n v="117.06"/>
    <x v="7"/>
    <n v="95.16"/>
    <d v="2025-03-01T00:00:00"/>
    <s v="March"/>
    <d v="1899-12-30T00:00:00"/>
    <s v="Morning"/>
  </r>
  <r>
    <s v="C036"/>
    <n v="19"/>
    <s v="18-25"/>
    <s v="Male"/>
    <s v="Delhi"/>
    <x v="1"/>
    <s v="Yogurt"/>
    <n v="3"/>
    <n v="48.12"/>
    <n v="144.37"/>
    <x v="1"/>
    <n v="144.37"/>
    <d v="2025-03-10T00:00:00"/>
    <s v="March"/>
    <d v="1899-12-30T00:00:00"/>
    <s v="Evening"/>
  </r>
  <r>
    <s v="C024"/>
    <n v="25"/>
    <s v="18-25"/>
    <s v="Female"/>
    <s v="Kolkata"/>
    <x v="4"/>
    <s v="Chips"/>
    <n v="2"/>
    <n v="27.24"/>
    <n v="54.49"/>
    <x v="3"/>
    <n v="49.6"/>
    <d v="2025-03-07T00:00:00"/>
    <s v="March"/>
    <d v="1899-12-30T00:00:00"/>
    <s v="Morning"/>
  </r>
  <r>
    <s v="C029"/>
    <n v="23"/>
    <s v="18-25"/>
    <s v="Male"/>
    <s v="Delhi"/>
    <x v="0"/>
    <s v="Tea"/>
    <n v="1"/>
    <n v="68.69"/>
    <n v="68.69"/>
    <x v="1"/>
    <n v="68.69"/>
    <d v="2025-03-07T00:00:00"/>
    <s v="March"/>
    <d v="1899-12-30T00:00:00"/>
    <s v="Morning"/>
  </r>
  <r>
    <s v="C026"/>
    <n v="19"/>
    <s v="18-25"/>
    <s v="Female"/>
    <s v="Chennai"/>
    <x v="3"/>
    <s v="Grapes"/>
    <n v="1"/>
    <n v="24.82"/>
    <n v="24.82"/>
    <x v="8"/>
    <n v="19.93"/>
    <d v="2025-03-24T00:00:00"/>
    <s v="March"/>
    <d v="1899-12-30T00:00:00"/>
    <s v="Afternoon"/>
  </r>
  <r>
    <s v="C030"/>
    <n v="19"/>
    <s v="18-25"/>
    <s v="Female"/>
    <s v="Mumbai"/>
    <x v="3"/>
    <s v="Oranges"/>
    <n v="2"/>
    <n v="97.18"/>
    <n v="194.37"/>
    <x v="1"/>
    <n v="194.37"/>
    <d v="2025-03-06T00:00:00"/>
    <s v="March"/>
    <d v="1899-12-30T00:00:00"/>
    <s v="Evening"/>
  </r>
  <r>
    <s v="C031"/>
    <n v="25"/>
    <s v="18-25"/>
    <s v="Male"/>
    <s v="Hyderabad"/>
    <x v="0"/>
    <s v="Coffee"/>
    <n v="1"/>
    <n v="96.47"/>
    <n v="96.47"/>
    <x v="1"/>
    <n v="96.47"/>
    <d v="2025-03-22T00:00:00"/>
    <s v="March"/>
    <d v="1899-12-30T00:00:00"/>
    <s v="Evening"/>
  </r>
  <r>
    <s v="C023"/>
    <n v="24"/>
    <s v="18-25"/>
    <s v="Female"/>
    <s v="Delhi"/>
    <x v="5"/>
    <s v="Potatoes"/>
    <n v="5"/>
    <n v="63.51"/>
    <n v="317.52999999999997"/>
    <x v="9"/>
    <n v="312.33"/>
    <d v="2025-03-05T00:00:00"/>
    <s v="March"/>
    <d v="1899-12-30T00:00:00"/>
    <s v="Afternoon"/>
  </r>
  <r>
    <s v="C027"/>
    <n v="55"/>
    <s v="46-55"/>
    <s v="Male"/>
    <s v="Bangalore"/>
    <x v="0"/>
    <s v="Coffee"/>
    <n v="3"/>
    <n v="51.15"/>
    <n v="153.44999999999999"/>
    <x v="1"/>
    <n v="153.44999999999999"/>
    <d v="2025-02-23T00:00:00"/>
    <s v="February"/>
    <d v="1899-12-30T00:00:00"/>
    <s v="Morning"/>
  </r>
  <r>
    <s v="C035"/>
    <n v="19"/>
    <s v="18-25"/>
    <s v="Male"/>
    <s v="Delhi"/>
    <x v="5"/>
    <s v="Potatoes"/>
    <n v="5"/>
    <n v="33.869999999999997"/>
    <n v="169.34"/>
    <x v="1"/>
    <n v="169.34"/>
    <d v="2025-02-23T00:00:00"/>
    <s v="February"/>
    <d v="1899-12-30T00:00:00"/>
    <s v="Morning"/>
  </r>
  <r>
    <s v="C032"/>
    <n v="23"/>
    <s v="18-25"/>
    <s v="Male"/>
    <s v="Chennai"/>
    <x v="5"/>
    <s v="Carrots"/>
    <n v="5"/>
    <n v="98.55"/>
    <n v="492.73"/>
    <x v="1"/>
    <n v="492.73"/>
    <d v="2025-02-27T00:00:00"/>
    <s v="February"/>
    <d v="1899-12-30T00:00:00"/>
    <s v="Evening"/>
  </r>
  <r>
    <s v="C038"/>
    <n v="23"/>
    <s v="18-25"/>
    <s v="Male"/>
    <s v="Mumbai"/>
    <x v="4"/>
    <s v="Chips"/>
    <n v="1"/>
    <n v="76.819999999999993"/>
    <n v="76.819999999999993"/>
    <x v="1"/>
    <n v="76.819999999999993"/>
    <d v="2025-03-20T00:00:00"/>
    <s v="March"/>
    <d v="1899-12-30T00:00:00"/>
    <s v="Evening"/>
  </r>
  <r>
    <s v="C031"/>
    <n v="26"/>
    <s v="26-35"/>
    <s v="Female"/>
    <s v="Hyderabad"/>
    <x v="0"/>
    <s v="Juice"/>
    <n v="1"/>
    <n v="18.309999999999999"/>
    <n v="18.309999999999999"/>
    <x v="1"/>
    <n v="18.309999999999999"/>
    <d v="2025-03-11T00:00:00"/>
    <s v="March"/>
    <d v="1899-12-30T00:00:00"/>
    <s v="Morning"/>
  </r>
  <r>
    <s v="C031"/>
    <n v="33"/>
    <s v="26-35"/>
    <s v="Female"/>
    <s v="Mumbai"/>
    <x v="2"/>
    <s v="Frozen Veggies"/>
    <n v="5"/>
    <n v="73.510000000000005"/>
    <n v="367.55"/>
    <x v="1"/>
    <n v="367.55"/>
    <d v="2025-03-07T00:00:00"/>
    <s v="March"/>
    <d v="1899-12-30T00:00:00"/>
    <s v="Evening"/>
  </r>
  <r>
    <s v="C025"/>
    <n v="50"/>
    <s v="46-55"/>
    <s v="Male"/>
    <s v="Bangalore"/>
    <x v="5"/>
    <s v="Potatoes"/>
    <n v="4"/>
    <n v="21.47"/>
    <n v="85.88"/>
    <x v="1"/>
    <n v="85.88"/>
    <d v="2025-03-15T00:00:00"/>
    <s v="March"/>
    <d v="1899-12-30T00:00:00"/>
    <s v="Afternoon"/>
  </r>
  <r>
    <s v="C027"/>
    <n v="24"/>
    <s v="18-25"/>
    <s v="Male"/>
    <s v="Bangalore"/>
    <x v="5"/>
    <s v="Cabbage"/>
    <n v="5"/>
    <n v="77.45"/>
    <n v="387.26"/>
    <x v="1"/>
    <n v="387.26"/>
    <d v="2025-02-23T00:00:00"/>
    <s v="February"/>
    <d v="1899-12-30T00:00:00"/>
    <s v="Morning"/>
  </r>
  <r>
    <s v="C034"/>
    <n v="58"/>
    <s v="56+"/>
    <s v="Male"/>
    <s v="Kolkata"/>
    <x v="4"/>
    <s v="Nuts"/>
    <n v="2"/>
    <n v="34.01"/>
    <n v="68.03"/>
    <x v="0"/>
    <n v="58.48"/>
    <d v="2025-02-27T00:00:00"/>
    <s v="February"/>
    <d v="1899-12-30T00:00:00"/>
    <s v="Morning"/>
  </r>
  <r>
    <s v="C036"/>
    <n v="24"/>
    <s v="18-25"/>
    <s v="Male"/>
    <s v="Chennai"/>
    <x v="4"/>
    <s v="Chocolate"/>
    <n v="2"/>
    <n v="30.06"/>
    <n v="60.13"/>
    <x v="4"/>
    <n v="57.8"/>
    <d v="2025-03-03T00:00:00"/>
    <s v="March"/>
    <d v="1899-12-30T00:00:00"/>
    <s v="Afternoon"/>
  </r>
  <r>
    <s v="C023"/>
    <n v="52"/>
    <s v="46-55"/>
    <s v="Female"/>
    <s v="Kolkata"/>
    <x v="5"/>
    <s v="Cabbage"/>
    <n v="5"/>
    <n v="39.799999999999997"/>
    <n v="199.02"/>
    <x v="9"/>
    <n v="194.43"/>
    <d v="2025-03-24T00:00:00"/>
    <s v="March"/>
    <d v="1899-12-30T00:00:00"/>
    <s v="Morning"/>
  </r>
  <r>
    <s v="C039"/>
    <n v="52"/>
    <s v="46-55"/>
    <s v="Male"/>
    <s v="Delhi"/>
    <x v="5"/>
    <s v="Cabbage"/>
    <n v="3"/>
    <n v="75.569999999999993"/>
    <n v="226.71"/>
    <x v="1"/>
    <n v="226.71"/>
    <d v="2025-03-14T00:00:00"/>
    <s v="March"/>
    <d v="1899-12-30T00:00:00"/>
    <s v="Afternoon"/>
  </r>
  <r>
    <s v="C039"/>
    <n v="26"/>
    <s v="26-35"/>
    <s v="Female"/>
    <s v="Delhi"/>
    <x v="2"/>
    <s v="Frozen Veggies"/>
    <n v="1"/>
    <n v="56.79"/>
    <n v="56.79"/>
    <x v="1"/>
    <n v="56.79"/>
    <d v="2025-02-27T00:00:00"/>
    <s v="February"/>
    <d v="1899-12-30T00:00:00"/>
    <s v="Afternoon"/>
  </r>
  <r>
    <s v="C034"/>
    <n v="19"/>
    <s v="18-25"/>
    <s v="Female"/>
    <s v="Hyderabad"/>
    <x v="4"/>
    <s v="Chips"/>
    <n v="3"/>
    <n v="55.64"/>
    <n v="166.92"/>
    <x v="10"/>
    <n v="153.29"/>
    <d v="2025-03-03T00:00:00"/>
    <s v="March"/>
    <d v="1899-12-30T00:00:00"/>
    <s v="Evening"/>
  </r>
  <r>
    <s v="C030"/>
    <n v="50"/>
    <s v="46-55"/>
    <s v="Male"/>
    <s v="Mumbai"/>
    <x v="0"/>
    <s v="Soda"/>
    <n v="2"/>
    <n v="65.400000000000006"/>
    <n v="130.79"/>
    <x v="1"/>
    <n v="130.79"/>
    <d v="2025-03-15T00:00:00"/>
    <s v="March"/>
    <d v="1899-12-30T00:00:00"/>
    <s v="Afternoon"/>
  </r>
  <r>
    <s v="C030"/>
    <n v="26"/>
    <s v="26-35"/>
    <s v="Female"/>
    <s v="Hyderabad"/>
    <x v="5"/>
    <s v="Carrots"/>
    <n v="4"/>
    <n v="49.76"/>
    <n v="199.04"/>
    <x v="4"/>
    <n v="190.54"/>
    <d v="2025-03-03T00:00:00"/>
    <s v="March"/>
    <d v="1899-12-30T00:00:00"/>
    <s v="Evening"/>
  </r>
  <r>
    <s v="C026"/>
    <n v="19"/>
    <s v="18-25"/>
    <s v="Female"/>
    <s v="Hyderabad"/>
    <x v="2"/>
    <s v="Frozen Fries"/>
    <n v="1"/>
    <n v="83.66"/>
    <n v="83.66"/>
    <x v="5"/>
    <n v="79.73"/>
    <d v="2025-02-28T00:00:00"/>
    <s v="February"/>
    <d v="1899-12-30T00:00:00"/>
    <s v="Morning"/>
  </r>
  <r>
    <s v="C027"/>
    <n v="33"/>
    <s v="26-35"/>
    <s v="Male"/>
    <s v="Delhi"/>
    <x v="3"/>
    <s v="Grapes"/>
    <n v="5"/>
    <n v="86.48"/>
    <n v="432.38"/>
    <x v="1"/>
    <n v="432.38"/>
    <d v="2025-03-22T00:00:00"/>
    <s v="March"/>
    <d v="1899-12-30T00:00:00"/>
    <s v="Evening"/>
  </r>
  <r>
    <s v="C033"/>
    <n v="31"/>
    <s v="26-35"/>
    <s v="Female"/>
    <s v="Mumbai"/>
    <x v="3"/>
    <s v="Bananas"/>
    <n v="1"/>
    <n v="80.06"/>
    <n v="80.06"/>
    <x v="4"/>
    <n v="77.239999999999995"/>
    <d v="2025-03-17T00:00:00"/>
    <s v="March"/>
    <d v="1899-12-30T00:00:00"/>
    <s v="Morning"/>
  </r>
  <r>
    <s v="C038"/>
    <n v="24"/>
    <s v="18-25"/>
    <s v="Male"/>
    <s v="Chennai"/>
    <x v="3"/>
    <s v="Grapes"/>
    <n v="5"/>
    <n v="98.91"/>
    <n v="494.55"/>
    <x v="11"/>
    <n v="463.17"/>
    <d v="2025-03-05T00:00:00"/>
    <s v="March"/>
    <d v="1899-12-30T00:00:00"/>
    <s v="Evening"/>
  </r>
  <r>
    <s v="C037"/>
    <n v="19"/>
    <s v="18-25"/>
    <s v="Female"/>
    <s v="Mumbai"/>
    <x v="2"/>
    <s v="Frozen Veggies"/>
    <n v="4"/>
    <n v="33.33"/>
    <n v="133.31"/>
    <x v="6"/>
    <n v="110.92"/>
    <d v="2025-03-17T00:00:00"/>
    <s v="March"/>
    <d v="1899-12-30T00:00:00"/>
    <s v="Evening"/>
  </r>
  <r>
    <s v="C036"/>
    <n v="24"/>
    <s v="18-25"/>
    <s v="Female"/>
    <s v="Chennai"/>
    <x v="1"/>
    <s v="Cheese"/>
    <n v="2"/>
    <n v="34.450000000000003"/>
    <n v="68.91"/>
    <x v="1"/>
    <n v="68.91"/>
    <d v="2025-03-14T00:00:00"/>
    <s v="March"/>
    <d v="1899-12-30T00:00:00"/>
    <s v="Morning"/>
  </r>
  <r>
    <s v="C025"/>
    <n v="24"/>
    <s v="18-25"/>
    <s v="Female"/>
    <s v="Kolkata"/>
    <x v="3"/>
    <s v="Apples"/>
    <n v="1"/>
    <n v="47.34"/>
    <n v="47.34"/>
    <x v="12"/>
    <n v="42.2"/>
    <d v="2025-03-14T00:00:00"/>
    <s v="March"/>
    <d v="1899-12-30T00:00:00"/>
    <s v="Morning"/>
  </r>
  <r>
    <s v="C027"/>
    <n v="19"/>
    <s v="18-25"/>
    <s v="Female"/>
    <s v="Hyderabad"/>
    <x v="2"/>
    <s v="Frozen Peas"/>
    <n v="5"/>
    <n v="44.23"/>
    <n v="221.17"/>
    <x v="7"/>
    <n v="179.47"/>
    <d v="2025-03-24T00:00:00"/>
    <s v="March"/>
    <d v="1899-12-30T00:00:00"/>
    <s v="Afternoon"/>
  </r>
  <r>
    <s v="C034"/>
    <n v="50"/>
    <s v="46-55"/>
    <s v="Male"/>
    <s v="Chennai"/>
    <x v="3"/>
    <s v="Oranges"/>
    <n v="4"/>
    <n v="53.71"/>
    <n v="214.83"/>
    <x v="2"/>
    <n v="200.39"/>
    <d v="2025-03-12T00:00:00"/>
    <s v="March"/>
    <d v="1899-12-30T00:00:00"/>
    <s v="Evening"/>
  </r>
  <r>
    <s v="C026"/>
    <n v="23"/>
    <s v="18-25"/>
    <s v="Male"/>
    <s v="Hyderabad"/>
    <x v="5"/>
    <s v="Tomatoes"/>
    <n v="4"/>
    <n v="63.27"/>
    <n v="253.08"/>
    <x v="13"/>
    <n v="251.71"/>
    <d v="2025-03-03T00:00:00"/>
    <s v="March"/>
    <d v="1899-12-30T00:00:00"/>
    <s v="Morning"/>
  </r>
  <r>
    <s v="C035"/>
    <n v="32"/>
    <s v="26-35"/>
    <s v="Male"/>
    <s v="Bangalore"/>
    <x v="0"/>
    <s v="Juice"/>
    <n v="2"/>
    <n v="50.92"/>
    <n v="101.85"/>
    <x v="14"/>
    <n v="86.34"/>
    <d v="2025-03-14T00:00:00"/>
    <s v="March"/>
    <d v="1899-12-30T00:00:00"/>
    <s v="Afternoon"/>
  </r>
  <r>
    <s v="C034"/>
    <n v="52"/>
    <s v="46-55"/>
    <s v="Male"/>
    <s v="Chennai"/>
    <x v="1"/>
    <s v="Milk"/>
    <n v="3"/>
    <n v="30.18"/>
    <n v="90.54"/>
    <x v="1"/>
    <n v="90.54"/>
    <d v="2025-03-22T00:00:00"/>
    <s v="March"/>
    <d v="1899-12-30T00:00:00"/>
    <s v="Morning"/>
  </r>
  <r>
    <s v="C028"/>
    <n v="26"/>
    <s v="26-35"/>
    <s v="Male"/>
    <s v="Hyderabad"/>
    <x v="3"/>
    <s v="Apples"/>
    <n v="2"/>
    <n v="52.62"/>
    <n v="105.24"/>
    <x v="1"/>
    <n v="105.24"/>
    <d v="2025-03-21T00:00:00"/>
    <s v="March"/>
    <d v="1899-12-30T00:00:00"/>
    <s v="Afternoon"/>
  </r>
  <r>
    <s v="C029"/>
    <n v="45"/>
    <s v="36-45"/>
    <s v="Male"/>
    <s v="Hyderabad"/>
    <x v="5"/>
    <s v="Tomatoes"/>
    <n v="2"/>
    <n v="96.82"/>
    <n v="193.65"/>
    <x v="15"/>
    <n v="171.24"/>
    <d v="2025-03-21T00:00:00"/>
    <s v="March"/>
    <d v="1899-12-30T00:00:00"/>
    <s v="Evening"/>
  </r>
  <r>
    <s v="C033"/>
    <n v="20"/>
    <s v="18-25"/>
    <s v="Male"/>
    <s v="Delhi"/>
    <x v="5"/>
    <s v="Potatoes"/>
    <n v="1"/>
    <n v="72.75"/>
    <n v="72.75"/>
    <x v="1"/>
    <n v="72.75"/>
    <d v="2025-03-15T00:00:00"/>
    <s v="March"/>
    <d v="1899-12-30T00:00:00"/>
    <s v="Evening"/>
  </r>
  <r>
    <s v="C022"/>
    <n v="45"/>
    <s v="36-45"/>
    <s v="Female"/>
    <s v="Kolkata"/>
    <x v="4"/>
    <s v="Chips"/>
    <n v="5"/>
    <n v="68.28"/>
    <n v="341.39"/>
    <x v="6"/>
    <n v="283.39"/>
    <d v="2025-03-24T00:00:00"/>
    <s v="March"/>
    <d v="1899-12-30T00:00:00"/>
    <s v="Morning"/>
  </r>
  <r>
    <s v="C034"/>
    <n v="45"/>
    <s v="36-45"/>
    <s v="Female"/>
    <s v="Kolkata"/>
    <x v="3"/>
    <s v="Grapes"/>
    <n v="2"/>
    <n v="76.040000000000006"/>
    <n v="152.08000000000001"/>
    <x v="16"/>
    <n v="132.30000000000001"/>
    <d v="2025-02-22T00:00:00"/>
    <s v="February"/>
    <d v="1899-12-30T00:00:00"/>
    <s v="Afternoon"/>
  </r>
  <r>
    <s v="C034"/>
    <n v="56"/>
    <s v="56+"/>
    <s v="Female"/>
    <s v="Bangalore"/>
    <x v="3"/>
    <s v="Bananas"/>
    <n v="3"/>
    <n v="89.35"/>
    <n v="268.04000000000002"/>
    <x v="14"/>
    <n v="227.81"/>
    <d v="2025-03-17T00:00:00"/>
    <s v="March"/>
    <d v="1899-12-30T00:00:00"/>
    <s v="Afternoon"/>
  </r>
  <r>
    <s v="C021"/>
    <n v="31"/>
    <s v="26-35"/>
    <s v="Female"/>
    <s v="Mumbai"/>
    <x v="0"/>
    <s v="Coffee"/>
    <n v="3"/>
    <n v="81.8"/>
    <n v="245.41"/>
    <x v="11"/>
    <n v="231.69"/>
    <d v="2025-03-14T00:00:00"/>
    <s v="March"/>
    <d v="1899-12-30T00:00:00"/>
    <s v="Evening"/>
  </r>
  <r>
    <s v="C021"/>
    <n v="32"/>
    <s v="26-35"/>
    <s v="Male"/>
    <s v="Delhi"/>
    <x v="3"/>
    <s v="Grapes"/>
    <n v="4"/>
    <n v="59.97"/>
    <n v="239.86"/>
    <x v="0"/>
    <n v="206.73"/>
    <d v="2025-03-17T00:00:00"/>
    <s v="March"/>
    <d v="1899-12-30T00:00:00"/>
    <s v="Afternoon"/>
  </r>
  <r>
    <s v="C021"/>
    <n v="19"/>
    <s v="18-25"/>
    <s v="Female"/>
    <s v="Mumbai"/>
    <x v="0"/>
    <s v="Coffee"/>
    <n v="3"/>
    <n v="69.760000000000005"/>
    <n v="209.27"/>
    <x v="3"/>
    <n v="189.46"/>
    <d v="2025-03-13T00:00:00"/>
    <s v="March"/>
    <d v="1899-12-30T00:00:00"/>
    <s v="Afternoon"/>
  </r>
  <r>
    <s v="C038"/>
    <n v="55"/>
    <s v="46-55"/>
    <s v="Female"/>
    <s v="Kolkata"/>
    <x v="0"/>
    <s v="Juice"/>
    <n v="3"/>
    <n v="32.630000000000003"/>
    <n v="97.88"/>
    <x v="0"/>
    <n v="83.76"/>
    <d v="2025-03-21T00:00:00"/>
    <s v="March"/>
    <d v="1899-12-30T00:00:00"/>
    <s v="Morning"/>
  </r>
  <r>
    <s v="C038"/>
    <n v="32"/>
    <s v="26-35"/>
    <s v="Male"/>
    <s v="Mumbai"/>
    <x v="2"/>
    <s v="Frozen Veggies"/>
    <n v="3"/>
    <n v="75.209999999999994"/>
    <n v="225.64"/>
    <x v="17"/>
    <n v="201.96"/>
    <d v="2025-02-28T00:00:00"/>
    <s v="February"/>
    <d v="1899-12-30T00:00:00"/>
    <s v="Morning"/>
  </r>
  <r>
    <s v="C027"/>
    <n v="23"/>
    <s v="18-25"/>
    <s v="Male"/>
    <s v="Bangalore"/>
    <x v="3"/>
    <s v="Oranges"/>
    <n v="1"/>
    <n v="73.72"/>
    <n v="73.72"/>
    <x v="1"/>
    <n v="73.72"/>
    <d v="2025-03-20T00:00:00"/>
    <s v="March"/>
    <d v="1899-12-30T00:00:00"/>
    <s v="Evening"/>
  </r>
  <r>
    <s v="C030"/>
    <n v="33"/>
    <s v="26-35"/>
    <s v="Female"/>
    <s v="Delhi"/>
    <x v="1"/>
    <s v="Cheese"/>
    <n v="4"/>
    <n v="53.08"/>
    <n v="212.34"/>
    <x v="1"/>
    <n v="212.34"/>
    <d v="2025-03-14T00:00:00"/>
    <s v="March"/>
    <d v="1899-12-30T00:00:00"/>
    <s v="Afternoon"/>
  </r>
  <r>
    <s v="C036"/>
    <n v="35"/>
    <s v="26-35"/>
    <s v="Male"/>
    <s v="Chennai"/>
    <x v="0"/>
    <s v="Tea"/>
    <n v="5"/>
    <n v="66.650000000000006"/>
    <n v="333.25"/>
    <x v="18"/>
    <n v="323.14"/>
    <d v="2025-03-23T00:00:00"/>
    <s v="March"/>
    <d v="1899-12-30T00:00:00"/>
    <s v="Morning"/>
  </r>
  <r>
    <s v="C028"/>
    <n v="35"/>
    <s v="26-35"/>
    <s v="Female"/>
    <s v="Hyderabad"/>
    <x v="5"/>
    <s v="Potatoes"/>
    <n v="5"/>
    <n v="44.23"/>
    <n v="221.17"/>
    <x v="3"/>
    <n v="201.59"/>
    <d v="2025-02-23T00:00:00"/>
    <s v="February"/>
    <d v="1899-12-30T00:00:00"/>
    <s v="Afternoon"/>
  </r>
  <r>
    <s v="C039"/>
    <n v="19"/>
    <s v="18-25"/>
    <s v="Male"/>
    <s v="Hyderabad"/>
    <x v="2"/>
    <s v="Frozen Peas"/>
    <n v="2"/>
    <n v="66.3"/>
    <n v="132.59"/>
    <x v="1"/>
    <n v="132.59"/>
    <d v="2025-03-16T00:00:00"/>
    <s v="March"/>
    <d v="1899-12-30T00:00:00"/>
    <s v="Morning"/>
  </r>
  <r>
    <s v="C026"/>
    <n v="50"/>
    <s v="46-55"/>
    <s v="Male"/>
    <s v="Mumbai"/>
    <x v="1"/>
    <s v="Yogurt"/>
    <n v="4"/>
    <n v="72.040000000000006"/>
    <n v="288.17"/>
    <x v="1"/>
    <n v="288.17"/>
    <d v="2025-03-09T00:00:00"/>
    <s v="March"/>
    <d v="1899-12-30T00:00:00"/>
    <s v="Afternoon"/>
  </r>
  <r>
    <s v="C030"/>
    <n v="23"/>
    <s v="18-25"/>
    <s v="Male"/>
    <s v="Kolkata"/>
    <x v="3"/>
    <s v="Oranges"/>
    <n v="5"/>
    <n v="69.510000000000005"/>
    <n v="347.53"/>
    <x v="1"/>
    <n v="347.53"/>
    <d v="2025-02-23T00:00:00"/>
    <s v="February"/>
    <d v="1899-12-30T00:00:00"/>
    <s v="Evening"/>
  </r>
  <r>
    <s v="C028"/>
    <n v="33"/>
    <s v="26-35"/>
    <s v="Female"/>
    <s v="Mumbai"/>
    <x v="1"/>
    <s v="Milk"/>
    <n v="2"/>
    <n v="81.34"/>
    <n v="162.66999999999999"/>
    <x v="14"/>
    <n v="138.31"/>
    <d v="2025-03-05T00:00:00"/>
    <s v="March"/>
    <d v="1899-12-30T00:00:00"/>
    <s v="Afternoon"/>
  </r>
  <r>
    <s v="C024"/>
    <n v="23"/>
    <s v="18-25"/>
    <s v="Female"/>
    <s v="Kolkata"/>
    <x v="0"/>
    <s v="Juice"/>
    <n v="5"/>
    <n v="58.6"/>
    <n v="292.99"/>
    <x v="1"/>
    <n v="292.99"/>
    <d v="2025-03-10T00:00:00"/>
    <s v="March"/>
    <d v="1899-12-30T00:00:00"/>
    <s v="Afternoon"/>
  </r>
  <r>
    <s v="C031"/>
    <n v="19"/>
    <s v="18-25"/>
    <s v="Female"/>
    <s v="Delhi"/>
    <x v="1"/>
    <s v="Butter"/>
    <n v="5"/>
    <n v="62.84"/>
    <n v="314.20999999999998"/>
    <x v="8"/>
    <n v="251.39"/>
    <d v="2025-03-24T00:00:00"/>
    <s v="March"/>
    <d v="1899-12-30T00:00:00"/>
    <s v="Evening"/>
  </r>
  <r>
    <s v="C022"/>
    <n v="32"/>
    <s v="26-35"/>
    <s v="Female"/>
    <s v="Hyderabad"/>
    <x v="2"/>
    <s v="Frozen Veggies"/>
    <n v="3"/>
    <n v="26.33"/>
    <n v="79"/>
    <x v="3"/>
    <n v="72.11"/>
    <d v="2025-03-06T00:00:00"/>
    <s v="March"/>
    <d v="1899-12-30T00:00:00"/>
    <s v="Morning"/>
  </r>
  <r>
    <s v="C036"/>
    <n v="45"/>
    <s v="36-45"/>
    <s v="Female"/>
    <s v="Bangalore"/>
    <x v="4"/>
    <s v="Chips"/>
    <n v="2"/>
    <n v="39.68"/>
    <n v="79.36"/>
    <x v="17"/>
    <n v="71.5"/>
    <d v="2025-03-02T00:00:00"/>
    <s v="March"/>
    <d v="1899-12-30T00:00:00"/>
    <s v="Evening"/>
  </r>
  <r>
    <s v="C022"/>
    <n v="23"/>
    <s v="18-25"/>
    <s v="Male"/>
    <s v="Bangalore"/>
    <x v="4"/>
    <s v="Chocolate"/>
    <n v="1"/>
    <n v="97.32"/>
    <n v="97.32"/>
    <x v="1"/>
    <n v="97.32"/>
    <d v="2025-03-12T00:00:00"/>
    <s v="March"/>
    <d v="1899-12-30T00:00:00"/>
    <s v="Evening"/>
  </r>
  <r>
    <s v="C038"/>
    <n v="23"/>
    <s v="18-25"/>
    <s v="Female"/>
    <s v="Delhi"/>
    <x v="3"/>
    <s v="Oranges"/>
    <n v="5"/>
    <n v="78.08"/>
    <n v="390.4"/>
    <x v="1"/>
    <n v="390.4"/>
    <d v="2025-03-04T00:00:00"/>
    <s v="March"/>
    <d v="1899-12-30T00:00:00"/>
    <s v="Morning"/>
  </r>
  <r>
    <s v="C029"/>
    <n v="50"/>
    <s v="46-55"/>
    <s v="Male"/>
    <s v="Bangalore"/>
    <x v="0"/>
    <s v="Soda"/>
    <n v="1"/>
    <n v="12.6"/>
    <n v="12.6"/>
    <x v="1"/>
    <n v="12.6"/>
    <d v="2025-03-04T00:00:00"/>
    <s v="March"/>
    <d v="1899-12-30T00:00:00"/>
    <s v="Evening"/>
  </r>
  <r>
    <s v="C026"/>
    <n v="23"/>
    <s v="18-25"/>
    <s v="Male"/>
    <s v="Hyderabad"/>
    <x v="0"/>
    <s v="Tea"/>
    <n v="2"/>
    <n v="99.3"/>
    <n v="198.61"/>
    <x v="1"/>
    <n v="198.61"/>
    <d v="2025-02-23T00:00:00"/>
    <s v="February"/>
    <d v="1899-12-30T00:00:00"/>
    <s v="Evening"/>
  </r>
  <r>
    <s v="C025"/>
    <n v="31"/>
    <s v="26-35"/>
    <s v="Female"/>
    <s v="Hyderabad"/>
    <x v="2"/>
    <s v="Frozen Fries"/>
    <n v="4"/>
    <n v="85.13"/>
    <n v="340.5"/>
    <x v="1"/>
    <n v="340.5"/>
    <d v="2025-03-09T00:00:00"/>
    <s v="March"/>
    <d v="1899-12-30T00:00:00"/>
    <s v="Afternoon"/>
  </r>
  <r>
    <s v="C027"/>
    <n v="19"/>
    <s v="18-25"/>
    <s v="Male"/>
    <s v="Delhi"/>
    <x v="4"/>
    <s v="Nuts"/>
    <n v="3"/>
    <n v="94.08"/>
    <n v="282.25"/>
    <x v="1"/>
    <n v="282.25"/>
    <d v="2025-03-08T00:00:00"/>
    <s v="March"/>
    <d v="1899-12-30T00:00:00"/>
    <s v="Afternoon"/>
  </r>
  <r>
    <s v="C030"/>
    <n v="56"/>
    <s v="56+"/>
    <s v="Female"/>
    <s v="Mumbai"/>
    <x v="0"/>
    <s v="Soda"/>
    <n v="3"/>
    <n v="39.92"/>
    <n v="119.76"/>
    <x v="12"/>
    <n v="106.74"/>
    <d v="2025-02-28T00:00:00"/>
    <s v="February"/>
    <d v="1899-12-30T00:00:00"/>
    <s v="Afternoon"/>
  </r>
  <r>
    <s v="C027"/>
    <n v="24"/>
    <s v="18-25"/>
    <s v="Female"/>
    <s v="Mumbai"/>
    <x v="0"/>
    <s v="Tea"/>
    <n v="3"/>
    <n v="77.02"/>
    <n v="231.07"/>
    <x v="19"/>
    <n v="188.86"/>
    <d v="2025-03-02T00:00:00"/>
    <s v="March"/>
    <d v="1899-12-30T00:00:00"/>
    <s v="Afternoon"/>
  </r>
  <r>
    <s v="C025"/>
    <n v="31"/>
    <s v="26-35"/>
    <s v="Male"/>
    <s v="Mumbai"/>
    <x v="5"/>
    <s v="Carrots"/>
    <n v="1"/>
    <n v="88.68"/>
    <n v="88.68"/>
    <x v="9"/>
    <n v="86.91"/>
    <d v="2025-03-10T00:00:00"/>
    <s v="March"/>
    <d v="1899-12-30T00:00:00"/>
    <s v="Morning"/>
  </r>
  <r>
    <s v="C025"/>
    <n v="19"/>
    <s v="18-25"/>
    <s v="Male"/>
    <s v="Delhi"/>
    <x v="0"/>
    <s v="Juice"/>
    <n v="3"/>
    <n v="66.09"/>
    <n v="198.28"/>
    <x v="16"/>
    <n v="172.51"/>
    <d v="2025-03-12T00:00:00"/>
    <s v="March"/>
    <d v="1899-12-30T00:00:00"/>
    <s v="Evening"/>
  </r>
  <r>
    <s v="C038"/>
    <n v="20"/>
    <s v="18-25"/>
    <s v="Female"/>
    <s v="Kolkata"/>
    <x v="2"/>
    <s v="Frozen Veggies"/>
    <n v="5"/>
    <n v="13.23"/>
    <n v="66.150000000000006"/>
    <x v="5"/>
    <n v="63.05"/>
    <d v="2025-03-22T00:00:00"/>
    <s v="March"/>
    <d v="1899-12-30T00:00:00"/>
    <s v="Morning"/>
  </r>
  <r>
    <s v="C023"/>
    <n v="19"/>
    <s v="18-25"/>
    <s v="Male"/>
    <s v="Kolkata"/>
    <x v="2"/>
    <s v="Frozen Peas"/>
    <n v="4"/>
    <n v="24.97"/>
    <n v="99.89"/>
    <x v="1"/>
    <n v="99.89"/>
    <d v="2025-03-15T00:00:00"/>
    <s v="March"/>
    <d v="1899-12-30T00:00:00"/>
    <s v="Afternoon"/>
  </r>
  <r>
    <s v="C022"/>
    <n v="23"/>
    <s v="18-25"/>
    <s v="Female"/>
    <s v="Bangalore"/>
    <x v="0"/>
    <s v="Coffee"/>
    <n v="2"/>
    <n v="57.8"/>
    <n v="115.61"/>
    <x v="1"/>
    <n v="115.61"/>
    <d v="2025-03-06T00:00:00"/>
    <s v="March"/>
    <d v="1899-12-30T00:00:00"/>
    <s v="Morning"/>
  </r>
  <r>
    <s v="C026"/>
    <n v="19"/>
    <s v="18-25"/>
    <s v="Female"/>
    <s v="Hyderabad"/>
    <x v="2"/>
    <s v="Ice Cream"/>
    <n v="4"/>
    <n v="92.15"/>
    <n v="368.62"/>
    <x v="5"/>
    <n v="351.5"/>
    <d v="2025-03-20T00:00:00"/>
    <s v="March"/>
    <d v="1899-12-30T00:00:00"/>
    <s v="Afternoon"/>
  </r>
  <r>
    <s v="C029"/>
    <n v="58"/>
    <s v="56+"/>
    <s v="Female"/>
    <s v="Bangalore"/>
    <x v="2"/>
    <s v="Ice Cream"/>
    <n v="1"/>
    <n v="49.76"/>
    <n v="49.76"/>
    <x v="8"/>
    <n v="39.93"/>
    <d v="2025-03-13T00:00:00"/>
    <s v="March"/>
    <d v="1899-12-30T00:00:00"/>
    <s v="Evening"/>
  </r>
  <r>
    <s v="C034"/>
    <n v="52"/>
    <s v="46-55"/>
    <s v="Female"/>
    <s v="Bangalore"/>
    <x v="3"/>
    <s v="Grapes"/>
    <n v="4"/>
    <n v="19.600000000000001"/>
    <n v="78.400000000000006"/>
    <x v="12"/>
    <n v="69.430000000000007"/>
    <d v="2025-03-12T00:00:00"/>
    <s v="March"/>
    <d v="1899-12-30T00:00:00"/>
    <s v="Evening"/>
  </r>
  <r>
    <s v="C030"/>
    <n v="58"/>
    <s v="56+"/>
    <s v="Female"/>
    <s v="Bangalore"/>
    <x v="1"/>
    <s v="Milk"/>
    <n v="5"/>
    <n v="77.069999999999993"/>
    <n v="385.33"/>
    <x v="19"/>
    <n v="315.64999999999998"/>
    <d v="2025-02-26T00:00:00"/>
    <s v="February"/>
    <d v="1899-12-30T00:00:00"/>
    <s v="Morning"/>
  </r>
  <r>
    <s v="C040"/>
    <n v="45"/>
    <s v="36-45"/>
    <s v="Male"/>
    <s v="Kolkata"/>
    <x v="3"/>
    <s v="Oranges"/>
    <n v="2"/>
    <n v="66.540000000000006"/>
    <n v="133.08000000000001"/>
    <x v="1"/>
    <n v="133.08000000000001"/>
    <d v="2025-02-24T00:00:00"/>
    <s v="February"/>
    <d v="1899-12-30T00:00:00"/>
    <s v="Afternoon"/>
  </r>
  <r>
    <s v="C035"/>
    <n v="25"/>
    <s v="18-25"/>
    <s v="Female"/>
    <s v="Kolkata"/>
    <x v="3"/>
    <s v="Bananas"/>
    <n v="3"/>
    <n v="39.4"/>
    <n v="118.21"/>
    <x v="1"/>
    <n v="118.21"/>
    <d v="2025-03-11T00:00:00"/>
    <s v="March"/>
    <d v="1899-12-30T00:00:00"/>
    <s v="Evening"/>
  </r>
  <r>
    <s v="C032"/>
    <n v="32"/>
    <s v="26-35"/>
    <s v="Female"/>
    <s v="Mumbai"/>
    <x v="4"/>
    <s v="Nuts"/>
    <n v="3"/>
    <n v="77.19"/>
    <n v="231.57"/>
    <x v="20"/>
    <n v="194.32"/>
    <d v="2025-03-14T00:00:00"/>
    <s v="March"/>
    <d v="1899-12-30T00:00:00"/>
    <s v="Morning"/>
  </r>
  <r>
    <s v="C025"/>
    <n v="24"/>
    <s v="18-25"/>
    <s v="Female"/>
    <s v="Hyderabad"/>
    <x v="4"/>
    <s v="Chips"/>
    <n v="4"/>
    <n v="11.25"/>
    <n v="45.01"/>
    <x v="9"/>
    <n v="43.9"/>
    <d v="2025-03-07T00:00:00"/>
    <s v="March"/>
    <d v="1899-12-30T00:00:00"/>
    <s v="Evening"/>
  </r>
  <r>
    <s v="C029"/>
    <n v="56"/>
    <s v="56+"/>
    <s v="Female"/>
    <s v="Kolkata"/>
    <x v="4"/>
    <s v="Chips"/>
    <n v="2"/>
    <n v="52.43"/>
    <n v="104.87"/>
    <x v="19"/>
    <n v="86.32"/>
    <d v="2025-03-05T00:00:00"/>
    <s v="March"/>
    <d v="1899-12-30T00:00:00"/>
    <s v="Evening"/>
  </r>
  <r>
    <s v="C028"/>
    <n v="19"/>
    <s v="18-25"/>
    <s v="Female"/>
    <s v="Kolkata"/>
    <x v="4"/>
    <s v="Nuts"/>
    <n v="1"/>
    <n v="22.58"/>
    <n v="22.58"/>
    <x v="13"/>
    <n v="22.41"/>
    <d v="2025-02-22T00:00:00"/>
    <s v="February"/>
    <d v="1899-12-30T00:00:00"/>
    <s v="Morning"/>
  </r>
  <r>
    <s v="C024"/>
    <n v="24"/>
    <s v="18-25"/>
    <s v="Male"/>
    <s v="Chennai"/>
    <x v="0"/>
    <s v="Juice"/>
    <n v="5"/>
    <n v="47.72"/>
    <n v="238.61"/>
    <x v="14"/>
    <n v="203.93"/>
    <d v="2025-03-01T00:00:00"/>
    <s v="March"/>
    <d v="1899-12-30T00:00:00"/>
    <s v="Evening"/>
  </r>
  <r>
    <s v="C024"/>
    <n v="31"/>
    <s v="26-35"/>
    <s v="Female"/>
    <s v="Bangalore"/>
    <x v="1"/>
    <s v="Cheese"/>
    <n v="2"/>
    <n v="49.9"/>
    <n v="99.81"/>
    <x v="5"/>
    <n v="95.1"/>
    <d v="2025-02-22T00:00:00"/>
    <s v="February"/>
    <d v="1899-12-30T00:00:00"/>
    <s v="Morning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C038"/>
    <n v="26"/>
    <x v="0"/>
    <s v="Female"/>
    <x v="0"/>
    <x v="0"/>
    <x v="0"/>
    <n v="1"/>
    <n v="78.290000000000006"/>
    <n v="78.290000000000006"/>
    <n v="0.14000000000000001"/>
    <n v="67.36"/>
    <d v="2025-03-19T00:00:00"/>
    <s v="March"/>
    <d v="1899-12-30T00:00:00"/>
    <s v="Afternoon"/>
  </r>
  <r>
    <s v="C025"/>
    <n v="26"/>
    <x v="0"/>
    <s v="Female"/>
    <x v="1"/>
    <x v="1"/>
    <x v="1"/>
    <n v="1"/>
    <n v="42.31"/>
    <n v="42.31"/>
    <n v="0"/>
    <n v="42.31"/>
    <d v="2025-03-13T00:00:00"/>
    <s v="March"/>
    <d v="1899-12-30T00:00:00"/>
    <s v="Evening"/>
  </r>
  <r>
    <s v="C035"/>
    <n v="50"/>
    <x v="1"/>
    <s v="Male"/>
    <x v="2"/>
    <x v="1"/>
    <x v="2"/>
    <n v="5"/>
    <n v="89.69"/>
    <n v="448.45"/>
    <n v="0"/>
    <n v="448.45"/>
    <d v="2025-03-13T00:00:00"/>
    <s v="March"/>
    <d v="1899-12-30T00:00:00"/>
    <s v="Morning"/>
  </r>
  <r>
    <s v="C028"/>
    <n v="23"/>
    <x v="2"/>
    <s v="Male"/>
    <x v="0"/>
    <x v="1"/>
    <x v="1"/>
    <n v="3"/>
    <n v="50.81"/>
    <n v="152.41999999999999"/>
    <n v="7.0000000000000007E-2"/>
    <n v="141.30000000000001"/>
    <d v="2025-02-26T00:00:00"/>
    <s v="February"/>
    <d v="1899-12-30T00:00:00"/>
    <s v="Afternoon"/>
  </r>
  <r>
    <s v="C027"/>
    <n v="52"/>
    <x v="1"/>
    <s v="Male"/>
    <x v="3"/>
    <x v="2"/>
    <x v="3"/>
    <n v="5"/>
    <n v="75.62"/>
    <n v="378.11"/>
    <n v="0.09"/>
    <n v="343.15"/>
    <d v="2025-03-19T00:00:00"/>
    <s v="March"/>
    <d v="1899-12-30T00:00:00"/>
    <s v="Evening"/>
  </r>
  <r>
    <s v="C038"/>
    <n v="24"/>
    <x v="2"/>
    <s v="Female"/>
    <x v="1"/>
    <x v="3"/>
    <x v="4"/>
    <n v="3"/>
    <n v="46.1"/>
    <n v="138.31"/>
    <n v="0.04"/>
    <n v="132.47999999999999"/>
    <d v="2025-03-22T00:00:00"/>
    <s v="March"/>
    <d v="1899-12-30T00:00:00"/>
    <s v="Morning"/>
  </r>
  <r>
    <s v="C036"/>
    <n v="20"/>
    <x v="2"/>
    <s v="Female"/>
    <x v="0"/>
    <x v="4"/>
    <x v="5"/>
    <n v="2"/>
    <n v="77.05"/>
    <n v="154.1"/>
    <n v="0.05"/>
    <n v="146"/>
    <d v="2025-03-07T00:00:00"/>
    <s v="March"/>
    <d v="1899-12-30T00:00:00"/>
    <s v="Evening"/>
  </r>
  <r>
    <s v="C033"/>
    <n v="45"/>
    <x v="3"/>
    <s v="Male"/>
    <x v="0"/>
    <x v="5"/>
    <x v="6"/>
    <n v="1"/>
    <n v="78.02"/>
    <n v="78.02"/>
    <n v="0"/>
    <n v="78.02"/>
    <d v="2025-02-25T00:00:00"/>
    <s v="February"/>
    <d v="1899-12-30T00:00:00"/>
    <s v="Evening"/>
  </r>
  <r>
    <s v="C034"/>
    <n v="19"/>
    <x v="2"/>
    <s v="Male"/>
    <x v="2"/>
    <x v="0"/>
    <x v="7"/>
    <n v="5"/>
    <n v="32.630000000000003"/>
    <n v="163.13999999999999"/>
    <n v="0"/>
    <n v="163.13999999999999"/>
    <d v="2025-03-07T00:00:00"/>
    <s v="March"/>
    <d v="1899-12-30T00:00:00"/>
    <s v="Evening"/>
  </r>
  <r>
    <s v="C024"/>
    <n v="50"/>
    <x v="1"/>
    <s v="Female"/>
    <x v="4"/>
    <x v="4"/>
    <x v="8"/>
    <n v="3"/>
    <n v="49.13"/>
    <n v="147.38999999999999"/>
    <n v="0"/>
    <n v="147.29"/>
    <d v="2025-03-10T00:00:00"/>
    <s v="March"/>
    <d v="1899-12-30T00:00:00"/>
    <s v="Evening"/>
  </r>
  <r>
    <s v="C026"/>
    <n v="32"/>
    <x v="0"/>
    <s v="Male"/>
    <x v="4"/>
    <x v="4"/>
    <x v="5"/>
    <n v="2"/>
    <n v="43.65"/>
    <n v="87.3"/>
    <n v="0"/>
    <n v="87.3"/>
    <d v="2025-03-19T00:00:00"/>
    <s v="March"/>
    <d v="1899-12-30T00:00:00"/>
    <s v="Evening"/>
  </r>
  <r>
    <s v="C031"/>
    <n v="31"/>
    <x v="0"/>
    <s v="Male"/>
    <x v="1"/>
    <x v="4"/>
    <x v="9"/>
    <n v="2"/>
    <n v="15.21"/>
    <n v="30.43"/>
    <n v="0"/>
    <n v="30.43"/>
    <d v="2025-02-24T00:00:00"/>
    <s v="February"/>
    <d v="1899-12-30T00:00:00"/>
    <s v="Morning"/>
  </r>
  <r>
    <s v="C036"/>
    <n v="19"/>
    <x v="2"/>
    <s v="Male"/>
    <x v="0"/>
    <x v="2"/>
    <x v="10"/>
    <n v="5"/>
    <n v="24.86"/>
    <n v="124.31"/>
    <n v="0.17"/>
    <n v="102.62"/>
    <d v="2025-03-08T00:00:00"/>
    <s v="March"/>
    <d v="1899-12-30T00:00:00"/>
    <s v="Morning"/>
  </r>
  <r>
    <s v="C038"/>
    <n v="26"/>
    <x v="0"/>
    <s v="Female"/>
    <x v="2"/>
    <x v="2"/>
    <x v="11"/>
    <n v="4"/>
    <n v="90.97"/>
    <n v="363.86"/>
    <n v="0"/>
    <n v="363.86"/>
    <d v="2025-03-10T00:00:00"/>
    <s v="March"/>
    <d v="1899-12-30T00:00:00"/>
    <s v="Morning"/>
  </r>
  <r>
    <s v="C031"/>
    <n v="58"/>
    <x v="4"/>
    <s v="Male"/>
    <x v="3"/>
    <x v="3"/>
    <x v="4"/>
    <n v="1"/>
    <n v="73.709999999999994"/>
    <n v="73.709999999999994"/>
    <n v="0"/>
    <n v="73.709999999999994"/>
    <d v="2025-03-23T00:00:00"/>
    <s v="March"/>
    <d v="1899-12-30T00:00:00"/>
    <s v="Afternoon"/>
  </r>
  <r>
    <s v="C023"/>
    <n v="32"/>
    <x v="0"/>
    <s v="Male"/>
    <x v="5"/>
    <x v="2"/>
    <x v="10"/>
    <n v="2"/>
    <n v="58.53"/>
    <n v="117.06"/>
    <n v="0.19"/>
    <n v="95.16"/>
    <d v="2025-03-01T00:00:00"/>
    <s v="March"/>
    <d v="1899-12-30T00:00:00"/>
    <s v="Morning"/>
  </r>
  <r>
    <s v="C036"/>
    <n v="19"/>
    <x v="2"/>
    <s v="Male"/>
    <x v="1"/>
    <x v="1"/>
    <x v="1"/>
    <n v="3"/>
    <n v="48.12"/>
    <n v="144.37"/>
    <n v="0"/>
    <n v="144.37"/>
    <d v="2025-03-10T00:00:00"/>
    <s v="March"/>
    <d v="1899-12-30T00:00:00"/>
    <s v="Evening"/>
  </r>
  <r>
    <s v="C024"/>
    <n v="25"/>
    <x v="2"/>
    <s v="Female"/>
    <x v="4"/>
    <x v="4"/>
    <x v="8"/>
    <n v="2"/>
    <n v="27.24"/>
    <n v="54.49"/>
    <n v="0.09"/>
    <n v="49.6"/>
    <d v="2025-03-07T00:00:00"/>
    <s v="March"/>
    <d v="1899-12-30T00:00:00"/>
    <s v="Morning"/>
  </r>
  <r>
    <s v="C029"/>
    <n v="23"/>
    <x v="2"/>
    <s v="Male"/>
    <x v="1"/>
    <x v="0"/>
    <x v="12"/>
    <n v="1"/>
    <n v="68.69"/>
    <n v="68.69"/>
    <n v="0"/>
    <n v="68.69"/>
    <d v="2025-03-07T00:00:00"/>
    <s v="March"/>
    <d v="1899-12-30T00:00:00"/>
    <s v="Morning"/>
  </r>
  <r>
    <s v="C026"/>
    <n v="19"/>
    <x v="2"/>
    <s v="Female"/>
    <x v="2"/>
    <x v="3"/>
    <x v="13"/>
    <n v="1"/>
    <n v="24.82"/>
    <n v="24.82"/>
    <n v="0.2"/>
    <n v="19.93"/>
    <d v="2025-03-24T00:00:00"/>
    <s v="March"/>
    <d v="1899-12-30T00:00:00"/>
    <s v="Afternoon"/>
  </r>
  <r>
    <s v="C030"/>
    <n v="19"/>
    <x v="2"/>
    <s v="Female"/>
    <x v="0"/>
    <x v="3"/>
    <x v="14"/>
    <n v="2"/>
    <n v="97.18"/>
    <n v="194.37"/>
    <n v="0"/>
    <n v="194.37"/>
    <d v="2025-03-06T00:00:00"/>
    <s v="March"/>
    <d v="1899-12-30T00:00:00"/>
    <s v="Evening"/>
  </r>
  <r>
    <s v="C031"/>
    <n v="25"/>
    <x v="2"/>
    <s v="Male"/>
    <x v="3"/>
    <x v="0"/>
    <x v="15"/>
    <n v="1"/>
    <n v="96.47"/>
    <n v="96.47"/>
    <n v="0"/>
    <n v="96.47"/>
    <d v="2025-03-22T00:00:00"/>
    <s v="March"/>
    <d v="1899-12-30T00:00:00"/>
    <s v="Evening"/>
  </r>
  <r>
    <s v="C023"/>
    <n v="24"/>
    <x v="2"/>
    <s v="Female"/>
    <x v="1"/>
    <x v="5"/>
    <x v="16"/>
    <n v="5"/>
    <n v="63.51"/>
    <n v="317.52999999999997"/>
    <n v="0.02"/>
    <n v="312.33"/>
    <d v="2025-03-05T00:00:00"/>
    <s v="March"/>
    <d v="1899-12-30T00:00:00"/>
    <s v="Afternoon"/>
  </r>
  <r>
    <s v="C027"/>
    <n v="55"/>
    <x v="1"/>
    <s v="Male"/>
    <x v="5"/>
    <x v="0"/>
    <x v="15"/>
    <n v="3"/>
    <n v="51.15"/>
    <n v="153.44999999999999"/>
    <n v="0"/>
    <n v="153.44999999999999"/>
    <d v="2025-02-23T00:00:00"/>
    <s v="February"/>
    <d v="1899-12-30T00:00:00"/>
    <s v="Morning"/>
  </r>
  <r>
    <s v="C035"/>
    <n v="19"/>
    <x v="2"/>
    <s v="Male"/>
    <x v="1"/>
    <x v="5"/>
    <x v="16"/>
    <n v="5"/>
    <n v="33.869999999999997"/>
    <n v="169.34"/>
    <n v="0"/>
    <n v="169.34"/>
    <d v="2025-02-23T00:00:00"/>
    <s v="February"/>
    <d v="1899-12-30T00:00:00"/>
    <s v="Morning"/>
  </r>
  <r>
    <s v="C032"/>
    <n v="23"/>
    <x v="2"/>
    <s v="Male"/>
    <x v="2"/>
    <x v="5"/>
    <x v="17"/>
    <n v="5"/>
    <n v="98.55"/>
    <n v="492.73"/>
    <n v="0"/>
    <n v="492.73"/>
    <d v="2025-02-27T00:00:00"/>
    <s v="February"/>
    <d v="1899-12-30T00:00:00"/>
    <s v="Evening"/>
  </r>
  <r>
    <s v="C038"/>
    <n v="23"/>
    <x v="2"/>
    <s v="Male"/>
    <x v="0"/>
    <x v="4"/>
    <x v="8"/>
    <n v="1"/>
    <n v="76.819999999999993"/>
    <n v="76.819999999999993"/>
    <n v="0"/>
    <n v="76.819999999999993"/>
    <d v="2025-03-20T00:00:00"/>
    <s v="March"/>
    <d v="1899-12-30T00:00:00"/>
    <s v="Evening"/>
  </r>
  <r>
    <s v="C031"/>
    <n v="26"/>
    <x v="0"/>
    <s v="Female"/>
    <x v="3"/>
    <x v="0"/>
    <x v="0"/>
    <n v="1"/>
    <n v="18.309999999999999"/>
    <n v="18.309999999999999"/>
    <n v="0"/>
    <n v="18.309999999999999"/>
    <d v="2025-03-11T00:00:00"/>
    <s v="March"/>
    <d v="1899-12-30T00:00:00"/>
    <s v="Morning"/>
  </r>
  <r>
    <s v="C031"/>
    <n v="33"/>
    <x v="0"/>
    <s v="Female"/>
    <x v="0"/>
    <x v="2"/>
    <x v="10"/>
    <n v="5"/>
    <n v="73.510000000000005"/>
    <n v="367.55"/>
    <n v="0"/>
    <n v="367.55"/>
    <d v="2025-03-07T00:00:00"/>
    <s v="March"/>
    <d v="1899-12-30T00:00:00"/>
    <s v="Evening"/>
  </r>
  <r>
    <s v="C025"/>
    <n v="50"/>
    <x v="1"/>
    <s v="Male"/>
    <x v="5"/>
    <x v="5"/>
    <x v="16"/>
    <n v="4"/>
    <n v="21.47"/>
    <n v="85.88"/>
    <n v="0"/>
    <n v="85.88"/>
    <d v="2025-03-15T00:00:00"/>
    <s v="March"/>
    <d v="1899-12-30T00:00:00"/>
    <s v="Afternoon"/>
  </r>
  <r>
    <s v="C027"/>
    <n v="24"/>
    <x v="2"/>
    <s v="Male"/>
    <x v="5"/>
    <x v="5"/>
    <x v="6"/>
    <n v="5"/>
    <n v="77.45"/>
    <n v="387.26"/>
    <n v="0"/>
    <n v="387.26"/>
    <d v="2025-02-23T00:00:00"/>
    <s v="February"/>
    <d v="1899-12-30T00:00:00"/>
    <s v="Morning"/>
  </r>
  <r>
    <s v="C034"/>
    <n v="58"/>
    <x v="4"/>
    <s v="Male"/>
    <x v="4"/>
    <x v="4"/>
    <x v="18"/>
    <n v="2"/>
    <n v="34.01"/>
    <n v="68.03"/>
    <n v="0.14000000000000001"/>
    <n v="58.48"/>
    <d v="2025-02-27T00:00:00"/>
    <s v="February"/>
    <d v="1899-12-30T00:00:00"/>
    <s v="Morning"/>
  </r>
  <r>
    <s v="C036"/>
    <n v="24"/>
    <x v="2"/>
    <s v="Male"/>
    <x v="2"/>
    <x v="4"/>
    <x v="9"/>
    <n v="2"/>
    <n v="30.06"/>
    <n v="60.13"/>
    <n v="0.04"/>
    <n v="57.8"/>
    <d v="2025-03-03T00:00:00"/>
    <s v="March"/>
    <d v="1899-12-30T00:00:00"/>
    <s v="Afternoon"/>
  </r>
  <r>
    <s v="C023"/>
    <n v="52"/>
    <x v="1"/>
    <s v="Female"/>
    <x v="4"/>
    <x v="5"/>
    <x v="6"/>
    <n v="5"/>
    <n v="39.799999999999997"/>
    <n v="199.02"/>
    <n v="0.02"/>
    <n v="194.43"/>
    <d v="2025-03-24T00:00:00"/>
    <s v="March"/>
    <d v="1899-12-30T00:00:00"/>
    <s v="Morning"/>
  </r>
  <r>
    <s v="C039"/>
    <n v="52"/>
    <x v="1"/>
    <s v="Male"/>
    <x v="1"/>
    <x v="5"/>
    <x v="6"/>
    <n v="3"/>
    <n v="75.569999999999993"/>
    <n v="226.71"/>
    <n v="0"/>
    <n v="226.71"/>
    <d v="2025-03-14T00:00:00"/>
    <s v="March"/>
    <d v="1899-12-30T00:00:00"/>
    <s v="Afternoon"/>
  </r>
  <r>
    <s v="C039"/>
    <n v="26"/>
    <x v="0"/>
    <s v="Female"/>
    <x v="1"/>
    <x v="2"/>
    <x v="10"/>
    <n v="1"/>
    <n v="56.79"/>
    <n v="56.79"/>
    <n v="0"/>
    <n v="56.79"/>
    <d v="2025-02-27T00:00:00"/>
    <s v="February"/>
    <d v="1899-12-30T00:00:00"/>
    <s v="Afternoon"/>
  </r>
  <r>
    <s v="C034"/>
    <n v="19"/>
    <x v="2"/>
    <s v="Female"/>
    <x v="3"/>
    <x v="4"/>
    <x v="8"/>
    <n v="3"/>
    <n v="55.64"/>
    <n v="166.92"/>
    <n v="0.08"/>
    <n v="153.29"/>
    <d v="2025-03-03T00:00:00"/>
    <s v="March"/>
    <d v="1899-12-30T00:00:00"/>
    <s v="Evening"/>
  </r>
  <r>
    <s v="C030"/>
    <n v="50"/>
    <x v="1"/>
    <s v="Male"/>
    <x v="0"/>
    <x v="0"/>
    <x v="7"/>
    <n v="2"/>
    <n v="65.400000000000006"/>
    <n v="130.79"/>
    <n v="0"/>
    <n v="130.79"/>
    <d v="2025-03-15T00:00:00"/>
    <s v="March"/>
    <d v="1899-12-30T00:00:00"/>
    <s v="Afternoon"/>
  </r>
  <r>
    <s v="C030"/>
    <n v="26"/>
    <x v="0"/>
    <s v="Female"/>
    <x v="3"/>
    <x v="5"/>
    <x v="17"/>
    <n v="4"/>
    <n v="49.76"/>
    <n v="199.04"/>
    <n v="0.04"/>
    <n v="190.54"/>
    <d v="2025-03-03T00:00:00"/>
    <s v="March"/>
    <d v="1899-12-30T00:00:00"/>
    <s v="Evening"/>
  </r>
  <r>
    <s v="C026"/>
    <n v="19"/>
    <x v="2"/>
    <s v="Female"/>
    <x v="3"/>
    <x v="2"/>
    <x v="11"/>
    <n v="1"/>
    <n v="83.66"/>
    <n v="83.66"/>
    <n v="0.05"/>
    <n v="79.73"/>
    <d v="2025-02-28T00:00:00"/>
    <s v="February"/>
    <d v="1899-12-30T00:00:00"/>
    <s v="Morning"/>
  </r>
  <r>
    <s v="C027"/>
    <n v="33"/>
    <x v="0"/>
    <s v="Male"/>
    <x v="1"/>
    <x v="3"/>
    <x v="13"/>
    <n v="5"/>
    <n v="86.48"/>
    <n v="432.38"/>
    <n v="0"/>
    <n v="432.38"/>
    <d v="2025-03-22T00:00:00"/>
    <s v="March"/>
    <d v="1899-12-30T00:00:00"/>
    <s v="Evening"/>
  </r>
  <r>
    <s v="C033"/>
    <n v="31"/>
    <x v="0"/>
    <s v="Female"/>
    <x v="0"/>
    <x v="3"/>
    <x v="4"/>
    <n v="1"/>
    <n v="80.06"/>
    <n v="80.06"/>
    <n v="0.04"/>
    <n v="77.239999999999995"/>
    <d v="2025-03-17T00:00:00"/>
    <s v="March"/>
    <d v="1899-12-30T00:00:00"/>
    <s v="Morning"/>
  </r>
  <r>
    <s v="C038"/>
    <n v="24"/>
    <x v="2"/>
    <s v="Male"/>
    <x v="2"/>
    <x v="3"/>
    <x v="13"/>
    <n v="5"/>
    <n v="98.91"/>
    <n v="494.55"/>
    <n v="0.06"/>
    <n v="463.17"/>
    <d v="2025-03-05T00:00:00"/>
    <s v="March"/>
    <d v="1899-12-30T00:00:00"/>
    <s v="Evening"/>
  </r>
  <r>
    <s v="C037"/>
    <n v="19"/>
    <x v="2"/>
    <s v="Female"/>
    <x v="0"/>
    <x v="2"/>
    <x v="10"/>
    <n v="4"/>
    <n v="33.33"/>
    <n v="133.31"/>
    <n v="0.17"/>
    <n v="110.92"/>
    <d v="2025-03-17T00:00:00"/>
    <s v="March"/>
    <d v="1899-12-30T00:00:00"/>
    <s v="Evening"/>
  </r>
  <r>
    <s v="C036"/>
    <n v="24"/>
    <x v="2"/>
    <s v="Female"/>
    <x v="2"/>
    <x v="1"/>
    <x v="2"/>
    <n v="2"/>
    <n v="34.450000000000003"/>
    <n v="68.91"/>
    <n v="0"/>
    <n v="68.91"/>
    <d v="2025-03-14T00:00:00"/>
    <s v="March"/>
    <d v="1899-12-30T00:00:00"/>
    <s v="Morning"/>
  </r>
  <r>
    <s v="C025"/>
    <n v="24"/>
    <x v="2"/>
    <s v="Female"/>
    <x v="4"/>
    <x v="3"/>
    <x v="19"/>
    <n v="1"/>
    <n v="47.34"/>
    <n v="47.34"/>
    <n v="0.11"/>
    <n v="42.2"/>
    <d v="2025-03-14T00:00:00"/>
    <s v="March"/>
    <d v="1899-12-30T00:00:00"/>
    <s v="Morning"/>
  </r>
  <r>
    <s v="C027"/>
    <n v="19"/>
    <x v="2"/>
    <s v="Female"/>
    <x v="3"/>
    <x v="2"/>
    <x v="20"/>
    <n v="5"/>
    <n v="44.23"/>
    <n v="221.17"/>
    <n v="0.19"/>
    <n v="179.47"/>
    <d v="2025-03-24T00:00:00"/>
    <s v="March"/>
    <d v="1899-12-30T00:00:00"/>
    <s v="Afternoon"/>
  </r>
  <r>
    <s v="C034"/>
    <n v="50"/>
    <x v="1"/>
    <s v="Male"/>
    <x v="2"/>
    <x v="3"/>
    <x v="14"/>
    <n v="4"/>
    <n v="53.71"/>
    <n v="214.83"/>
    <n v="7.0000000000000007E-2"/>
    <n v="200.39"/>
    <d v="2025-03-12T00:00:00"/>
    <s v="March"/>
    <d v="1899-12-30T00:00:00"/>
    <s v="Evening"/>
  </r>
  <r>
    <s v="C026"/>
    <n v="23"/>
    <x v="2"/>
    <s v="Male"/>
    <x v="3"/>
    <x v="5"/>
    <x v="21"/>
    <n v="4"/>
    <n v="63.27"/>
    <n v="253.08"/>
    <n v="0.01"/>
    <n v="251.71"/>
    <d v="2025-03-03T00:00:00"/>
    <s v="March"/>
    <d v="1899-12-30T00:00:00"/>
    <s v="Morning"/>
  </r>
  <r>
    <s v="C035"/>
    <n v="32"/>
    <x v="0"/>
    <s v="Male"/>
    <x v="5"/>
    <x v="0"/>
    <x v="0"/>
    <n v="2"/>
    <n v="50.92"/>
    <n v="101.85"/>
    <n v="0.15"/>
    <n v="86.34"/>
    <d v="2025-03-14T00:00:00"/>
    <s v="March"/>
    <d v="1899-12-30T00:00:00"/>
    <s v="Afternoon"/>
  </r>
  <r>
    <s v="C034"/>
    <n v="52"/>
    <x v="1"/>
    <s v="Male"/>
    <x v="2"/>
    <x v="1"/>
    <x v="22"/>
    <n v="3"/>
    <n v="30.18"/>
    <n v="90.54"/>
    <n v="0"/>
    <n v="90.54"/>
    <d v="2025-03-22T00:00:00"/>
    <s v="March"/>
    <d v="1899-12-30T00:00:00"/>
    <s v="Morning"/>
  </r>
  <r>
    <s v="C028"/>
    <n v="26"/>
    <x v="0"/>
    <s v="Male"/>
    <x v="3"/>
    <x v="3"/>
    <x v="19"/>
    <n v="2"/>
    <n v="52.62"/>
    <n v="105.24"/>
    <n v="0"/>
    <n v="105.24"/>
    <d v="2025-03-21T00:00:00"/>
    <s v="March"/>
    <d v="1899-12-30T00:00:00"/>
    <s v="Afternoon"/>
  </r>
  <r>
    <s v="C029"/>
    <n v="45"/>
    <x v="3"/>
    <s v="Male"/>
    <x v="3"/>
    <x v="5"/>
    <x v="21"/>
    <n v="2"/>
    <n v="96.82"/>
    <n v="193.65"/>
    <n v="0.12"/>
    <n v="171.24"/>
    <d v="2025-03-21T00:00:00"/>
    <s v="March"/>
    <d v="1899-12-30T00:00:00"/>
    <s v="Evening"/>
  </r>
  <r>
    <s v="C033"/>
    <n v="20"/>
    <x v="2"/>
    <s v="Male"/>
    <x v="1"/>
    <x v="5"/>
    <x v="16"/>
    <n v="1"/>
    <n v="72.75"/>
    <n v="72.75"/>
    <n v="0"/>
    <n v="72.75"/>
    <d v="2025-03-15T00:00:00"/>
    <s v="March"/>
    <d v="1899-12-30T00:00:00"/>
    <s v="Evening"/>
  </r>
  <r>
    <s v="C022"/>
    <n v="45"/>
    <x v="3"/>
    <s v="Female"/>
    <x v="4"/>
    <x v="4"/>
    <x v="8"/>
    <n v="5"/>
    <n v="68.28"/>
    <n v="341.39"/>
    <n v="0.17"/>
    <n v="283.39"/>
    <d v="2025-03-24T00:00:00"/>
    <s v="March"/>
    <d v="1899-12-30T00:00:00"/>
    <s v="Morning"/>
  </r>
  <r>
    <s v="C034"/>
    <n v="45"/>
    <x v="3"/>
    <s v="Female"/>
    <x v="4"/>
    <x v="3"/>
    <x v="13"/>
    <n v="2"/>
    <n v="76.040000000000006"/>
    <n v="152.08000000000001"/>
    <n v="0.13"/>
    <n v="132.30000000000001"/>
    <d v="2025-02-22T00:00:00"/>
    <s v="February"/>
    <d v="1899-12-30T00:00:00"/>
    <s v="Afternoon"/>
  </r>
  <r>
    <s v="C034"/>
    <n v="56"/>
    <x v="4"/>
    <s v="Female"/>
    <x v="5"/>
    <x v="3"/>
    <x v="4"/>
    <n v="3"/>
    <n v="89.35"/>
    <n v="268.04000000000002"/>
    <n v="0.15"/>
    <n v="227.81"/>
    <d v="2025-03-17T00:00:00"/>
    <s v="March"/>
    <d v="1899-12-30T00:00:00"/>
    <s v="Afternoon"/>
  </r>
  <r>
    <s v="C021"/>
    <n v="31"/>
    <x v="0"/>
    <s v="Female"/>
    <x v="0"/>
    <x v="0"/>
    <x v="15"/>
    <n v="3"/>
    <n v="81.8"/>
    <n v="245.41"/>
    <n v="0.06"/>
    <n v="231.69"/>
    <d v="2025-03-14T00:00:00"/>
    <s v="March"/>
    <d v="1899-12-30T00:00:00"/>
    <s v="Evening"/>
  </r>
  <r>
    <s v="C021"/>
    <n v="32"/>
    <x v="0"/>
    <s v="Male"/>
    <x v="1"/>
    <x v="3"/>
    <x v="13"/>
    <n v="4"/>
    <n v="59.97"/>
    <n v="239.86"/>
    <n v="0.14000000000000001"/>
    <n v="206.73"/>
    <d v="2025-03-17T00:00:00"/>
    <s v="March"/>
    <d v="1899-12-30T00:00:00"/>
    <s v="Afternoon"/>
  </r>
  <r>
    <s v="C021"/>
    <n v="19"/>
    <x v="2"/>
    <s v="Female"/>
    <x v="0"/>
    <x v="0"/>
    <x v="15"/>
    <n v="3"/>
    <n v="69.760000000000005"/>
    <n v="209.27"/>
    <n v="0.09"/>
    <n v="189.46"/>
    <d v="2025-03-13T00:00:00"/>
    <s v="March"/>
    <d v="1899-12-30T00:00:00"/>
    <s v="Afternoon"/>
  </r>
  <r>
    <s v="C038"/>
    <n v="55"/>
    <x v="1"/>
    <s v="Female"/>
    <x v="4"/>
    <x v="0"/>
    <x v="0"/>
    <n v="3"/>
    <n v="32.630000000000003"/>
    <n v="97.88"/>
    <n v="0.14000000000000001"/>
    <n v="83.76"/>
    <d v="2025-03-21T00:00:00"/>
    <s v="March"/>
    <d v="1899-12-30T00:00:00"/>
    <s v="Morning"/>
  </r>
  <r>
    <s v="C038"/>
    <n v="32"/>
    <x v="0"/>
    <s v="Male"/>
    <x v="0"/>
    <x v="2"/>
    <x v="10"/>
    <n v="3"/>
    <n v="75.209999999999994"/>
    <n v="225.64"/>
    <n v="0.1"/>
    <n v="201.96"/>
    <d v="2025-02-28T00:00:00"/>
    <s v="February"/>
    <d v="1899-12-30T00:00:00"/>
    <s v="Morning"/>
  </r>
  <r>
    <s v="C027"/>
    <n v="23"/>
    <x v="2"/>
    <s v="Male"/>
    <x v="5"/>
    <x v="3"/>
    <x v="14"/>
    <n v="1"/>
    <n v="73.72"/>
    <n v="73.72"/>
    <n v="0"/>
    <n v="73.72"/>
    <d v="2025-03-20T00:00:00"/>
    <s v="March"/>
    <d v="1899-12-30T00:00:00"/>
    <s v="Evening"/>
  </r>
  <r>
    <s v="C030"/>
    <n v="33"/>
    <x v="0"/>
    <s v="Female"/>
    <x v="1"/>
    <x v="1"/>
    <x v="2"/>
    <n v="4"/>
    <n v="53.08"/>
    <n v="212.34"/>
    <n v="0"/>
    <n v="212.34"/>
    <d v="2025-03-14T00:00:00"/>
    <s v="March"/>
    <d v="1899-12-30T00:00:00"/>
    <s v="Afternoon"/>
  </r>
  <r>
    <s v="C036"/>
    <n v="35"/>
    <x v="0"/>
    <s v="Male"/>
    <x v="2"/>
    <x v="0"/>
    <x v="12"/>
    <n v="5"/>
    <n v="66.650000000000006"/>
    <n v="333.25"/>
    <n v="0.03"/>
    <n v="323.14"/>
    <d v="2025-03-23T00:00:00"/>
    <s v="March"/>
    <d v="1899-12-30T00:00:00"/>
    <s v="Morning"/>
  </r>
  <r>
    <s v="C028"/>
    <n v="35"/>
    <x v="0"/>
    <s v="Female"/>
    <x v="3"/>
    <x v="5"/>
    <x v="16"/>
    <n v="5"/>
    <n v="44.23"/>
    <n v="221.17"/>
    <n v="0.09"/>
    <n v="201.59"/>
    <d v="2025-02-23T00:00:00"/>
    <s v="February"/>
    <d v="1899-12-30T00:00:00"/>
    <s v="Afternoon"/>
  </r>
  <r>
    <s v="C039"/>
    <n v="19"/>
    <x v="2"/>
    <s v="Male"/>
    <x v="3"/>
    <x v="2"/>
    <x v="20"/>
    <n v="2"/>
    <n v="66.3"/>
    <n v="132.59"/>
    <n v="0"/>
    <n v="132.59"/>
    <d v="2025-03-16T00:00:00"/>
    <s v="March"/>
    <d v="1899-12-30T00:00:00"/>
    <s v="Morning"/>
  </r>
  <r>
    <s v="C026"/>
    <n v="50"/>
    <x v="1"/>
    <s v="Male"/>
    <x v="0"/>
    <x v="1"/>
    <x v="1"/>
    <n v="4"/>
    <n v="72.040000000000006"/>
    <n v="288.17"/>
    <n v="0"/>
    <n v="288.17"/>
    <d v="2025-03-09T00:00:00"/>
    <s v="March"/>
    <d v="1899-12-30T00:00:00"/>
    <s v="Afternoon"/>
  </r>
  <r>
    <s v="C030"/>
    <n v="23"/>
    <x v="2"/>
    <s v="Male"/>
    <x v="4"/>
    <x v="3"/>
    <x v="14"/>
    <n v="5"/>
    <n v="69.510000000000005"/>
    <n v="347.53"/>
    <n v="0"/>
    <n v="347.53"/>
    <d v="2025-02-23T00:00:00"/>
    <s v="February"/>
    <d v="1899-12-30T00:00:00"/>
    <s v="Evening"/>
  </r>
  <r>
    <s v="C028"/>
    <n v="33"/>
    <x v="0"/>
    <s v="Female"/>
    <x v="0"/>
    <x v="1"/>
    <x v="22"/>
    <n v="2"/>
    <n v="81.34"/>
    <n v="162.66999999999999"/>
    <n v="0.15"/>
    <n v="138.31"/>
    <d v="2025-03-05T00:00:00"/>
    <s v="March"/>
    <d v="1899-12-30T00:00:00"/>
    <s v="Afternoon"/>
  </r>
  <r>
    <s v="C024"/>
    <n v="23"/>
    <x v="2"/>
    <s v="Female"/>
    <x v="4"/>
    <x v="0"/>
    <x v="0"/>
    <n v="5"/>
    <n v="58.6"/>
    <n v="292.99"/>
    <n v="0"/>
    <n v="292.99"/>
    <d v="2025-03-10T00:00:00"/>
    <s v="March"/>
    <d v="1899-12-30T00:00:00"/>
    <s v="Afternoon"/>
  </r>
  <r>
    <s v="C031"/>
    <n v="19"/>
    <x v="2"/>
    <s v="Female"/>
    <x v="1"/>
    <x v="1"/>
    <x v="23"/>
    <n v="5"/>
    <n v="62.84"/>
    <n v="314.20999999999998"/>
    <n v="0.2"/>
    <n v="251.39"/>
    <d v="2025-03-24T00:00:00"/>
    <s v="March"/>
    <d v="1899-12-30T00:00:00"/>
    <s v="Evening"/>
  </r>
  <r>
    <s v="C022"/>
    <n v="32"/>
    <x v="0"/>
    <s v="Female"/>
    <x v="3"/>
    <x v="2"/>
    <x v="10"/>
    <n v="3"/>
    <n v="26.33"/>
    <n v="79"/>
    <n v="0.09"/>
    <n v="72.11"/>
    <d v="2025-03-06T00:00:00"/>
    <s v="March"/>
    <d v="1899-12-30T00:00:00"/>
    <s v="Morning"/>
  </r>
  <r>
    <s v="C036"/>
    <n v="45"/>
    <x v="3"/>
    <s v="Female"/>
    <x v="5"/>
    <x v="4"/>
    <x v="8"/>
    <n v="2"/>
    <n v="39.68"/>
    <n v="79.36"/>
    <n v="0.1"/>
    <n v="71.5"/>
    <d v="2025-03-02T00:00:00"/>
    <s v="March"/>
    <d v="1899-12-30T00:00:00"/>
    <s v="Evening"/>
  </r>
  <r>
    <s v="C022"/>
    <n v="23"/>
    <x v="2"/>
    <s v="Male"/>
    <x v="5"/>
    <x v="4"/>
    <x v="9"/>
    <n v="1"/>
    <n v="97.32"/>
    <n v="97.32"/>
    <n v="0"/>
    <n v="97.32"/>
    <d v="2025-03-12T00:00:00"/>
    <s v="March"/>
    <d v="1899-12-30T00:00:00"/>
    <s v="Evening"/>
  </r>
  <r>
    <s v="C038"/>
    <n v="23"/>
    <x v="2"/>
    <s v="Female"/>
    <x v="1"/>
    <x v="3"/>
    <x v="14"/>
    <n v="5"/>
    <n v="78.08"/>
    <n v="390.4"/>
    <n v="0"/>
    <n v="390.4"/>
    <d v="2025-03-04T00:00:00"/>
    <s v="March"/>
    <d v="1899-12-30T00:00:00"/>
    <s v="Morning"/>
  </r>
  <r>
    <s v="C029"/>
    <n v="50"/>
    <x v="1"/>
    <s v="Male"/>
    <x v="5"/>
    <x v="0"/>
    <x v="7"/>
    <n v="1"/>
    <n v="12.6"/>
    <n v="12.6"/>
    <n v="0"/>
    <n v="12.6"/>
    <d v="2025-03-04T00:00:00"/>
    <s v="March"/>
    <d v="1899-12-30T00:00:00"/>
    <s v="Evening"/>
  </r>
  <r>
    <s v="C026"/>
    <n v="23"/>
    <x v="2"/>
    <s v="Male"/>
    <x v="3"/>
    <x v="0"/>
    <x v="12"/>
    <n v="2"/>
    <n v="99.3"/>
    <n v="198.61"/>
    <n v="0"/>
    <n v="198.61"/>
    <d v="2025-02-23T00:00:00"/>
    <s v="February"/>
    <d v="1899-12-30T00:00:00"/>
    <s v="Evening"/>
  </r>
  <r>
    <s v="C025"/>
    <n v="31"/>
    <x v="0"/>
    <s v="Female"/>
    <x v="3"/>
    <x v="2"/>
    <x v="11"/>
    <n v="4"/>
    <n v="85.13"/>
    <n v="340.5"/>
    <n v="0"/>
    <n v="340.5"/>
    <d v="2025-03-09T00:00:00"/>
    <s v="March"/>
    <d v="1899-12-30T00:00:00"/>
    <s v="Afternoon"/>
  </r>
  <r>
    <s v="C027"/>
    <n v="19"/>
    <x v="2"/>
    <s v="Male"/>
    <x v="1"/>
    <x v="4"/>
    <x v="18"/>
    <n v="3"/>
    <n v="94.08"/>
    <n v="282.25"/>
    <n v="0"/>
    <n v="282.25"/>
    <d v="2025-03-08T00:00:00"/>
    <s v="March"/>
    <d v="1899-12-30T00:00:00"/>
    <s v="Afternoon"/>
  </r>
  <r>
    <s v="C030"/>
    <n v="56"/>
    <x v="4"/>
    <s v="Female"/>
    <x v="0"/>
    <x v="0"/>
    <x v="7"/>
    <n v="3"/>
    <n v="39.92"/>
    <n v="119.76"/>
    <n v="0.11"/>
    <n v="106.74"/>
    <d v="2025-02-28T00:00:00"/>
    <s v="February"/>
    <d v="1899-12-30T00:00:00"/>
    <s v="Afternoon"/>
  </r>
  <r>
    <s v="C027"/>
    <n v="24"/>
    <x v="2"/>
    <s v="Female"/>
    <x v="0"/>
    <x v="0"/>
    <x v="12"/>
    <n v="3"/>
    <n v="77.02"/>
    <n v="231.07"/>
    <n v="0.18"/>
    <n v="188.86"/>
    <d v="2025-03-02T00:00:00"/>
    <s v="March"/>
    <d v="1899-12-30T00:00:00"/>
    <s v="Afternoon"/>
  </r>
  <r>
    <s v="C025"/>
    <n v="31"/>
    <x v="0"/>
    <s v="Male"/>
    <x v="0"/>
    <x v="5"/>
    <x v="17"/>
    <n v="1"/>
    <n v="88.68"/>
    <n v="88.68"/>
    <n v="0.02"/>
    <n v="86.91"/>
    <d v="2025-03-10T00:00:00"/>
    <s v="March"/>
    <d v="1899-12-30T00:00:00"/>
    <s v="Morning"/>
  </r>
  <r>
    <s v="C025"/>
    <n v="19"/>
    <x v="2"/>
    <s v="Male"/>
    <x v="1"/>
    <x v="0"/>
    <x v="0"/>
    <n v="3"/>
    <n v="66.09"/>
    <n v="198.28"/>
    <n v="0.13"/>
    <n v="172.51"/>
    <d v="2025-03-12T00:00:00"/>
    <s v="March"/>
    <d v="1899-12-30T00:00:00"/>
    <s v="Evening"/>
  </r>
  <r>
    <s v="C038"/>
    <n v="20"/>
    <x v="2"/>
    <s v="Female"/>
    <x v="4"/>
    <x v="2"/>
    <x v="10"/>
    <n v="5"/>
    <n v="13.23"/>
    <n v="66.150000000000006"/>
    <n v="0.05"/>
    <n v="63.05"/>
    <d v="2025-03-22T00:00:00"/>
    <s v="March"/>
    <d v="1899-12-30T00:00:00"/>
    <s v="Morning"/>
  </r>
  <r>
    <s v="C023"/>
    <n v="19"/>
    <x v="2"/>
    <s v="Male"/>
    <x v="4"/>
    <x v="2"/>
    <x v="20"/>
    <n v="4"/>
    <n v="24.97"/>
    <n v="99.89"/>
    <n v="0"/>
    <n v="99.89"/>
    <d v="2025-03-15T00:00:00"/>
    <s v="March"/>
    <d v="1899-12-30T00:00:00"/>
    <s v="Afternoon"/>
  </r>
  <r>
    <s v="C022"/>
    <n v="23"/>
    <x v="2"/>
    <s v="Female"/>
    <x v="5"/>
    <x v="0"/>
    <x v="15"/>
    <n v="2"/>
    <n v="57.8"/>
    <n v="115.61"/>
    <n v="0"/>
    <n v="115.61"/>
    <d v="2025-03-06T00:00:00"/>
    <s v="March"/>
    <d v="1899-12-30T00:00:00"/>
    <s v="Morning"/>
  </r>
  <r>
    <s v="C026"/>
    <n v="19"/>
    <x v="2"/>
    <s v="Female"/>
    <x v="3"/>
    <x v="2"/>
    <x v="3"/>
    <n v="4"/>
    <n v="92.15"/>
    <n v="368.62"/>
    <n v="0.05"/>
    <n v="351.5"/>
    <d v="2025-03-20T00:00:00"/>
    <s v="March"/>
    <d v="1899-12-30T00:00:00"/>
    <s v="Afternoon"/>
  </r>
  <r>
    <s v="C029"/>
    <n v="58"/>
    <x v="4"/>
    <s v="Female"/>
    <x v="5"/>
    <x v="2"/>
    <x v="3"/>
    <n v="1"/>
    <n v="49.76"/>
    <n v="49.76"/>
    <n v="0.2"/>
    <n v="39.93"/>
    <d v="2025-03-13T00:00:00"/>
    <s v="March"/>
    <d v="1899-12-30T00:00:00"/>
    <s v="Evening"/>
  </r>
  <r>
    <s v="C034"/>
    <n v="52"/>
    <x v="1"/>
    <s v="Female"/>
    <x v="5"/>
    <x v="3"/>
    <x v="13"/>
    <n v="4"/>
    <n v="19.600000000000001"/>
    <n v="78.400000000000006"/>
    <n v="0.11"/>
    <n v="69.430000000000007"/>
    <d v="2025-03-12T00:00:00"/>
    <s v="March"/>
    <d v="1899-12-30T00:00:00"/>
    <s v="Evening"/>
  </r>
  <r>
    <s v="C030"/>
    <n v="58"/>
    <x v="4"/>
    <s v="Female"/>
    <x v="5"/>
    <x v="1"/>
    <x v="22"/>
    <n v="5"/>
    <n v="77.069999999999993"/>
    <n v="385.33"/>
    <n v="0.18"/>
    <n v="315.64999999999998"/>
    <d v="2025-02-26T00:00:00"/>
    <s v="February"/>
    <d v="1899-12-30T00:00:00"/>
    <s v="Morning"/>
  </r>
  <r>
    <s v="C040"/>
    <n v="45"/>
    <x v="3"/>
    <s v="Male"/>
    <x v="4"/>
    <x v="3"/>
    <x v="14"/>
    <n v="2"/>
    <n v="66.540000000000006"/>
    <n v="133.08000000000001"/>
    <n v="0"/>
    <n v="133.08000000000001"/>
    <d v="2025-02-24T00:00:00"/>
    <s v="February"/>
    <d v="1899-12-30T00:00:00"/>
    <s v="Afternoon"/>
  </r>
  <r>
    <s v="C035"/>
    <n v="25"/>
    <x v="2"/>
    <s v="Female"/>
    <x v="4"/>
    <x v="3"/>
    <x v="4"/>
    <n v="3"/>
    <n v="39.4"/>
    <n v="118.21"/>
    <n v="0"/>
    <n v="118.21"/>
    <d v="2025-03-11T00:00:00"/>
    <s v="March"/>
    <d v="1899-12-30T00:00:00"/>
    <s v="Evening"/>
  </r>
  <r>
    <s v="C032"/>
    <n v="32"/>
    <x v="0"/>
    <s v="Female"/>
    <x v="0"/>
    <x v="4"/>
    <x v="18"/>
    <n v="3"/>
    <n v="77.19"/>
    <n v="231.57"/>
    <n v="0.16"/>
    <n v="194.32"/>
    <d v="2025-03-14T00:00:00"/>
    <s v="March"/>
    <d v="1899-12-30T00:00:00"/>
    <s v="Morning"/>
  </r>
  <r>
    <s v="C025"/>
    <n v="24"/>
    <x v="2"/>
    <s v="Female"/>
    <x v="3"/>
    <x v="4"/>
    <x v="8"/>
    <n v="4"/>
    <n v="11.25"/>
    <n v="45.01"/>
    <n v="0.02"/>
    <n v="43.9"/>
    <d v="2025-03-07T00:00:00"/>
    <s v="March"/>
    <d v="1899-12-30T00:00:00"/>
    <s v="Evening"/>
  </r>
  <r>
    <s v="C029"/>
    <n v="56"/>
    <x v="4"/>
    <s v="Female"/>
    <x v="4"/>
    <x v="4"/>
    <x v="8"/>
    <n v="2"/>
    <n v="52.43"/>
    <n v="104.87"/>
    <n v="0.18"/>
    <n v="86.32"/>
    <d v="2025-03-05T00:00:00"/>
    <s v="March"/>
    <d v="1899-12-30T00:00:00"/>
    <s v="Evening"/>
  </r>
  <r>
    <s v="C028"/>
    <n v="19"/>
    <x v="2"/>
    <s v="Female"/>
    <x v="4"/>
    <x v="4"/>
    <x v="18"/>
    <n v="1"/>
    <n v="22.58"/>
    <n v="22.58"/>
    <n v="0.01"/>
    <n v="22.41"/>
    <d v="2025-02-22T00:00:00"/>
    <s v="February"/>
    <d v="1899-12-30T00:00:00"/>
    <s v="Morning"/>
  </r>
  <r>
    <s v="C024"/>
    <n v="24"/>
    <x v="2"/>
    <s v="Male"/>
    <x v="2"/>
    <x v="0"/>
    <x v="0"/>
    <n v="5"/>
    <n v="47.72"/>
    <n v="238.61"/>
    <n v="0.15"/>
    <n v="203.93"/>
    <d v="2025-03-01T00:00:00"/>
    <s v="March"/>
    <d v="1899-12-30T00:00:00"/>
    <s v="Evening"/>
  </r>
  <r>
    <s v="C024"/>
    <n v="31"/>
    <x v="0"/>
    <s v="Female"/>
    <x v="5"/>
    <x v="1"/>
    <x v="2"/>
    <n v="2"/>
    <n v="49.9"/>
    <n v="99.81"/>
    <n v="0.05"/>
    <n v="95.1"/>
    <d v="2025-02-22T00:00:00"/>
    <s v="February"/>
    <d v="1899-12-30T00:00:00"/>
    <s v="Morning"/>
  </r>
  <r>
    <s v="C032"/>
    <n v="50"/>
    <x v="1"/>
    <s v="Female"/>
    <x v="1"/>
    <x v="0"/>
    <x v="0"/>
    <n v="2"/>
    <n v="97.14"/>
    <n v="194.28"/>
    <n v="0.17"/>
    <n v="161.33000000000001"/>
    <d v="2025-02-22T00:00:00"/>
    <s v="February"/>
    <d v="1899-12-30T00:00:00"/>
    <s v="Mornin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CF93A0-7AE7-4E13-AE7D-C4F85B7D971F}" name="Product Cat- Sales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rowHeaderCaption="Product Cat.">
  <location ref="A1:B8" firstHeaderRow="1" firstDataRow="1" firstDataCol="1"/>
  <pivotFields count="16">
    <pivotField showAll="0"/>
    <pivotField showAll="0"/>
    <pivotField showAll="0"/>
    <pivotField showAll="0"/>
    <pivotField showAll="0"/>
    <pivotField axis="axisRow" showAll="0" sortType="descending">
      <items count="8">
        <item x="0"/>
        <item x="1"/>
        <item x="2"/>
        <item x="3"/>
        <item x="4"/>
        <item x="5"/>
        <item m="1"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5"/>
  </rowFields>
  <rowItems count="7">
    <i>
      <x v="3"/>
    </i>
    <i>
      <x/>
    </i>
    <i>
      <x v="2"/>
    </i>
    <i>
      <x v="5"/>
    </i>
    <i>
      <x v="1"/>
    </i>
    <i>
      <x v="4"/>
    </i>
    <i t="grand">
      <x/>
    </i>
  </rowItems>
  <colItems count="1">
    <i/>
  </colItems>
  <dataFields count="1">
    <dataField name="Sum of Final Price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398054-1955-40C2-9DE4-A8482F56D022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rowHeaderCaption="Product Name">
  <location ref="K11:L60" firstHeaderRow="1" firstDataRow="1" firstDataCol="1"/>
  <pivotFields count="16">
    <pivotField showAll="0"/>
    <pivotField showAll="0"/>
    <pivotField showAll="0"/>
    <pivotField showAll="0"/>
    <pivotField showAll="0" sortType="descending">
      <items count="8">
        <item x="5"/>
        <item x="2"/>
        <item x="1"/>
        <item x="3"/>
        <item x="4"/>
        <item x="0"/>
        <item m="1"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8">
        <item x="0"/>
        <item x="1"/>
        <item x="2"/>
        <item x="3"/>
        <item x="4"/>
        <item x="5"/>
        <item m="1" x="6"/>
        <item t="default"/>
      </items>
    </pivotField>
    <pivotField axis="axisRow" showAll="0" sortType="descending">
      <items count="25">
        <item x="19"/>
        <item x="4"/>
        <item x="5"/>
        <item x="23"/>
        <item x="6"/>
        <item x="17"/>
        <item x="2"/>
        <item x="8"/>
        <item x="9"/>
        <item x="15"/>
        <item x="11"/>
        <item x="20"/>
        <item x="10"/>
        <item x="13"/>
        <item x="3"/>
        <item x="0"/>
        <item x="22"/>
        <item x="18"/>
        <item x="14"/>
        <item x="16"/>
        <item x="7"/>
        <item x="12"/>
        <item x="21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2">
    <field x="6"/>
    <field x="5"/>
  </rowFields>
  <rowItems count="49">
    <i>
      <x v="18"/>
    </i>
    <i r="1">
      <x v="3"/>
    </i>
    <i>
      <x v="13"/>
    </i>
    <i r="1">
      <x v="3"/>
    </i>
    <i>
      <x v="15"/>
    </i>
    <i r="1">
      <x/>
    </i>
    <i>
      <x v="12"/>
    </i>
    <i r="1">
      <x v="2"/>
    </i>
    <i>
      <x v="7"/>
    </i>
    <i r="1">
      <x v="4"/>
    </i>
    <i>
      <x v="4"/>
    </i>
    <i r="1">
      <x v="5"/>
    </i>
    <i>
      <x v="19"/>
    </i>
    <i r="1">
      <x v="5"/>
    </i>
    <i>
      <x v="6"/>
    </i>
    <i r="1">
      <x v="1"/>
    </i>
    <i>
      <x v="9"/>
    </i>
    <i r="1">
      <x/>
    </i>
    <i>
      <x v="10"/>
    </i>
    <i r="1">
      <x v="2"/>
    </i>
    <i>
      <x v="21"/>
    </i>
    <i r="1">
      <x/>
    </i>
    <i>
      <x v="5"/>
    </i>
    <i r="1">
      <x v="5"/>
    </i>
    <i>
      <x v="14"/>
    </i>
    <i r="1">
      <x v="2"/>
    </i>
    <i>
      <x v="1"/>
    </i>
    <i r="1">
      <x v="3"/>
    </i>
    <i>
      <x v="23"/>
    </i>
    <i r="1">
      <x v="1"/>
    </i>
    <i>
      <x v="17"/>
    </i>
    <i r="1">
      <x v="4"/>
    </i>
    <i>
      <x v="16"/>
    </i>
    <i r="1">
      <x v="1"/>
    </i>
    <i>
      <x v="22"/>
    </i>
    <i r="1">
      <x v="5"/>
    </i>
    <i>
      <x v="20"/>
    </i>
    <i r="1">
      <x/>
    </i>
    <i>
      <x v="11"/>
    </i>
    <i r="1">
      <x v="2"/>
    </i>
    <i>
      <x v="3"/>
    </i>
    <i r="1">
      <x v="1"/>
    </i>
    <i>
      <x v="2"/>
    </i>
    <i r="1">
      <x v="4"/>
    </i>
    <i>
      <x v="8"/>
    </i>
    <i r="1">
      <x v="4"/>
    </i>
    <i>
      <x/>
    </i>
    <i r="1">
      <x v="3"/>
    </i>
    <i t="grand">
      <x/>
    </i>
  </rowItems>
  <colItems count="1">
    <i/>
  </colItems>
  <dataFields count="1">
    <dataField name="Sum of Final Price" fld="11" baseField="0" baseItem="0"/>
  </dataField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2BEB2E-5460-4487-926A-14E7C2624327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rowHeaderCaption="Location">
  <location ref="K1:L8" firstHeaderRow="1" firstDataRow="1" firstDataCol="1"/>
  <pivotFields count="16">
    <pivotField showAll="0"/>
    <pivotField showAll="0"/>
    <pivotField showAll="0"/>
    <pivotField showAll="0"/>
    <pivotField axis="axisRow" showAll="0" sortType="descending">
      <items count="8">
        <item x="5"/>
        <item x="2"/>
        <item x="1"/>
        <item x="3"/>
        <item x="4"/>
        <item x="0"/>
        <item m="1"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4"/>
  </rowFields>
  <rowItems count="7">
    <i>
      <x v="2"/>
    </i>
    <i>
      <x v="5"/>
    </i>
    <i>
      <x v="3"/>
    </i>
    <i>
      <x v="1"/>
    </i>
    <i>
      <x v="4"/>
    </i>
    <i>
      <x/>
    </i>
    <i t="grand">
      <x/>
    </i>
  </rowItems>
  <colItems count="1">
    <i/>
  </colItems>
  <dataFields count="1">
    <dataField name="Sum of Final Price" fld="11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784945-C649-494C-97F0-AE66F83D91CC}" name="Age Group- Product Cat-Sales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rowHeaderCaption="Age Group">
  <location ref="A11:H18" firstHeaderRow="1" firstDataRow="2" firstDataCol="1"/>
  <pivotFields count="16">
    <pivotField showAll="0"/>
    <pivotField showAll="0"/>
    <pivotField axis="axisRow" showAll="0" sortType="descending">
      <items count="7">
        <item x="2"/>
        <item x="0"/>
        <item x="3"/>
        <item x="1"/>
        <item x="4"/>
        <item m="1"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Col" showAll="0">
      <items count="8">
        <item x="0"/>
        <item x="1"/>
        <item x="2"/>
        <item x="3"/>
        <item x="4"/>
        <item x="5"/>
        <item m="1" x="6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3"/>
    </i>
    <i>
      <x v="4"/>
    </i>
    <i>
      <x v="2"/>
    </i>
    <i t="grand">
      <x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Final Price" fld="11" baseField="0" baseItem="0"/>
  </dataFields>
  <formats count="20">
    <format dxfId="19">
      <pivotArea type="all" dataOnly="0" outline="0" fieldPosition="0"/>
    </format>
    <format dxfId="18">
      <pivotArea outline="0" collapsedLevelsAreSubtotals="1" fieldPosition="0"/>
    </format>
    <format dxfId="17">
      <pivotArea type="origin" dataOnly="0" labelOnly="1" outline="0" fieldPosition="0"/>
    </format>
    <format dxfId="16">
      <pivotArea field="5" type="button" dataOnly="0" labelOnly="1" outline="0" axis="axisCol" fieldPosition="0"/>
    </format>
    <format dxfId="15">
      <pivotArea type="topRight" dataOnly="0" labelOnly="1" outline="0" fieldPosition="0"/>
    </format>
    <format dxfId="14">
      <pivotArea field="2" type="button" dataOnly="0" labelOnly="1" outline="0" axis="axisRow" fieldPosition="0"/>
    </format>
    <format dxfId="13">
      <pivotArea dataOnly="0" labelOnly="1" fieldPosition="0">
        <references count="1">
          <reference field="2" count="0"/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1">
          <reference field="5" count="0"/>
        </references>
      </pivotArea>
    </format>
    <format dxfId="10">
      <pivotArea dataOnly="0" labelOnly="1" grandCol="1" outline="0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5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2" type="button" dataOnly="0" labelOnly="1" outline="0" axis="axisRow" fieldPosition="0"/>
    </format>
    <format dxfId="3">
      <pivotArea dataOnly="0" labelOnly="1" fieldPosition="0">
        <references count="1">
          <reference field="2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5" count="0"/>
        </references>
      </pivotArea>
    </format>
    <format dxfId="0">
      <pivotArea dataOnly="0" labelOnly="1" grandCol="1" outline="0" fieldPosition="0"/>
    </format>
  </formats>
  <pivotTableStyleInfo name="PivotStyleMedium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D317FD-54E0-4DE7-BF4B-66822F521CDF}" name="SalesAgeGroup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rowHeaderCaption="Age Group">
  <location ref="F1:G7" firstHeaderRow="1" firstDataRow="1" firstDataCol="1"/>
  <pivotFields count="16">
    <pivotField showAll="0"/>
    <pivotField showAll="0"/>
    <pivotField axis="axisRow" showAll="0" sortType="descending">
      <items count="7">
        <item x="2"/>
        <item x="0"/>
        <item x="3"/>
        <item x="1"/>
        <item x="4"/>
        <item m="1"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3"/>
    </i>
    <i>
      <x v="4"/>
    </i>
    <i>
      <x v="2"/>
    </i>
    <i t="grand">
      <x/>
    </i>
  </rowItems>
  <colItems count="1">
    <i/>
  </colItems>
  <dataFields count="1">
    <dataField name="Sum of Final Price" fld="11" baseField="0" baseItem="0"/>
  </dataField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69FB40-0783-4E53-8D2A-5191A921022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:I8" firstHeaderRow="1" firstDataRow="1" firstDataCol="1"/>
  <pivotFields count="16">
    <pivotField showAll="0"/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/>
    <pivotField showAll="0"/>
    <pivotField showAll="0"/>
    <pivotField showAll="0"/>
    <pivotField showAll="0"/>
    <pivotField numFmtId="14" showAll="0"/>
    <pivotField showAll="0"/>
    <pivotField numFmtId="164" showAll="0"/>
    <pivotField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Quantity" fld="7" baseField="9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D1142A-4A96-4583-8E8D-DAFDC8BFED7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C23" firstHeaderRow="0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axis="axisRow" showAll="0" sortType="descending">
      <items count="22">
        <item x="8"/>
        <item x="7"/>
        <item x="19"/>
        <item x="6"/>
        <item x="20"/>
        <item x="14"/>
        <item x="0"/>
        <item x="16"/>
        <item x="15"/>
        <item x="12"/>
        <item x="17"/>
        <item x="3"/>
        <item x="10"/>
        <item x="2"/>
        <item x="11"/>
        <item x="5"/>
        <item x="4"/>
        <item x="18"/>
        <item x="9"/>
        <item x="13"/>
        <item x="1"/>
        <item t="default"/>
      </items>
    </pivotField>
    <pivotField showAll="0"/>
    <pivotField numFmtId="14" showAll="0"/>
    <pivotField showAll="0"/>
    <pivotField numFmtId="164" showAll="0"/>
    <pivotField showAll="0"/>
  </pivotFields>
  <rowFields count="1">
    <field x="1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" fld="7" baseField="9" baseItem="3"/>
    <dataField name="Sum of Total Order Value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E4A920A-DF65-4AE5-B5FF-C5D6983618F8}" autoFormatId="16" applyNumberFormats="0" applyBorderFormats="0" applyFontFormats="0" applyPatternFormats="0" applyAlignmentFormats="0" applyWidthHeightFormats="0">
  <queryTableRefresh nextId="27">
    <queryTableFields count="16">
      <queryTableField id="1" name="Customer ID" tableColumnId="1"/>
      <queryTableField id="2" name="Age" tableColumnId="2"/>
      <queryTableField id="14" name="Age Group" tableColumnId="14"/>
      <queryTableField id="3" name="Gender" tableColumnId="3"/>
      <queryTableField id="4" name="Location" tableColumnId="4"/>
      <queryTableField id="5" name="Product Category" tableColumnId="5"/>
      <queryTableField id="6" name="Product Name" tableColumnId="6"/>
      <queryTableField id="7" name="Quantity" tableColumnId="7"/>
      <queryTableField id="8" name="Price per Unit" tableColumnId="8"/>
      <queryTableField id="9" name="Total Order Value" tableColumnId="9"/>
      <queryTableField id="10" name="Discount Applied" tableColumnId="10"/>
      <queryTableField id="21" name="Final Price" tableColumnId="11"/>
      <queryTableField id="22" name="Date" tableColumnId="12"/>
      <queryTableField id="19" name="Month Name" tableColumnId="15"/>
      <queryTableField id="23" name="Transaction Date.2" tableColumnId="16"/>
      <queryTableField id="13" name="Time of Day" tableColumnId="13"/>
    </queryTableFields>
    <queryTableDeletedFields count="3">
      <deletedField name="Merged"/>
      <deletedField name="Merged"/>
      <deletedField name="Merged"/>
    </queryTableDeleted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2A668D-9358-4DD2-A585-9471C5D7A982}" name="Table1" displayName="Table1" ref="A1:O101">
  <autoFilter ref="A1:O101" xr:uid="{EB2A668D-9358-4DD2-A585-9471C5D7A982}"/>
  <tableColumns count="15">
    <tableColumn id="1" xr3:uid="{19A65F10-331F-46F6-9567-E4708D933DCD}" name="Customer ID"/>
    <tableColumn id="2" xr3:uid="{2F2224A1-1805-412B-B5BA-35B0DE6B2E0F}" name="Age"/>
    <tableColumn id="14" xr3:uid="{7F237348-C086-4AF8-8B1C-34F88A717939}" name="Age Group" dataDxfId="43">
      <calculatedColumnFormula>IF(B2&lt;=25, "18-25", IF(B2&lt;=35, "26-35", IF(B2&lt;=45, "36-45", IF(B2&lt;=55, "46-55", "56+"))))</calculatedColumnFormula>
    </tableColumn>
    <tableColumn id="3" xr3:uid="{2B4B80CC-ECEE-47C7-B77D-5E8886B1D918}" name="Gender"/>
    <tableColumn id="4" xr3:uid="{865AABDE-2709-4A54-B31B-3F55C90EC807}" name="Location"/>
    <tableColumn id="5" xr3:uid="{FC7A7D08-36E8-4DFC-B0CE-66310EF24045}" name="Product Category"/>
    <tableColumn id="6" xr3:uid="{6AEE4471-8AA8-467B-9193-30AEEF12D1AF}" name="Product Name"/>
    <tableColumn id="7" xr3:uid="{57EF11D8-0F7B-4EDF-9B79-3CA973615801}" name="Quantity" dataDxfId="42" totalsRowDxfId="41"/>
    <tableColumn id="8" xr3:uid="{46D7D646-00E1-49D9-A6CF-73BB78603F4F}" name="Price per Unit" dataDxfId="40"/>
    <tableColumn id="9" xr3:uid="{83150762-4C7B-4C64-B479-68CD4F87CE53}" name="Total Order Value" dataDxfId="39"/>
    <tableColumn id="10" xr3:uid="{069D69ED-BA86-405F-8A99-3D303F0BEFF5}" name="Discount Applied" totalsRowDxfId="38" dataCellStyle="Percent"/>
    <tableColumn id="11" xr3:uid="{89C84EBA-5546-450B-BF40-BB53330A962E}" name="Final Price" dataDxfId="37"/>
    <tableColumn id="17" xr3:uid="{A80E7672-B47B-4A10-8BCE-782B9A597B57}" name="Column2" dataDxfId="36"/>
    <tableColumn id="12" xr3:uid="{4B1C2245-171F-4571-BC50-D5AFF24975F8}" name="Transaction Date" dataDxfId="35" totalsRowDxfId="34"/>
    <tableColumn id="13" xr3:uid="{3135010A-D97A-4C72-A54A-C6D7EF3E9762}" name="Time of Da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2AD5ED-C599-4456-A80C-BEB625788BED}" name="Table1_1" displayName="Table1_1" ref="A1:P101" tableType="queryTable" totalsRowShown="0">
  <autoFilter ref="A1:P101" xr:uid="{832AD5ED-C599-4456-A80C-BEB625788BED}"/>
  <sortState xmlns:xlrd2="http://schemas.microsoft.com/office/spreadsheetml/2017/richdata2" ref="A2:P101">
    <sortCondition descending="1" ref="L2:L101"/>
  </sortState>
  <tableColumns count="16">
    <tableColumn id="1" xr3:uid="{2970A573-BD9D-41CC-8DAC-A2DF89A9D26A}" uniqueName="1" name="Customer ID" queryTableFieldId="1" dataDxfId="33"/>
    <tableColumn id="2" xr3:uid="{7DADF875-1A1D-403B-9FD3-BB58BF2397CF}" uniqueName="2" name="Age" queryTableFieldId="2" dataDxfId="32"/>
    <tableColumn id="14" xr3:uid="{AC68D554-8AF8-4E9E-A1B4-65FC641B555E}" uniqueName="14" name="Age Group" queryTableFieldId="14"/>
    <tableColumn id="3" xr3:uid="{571095F0-712E-4FB5-AEEC-9794F771FC2E}" uniqueName="3" name="Gender" queryTableFieldId="3" dataDxfId="31"/>
    <tableColumn id="4" xr3:uid="{A531FDA7-9639-4717-9FFE-662CC4EA92DB}" uniqueName="4" name="Location" queryTableFieldId="4" dataDxfId="30"/>
    <tableColumn id="5" xr3:uid="{087EC889-9440-4B10-B643-50D20C8F0C91}" uniqueName="5" name="Product Category" queryTableFieldId="5" dataDxfId="29"/>
    <tableColumn id="6" xr3:uid="{C4432307-E2E7-4A13-9C3E-C8682AE885D9}" uniqueName="6" name="Product Name" queryTableFieldId="6" dataDxfId="28"/>
    <tableColumn id="7" xr3:uid="{44D2982C-B7DC-44CD-9848-7712496AFD66}" uniqueName="7" name="Quantity" queryTableFieldId="7" dataDxfId="27"/>
    <tableColumn id="8" xr3:uid="{2B21A471-7075-4223-9D45-74CA13EEE21B}" uniqueName="8" name="Price per Unit" queryTableFieldId="8" dataDxfId="26"/>
    <tableColumn id="9" xr3:uid="{FDD66BC8-048D-4A5A-9911-AB88EBF93300}" uniqueName="9" name="Total Order Value" queryTableFieldId="9" dataDxfId="25"/>
    <tableColumn id="10" xr3:uid="{A77F659C-D68F-4650-BA9D-3AA5AAA43E8D}" uniqueName="10" name="Discount Applied" queryTableFieldId="10" dataDxfId="24" dataCellStyle="Percent"/>
    <tableColumn id="11" xr3:uid="{84B62E02-CD6A-4E57-97A7-B873A15DDE01}" uniqueName="11" name="Final Price" queryTableFieldId="21" dataCellStyle="Percent"/>
    <tableColumn id="12" xr3:uid="{12CAB193-169E-4F18-8CE0-4FFA7006263A}" uniqueName="12" name="Date" queryTableFieldId="22" dataDxfId="23"/>
    <tableColumn id="15" xr3:uid="{51CF3903-AEB7-4E65-BD11-8E90EAA7CE2D}" uniqueName="15" name="Month Name" queryTableFieldId="19" dataDxfId="22"/>
    <tableColumn id="16" xr3:uid="{3D6A0EFA-1886-4497-8F4D-0D0A8EC58076}" uniqueName="16" name="Transaction Date.2" queryTableFieldId="23" dataDxfId="21"/>
    <tableColumn id="13" xr3:uid="{40540459-B554-4AB8-8AB9-876766EEAAAF}" uniqueName="13" name="Time of Day" queryTableFieldId="13" dataDxfId="2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7C522-B995-4117-9D66-90F6F46D1514}">
  <dimension ref="A1:M101"/>
  <sheetViews>
    <sheetView workbookViewId="0">
      <selection activeCell="K4" sqref="K4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>
        <v>26</v>
      </c>
      <c r="C2" t="s">
        <v>14</v>
      </c>
      <c r="D2" t="s">
        <v>15</v>
      </c>
      <c r="E2" t="s">
        <v>16</v>
      </c>
      <c r="F2" t="s">
        <v>17</v>
      </c>
      <c r="G2">
        <v>1</v>
      </c>
      <c r="H2">
        <v>78.290000000000006</v>
      </c>
      <c r="I2">
        <v>78.290000000000006</v>
      </c>
      <c r="J2">
        <v>0.14000000000000001</v>
      </c>
      <c r="K2">
        <v>67.36</v>
      </c>
      <c r="L2" s="1">
        <v>45735</v>
      </c>
      <c r="M2" t="s">
        <v>18</v>
      </c>
    </row>
    <row r="3" spans="1:13" x14ac:dyDescent="0.25">
      <c r="A3" t="s">
        <v>19</v>
      </c>
      <c r="B3">
        <v>26</v>
      </c>
      <c r="C3" t="s">
        <v>14</v>
      </c>
      <c r="D3" t="s">
        <v>20</v>
      </c>
      <c r="E3" t="s">
        <v>21</v>
      </c>
      <c r="F3" t="s">
        <v>22</v>
      </c>
      <c r="G3">
        <v>1</v>
      </c>
      <c r="H3">
        <v>42.31</v>
      </c>
      <c r="I3">
        <v>42.31</v>
      </c>
      <c r="J3">
        <v>0</v>
      </c>
      <c r="K3">
        <v>42.31</v>
      </c>
      <c r="L3" s="1">
        <v>45729</v>
      </c>
      <c r="M3" t="s">
        <v>23</v>
      </c>
    </row>
    <row r="4" spans="1:13" x14ac:dyDescent="0.25">
      <c r="A4" t="s">
        <v>24</v>
      </c>
      <c r="B4">
        <v>50</v>
      </c>
      <c r="C4" t="s">
        <v>25</v>
      </c>
      <c r="D4" t="s">
        <v>26</v>
      </c>
      <c r="E4" t="s">
        <v>21</v>
      </c>
      <c r="F4" t="s">
        <v>27</v>
      </c>
      <c r="G4">
        <v>5</v>
      </c>
      <c r="H4">
        <v>89.69</v>
      </c>
      <c r="I4">
        <v>448.45</v>
      </c>
      <c r="J4">
        <v>0</v>
      </c>
      <c r="K4">
        <v>448.45</v>
      </c>
      <c r="L4" s="1">
        <v>45729</v>
      </c>
      <c r="M4" t="s">
        <v>28</v>
      </c>
    </row>
    <row r="5" spans="1:13" x14ac:dyDescent="0.25">
      <c r="A5" t="s">
        <v>29</v>
      </c>
      <c r="B5">
        <v>23</v>
      </c>
      <c r="C5" t="s">
        <v>25</v>
      </c>
      <c r="D5" t="s">
        <v>15</v>
      </c>
      <c r="E5" t="s">
        <v>21</v>
      </c>
      <c r="F5" t="s">
        <v>22</v>
      </c>
      <c r="G5">
        <v>3</v>
      </c>
      <c r="H5">
        <v>50.81</v>
      </c>
      <c r="I5">
        <v>152.41999999999999</v>
      </c>
      <c r="J5">
        <v>7.0000000000000007E-2</v>
      </c>
      <c r="K5">
        <v>141.30000000000001</v>
      </c>
      <c r="L5" s="1">
        <v>45714</v>
      </c>
      <c r="M5" t="s">
        <v>18</v>
      </c>
    </row>
    <row r="6" spans="1:13" x14ac:dyDescent="0.25">
      <c r="A6" t="s">
        <v>30</v>
      </c>
      <c r="B6">
        <v>52</v>
      </c>
      <c r="C6" t="s">
        <v>25</v>
      </c>
      <c r="D6" t="s">
        <v>31</v>
      </c>
      <c r="E6" t="s">
        <v>32</v>
      </c>
      <c r="F6" t="s">
        <v>33</v>
      </c>
      <c r="G6">
        <v>5</v>
      </c>
      <c r="H6">
        <v>75.62</v>
      </c>
      <c r="I6">
        <v>378.11</v>
      </c>
      <c r="J6">
        <v>0.09</v>
      </c>
      <c r="K6">
        <v>343.15</v>
      </c>
      <c r="L6" s="1">
        <v>45735</v>
      </c>
      <c r="M6" t="s">
        <v>23</v>
      </c>
    </row>
    <row r="7" spans="1:13" x14ac:dyDescent="0.25">
      <c r="A7" t="s">
        <v>13</v>
      </c>
      <c r="B7">
        <v>24</v>
      </c>
      <c r="C7" t="s">
        <v>14</v>
      </c>
      <c r="D7" t="s">
        <v>20</v>
      </c>
      <c r="E7" t="s">
        <v>34</v>
      </c>
      <c r="F7" t="s">
        <v>35</v>
      </c>
      <c r="G7">
        <v>3</v>
      </c>
      <c r="H7">
        <v>46.1</v>
      </c>
      <c r="I7">
        <v>138.31</v>
      </c>
      <c r="J7">
        <v>0.04</v>
      </c>
      <c r="K7">
        <v>132.47999999999999</v>
      </c>
      <c r="L7" s="1">
        <v>45738</v>
      </c>
      <c r="M7" t="s">
        <v>28</v>
      </c>
    </row>
    <row r="8" spans="1:13" x14ac:dyDescent="0.25">
      <c r="A8" t="s">
        <v>36</v>
      </c>
      <c r="B8">
        <v>20</v>
      </c>
      <c r="C8" t="s">
        <v>14</v>
      </c>
      <c r="D8" t="s">
        <v>15</v>
      </c>
      <c r="E8" t="s">
        <v>37</v>
      </c>
      <c r="F8" t="s">
        <v>38</v>
      </c>
      <c r="G8">
        <v>2</v>
      </c>
      <c r="H8">
        <v>77.05</v>
      </c>
      <c r="I8">
        <v>154.1</v>
      </c>
      <c r="J8">
        <v>0.05</v>
      </c>
      <c r="K8">
        <v>146</v>
      </c>
      <c r="L8" s="1">
        <v>45723</v>
      </c>
      <c r="M8" t="s">
        <v>23</v>
      </c>
    </row>
    <row r="9" spans="1:13" x14ac:dyDescent="0.25">
      <c r="A9" t="s">
        <v>39</v>
      </c>
      <c r="B9">
        <v>45</v>
      </c>
      <c r="C9" t="s">
        <v>25</v>
      </c>
      <c r="D9" t="s">
        <v>15</v>
      </c>
      <c r="E9" t="s">
        <v>40</v>
      </c>
      <c r="F9" t="s">
        <v>41</v>
      </c>
      <c r="G9">
        <v>1</v>
      </c>
      <c r="H9">
        <v>78.02</v>
      </c>
      <c r="I9">
        <v>78.02</v>
      </c>
      <c r="J9">
        <v>0</v>
      </c>
      <c r="K9">
        <v>78.02</v>
      </c>
      <c r="L9" s="1">
        <v>45713</v>
      </c>
      <c r="M9" t="s">
        <v>23</v>
      </c>
    </row>
    <row r="10" spans="1:13" x14ac:dyDescent="0.25">
      <c r="A10" t="s">
        <v>42</v>
      </c>
      <c r="B10">
        <v>19</v>
      </c>
      <c r="C10" t="s">
        <v>25</v>
      </c>
      <c r="D10" t="s">
        <v>26</v>
      </c>
      <c r="E10" t="s">
        <v>16</v>
      </c>
      <c r="F10" t="s">
        <v>43</v>
      </c>
      <c r="G10">
        <v>5</v>
      </c>
      <c r="H10">
        <v>32.630000000000003</v>
      </c>
      <c r="I10">
        <v>163.13999999999999</v>
      </c>
      <c r="J10">
        <v>0</v>
      </c>
      <c r="K10">
        <v>163.13999999999999</v>
      </c>
      <c r="L10" s="1">
        <v>45723</v>
      </c>
      <c r="M10" t="s">
        <v>23</v>
      </c>
    </row>
    <row r="11" spans="1:13" x14ac:dyDescent="0.25">
      <c r="A11" t="s">
        <v>44</v>
      </c>
      <c r="B11">
        <v>50</v>
      </c>
      <c r="C11" t="s">
        <v>14</v>
      </c>
      <c r="D11" t="s">
        <v>45</v>
      </c>
      <c r="E11" t="s">
        <v>37</v>
      </c>
      <c r="F11" t="s">
        <v>46</v>
      </c>
      <c r="G11">
        <v>3</v>
      </c>
      <c r="H11">
        <v>49.13</v>
      </c>
      <c r="I11">
        <v>147.38999999999999</v>
      </c>
      <c r="J11">
        <v>0</v>
      </c>
      <c r="K11">
        <v>147.29</v>
      </c>
      <c r="L11" s="1">
        <v>45726</v>
      </c>
      <c r="M11" t="s">
        <v>23</v>
      </c>
    </row>
    <row r="12" spans="1:13" x14ac:dyDescent="0.25">
      <c r="A12" t="s">
        <v>47</v>
      </c>
      <c r="B12">
        <v>32</v>
      </c>
      <c r="C12" t="s">
        <v>25</v>
      </c>
      <c r="D12" t="s">
        <v>45</v>
      </c>
      <c r="E12" t="s">
        <v>37</v>
      </c>
      <c r="F12" t="s">
        <v>38</v>
      </c>
      <c r="G12">
        <v>2</v>
      </c>
      <c r="H12">
        <v>43.65</v>
      </c>
      <c r="I12">
        <v>87.3</v>
      </c>
      <c r="J12">
        <v>0</v>
      </c>
      <c r="K12">
        <v>87.3</v>
      </c>
      <c r="L12" s="1">
        <v>45735</v>
      </c>
      <c r="M12" t="s">
        <v>23</v>
      </c>
    </row>
    <row r="13" spans="1:13" x14ac:dyDescent="0.25">
      <c r="A13" t="s">
        <v>48</v>
      </c>
      <c r="B13">
        <v>31</v>
      </c>
      <c r="C13" t="s">
        <v>25</v>
      </c>
      <c r="D13" t="s">
        <v>20</v>
      </c>
      <c r="E13" t="s">
        <v>37</v>
      </c>
      <c r="F13" t="s">
        <v>49</v>
      </c>
      <c r="G13">
        <v>2</v>
      </c>
      <c r="H13">
        <v>15.21</v>
      </c>
      <c r="I13">
        <v>30.43</v>
      </c>
      <c r="J13">
        <v>0</v>
      </c>
      <c r="K13">
        <v>30.43</v>
      </c>
      <c r="L13" s="1">
        <v>45712</v>
      </c>
      <c r="M13" t="s">
        <v>28</v>
      </c>
    </row>
    <row r="14" spans="1:13" x14ac:dyDescent="0.25">
      <c r="A14" t="s">
        <v>36</v>
      </c>
      <c r="B14">
        <v>19</v>
      </c>
      <c r="C14" t="s">
        <v>25</v>
      </c>
      <c r="D14" t="s">
        <v>15</v>
      </c>
      <c r="E14" t="s">
        <v>32</v>
      </c>
      <c r="F14" t="s">
        <v>50</v>
      </c>
      <c r="G14">
        <v>5</v>
      </c>
      <c r="H14">
        <v>24.86</v>
      </c>
      <c r="I14">
        <v>124.31</v>
      </c>
      <c r="J14">
        <v>0.17</v>
      </c>
      <c r="K14">
        <v>102.62</v>
      </c>
      <c r="L14" s="1">
        <v>45724</v>
      </c>
      <c r="M14" t="s">
        <v>28</v>
      </c>
    </row>
    <row r="15" spans="1:13" x14ac:dyDescent="0.25">
      <c r="A15" t="s">
        <v>13</v>
      </c>
      <c r="B15">
        <v>26</v>
      </c>
      <c r="C15" t="s">
        <v>14</v>
      </c>
      <c r="D15" t="s">
        <v>26</v>
      </c>
      <c r="E15" t="s">
        <v>32</v>
      </c>
      <c r="F15" t="s">
        <v>51</v>
      </c>
      <c r="G15">
        <v>4</v>
      </c>
      <c r="H15">
        <v>90.97</v>
      </c>
      <c r="I15">
        <v>363.86</v>
      </c>
      <c r="J15">
        <v>0</v>
      </c>
      <c r="K15">
        <v>363.86</v>
      </c>
      <c r="L15" s="1">
        <v>45726</v>
      </c>
      <c r="M15" t="s">
        <v>28</v>
      </c>
    </row>
    <row r="16" spans="1:13" x14ac:dyDescent="0.25">
      <c r="A16" t="s">
        <v>48</v>
      </c>
      <c r="B16">
        <v>58</v>
      </c>
      <c r="C16" t="s">
        <v>25</v>
      </c>
      <c r="D16" t="s">
        <v>31</v>
      </c>
      <c r="E16" t="s">
        <v>34</v>
      </c>
      <c r="F16" t="s">
        <v>35</v>
      </c>
      <c r="G16">
        <v>1</v>
      </c>
      <c r="H16">
        <v>73.709999999999994</v>
      </c>
      <c r="I16">
        <v>73.709999999999994</v>
      </c>
      <c r="J16">
        <v>0</v>
      </c>
      <c r="K16">
        <v>73.709999999999994</v>
      </c>
      <c r="L16" s="1">
        <v>45739</v>
      </c>
      <c r="M16" t="s">
        <v>18</v>
      </c>
    </row>
    <row r="17" spans="1:13" x14ac:dyDescent="0.25">
      <c r="A17" t="s">
        <v>52</v>
      </c>
      <c r="B17">
        <v>32</v>
      </c>
      <c r="C17" t="s">
        <v>25</v>
      </c>
      <c r="D17" t="s">
        <v>53</v>
      </c>
      <c r="E17" t="s">
        <v>32</v>
      </c>
      <c r="F17" t="s">
        <v>50</v>
      </c>
      <c r="G17">
        <v>2</v>
      </c>
      <c r="H17">
        <v>58.53</v>
      </c>
      <c r="I17">
        <v>117.06</v>
      </c>
      <c r="J17">
        <v>0.19</v>
      </c>
      <c r="K17">
        <v>95.16</v>
      </c>
      <c r="L17" s="1">
        <v>45717</v>
      </c>
      <c r="M17" t="s">
        <v>28</v>
      </c>
    </row>
    <row r="18" spans="1:13" x14ac:dyDescent="0.25">
      <c r="A18" t="s">
        <v>36</v>
      </c>
      <c r="B18">
        <v>19</v>
      </c>
      <c r="C18" t="s">
        <v>25</v>
      </c>
      <c r="D18" t="s">
        <v>20</v>
      </c>
      <c r="E18" t="s">
        <v>21</v>
      </c>
      <c r="F18" t="s">
        <v>22</v>
      </c>
      <c r="G18">
        <v>3</v>
      </c>
      <c r="H18">
        <v>48.12</v>
      </c>
      <c r="I18">
        <v>144.37</v>
      </c>
      <c r="J18">
        <v>0</v>
      </c>
      <c r="K18">
        <v>144.37</v>
      </c>
      <c r="L18" s="1">
        <v>45726</v>
      </c>
      <c r="M18" t="s">
        <v>23</v>
      </c>
    </row>
    <row r="19" spans="1:13" x14ac:dyDescent="0.25">
      <c r="A19" t="s">
        <v>44</v>
      </c>
      <c r="B19">
        <v>25</v>
      </c>
      <c r="C19" t="s">
        <v>14</v>
      </c>
      <c r="D19" t="s">
        <v>45</v>
      </c>
      <c r="E19" t="s">
        <v>37</v>
      </c>
      <c r="F19" t="s">
        <v>46</v>
      </c>
      <c r="G19">
        <v>2</v>
      </c>
      <c r="H19">
        <v>27.24</v>
      </c>
      <c r="I19">
        <v>54.49</v>
      </c>
      <c r="J19">
        <v>0.09</v>
      </c>
      <c r="K19">
        <v>49.6</v>
      </c>
      <c r="L19" s="1">
        <v>45723</v>
      </c>
      <c r="M19" t="s">
        <v>28</v>
      </c>
    </row>
    <row r="20" spans="1:13" x14ac:dyDescent="0.25">
      <c r="A20" t="s">
        <v>54</v>
      </c>
      <c r="B20">
        <v>23</v>
      </c>
      <c r="C20" t="s">
        <v>25</v>
      </c>
      <c r="D20" t="s">
        <v>20</v>
      </c>
      <c r="E20" t="s">
        <v>16</v>
      </c>
      <c r="F20" t="s">
        <v>55</v>
      </c>
      <c r="G20">
        <v>1</v>
      </c>
      <c r="H20">
        <v>68.69</v>
      </c>
      <c r="I20">
        <v>68.69</v>
      </c>
      <c r="J20">
        <v>0</v>
      </c>
      <c r="K20">
        <v>68.69</v>
      </c>
      <c r="L20" s="1">
        <v>45723</v>
      </c>
      <c r="M20" t="s">
        <v>28</v>
      </c>
    </row>
    <row r="21" spans="1:13" x14ac:dyDescent="0.25">
      <c r="A21" t="s">
        <v>47</v>
      </c>
      <c r="B21">
        <v>19</v>
      </c>
      <c r="C21" t="s">
        <v>14</v>
      </c>
      <c r="D21" t="s">
        <v>26</v>
      </c>
      <c r="E21" t="s">
        <v>34</v>
      </c>
      <c r="F21" t="s">
        <v>56</v>
      </c>
      <c r="G21">
        <v>1</v>
      </c>
      <c r="H21">
        <v>24.82</v>
      </c>
      <c r="I21">
        <v>24.82</v>
      </c>
      <c r="J21">
        <v>0.2</v>
      </c>
      <c r="K21">
        <v>19.93</v>
      </c>
      <c r="L21" s="1">
        <v>45740</v>
      </c>
      <c r="M21" t="s">
        <v>18</v>
      </c>
    </row>
    <row r="22" spans="1:13" x14ac:dyDescent="0.25">
      <c r="A22" t="s">
        <v>57</v>
      </c>
      <c r="B22">
        <v>19</v>
      </c>
      <c r="C22" t="s">
        <v>14</v>
      </c>
      <c r="D22" t="s">
        <v>15</v>
      </c>
      <c r="E22" t="s">
        <v>34</v>
      </c>
      <c r="F22" t="s">
        <v>58</v>
      </c>
      <c r="G22">
        <v>2</v>
      </c>
      <c r="H22">
        <v>97.18</v>
      </c>
      <c r="I22">
        <v>194.37</v>
      </c>
      <c r="J22">
        <v>0</v>
      </c>
      <c r="K22">
        <v>194.37</v>
      </c>
      <c r="L22" s="1">
        <v>45722</v>
      </c>
      <c r="M22" t="s">
        <v>23</v>
      </c>
    </row>
    <row r="23" spans="1:13" x14ac:dyDescent="0.25">
      <c r="A23" t="s">
        <v>48</v>
      </c>
      <c r="B23">
        <v>25</v>
      </c>
      <c r="C23" t="s">
        <v>25</v>
      </c>
      <c r="D23" t="s">
        <v>31</v>
      </c>
      <c r="E23" t="s">
        <v>16</v>
      </c>
      <c r="F23" t="s">
        <v>59</v>
      </c>
      <c r="G23">
        <v>1</v>
      </c>
      <c r="H23">
        <v>96.47</v>
      </c>
      <c r="I23">
        <v>96.47</v>
      </c>
      <c r="J23">
        <v>0</v>
      </c>
      <c r="K23">
        <v>96.47</v>
      </c>
      <c r="L23" s="1">
        <v>45738</v>
      </c>
      <c r="M23" t="s">
        <v>23</v>
      </c>
    </row>
    <row r="24" spans="1:13" x14ac:dyDescent="0.25">
      <c r="A24" t="s">
        <v>52</v>
      </c>
      <c r="B24">
        <v>24</v>
      </c>
      <c r="C24" t="s">
        <v>14</v>
      </c>
      <c r="D24" t="s">
        <v>20</v>
      </c>
      <c r="E24" t="s">
        <v>40</v>
      </c>
      <c r="F24" t="s">
        <v>60</v>
      </c>
      <c r="G24">
        <v>5</v>
      </c>
      <c r="H24">
        <v>63.51</v>
      </c>
      <c r="I24">
        <v>317.52999999999997</v>
      </c>
      <c r="J24">
        <v>0.02</v>
      </c>
      <c r="K24">
        <v>312.33</v>
      </c>
      <c r="L24" s="1">
        <v>45721</v>
      </c>
      <c r="M24" t="s">
        <v>18</v>
      </c>
    </row>
    <row r="25" spans="1:13" x14ac:dyDescent="0.25">
      <c r="A25" t="s">
        <v>30</v>
      </c>
      <c r="B25">
        <v>55</v>
      </c>
      <c r="C25" t="s">
        <v>25</v>
      </c>
      <c r="D25" t="s">
        <v>53</v>
      </c>
      <c r="E25" t="s">
        <v>16</v>
      </c>
      <c r="F25" t="s">
        <v>59</v>
      </c>
      <c r="G25">
        <v>3</v>
      </c>
      <c r="H25">
        <v>51.15</v>
      </c>
      <c r="I25">
        <v>153.44999999999999</v>
      </c>
      <c r="J25">
        <v>0</v>
      </c>
      <c r="K25">
        <v>153.44999999999999</v>
      </c>
      <c r="L25" s="1">
        <v>45711</v>
      </c>
      <c r="M25" t="s">
        <v>28</v>
      </c>
    </row>
    <row r="26" spans="1:13" x14ac:dyDescent="0.25">
      <c r="A26" t="s">
        <v>24</v>
      </c>
      <c r="B26">
        <v>19</v>
      </c>
      <c r="C26" t="s">
        <v>25</v>
      </c>
      <c r="D26" t="s">
        <v>20</v>
      </c>
      <c r="E26" t="s">
        <v>40</v>
      </c>
      <c r="F26" t="s">
        <v>60</v>
      </c>
      <c r="G26">
        <v>5</v>
      </c>
      <c r="H26">
        <v>33.869999999999997</v>
      </c>
      <c r="I26">
        <v>169.34</v>
      </c>
      <c r="J26">
        <v>0</v>
      </c>
      <c r="K26">
        <v>169.34</v>
      </c>
      <c r="L26" s="1">
        <v>45711</v>
      </c>
      <c r="M26" t="s">
        <v>28</v>
      </c>
    </row>
    <row r="27" spans="1:13" x14ac:dyDescent="0.25">
      <c r="A27" t="s">
        <v>61</v>
      </c>
      <c r="B27">
        <v>23</v>
      </c>
      <c r="C27" t="s">
        <v>25</v>
      </c>
      <c r="D27" t="s">
        <v>26</v>
      </c>
      <c r="E27" t="s">
        <v>40</v>
      </c>
      <c r="F27" t="s">
        <v>62</v>
      </c>
      <c r="G27">
        <v>5</v>
      </c>
      <c r="H27">
        <v>98.55</v>
      </c>
      <c r="I27">
        <v>492.73</v>
      </c>
      <c r="J27">
        <v>0</v>
      </c>
      <c r="K27">
        <v>492.73</v>
      </c>
      <c r="L27" s="1">
        <v>45715</v>
      </c>
      <c r="M27" t="s">
        <v>23</v>
      </c>
    </row>
    <row r="28" spans="1:13" x14ac:dyDescent="0.25">
      <c r="A28" t="s">
        <v>13</v>
      </c>
      <c r="B28">
        <v>23</v>
      </c>
      <c r="C28" t="s">
        <v>25</v>
      </c>
      <c r="D28" t="s">
        <v>15</v>
      </c>
      <c r="E28" t="s">
        <v>37</v>
      </c>
      <c r="F28" t="s">
        <v>46</v>
      </c>
      <c r="G28">
        <v>1</v>
      </c>
      <c r="H28">
        <v>76.819999999999993</v>
      </c>
      <c r="I28">
        <v>76.819999999999993</v>
      </c>
      <c r="J28">
        <v>0</v>
      </c>
      <c r="K28">
        <v>76.819999999999993</v>
      </c>
      <c r="L28" s="1">
        <v>45736</v>
      </c>
      <c r="M28" t="s">
        <v>23</v>
      </c>
    </row>
    <row r="29" spans="1:13" x14ac:dyDescent="0.25">
      <c r="A29" t="s">
        <v>48</v>
      </c>
      <c r="B29">
        <v>26</v>
      </c>
      <c r="C29" t="s">
        <v>14</v>
      </c>
      <c r="D29" t="s">
        <v>31</v>
      </c>
      <c r="E29" t="s">
        <v>16</v>
      </c>
      <c r="F29" t="s">
        <v>17</v>
      </c>
      <c r="G29">
        <v>1</v>
      </c>
      <c r="H29">
        <v>18.309999999999999</v>
      </c>
      <c r="I29">
        <v>18.309999999999999</v>
      </c>
      <c r="J29">
        <v>0</v>
      </c>
      <c r="K29">
        <v>18.309999999999999</v>
      </c>
      <c r="L29" s="1">
        <v>45727</v>
      </c>
      <c r="M29" t="s">
        <v>28</v>
      </c>
    </row>
    <row r="30" spans="1:13" x14ac:dyDescent="0.25">
      <c r="A30" t="s">
        <v>48</v>
      </c>
      <c r="B30">
        <v>33</v>
      </c>
      <c r="C30" t="s">
        <v>14</v>
      </c>
      <c r="D30" t="s">
        <v>15</v>
      </c>
      <c r="E30" t="s">
        <v>32</v>
      </c>
      <c r="F30" t="s">
        <v>50</v>
      </c>
      <c r="G30">
        <v>5</v>
      </c>
      <c r="H30">
        <v>73.510000000000005</v>
      </c>
      <c r="I30">
        <v>367.55</v>
      </c>
      <c r="J30">
        <v>0</v>
      </c>
      <c r="K30">
        <v>367.55</v>
      </c>
      <c r="L30" s="1">
        <v>45723</v>
      </c>
      <c r="M30" t="s">
        <v>23</v>
      </c>
    </row>
    <row r="31" spans="1:13" x14ac:dyDescent="0.25">
      <c r="A31" t="s">
        <v>19</v>
      </c>
      <c r="B31">
        <v>50</v>
      </c>
      <c r="C31" t="s">
        <v>25</v>
      </c>
      <c r="D31" t="s">
        <v>53</v>
      </c>
      <c r="E31" t="s">
        <v>40</v>
      </c>
      <c r="F31" t="s">
        <v>60</v>
      </c>
      <c r="G31">
        <v>4</v>
      </c>
      <c r="H31">
        <v>21.47</v>
      </c>
      <c r="I31">
        <v>85.88</v>
      </c>
      <c r="J31">
        <v>0</v>
      </c>
      <c r="K31">
        <v>85.88</v>
      </c>
      <c r="L31" s="1">
        <v>45731</v>
      </c>
      <c r="M31" t="s">
        <v>18</v>
      </c>
    </row>
    <row r="32" spans="1:13" x14ac:dyDescent="0.25">
      <c r="A32" t="s">
        <v>30</v>
      </c>
      <c r="B32">
        <v>24</v>
      </c>
      <c r="C32" t="s">
        <v>25</v>
      </c>
      <c r="D32" t="s">
        <v>53</v>
      </c>
      <c r="E32" t="s">
        <v>40</v>
      </c>
      <c r="F32" t="s">
        <v>41</v>
      </c>
      <c r="G32">
        <v>5</v>
      </c>
      <c r="H32">
        <v>77.45</v>
      </c>
      <c r="I32">
        <v>387.26</v>
      </c>
      <c r="J32">
        <v>0</v>
      </c>
      <c r="K32">
        <v>387.26</v>
      </c>
      <c r="L32" s="1">
        <v>45711</v>
      </c>
      <c r="M32" t="s">
        <v>28</v>
      </c>
    </row>
    <row r="33" spans="1:13" x14ac:dyDescent="0.25">
      <c r="A33" t="s">
        <v>42</v>
      </c>
      <c r="B33">
        <v>58</v>
      </c>
      <c r="C33" t="s">
        <v>25</v>
      </c>
      <c r="D33" t="s">
        <v>45</v>
      </c>
      <c r="E33" t="s">
        <v>37</v>
      </c>
      <c r="F33" t="s">
        <v>63</v>
      </c>
      <c r="G33">
        <v>2</v>
      </c>
      <c r="H33">
        <v>34.01</v>
      </c>
      <c r="I33">
        <v>68.03</v>
      </c>
      <c r="J33">
        <v>0.14000000000000001</v>
      </c>
      <c r="K33">
        <v>58.48</v>
      </c>
      <c r="L33" s="1">
        <v>45715</v>
      </c>
      <c r="M33" t="s">
        <v>28</v>
      </c>
    </row>
    <row r="34" spans="1:13" x14ac:dyDescent="0.25">
      <c r="A34" t="s">
        <v>36</v>
      </c>
      <c r="B34">
        <v>24</v>
      </c>
      <c r="C34" t="s">
        <v>25</v>
      </c>
      <c r="D34" t="s">
        <v>26</v>
      </c>
      <c r="E34" t="s">
        <v>37</v>
      </c>
      <c r="F34" t="s">
        <v>49</v>
      </c>
      <c r="G34">
        <v>2</v>
      </c>
      <c r="H34">
        <v>30.06</v>
      </c>
      <c r="I34">
        <v>60.13</v>
      </c>
      <c r="J34">
        <v>0.04</v>
      </c>
      <c r="K34">
        <v>57.8</v>
      </c>
      <c r="L34" s="1">
        <v>45719</v>
      </c>
      <c r="M34" t="s">
        <v>18</v>
      </c>
    </row>
    <row r="35" spans="1:13" x14ac:dyDescent="0.25">
      <c r="A35" t="s">
        <v>52</v>
      </c>
      <c r="B35">
        <v>52</v>
      </c>
      <c r="C35" t="s">
        <v>14</v>
      </c>
      <c r="D35" t="s">
        <v>45</v>
      </c>
      <c r="E35" t="s">
        <v>40</v>
      </c>
      <c r="F35" t="s">
        <v>41</v>
      </c>
      <c r="G35">
        <v>5</v>
      </c>
      <c r="H35">
        <v>39.799999999999997</v>
      </c>
      <c r="I35">
        <v>199.02</v>
      </c>
      <c r="J35">
        <v>0.02</v>
      </c>
      <c r="K35">
        <v>194.43</v>
      </c>
      <c r="L35" s="1">
        <v>45740</v>
      </c>
      <c r="M35" t="s">
        <v>28</v>
      </c>
    </row>
    <row r="36" spans="1:13" x14ac:dyDescent="0.25">
      <c r="A36" t="s">
        <v>64</v>
      </c>
      <c r="B36">
        <v>52</v>
      </c>
      <c r="C36" t="s">
        <v>25</v>
      </c>
      <c r="D36" t="s">
        <v>20</v>
      </c>
      <c r="E36" t="s">
        <v>40</v>
      </c>
      <c r="F36" t="s">
        <v>41</v>
      </c>
      <c r="G36">
        <v>3</v>
      </c>
      <c r="H36">
        <v>75.569999999999993</v>
      </c>
      <c r="I36">
        <v>226.71</v>
      </c>
      <c r="J36">
        <v>0</v>
      </c>
      <c r="K36">
        <v>226.71</v>
      </c>
      <c r="L36" s="1">
        <v>45730</v>
      </c>
      <c r="M36" t="s">
        <v>18</v>
      </c>
    </row>
    <row r="37" spans="1:13" x14ac:dyDescent="0.25">
      <c r="A37" t="s">
        <v>64</v>
      </c>
      <c r="B37">
        <v>26</v>
      </c>
      <c r="C37" t="s">
        <v>14</v>
      </c>
      <c r="D37" t="s">
        <v>20</v>
      </c>
      <c r="E37" t="s">
        <v>32</v>
      </c>
      <c r="F37" t="s">
        <v>50</v>
      </c>
      <c r="G37">
        <v>1</v>
      </c>
      <c r="H37">
        <v>56.79</v>
      </c>
      <c r="I37">
        <v>56.79</v>
      </c>
      <c r="J37">
        <v>0</v>
      </c>
      <c r="K37">
        <v>56.79</v>
      </c>
      <c r="L37" s="1">
        <v>45715</v>
      </c>
      <c r="M37" t="s">
        <v>18</v>
      </c>
    </row>
    <row r="38" spans="1:13" x14ac:dyDescent="0.25">
      <c r="A38" t="s">
        <v>42</v>
      </c>
      <c r="B38">
        <v>19</v>
      </c>
      <c r="C38" t="s">
        <v>14</v>
      </c>
      <c r="D38" t="s">
        <v>31</v>
      </c>
      <c r="E38" t="s">
        <v>37</v>
      </c>
      <c r="F38" t="s">
        <v>46</v>
      </c>
      <c r="G38">
        <v>3</v>
      </c>
      <c r="H38">
        <v>55.64</v>
      </c>
      <c r="I38">
        <v>166.92</v>
      </c>
      <c r="J38">
        <v>0.08</v>
      </c>
      <c r="K38">
        <v>153.29</v>
      </c>
      <c r="L38" s="1">
        <v>45719</v>
      </c>
      <c r="M38" t="s">
        <v>23</v>
      </c>
    </row>
    <row r="39" spans="1:13" x14ac:dyDescent="0.25">
      <c r="A39" t="s">
        <v>57</v>
      </c>
      <c r="B39">
        <v>50</v>
      </c>
      <c r="C39" t="s">
        <v>25</v>
      </c>
      <c r="D39" t="s">
        <v>15</v>
      </c>
      <c r="E39" t="s">
        <v>16</v>
      </c>
      <c r="F39" t="s">
        <v>43</v>
      </c>
      <c r="G39">
        <v>2</v>
      </c>
      <c r="H39">
        <v>65.400000000000006</v>
      </c>
      <c r="I39">
        <v>130.79</v>
      </c>
      <c r="J39">
        <v>0</v>
      </c>
      <c r="K39">
        <v>130.79</v>
      </c>
      <c r="L39" s="1">
        <v>45731</v>
      </c>
      <c r="M39" t="s">
        <v>18</v>
      </c>
    </row>
    <row r="40" spans="1:13" x14ac:dyDescent="0.25">
      <c r="A40" t="s">
        <v>57</v>
      </c>
      <c r="B40">
        <v>26</v>
      </c>
      <c r="C40" t="s">
        <v>14</v>
      </c>
      <c r="D40" t="s">
        <v>31</v>
      </c>
      <c r="E40" t="s">
        <v>40</v>
      </c>
      <c r="F40" t="s">
        <v>62</v>
      </c>
      <c r="G40">
        <v>4</v>
      </c>
      <c r="H40">
        <v>49.76</v>
      </c>
      <c r="I40">
        <v>199.04</v>
      </c>
      <c r="J40">
        <v>0.04</v>
      </c>
      <c r="K40">
        <v>190.54</v>
      </c>
      <c r="L40" s="1">
        <v>45719</v>
      </c>
      <c r="M40" t="s">
        <v>23</v>
      </c>
    </row>
    <row r="41" spans="1:13" x14ac:dyDescent="0.25">
      <c r="A41" t="s">
        <v>47</v>
      </c>
      <c r="B41">
        <v>19</v>
      </c>
      <c r="C41" t="s">
        <v>14</v>
      </c>
      <c r="D41" t="s">
        <v>31</v>
      </c>
      <c r="E41" t="s">
        <v>32</v>
      </c>
      <c r="F41" t="s">
        <v>51</v>
      </c>
      <c r="G41">
        <v>1</v>
      </c>
      <c r="H41">
        <v>83.66</v>
      </c>
      <c r="I41">
        <v>83.66</v>
      </c>
      <c r="J41">
        <v>0.05</v>
      </c>
      <c r="K41">
        <v>79.73</v>
      </c>
      <c r="L41" s="1">
        <v>45716</v>
      </c>
      <c r="M41" t="s">
        <v>28</v>
      </c>
    </row>
    <row r="42" spans="1:13" x14ac:dyDescent="0.25">
      <c r="A42" t="s">
        <v>30</v>
      </c>
      <c r="B42">
        <v>33</v>
      </c>
      <c r="C42" t="s">
        <v>25</v>
      </c>
      <c r="D42" t="s">
        <v>20</v>
      </c>
      <c r="E42" t="s">
        <v>34</v>
      </c>
      <c r="F42" t="s">
        <v>56</v>
      </c>
      <c r="G42">
        <v>5</v>
      </c>
      <c r="H42">
        <v>86.48</v>
      </c>
      <c r="I42">
        <v>432.38</v>
      </c>
      <c r="J42">
        <v>0</v>
      </c>
      <c r="K42">
        <v>432.38</v>
      </c>
      <c r="L42" s="1">
        <v>45738</v>
      </c>
      <c r="M42" t="s">
        <v>23</v>
      </c>
    </row>
    <row r="43" spans="1:13" x14ac:dyDescent="0.25">
      <c r="A43" t="s">
        <v>39</v>
      </c>
      <c r="B43">
        <v>31</v>
      </c>
      <c r="C43" t="s">
        <v>14</v>
      </c>
      <c r="D43" t="s">
        <v>15</v>
      </c>
      <c r="E43" t="s">
        <v>34</v>
      </c>
      <c r="F43" t="s">
        <v>35</v>
      </c>
      <c r="G43">
        <v>1</v>
      </c>
      <c r="H43">
        <v>80.06</v>
      </c>
      <c r="I43">
        <v>80.06</v>
      </c>
      <c r="J43">
        <v>0.04</v>
      </c>
      <c r="K43">
        <v>77.239999999999995</v>
      </c>
      <c r="L43" s="1">
        <v>45733</v>
      </c>
      <c r="M43" t="s">
        <v>28</v>
      </c>
    </row>
    <row r="44" spans="1:13" x14ac:dyDescent="0.25">
      <c r="A44" t="s">
        <v>13</v>
      </c>
      <c r="B44">
        <v>24</v>
      </c>
      <c r="C44" t="s">
        <v>25</v>
      </c>
      <c r="D44" t="s">
        <v>26</v>
      </c>
      <c r="E44" t="s">
        <v>34</v>
      </c>
      <c r="F44" t="s">
        <v>56</v>
      </c>
      <c r="G44">
        <v>5</v>
      </c>
      <c r="H44">
        <v>98.91</v>
      </c>
      <c r="I44">
        <v>494.55</v>
      </c>
      <c r="J44">
        <v>0.06</v>
      </c>
      <c r="K44">
        <v>463.17</v>
      </c>
      <c r="L44" s="1">
        <v>45721</v>
      </c>
      <c r="M44" t="s">
        <v>23</v>
      </c>
    </row>
    <row r="45" spans="1:13" x14ac:dyDescent="0.25">
      <c r="A45" t="s">
        <v>65</v>
      </c>
      <c r="B45">
        <v>19</v>
      </c>
      <c r="C45" t="s">
        <v>14</v>
      </c>
      <c r="D45" t="s">
        <v>15</v>
      </c>
      <c r="E45" t="s">
        <v>32</v>
      </c>
      <c r="F45" t="s">
        <v>50</v>
      </c>
      <c r="G45">
        <v>4</v>
      </c>
      <c r="H45">
        <v>33.33</v>
      </c>
      <c r="I45">
        <v>133.31</v>
      </c>
      <c r="J45">
        <v>0.17</v>
      </c>
      <c r="K45">
        <v>110.92</v>
      </c>
      <c r="L45" s="1">
        <v>45733</v>
      </c>
      <c r="M45" t="s">
        <v>23</v>
      </c>
    </row>
    <row r="46" spans="1:13" x14ac:dyDescent="0.25">
      <c r="A46" t="s">
        <v>36</v>
      </c>
      <c r="B46">
        <v>24</v>
      </c>
      <c r="C46" t="s">
        <v>14</v>
      </c>
      <c r="D46" t="s">
        <v>26</v>
      </c>
      <c r="E46" t="s">
        <v>21</v>
      </c>
      <c r="F46" t="s">
        <v>27</v>
      </c>
      <c r="G46">
        <v>2</v>
      </c>
      <c r="H46">
        <v>34.450000000000003</v>
      </c>
      <c r="I46">
        <v>68.91</v>
      </c>
      <c r="J46">
        <v>0</v>
      </c>
      <c r="K46">
        <v>68.91</v>
      </c>
      <c r="L46" s="1">
        <v>45730</v>
      </c>
      <c r="M46" t="s">
        <v>28</v>
      </c>
    </row>
    <row r="47" spans="1:13" x14ac:dyDescent="0.25">
      <c r="A47" t="s">
        <v>19</v>
      </c>
      <c r="B47">
        <v>24</v>
      </c>
      <c r="C47" t="s">
        <v>14</v>
      </c>
      <c r="D47" t="s">
        <v>45</v>
      </c>
      <c r="E47" t="s">
        <v>34</v>
      </c>
      <c r="F47" t="s">
        <v>66</v>
      </c>
      <c r="G47">
        <v>1</v>
      </c>
      <c r="H47">
        <v>47.34</v>
      </c>
      <c r="I47">
        <v>47.34</v>
      </c>
      <c r="J47">
        <v>0.11</v>
      </c>
      <c r="K47">
        <v>42.2</v>
      </c>
      <c r="L47" s="1">
        <v>45730</v>
      </c>
      <c r="M47" t="s">
        <v>28</v>
      </c>
    </row>
    <row r="48" spans="1:13" x14ac:dyDescent="0.25">
      <c r="A48" t="s">
        <v>30</v>
      </c>
      <c r="B48">
        <v>19</v>
      </c>
      <c r="C48" t="s">
        <v>14</v>
      </c>
      <c r="D48" t="s">
        <v>31</v>
      </c>
      <c r="E48" t="s">
        <v>32</v>
      </c>
      <c r="F48" t="s">
        <v>67</v>
      </c>
      <c r="G48">
        <v>5</v>
      </c>
      <c r="H48">
        <v>44.23</v>
      </c>
      <c r="I48">
        <v>221.17</v>
      </c>
      <c r="J48">
        <v>0.19</v>
      </c>
      <c r="K48">
        <v>179.47</v>
      </c>
      <c r="L48" s="1">
        <v>45740</v>
      </c>
      <c r="M48" t="s">
        <v>18</v>
      </c>
    </row>
    <row r="49" spans="1:13" x14ac:dyDescent="0.25">
      <c r="A49" t="s">
        <v>42</v>
      </c>
      <c r="B49">
        <v>50</v>
      </c>
      <c r="C49" t="s">
        <v>25</v>
      </c>
      <c r="D49" t="s">
        <v>26</v>
      </c>
      <c r="E49" t="s">
        <v>34</v>
      </c>
      <c r="F49" t="s">
        <v>58</v>
      </c>
      <c r="G49">
        <v>4</v>
      </c>
      <c r="H49">
        <v>53.71</v>
      </c>
      <c r="I49">
        <v>214.83</v>
      </c>
      <c r="J49">
        <v>7.0000000000000007E-2</v>
      </c>
      <c r="K49">
        <v>200.39</v>
      </c>
      <c r="L49" s="1">
        <v>45728</v>
      </c>
      <c r="M49" t="s">
        <v>23</v>
      </c>
    </row>
    <row r="50" spans="1:13" x14ac:dyDescent="0.25">
      <c r="A50" t="s">
        <v>47</v>
      </c>
      <c r="B50">
        <v>23</v>
      </c>
      <c r="C50" t="s">
        <v>25</v>
      </c>
      <c r="D50" t="s">
        <v>31</v>
      </c>
      <c r="E50" t="s">
        <v>40</v>
      </c>
      <c r="F50" t="s">
        <v>68</v>
      </c>
      <c r="G50">
        <v>4</v>
      </c>
      <c r="H50">
        <v>63.27</v>
      </c>
      <c r="I50">
        <v>253.08</v>
      </c>
      <c r="J50">
        <v>0.01</v>
      </c>
      <c r="K50">
        <v>251.71</v>
      </c>
      <c r="L50" s="1">
        <v>45719</v>
      </c>
      <c r="M50" t="s">
        <v>28</v>
      </c>
    </row>
    <row r="51" spans="1:13" x14ac:dyDescent="0.25">
      <c r="A51" t="s">
        <v>24</v>
      </c>
      <c r="B51">
        <v>32</v>
      </c>
      <c r="C51" t="s">
        <v>25</v>
      </c>
      <c r="D51" t="s">
        <v>53</v>
      </c>
      <c r="E51" t="s">
        <v>16</v>
      </c>
      <c r="F51" t="s">
        <v>17</v>
      </c>
      <c r="G51">
        <v>2</v>
      </c>
      <c r="H51">
        <v>50.92</v>
      </c>
      <c r="I51">
        <v>101.85</v>
      </c>
      <c r="J51">
        <v>0.15</v>
      </c>
      <c r="K51">
        <v>86.34</v>
      </c>
      <c r="L51" s="1">
        <v>45730</v>
      </c>
      <c r="M51" t="s">
        <v>18</v>
      </c>
    </row>
    <row r="52" spans="1:13" x14ac:dyDescent="0.25">
      <c r="A52" t="s">
        <v>42</v>
      </c>
      <c r="B52">
        <v>52</v>
      </c>
      <c r="C52" t="s">
        <v>25</v>
      </c>
      <c r="D52" t="s">
        <v>26</v>
      </c>
      <c r="E52" t="s">
        <v>21</v>
      </c>
      <c r="F52" t="s">
        <v>69</v>
      </c>
      <c r="G52">
        <v>3</v>
      </c>
      <c r="H52">
        <v>30.18</v>
      </c>
      <c r="I52">
        <v>90.54</v>
      </c>
      <c r="J52">
        <v>0</v>
      </c>
      <c r="K52">
        <v>90.54</v>
      </c>
      <c r="L52" s="1">
        <v>45738</v>
      </c>
      <c r="M52" t="s">
        <v>28</v>
      </c>
    </row>
    <row r="53" spans="1:13" x14ac:dyDescent="0.25">
      <c r="A53" t="s">
        <v>29</v>
      </c>
      <c r="B53">
        <v>26</v>
      </c>
      <c r="C53" t="s">
        <v>25</v>
      </c>
      <c r="D53" t="s">
        <v>31</v>
      </c>
      <c r="E53" t="s">
        <v>34</v>
      </c>
      <c r="F53" t="s">
        <v>66</v>
      </c>
      <c r="G53">
        <v>2</v>
      </c>
      <c r="H53">
        <v>52.62</v>
      </c>
      <c r="I53">
        <v>105.24</v>
      </c>
      <c r="J53">
        <v>0</v>
      </c>
      <c r="K53">
        <v>105.24</v>
      </c>
      <c r="L53" s="1">
        <v>45737</v>
      </c>
      <c r="M53" t="s">
        <v>18</v>
      </c>
    </row>
    <row r="54" spans="1:13" x14ac:dyDescent="0.25">
      <c r="A54" t="s">
        <v>54</v>
      </c>
      <c r="B54">
        <v>45</v>
      </c>
      <c r="C54" t="s">
        <v>25</v>
      </c>
      <c r="D54" t="s">
        <v>31</v>
      </c>
      <c r="E54" t="s">
        <v>40</v>
      </c>
      <c r="F54" t="s">
        <v>68</v>
      </c>
      <c r="G54">
        <v>2</v>
      </c>
      <c r="H54">
        <v>96.82</v>
      </c>
      <c r="I54">
        <v>193.65</v>
      </c>
      <c r="J54">
        <v>0.12</v>
      </c>
      <c r="K54">
        <v>171.24</v>
      </c>
      <c r="L54" s="1">
        <v>45737</v>
      </c>
      <c r="M54" t="s">
        <v>23</v>
      </c>
    </row>
    <row r="55" spans="1:13" x14ac:dyDescent="0.25">
      <c r="A55" t="s">
        <v>39</v>
      </c>
      <c r="B55">
        <v>20</v>
      </c>
      <c r="C55" t="s">
        <v>25</v>
      </c>
      <c r="D55" t="s">
        <v>20</v>
      </c>
      <c r="E55" t="s">
        <v>40</v>
      </c>
      <c r="F55" t="s">
        <v>60</v>
      </c>
      <c r="G55">
        <v>1</v>
      </c>
      <c r="H55">
        <v>72.75</v>
      </c>
      <c r="I55">
        <v>72.75</v>
      </c>
      <c r="J55">
        <v>0</v>
      </c>
      <c r="K55">
        <v>72.75</v>
      </c>
      <c r="L55" s="1">
        <v>45731</v>
      </c>
      <c r="M55" t="s">
        <v>23</v>
      </c>
    </row>
    <row r="56" spans="1:13" x14ac:dyDescent="0.25">
      <c r="A56" t="s">
        <v>70</v>
      </c>
      <c r="B56">
        <v>45</v>
      </c>
      <c r="C56" t="s">
        <v>14</v>
      </c>
      <c r="D56" t="s">
        <v>45</v>
      </c>
      <c r="E56" t="s">
        <v>37</v>
      </c>
      <c r="F56" t="s">
        <v>46</v>
      </c>
      <c r="G56">
        <v>5</v>
      </c>
      <c r="H56">
        <v>68.28</v>
      </c>
      <c r="I56">
        <v>341.39</v>
      </c>
      <c r="J56">
        <v>0.17</v>
      </c>
      <c r="K56">
        <v>283.39</v>
      </c>
      <c r="L56" s="1">
        <v>45740</v>
      </c>
      <c r="M56" t="s">
        <v>28</v>
      </c>
    </row>
    <row r="57" spans="1:13" x14ac:dyDescent="0.25">
      <c r="A57" t="s">
        <v>42</v>
      </c>
      <c r="B57">
        <v>45</v>
      </c>
      <c r="C57" t="s">
        <v>14</v>
      </c>
      <c r="D57" t="s">
        <v>45</v>
      </c>
      <c r="E57" t="s">
        <v>34</v>
      </c>
      <c r="F57" t="s">
        <v>56</v>
      </c>
      <c r="G57">
        <v>2</v>
      </c>
      <c r="H57">
        <v>76.040000000000006</v>
      </c>
      <c r="I57">
        <v>152.08000000000001</v>
      </c>
      <c r="J57">
        <v>0.13</v>
      </c>
      <c r="K57">
        <v>132.30000000000001</v>
      </c>
      <c r="L57" s="1">
        <v>45710</v>
      </c>
      <c r="M57" t="s">
        <v>18</v>
      </c>
    </row>
    <row r="58" spans="1:13" x14ac:dyDescent="0.25">
      <c r="A58" t="s">
        <v>42</v>
      </c>
      <c r="B58">
        <v>56</v>
      </c>
      <c r="C58" t="s">
        <v>14</v>
      </c>
      <c r="D58" t="s">
        <v>53</v>
      </c>
      <c r="E58" t="s">
        <v>34</v>
      </c>
      <c r="F58" t="s">
        <v>35</v>
      </c>
      <c r="G58">
        <v>3</v>
      </c>
      <c r="H58">
        <v>89.35</v>
      </c>
      <c r="I58">
        <v>268.04000000000002</v>
      </c>
      <c r="J58">
        <v>0.15</v>
      </c>
      <c r="K58">
        <v>227.81</v>
      </c>
      <c r="L58" s="1">
        <v>45733</v>
      </c>
      <c r="M58" t="s">
        <v>18</v>
      </c>
    </row>
    <row r="59" spans="1:13" x14ac:dyDescent="0.25">
      <c r="A59" t="s">
        <v>71</v>
      </c>
      <c r="B59">
        <v>31</v>
      </c>
      <c r="C59" t="s">
        <v>14</v>
      </c>
      <c r="D59" t="s">
        <v>15</v>
      </c>
      <c r="E59" t="s">
        <v>16</v>
      </c>
      <c r="F59" t="s">
        <v>59</v>
      </c>
      <c r="G59">
        <v>3</v>
      </c>
      <c r="H59">
        <v>81.8</v>
      </c>
      <c r="I59">
        <v>245.41</v>
      </c>
      <c r="J59">
        <v>0.06</v>
      </c>
      <c r="K59">
        <v>231.69</v>
      </c>
      <c r="L59" s="1">
        <v>45730</v>
      </c>
      <c r="M59" t="s">
        <v>23</v>
      </c>
    </row>
    <row r="60" spans="1:13" x14ac:dyDescent="0.25">
      <c r="A60" t="s">
        <v>71</v>
      </c>
      <c r="B60">
        <v>32</v>
      </c>
      <c r="C60" t="s">
        <v>25</v>
      </c>
      <c r="D60" t="s">
        <v>20</v>
      </c>
      <c r="E60" t="s">
        <v>34</v>
      </c>
      <c r="F60" t="s">
        <v>56</v>
      </c>
      <c r="G60">
        <v>4</v>
      </c>
      <c r="H60">
        <v>59.97</v>
      </c>
      <c r="I60">
        <v>239.86</v>
      </c>
      <c r="J60">
        <v>0.14000000000000001</v>
      </c>
      <c r="K60">
        <v>206.73</v>
      </c>
      <c r="L60" s="1">
        <v>45733</v>
      </c>
      <c r="M60" t="s">
        <v>18</v>
      </c>
    </row>
    <row r="61" spans="1:13" x14ac:dyDescent="0.25">
      <c r="A61" t="s">
        <v>71</v>
      </c>
      <c r="B61">
        <v>19</v>
      </c>
      <c r="C61" t="s">
        <v>14</v>
      </c>
      <c r="D61" t="s">
        <v>15</v>
      </c>
      <c r="E61" t="s">
        <v>16</v>
      </c>
      <c r="F61" t="s">
        <v>59</v>
      </c>
      <c r="G61">
        <v>3</v>
      </c>
      <c r="H61">
        <v>69.760000000000005</v>
      </c>
      <c r="I61">
        <v>209.27</v>
      </c>
      <c r="J61">
        <v>0.09</v>
      </c>
      <c r="K61">
        <v>189.46</v>
      </c>
      <c r="L61" s="1">
        <v>45729</v>
      </c>
      <c r="M61" t="s">
        <v>18</v>
      </c>
    </row>
    <row r="62" spans="1:13" x14ac:dyDescent="0.25">
      <c r="A62" t="s">
        <v>13</v>
      </c>
      <c r="B62">
        <v>55</v>
      </c>
      <c r="C62" t="s">
        <v>14</v>
      </c>
      <c r="D62" t="s">
        <v>45</v>
      </c>
      <c r="E62" t="s">
        <v>16</v>
      </c>
      <c r="F62" t="s">
        <v>17</v>
      </c>
      <c r="G62">
        <v>3</v>
      </c>
      <c r="H62">
        <v>32.630000000000003</v>
      </c>
      <c r="I62">
        <v>97.88</v>
      </c>
      <c r="J62">
        <v>0.14000000000000001</v>
      </c>
      <c r="K62">
        <v>83.76</v>
      </c>
      <c r="L62" s="1">
        <v>45737</v>
      </c>
      <c r="M62" t="s">
        <v>28</v>
      </c>
    </row>
    <row r="63" spans="1:13" x14ac:dyDescent="0.25">
      <c r="A63" t="s">
        <v>13</v>
      </c>
      <c r="B63">
        <v>32</v>
      </c>
      <c r="C63" t="s">
        <v>25</v>
      </c>
      <c r="D63" t="s">
        <v>15</v>
      </c>
      <c r="E63" t="s">
        <v>32</v>
      </c>
      <c r="F63" t="s">
        <v>50</v>
      </c>
      <c r="G63">
        <v>3</v>
      </c>
      <c r="H63">
        <v>75.209999999999994</v>
      </c>
      <c r="I63">
        <v>225.64</v>
      </c>
      <c r="J63">
        <v>0.1</v>
      </c>
      <c r="K63">
        <v>201.96</v>
      </c>
      <c r="L63" s="1">
        <v>45716</v>
      </c>
      <c r="M63" t="s">
        <v>28</v>
      </c>
    </row>
    <row r="64" spans="1:13" x14ac:dyDescent="0.25">
      <c r="A64" t="s">
        <v>30</v>
      </c>
      <c r="B64">
        <v>23</v>
      </c>
      <c r="C64" t="s">
        <v>25</v>
      </c>
      <c r="D64" t="s">
        <v>53</v>
      </c>
      <c r="E64" t="s">
        <v>34</v>
      </c>
      <c r="F64" t="s">
        <v>58</v>
      </c>
      <c r="G64">
        <v>1</v>
      </c>
      <c r="H64">
        <v>73.72</v>
      </c>
      <c r="I64">
        <v>73.72</v>
      </c>
      <c r="J64">
        <v>0</v>
      </c>
      <c r="K64">
        <v>73.72</v>
      </c>
      <c r="L64" s="1">
        <v>45736</v>
      </c>
      <c r="M64" t="s">
        <v>23</v>
      </c>
    </row>
    <row r="65" spans="1:13" x14ac:dyDescent="0.25">
      <c r="A65" t="s">
        <v>57</v>
      </c>
      <c r="B65">
        <v>33</v>
      </c>
      <c r="C65" t="s">
        <v>14</v>
      </c>
      <c r="D65" t="s">
        <v>20</v>
      </c>
      <c r="E65" t="s">
        <v>21</v>
      </c>
      <c r="F65" t="s">
        <v>27</v>
      </c>
      <c r="G65">
        <v>4</v>
      </c>
      <c r="H65">
        <v>53.08</v>
      </c>
      <c r="I65">
        <v>212.34</v>
      </c>
      <c r="J65">
        <v>0</v>
      </c>
      <c r="K65">
        <v>212.34</v>
      </c>
      <c r="L65" s="1">
        <v>45730</v>
      </c>
      <c r="M65" t="s">
        <v>18</v>
      </c>
    </row>
    <row r="66" spans="1:13" x14ac:dyDescent="0.25">
      <c r="A66" t="s">
        <v>36</v>
      </c>
      <c r="B66">
        <v>35</v>
      </c>
      <c r="C66" t="s">
        <v>25</v>
      </c>
      <c r="D66" t="s">
        <v>26</v>
      </c>
      <c r="E66" t="s">
        <v>16</v>
      </c>
      <c r="F66" t="s">
        <v>55</v>
      </c>
      <c r="G66">
        <v>5</v>
      </c>
      <c r="H66">
        <v>66.650000000000006</v>
      </c>
      <c r="I66">
        <v>333.25</v>
      </c>
      <c r="J66">
        <v>0.03</v>
      </c>
      <c r="K66">
        <v>323.14</v>
      </c>
      <c r="L66" s="1">
        <v>45739</v>
      </c>
      <c r="M66" t="s">
        <v>28</v>
      </c>
    </row>
    <row r="67" spans="1:13" x14ac:dyDescent="0.25">
      <c r="A67" t="s">
        <v>29</v>
      </c>
      <c r="B67">
        <v>35</v>
      </c>
      <c r="C67" t="s">
        <v>14</v>
      </c>
      <c r="D67" t="s">
        <v>31</v>
      </c>
      <c r="E67" t="s">
        <v>40</v>
      </c>
      <c r="F67" t="s">
        <v>60</v>
      </c>
      <c r="G67">
        <v>5</v>
      </c>
      <c r="H67">
        <v>44.23</v>
      </c>
      <c r="I67">
        <v>221.17</v>
      </c>
      <c r="J67">
        <v>0.09</v>
      </c>
      <c r="K67">
        <v>201.59</v>
      </c>
      <c r="L67" s="1">
        <v>45711</v>
      </c>
      <c r="M67" t="s">
        <v>18</v>
      </c>
    </row>
    <row r="68" spans="1:13" x14ac:dyDescent="0.25">
      <c r="A68" t="s">
        <v>64</v>
      </c>
      <c r="B68">
        <v>19</v>
      </c>
      <c r="C68" t="s">
        <v>25</v>
      </c>
      <c r="D68" t="s">
        <v>31</v>
      </c>
      <c r="E68" t="s">
        <v>32</v>
      </c>
      <c r="F68" t="s">
        <v>67</v>
      </c>
      <c r="G68">
        <v>2</v>
      </c>
      <c r="H68">
        <v>66.3</v>
      </c>
      <c r="I68">
        <v>132.59</v>
      </c>
      <c r="J68">
        <v>0</v>
      </c>
      <c r="K68">
        <v>132.59</v>
      </c>
      <c r="L68" s="1">
        <v>45732</v>
      </c>
      <c r="M68" t="s">
        <v>28</v>
      </c>
    </row>
    <row r="69" spans="1:13" x14ac:dyDescent="0.25">
      <c r="A69" t="s">
        <v>47</v>
      </c>
      <c r="B69">
        <v>50</v>
      </c>
      <c r="C69" t="s">
        <v>25</v>
      </c>
      <c r="D69" t="s">
        <v>15</v>
      </c>
      <c r="E69" t="s">
        <v>21</v>
      </c>
      <c r="F69" t="s">
        <v>22</v>
      </c>
      <c r="G69">
        <v>4</v>
      </c>
      <c r="H69">
        <v>72.040000000000006</v>
      </c>
      <c r="I69">
        <v>288.17</v>
      </c>
      <c r="J69">
        <v>0</v>
      </c>
      <c r="K69">
        <v>288.17</v>
      </c>
      <c r="L69" s="1">
        <v>45725</v>
      </c>
      <c r="M69" t="s">
        <v>18</v>
      </c>
    </row>
    <row r="70" spans="1:13" x14ac:dyDescent="0.25">
      <c r="A70" t="s">
        <v>57</v>
      </c>
      <c r="B70">
        <v>23</v>
      </c>
      <c r="C70" t="s">
        <v>25</v>
      </c>
      <c r="D70" t="s">
        <v>45</v>
      </c>
      <c r="E70" t="s">
        <v>34</v>
      </c>
      <c r="F70" t="s">
        <v>58</v>
      </c>
      <c r="G70">
        <v>5</v>
      </c>
      <c r="H70">
        <v>69.510000000000005</v>
      </c>
      <c r="I70">
        <v>347.53</v>
      </c>
      <c r="J70">
        <v>0</v>
      </c>
      <c r="K70">
        <v>347.53</v>
      </c>
      <c r="L70" s="1">
        <v>45711</v>
      </c>
      <c r="M70" t="s">
        <v>23</v>
      </c>
    </row>
    <row r="71" spans="1:13" x14ac:dyDescent="0.25">
      <c r="A71" t="s">
        <v>29</v>
      </c>
      <c r="B71">
        <v>33</v>
      </c>
      <c r="C71" t="s">
        <v>14</v>
      </c>
      <c r="D71" t="s">
        <v>15</v>
      </c>
      <c r="E71" t="s">
        <v>21</v>
      </c>
      <c r="F71" t="s">
        <v>69</v>
      </c>
      <c r="G71">
        <v>2</v>
      </c>
      <c r="H71">
        <v>81.34</v>
      </c>
      <c r="I71">
        <v>162.66999999999999</v>
      </c>
      <c r="J71">
        <v>0.15</v>
      </c>
      <c r="K71">
        <v>138.31</v>
      </c>
      <c r="L71" s="1">
        <v>45721</v>
      </c>
      <c r="M71" t="s">
        <v>18</v>
      </c>
    </row>
    <row r="72" spans="1:13" x14ac:dyDescent="0.25">
      <c r="A72" t="s">
        <v>44</v>
      </c>
      <c r="B72">
        <v>23</v>
      </c>
      <c r="C72" t="s">
        <v>14</v>
      </c>
      <c r="D72" t="s">
        <v>45</v>
      </c>
      <c r="E72" t="s">
        <v>16</v>
      </c>
      <c r="F72" t="s">
        <v>17</v>
      </c>
      <c r="G72">
        <v>5</v>
      </c>
      <c r="H72">
        <v>58.6</v>
      </c>
      <c r="I72">
        <v>292.99</v>
      </c>
      <c r="J72">
        <v>0</v>
      </c>
      <c r="K72">
        <v>292.99</v>
      </c>
      <c r="L72" s="1">
        <v>45726</v>
      </c>
      <c r="M72" t="s">
        <v>18</v>
      </c>
    </row>
    <row r="73" spans="1:13" x14ac:dyDescent="0.25">
      <c r="A73" t="s">
        <v>48</v>
      </c>
      <c r="B73">
        <v>19</v>
      </c>
      <c r="C73" t="s">
        <v>14</v>
      </c>
      <c r="D73" t="s">
        <v>20</v>
      </c>
      <c r="E73" t="s">
        <v>21</v>
      </c>
      <c r="F73" t="s">
        <v>72</v>
      </c>
      <c r="G73">
        <v>5</v>
      </c>
      <c r="H73">
        <v>62.84</v>
      </c>
      <c r="I73">
        <v>314.20999999999998</v>
      </c>
      <c r="J73">
        <v>0.2</v>
      </c>
      <c r="K73">
        <v>251.39</v>
      </c>
      <c r="L73" s="1">
        <v>45740</v>
      </c>
      <c r="M73" t="s">
        <v>23</v>
      </c>
    </row>
    <row r="74" spans="1:13" x14ac:dyDescent="0.25">
      <c r="A74" t="s">
        <v>70</v>
      </c>
      <c r="B74">
        <v>32</v>
      </c>
      <c r="C74" t="s">
        <v>14</v>
      </c>
      <c r="D74" t="s">
        <v>31</v>
      </c>
      <c r="E74" t="s">
        <v>32</v>
      </c>
      <c r="F74" t="s">
        <v>50</v>
      </c>
      <c r="G74">
        <v>3</v>
      </c>
      <c r="H74">
        <v>26.33</v>
      </c>
      <c r="I74">
        <v>79</v>
      </c>
      <c r="J74">
        <v>0.09</v>
      </c>
      <c r="K74">
        <v>72.11</v>
      </c>
      <c r="L74" s="1">
        <v>45722</v>
      </c>
      <c r="M74" t="s">
        <v>28</v>
      </c>
    </row>
    <row r="75" spans="1:13" x14ac:dyDescent="0.25">
      <c r="A75" t="s">
        <v>36</v>
      </c>
      <c r="B75">
        <v>45</v>
      </c>
      <c r="C75" t="s">
        <v>14</v>
      </c>
      <c r="D75" t="s">
        <v>53</v>
      </c>
      <c r="E75" t="s">
        <v>37</v>
      </c>
      <c r="F75" t="s">
        <v>46</v>
      </c>
      <c r="G75">
        <v>2</v>
      </c>
      <c r="H75">
        <v>39.68</v>
      </c>
      <c r="I75">
        <v>79.36</v>
      </c>
      <c r="J75">
        <v>0.1</v>
      </c>
      <c r="K75">
        <v>71.5</v>
      </c>
      <c r="L75" s="1">
        <v>45718</v>
      </c>
      <c r="M75" t="s">
        <v>23</v>
      </c>
    </row>
    <row r="76" spans="1:13" x14ac:dyDescent="0.25">
      <c r="A76" t="s">
        <v>70</v>
      </c>
      <c r="B76">
        <v>23</v>
      </c>
      <c r="C76" t="s">
        <v>25</v>
      </c>
      <c r="D76" t="s">
        <v>53</v>
      </c>
      <c r="E76" t="s">
        <v>37</v>
      </c>
      <c r="F76" t="s">
        <v>49</v>
      </c>
      <c r="G76">
        <v>1</v>
      </c>
      <c r="H76">
        <v>97.32</v>
      </c>
      <c r="I76">
        <v>97.32</v>
      </c>
      <c r="J76">
        <v>0</v>
      </c>
      <c r="K76">
        <v>97.32</v>
      </c>
      <c r="L76" s="1">
        <v>45728</v>
      </c>
      <c r="M76" t="s">
        <v>23</v>
      </c>
    </row>
    <row r="77" spans="1:13" x14ac:dyDescent="0.25">
      <c r="A77" t="s">
        <v>13</v>
      </c>
      <c r="B77">
        <v>23</v>
      </c>
      <c r="C77" t="s">
        <v>14</v>
      </c>
      <c r="D77" t="s">
        <v>20</v>
      </c>
      <c r="E77" t="s">
        <v>34</v>
      </c>
      <c r="F77" t="s">
        <v>58</v>
      </c>
      <c r="G77">
        <v>5</v>
      </c>
      <c r="H77">
        <v>78.08</v>
      </c>
      <c r="I77">
        <v>390.4</v>
      </c>
      <c r="J77">
        <v>0</v>
      </c>
      <c r="K77">
        <v>390.4</v>
      </c>
      <c r="L77" s="1">
        <v>45720</v>
      </c>
      <c r="M77" t="s">
        <v>28</v>
      </c>
    </row>
    <row r="78" spans="1:13" x14ac:dyDescent="0.25">
      <c r="A78" t="s">
        <v>54</v>
      </c>
      <c r="B78">
        <v>50</v>
      </c>
      <c r="C78" t="s">
        <v>25</v>
      </c>
      <c r="D78" t="s">
        <v>53</v>
      </c>
      <c r="E78" t="s">
        <v>16</v>
      </c>
      <c r="F78" t="s">
        <v>43</v>
      </c>
      <c r="G78">
        <v>1</v>
      </c>
      <c r="H78">
        <v>12.6</v>
      </c>
      <c r="I78">
        <v>12.6</v>
      </c>
      <c r="J78">
        <v>0</v>
      </c>
      <c r="K78">
        <v>12.6</v>
      </c>
      <c r="L78" s="1">
        <v>45720</v>
      </c>
      <c r="M78" t="s">
        <v>23</v>
      </c>
    </row>
    <row r="79" spans="1:13" x14ac:dyDescent="0.25">
      <c r="A79" t="s">
        <v>47</v>
      </c>
      <c r="B79">
        <v>23</v>
      </c>
      <c r="C79" t="s">
        <v>25</v>
      </c>
      <c r="D79" t="s">
        <v>31</v>
      </c>
      <c r="E79" t="s">
        <v>16</v>
      </c>
      <c r="F79" t="s">
        <v>55</v>
      </c>
      <c r="G79">
        <v>2</v>
      </c>
      <c r="H79">
        <v>99.3</v>
      </c>
      <c r="I79">
        <v>198.61</v>
      </c>
      <c r="J79">
        <v>0</v>
      </c>
      <c r="K79">
        <v>198.61</v>
      </c>
      <c r="L79" s="1">
        <v>45711</v>
      </c>
      <c r="M79" t="s">
        <v>23</v>
      </c>
    </row>
    <row r="80" spans="1:13" x14ac:dyDescent="0.25">
      <c r="A80" t="s">
        <v>19</v>
      </c>
      <c r="B80">
        <v>31</v>
      </c>
      <c r="C80" t="s">
        <v>14</v>
      </c>
      <c r="D80" t="s">
        <v>31</v>
      </c>
      <c r="E80" t="s">
        <v>32</v>
      </c>
      <c r="F80" t="s">
        <v>51</v>
      </c>
      <c r="G80">
        <v>4</v>
      </c>
      <c r="H80">
        <v>85.13</v>
      </c>
      <c r="I80">
        <v>340.5</v>
      </c>
      <c r="J80">
        <v>0</v>
      </c>
      <c r="K80">
        <v>340.5</v>
      </c>
      <c r="L80" s="1">
        <v>45725</v>
      </c>
      <c r="M80" t="s">
        <v>18</v>
      </c>
    </row>
    <row r="81" spans="1:13" x14ac:dyDescent="0.25">
      <c r="A81" t="s">
        <v>30</v>
      </c>
      <c r="B81">
        <v>19</v>
      </c>
      <c r="C81" t="s">
        <v>25</v>
      </c>
      <c r="D81" t="s">
        <v>20</v>
      </c>
      <c r="E81" t="s">
        <v>37</v>
      </c>
      <c r="F81" t="s">
        <v>63</v>
      </c>
      <c r="G81">
        <v>3</v>
      </c>
      <c r="H81">
        <v>94.08</v>
      </c>
      <c r="I81">
        <v>282.25</v>
      </c>
      <c r="J81">
        <v>0</v>
      </c>
      <c r="K81">
        <v>282.25</v>
      </c>
      <c r="L81" s="1">
        <v>45724</v>
      </c>
      <c r="M81" t="s">
        <v>18</v>
      </c>
    </row>
    <row r="82" spans="1:13" x14ac:dyDescent="0.25">
      <c r="A82" t="s">
        <v>57</v>
      </c>
      <c r="B82">
        <v>56</v>
      </c>
      <c r="C82" t="s">
        <v>14</v>
      </c>
      <c r="D82" t="s">
        <v>15</v>
      </c>
      <c r="E82" t="s">
        <v>16</v>
      </c>
      <c r="F82" t="s">
        <v>43</v>
      </c>
      <c r="G82">
        <v>3</v>
      </c>
      <c r="H82">
        <v>39.92</v>
      </c>
      <c r="I82">
        <v>119.76</v>
      </c>
      <c r="J82">
        <v>0.11</v>
      </c>
      <c r="K82">
        <v>106.74</v>
      </c>
      <c r="L82" s="1">
        <v>45716</v>
      </c>
      <c r="M82" t="s">
        <v>18</v>
      </c>
    </row>
    <row r="83" spans="1:13" x14ac:dyDescent="0.25">
      <c r="A83" t="s">
        <v>30</v>
      </c>
      <c r="B83">
        <v>24</v>
      </c>
      <c r="C83" t="s">
        <v>14</v>
      </c>
      <c r="D83" t="s">
        <v>15</v>
      </c>
      <c r="E83" t="s">
        <v>16</v>
      </c>
      <c r="F83" t="s">
        <v>55</v>
      </c>
      <c r="G83">
        <v>3</v>
      </c>
      <c r="H83">
        <v>77.02</v>
      </c>
      <c r="I83">
        <v>231.07</v>
      </c>
      <c r="J83">
        <v>0.18</v>
      </c>
      <c r="K83">
        <v>188.86</v>
      </c>
      <c r="L83" s="1">
        <v>45718</v>
      </c>
      <c r="M83" t="s">
        <v>18</v>
      </c>
    </row>
    <row r="84" spans="1:13" x14ac:dyDescent="0.25">
      <c r="A84" t="s">
        <v>19</v>
      </c>
      <c r="B84">
        <v>31</v>
      </c>
      <c r="C84" t="s">
        <v>25</v>
      </c>
      <c r="D84" t="s">
        <v>15</v>
      </c>
      <c r="E84" t="s">
        <v>40</v>
      </c>
      <c r="F84" t="s">
        <v>62</v>
      </c>
      <c r="G84">
        <v>1</v>
      </c>
      <c r="H84">
        <v>88.68</v>
      </c>
      <c r="I84">
        <v>88.68</v>
      </c>
      <c r="J84">
        <v>0.02</v>
      </c>
      <c r="K84">
        <v>86.91</v>
      </c>
      <c r="L84" s="1">
        <v>45726</v>
      </c>
      <c r="M84" t="s">
        <v>28</v>
      </c>
    </row>
    <row r="85" spans="1:13" x14ac:dyDescent="0.25">
      <c r="A85" t="s">
        <v>19</v>
      </c>
      <c r="B85">
        <v>19</v>
      </c>
      <c r="C85" t="s">
        <v>25</v>
      </c>
      <c r="D85" t="s">
        <v>20</v>
      </c>
      <c r="E85" t="s">
        <v>16</v>
      </c>
      <c r="F85" t="s">
        <v>17</v>
      </c>
      <c r="G85">
        <v>3</v>
      </c>
      <c r="H85">
        <v>66.09</v>
      </c>
      <c r="I85">
        <v>198.28</v>
      </c>
      <c r="J85">
        <v>0.13</v>
      </c>
      <c r="K85">
        <v>172.51</v>
      </c>
      <c r="L85" s="1">
        <v>45728</v>
      </c>
      <c r="M85" t="s">
        <v>23</v>
      </c>
    </row>
    <row r="86" spans="1:13" x14ac:dyDescent="0.25">
      <c r="A86" t="s">
        <v>13</v>
      </c>
      <c r="B86">
        <v>20</v>
      </c>
      <c r="C86" t="s">
        <v>14</v>
      </c>
      <c r="D86" t="s">
        <v>45</v>
      </c>
      <c r="E86" t="s">
        <v>32</v>
      </c>
      <c r="F86" t="s">
        <v>50</v>
      </c>
      <c r="G86">
        <v>5</v>
      </c>
      <c r="H86">
        <v>13.23</v>
      </c>
      <c r="I86">
        <v>66.150000000000006</v>
      </c>
      <c r="J86">
        <v>0.05</v>
      </c>
      <c r="K86">
        <v>63.05</v>
      </c>
      <c r="L86" s="1">
        <v>45738</v>
      </c>
      <c r="M86" t="s">
        <v>28</v>
      </c>
    </row>
    <row r="87" spans="1:13" x14ac:dyDescent="0.25">
      <c r="A87" t="s">
        <v>52</v>
      </c>
      <c r="B87">
        <v>19</v>
      </c>
      <c r="C87" t="s">
        <v>25</v>
      </c>
      <c r="D87" t="s">
        <v>45</v>
      </c>
      <c r="E87" t="s">
        <v>32</v>
      </c>
      <c r="F87" t="s">
        <v>67</v>
      </c>
      <c r="G87">
        <v>4</v>
      </c>
      <c r="H87">
        <v>24.97</v>
      </c>
      <c r="I87">
        <v>99.89</v>
      </c>
      <c r="J87">
        <v>0</v>
      </c>
      <c r="K87">
        <v>99.89</v>
      </c>
      <c r="L87" s="1">
        <v>45731</v>
      </c>
      <c r="M87" t="s">
        <v>18</v>
      </c>
    </row>
    <row r="88" spans="1:13" x14ac:dyDescent="0.25">
      <c r="A88" t="s">
        <v>70</v>
      </c>
      <c r="B88">
        <v>23</v>
      </c>
      <c r="C88" t="s">
        <v>14</v>
      </c>
      <c r="D88" t="s">
        <v>53</v>
      </c>
      <c r="E88" t="s">
        <v>16</v>
      </c>
      <c r="F88" t="s">
        <v>59</v>
      </c>
      <c r="G88">
        <v>2</v>
      </c>
      <c r="H88">
        <v>57.8</v>
      </c>
      <c r="I88">
        <v>115.61</v>
      </c>
      <c r="J88">
        <v>0</v>
      </c>
      <c r="K88">
        <v>115.61</v>
      </c>
      <c r="L88" s="1">
        <v>45722</v>
      </c>
      <c r="M88" t="s">
        <v>28</v>
      </c>
    </row>
    <row r="89" spans="1:13" x14ac:dyDescent="0.25">
      <c r="A89" t="s">
        <v>47</v>
      </c>
      <c r="B89">
        <v>19</v>
      </c>
      <c r="C89" t="s">
        <v>14</v>
      </c>
      <c r="D89" t="s">
        <v>31</v>
      </c>
      <c r="E89" t="s">
        <v>32</v>
      </c>
      <c r="F89" t="s">
        <v>33</v>
      </c>
      <c r="G89">
        <v>4</v>
      </c>
      <c r="H89">
        <v>92.15</v>
      </c>
      <c r="I89">
        <v>368.62</v>
      </c>
      <c r="J89">
        <v>0.05</v>
      </c>
      <c r="K89">
        <v>351.5</v>
      </c>
      <c r="L89" s="1">
        <v>45736</v>
      </c>
      <c r="M89" t="s">
        <v>18</v>
      </c>
    </row>
    <row r="90" spans="1:13" x14ac:dyDescent="0.25">
      <c r="A90" t="s">
        <v>54</v>
      </c>
      <c r="B90">
        <v>58</v>
      </c>
      <c r="C90" t="s">
        <v>14</v>
      </c>
      <c r="D90" t="s">
        <v>53</v>
      </c>
      <c r="E90" t="s">
        <v>32</v>
      </c>
      <c r="F90" t="s">
        <v>33</v>
      </c>
      <c r="G90">
        <v>1</v>
      </c>
      <c r="H90">
        <v>49.76</v>
      </c>
      <c r="I90">
        <v>49.76</v>
      </c>
      <c r="J90">
        <v>0.2</v>
      </c>
      <c r="K90">
        <v>39.93</v>
      </c>
      <c r="L90" s="1">
        <v>45729</v>
      </c>
      <c r="M90" t="s">
        <v>23</v>
      </c>
    </row>
    <row r="91" spans="1:13" x14ac:dyDescent="0.25">
      <c r="A91" t="s">
        <v>42</v>
      </c>
      <c r="B91">
        <v>52</v>
      </c>
      <c r="C91" t="s">
        <v>14</v>
      </c>
      <c r="D91" t="s">
        <v>53</v>
      </c>
      <c r="E91" t="s">
        <v>34</v>
      </c>
      <c r="F91" t="s">
        <v>56</v>
      </c>
      <c r="G91">
        <v>4</v>
      </c>
      <c r="H91">
        <v>19.600000000000001</v>
      </c>
      <c r="I91">
        <v>78.400000000000006</v>
      </c>
      <c r="J91">
        <v>0.11</v>
      </c>
      <c r="K91">
        <v>69.430000000000007</v>
      </c>
      <c r="L91" s="1">
        <v>45728</v>
      </c>
      <c r="M91" t="s">
        <v>23</v>
      </c>
    </row>
    <row r="92" spans="1:13" x14ac:dyDescent="0.25">
      <c r="A92" t="s">
        <v>57</v>
      </c>
      <c r="B92">
        <v>58</v>
      </c>
      <c r="C92" t="s">
        <v>14</v>
      </c>
      <c r="D92" t="s">
        <v>53</v>
      </c>
      <c r="E92" t="s">
        <v>21</v>
      </c>
      <c r="F92" t="s">
        <v>69</v>
      </c>
      <c r="G92">
        <v>5</v>
      </c>
      <c r="H92">
        <v>77.069999999999993</v>
      </c>
      <c r="I92">
        <v>385.33</v>
      </c>
      <c r="J92">
        <v>0.18</v>
      </c>
      <c r="K92">
        <v>315.64999999999998</v>
      </c>
      <c r="L92" s="1">
        <v>45714</v>
      </c>
      <c r="M92" t="s">
        <v>28</v>
      </c>
    </row>
    <row r="93" spans="1:13" x14ac:dyDescent="0.25">
      <c r="A93" t="s">
        <v>73</v>
      </c>
      <c r="B93">
        <v>45</v>
      </c>
      <c r="C93" t="s">
        <v>25</v>
      </c>
      <c r="D93" t="s">
        <v>45</v>
      </c>
      <c r="E93" t="s">
        <v>34</v>
      </c>
      <c r="F93" t="s">
        <v>58</v>
      </c>
      <c r="G93">
        <v>2</v>
      </c>
      <c r="H93">
        <v>66.540000000000006</v>
      </c>
      <c r="I93">
        <v>133.08000000000001</v>
      </c>
      <c r="J93">
        <v>0</v>
      </c>
      <c r="K93">
        <v>133.08000000000001</v>
      </c>
      <c r="L93" s="1">
        <v>45712</v>
      </c>
      <c r="M93" t="s">
        <v>18</v>
      </c>
    </row>
    <row r="94" spans="1:13" x14ac:dyDescent="0.25">
      <c r="A94" t="s">
        <v>24</v>
      </c>
      <c r="B94">
        <v>25</v>
      </c>
      <c r="C94" t="s">
        <v>14</v>
      </c>
      <c r="D94" t="s">
        <v>45</v>
      </c>
      <c r="E94" t="s">
        <v>34</v>
      </c>
      <c r="F94" t="s">
        <v>35</v>
      </c>
      <c r="G94">
        <v>3</v>
      </c>
      <c r="H94">
        <v>39.4</v>
      </c>
      <c r="I94">
        <v>118.21</v>
      </c>
      <c r="J94">
        <v>0</v>
      </c>
      <c r="K94">
        <v>118.21</v>
      </c>
      <c r="L94" s="1">
        <v>45727</v>
      </c>
      <c r="M94" t="s">
        <v>23</v>
      </c>
    </row>
    <row r="95" spans="1:13" x14ac:dyDescent="0.25">
      <c r="A95" t="s">
        <v>61</v>
      </c>
      <c r="B95">
        <v>32</v>
      </c>
      <c r="C95" t="s">
        <v>14</v>
      </c>
      <c r="D95" t="s">
        <v>15</v>
      </c>
      <c r="E95" t="s">
        <v>37</v>
      </c>
      <c r="F95" t="s">
        <v>63</v>
      </c>
      <c r="G95">
        <v>3</v>
      </c>
      <c r="H95">
        <v>77.19</v>
      </c>
      <c r="I95">
        <v>231.57</v>
      </c>
      <c r="J95">
        <v>0.16</v>
      </c>
      <c r="K95">
        <v>194.32</v>
      </c>
      <c r="L95" s="1">
        <v>45730</v>
      </c>
      <c r="M95" t="s">
        <v>28</v>
      </c>
    </row>
    <row r="96" spans="1:13" x14ac:dyDescent="0.25">
      <c r="A96" t="s">
        <v>19</v>
      </c>
      <c r="B96">
        <v>24</v>
      </c>
      <c r="C96" t="s">
        <v>14</v>
      </c>
      <c r="D96" t="s">
        <v>31</v>
      </c>
      <c r="E96" t="s">
        <v>37</v>
      </c>
      <c r="F96" t="s">
        <v>46</v>
      </c>
      <c r="G96">
        <v>4</v>
      </c>
      <c r="H96">
        <v>11.25</v>
      </c>
      <c r="I96">
        <v>45.01</v>
      </c>
      <c r="J96">
        <v>0.02</v>
      </c>
      <c r="K96">
        <v>43.9</v>
      </c>
      <c r="L96" s="1">
        <v>45723</v>
      </c>
      <c r="M96" t="s">
        <v>23</v>
      </c>
    </row>
    <row r="97" spans="1:13" x14ac:dyDescent="0.25">
      <c r="A97" t="s">
        <v>54</v>
      </c>
      <c r="B97">
        <v>56</v>
      </c>
      <c r="C97" t="s">
        <v>14</v>
      </c>
      <c r="D97" t="s">
        <v>45</v>
      </c>
      <c r="E97" t="s">
        <v>37</v>
      </c>
      <c r="F97" t="s">
        <v>46</v>
      </c>
      <c r="G97">
        <v>2</v>
      </c>
      <c r="H97">
        <v>52.43</v>
      </c>
      <c r="I97">
        <v>104.87</v>
      </c>
      <c r="J97">
        <v>0.18</v>
      </c>
      <c r="K97">
        <v>86.32</v>
      </c>
      <c r="L97" s="1">
        <v>45721</v>
      </c>
      <c r="M97" t="s">
        <v>23</v>
      </c>
    </row>
    <row r="98" spans="1:13" x14ac:dyDescent="0.25">
      <c r="A98" t="s">
        <v>29</v>
      </c>
      <c r="B98">
        <v>19</v>
      </c>
      <c r="C98" t="s">
        <v>14</v>
      </c>
      <c r="D98" t="s">
        <v>45</v>
      </c>
      <c r="E98" t="s">
        <v>37</v>
      </c>
      <c r="F98" t="s">
        <v>63</v>
      </c>
      <c r="G98">
        <v>1</v>
      </c>
      <c r="H98">
        <v>22.58</v>
      </c>
      <c r="I98">
        <v>22.58</v>
      </c>
      <c r="J98">
        <v>0.01</v>
      </c>
      <c r="K98">
        <v>22.41</v>
      </c>
      <c r="L98" s="1">
        <v>45710</v>
      </c>
      <c r="M98" t="s">
        <v>28</v>
      </c>
    </row>
    <row r="99" spans="1:13" x14ac:dyDescent="0.25">
      <c r="A99" t="s">
        <v>44</v>
      </c>
      <c r="B99">
        <v>24</v>
      </c>
      <c r="C99" t="s">
        <v>25</v>
      </c>
      <c r="D99" t="s">
        <v>26</v>
      </c>
      <c r="E99" t="s">
        <v>16</v>
      </c>
      <c r="F99" t="s">
        <v>17</v>
      </c>
      <c r="G99">
        <v>5</v>
      </c>
      <c r="H99">
        <v>47.72</v>
      </c>
      <c r="I99">
        <v>238.61</v>
      </c>
      <c r="J99">
        <v>0.15</v>
      </c>
      <c r="K99">
        <v>203.93</v>
      </c>
      <c r="L99" s="1">
        <v>45717</v>
      </c>
      <c r="M99" t="s">
        <v>23</v>
      </c>
    </row>
    <row r="100" spans="1:13" x14ac:dyDescent="0.25">
      <c r="A100" t="s">
        <v>44</v>
      </c>
      <c r="B100">
        <v>31</v>
      </c>
      <c r="C100" t="s">
        <v>14</v>
      </c>
      <c r="D100" t="s">
        <v>53</v>
      </c>
      <c r="E100" t="s">
        <v>21</v>
      </c>
      <c r="F100" t="s">
        <v>27</v>
      </c>
      <c r="G100">
        <v>2</v>
      </c>
      <c r="H100">
        <v>49.9</v>
      </c>
      <c r="I100">
        <v>99.81</v>
      </c>
      <c r="J100">
        <v>0.05</v>
      </c>
      <c r="K100">
        <v>95.1</v>
      </c>
      <c r="L100" s="1">
        <v>45710</v>
      </c>
      <c r="M100" t="s">
        <v>28</v>
      </c>
    </row>
    <row r="101" spans="1:13" x14ac:dyDescent="0.25">
      <c r="A101" t="s">
        <v>61</v>
      </c>
      <c r="B101">
        <v>50</v>
      </c>
      <c r="C101" t="s">
        <v>14</v>
      </c>
      <c r="D101" t="s">
        <v>20</v>
      </c>
      <c r="E101" t="s">
        <v>16</v>
      </c>
      <c r="F101" t="s">
        <v>17</v>
      </c>
      <c r="G101">
        <v>2</v>
      </c>
      <c r="H101">
        <v>97.14</v>
      </c>
      <c r="I101">
        <v>194.28</v>
      </c>
      <c r="J101">
        <v>0.17</v>
      </c>
      <c r="K101">
        <v>161.33000000000001</v>
      </c>
      <c r="L101" s="1">
        <v>45710</v>
      </c>
      <c r="M101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38B6E-9F7E-4DAA-96C2-FFB1DFE7F928}">
  <dimension ref="A1:O102"/>
  <sheetViews>
    <sheetView topLeftCell="C93" workbookViewId="0">
      <selection activeCell="E101" sqref="A101:O101"/>
    </sheetView>
  </sheetViews>
  <sheetFormatPr defaultRowHeight="15" x14ac:dyDescent="0.25"/>
  <cols>
    <col min="1" max="1" width="14" customWidth="1"/>
    <col min="3" max="3" width="12.7109375" bestFit="1" customWidth="1"/>
    <col min="4" max="4" width="10.5703125" customWidth="1"/>
    <col min="5" max="5" width="18.28515625" customWidth="1"/>
    <col min="6" max="6" width="15.7109375" customWidth="1"/>
    <col min="7" max="7" width="10.85546875" customWidth="1"/>
    <col min="8" max="8" width="15.28515625" style="4" customWidth="1"/>
    <col min="9" max="9" width="18.7109375" customWidth="1"/>
    <col min="10" max="10" width="18.28515625" customWidth="1"/>
    <col min="11" max="11" width="25.42578125" style="10" customWidth="1"/>
    <col min="12" max="12" width="17.85546875" customWidth="1"/>
    <col min="13" max="13" width="16.5703125" bestFit="1" customWidth="1"/>
    <col min="14" max="14" width="9.7109375" bestFit="1" customWidth="1"/>
  </cols>
  <sheetData>
    <row r="1" spans="1:15" x14ac:dyDescent="0.25">
      <c r="A1" t="s">
        <v>0</v>
      </c>
      <c r="B1" t="s">
        <v>1</v>
      </c>
      <c r="C1" t="s">
        <v>75</v>
      </c>
      <c r="D1" t="s">
        <v>2</v>
      </c>
      <c r="E1" t="s">
        <v>3</v>
      </c>
      <c r="F1" t="s">
        <v>4</v>
      </c>
      <c r="G1" t="s">
        <v>5</v>
      </c>
      <c r="H1" s="4" t="s">
        <v>6</v>
      </c>
      <c r="I1" t="s">
        <v>7</v>
      </c>
      <c r="J1" t="s">
        <v>8</v>
      </c>
      <c r="K1" s="10" t="s">
        <v>9</v>
      </c>
      <c r="L1" t="s">
        <v>87</v>
      </c>
      <c r="M1" t="s">
        <v>91</v>
      </c>
      <c r="N1" t="s">
        <v>11</v>
      </c>
      <c r="O1" t="s">
        <v>12</v>
      </c>
    </row>
    <row r="2" spans="1:15" x14ac:dyDescent="0.25">
      <c r="A2" t="s">
        <v>13</v>
      </c>
      <c r="B2">
        <v>26</v>
      </c>
      <c r="C2" t="str">
        <f t="shared" ref="C2:C33" si="0">IF(B2&lt;=25, "18-25", IF(B2&lt;=35, "26-35", IF(B2&lt;=45, "36-45", IF(B2&lt;=55, "46-55", "56+"))))</f>
        <v>26-35</v>
      </c>
      <c r="D2" t="s">
        <v>14</v>
      </c>
      <c r="E2" t="s">
        <v>15</v>
      </c>
      <c r="F2" t="s">
        <v>16</v>
      </c>
      <c r="G2" t="s">
        <v>17</v>
      </c>
      <c r="H2" s="4">
        <v>1</v>
      </c>
      <c r="I2" s="4">
        <v>78.290000000000006</v>
      </c>
      <c r="J2" s="4">
        <v>78.290000000000006</v>
      </c>
      <c r="K2" s="10">
        <v>0.14000000000000001</v>
      </c>
      <c r="L2" s="4">
        <v>67.36</v>
      </c>
      <c r="N2" s="1">
        <v>45735</v>
      </c>
      <c r="O2" t="s">
        <v>18</v>
      </c>
    </row>
    <row r="3" spans="1:15" x14ac:dyDescent="0.25">
      <c r="A3" t="s">
        <v>19</v>
      </c>
      <c r="B3">
        <v>26</v>
      </c>
      <c r="C3" t="str">
        <f t="shared" si="0"/>
        <v>26-35</v>
      </c>
      <c r="D3" t="s">
        <v>14</v>
      </c>
      <c r="E3" t="s">
        <v>20</v>
      </c>
      <c r="F3" t="s">
        <v>21</v>
      </c>
      <c r="G3" t="s">
        <v>22</v>
      </c>
      <c r="H3" s="4">
        <v>1</v>
      </c>
      <c r="I3" s="4">
        <v>42.31</v>
      </c>
      <c r="J3" s="4">
        <v>42.31</v>
      </c>
      <c r="K3" s="10">
        <v>0</v>
      </c>
      <c r="L3" s="4">
        <v>42.31</v>
      </c>
      <c r="N3" s="1">
        <v>45729</v>
      </c>
      <c r="O3" t="s">
        <v>23</v>
      </c>
    </row>
    <row r="4" spans="1:15" x14ac:dyDescent="0.25">
      <c r="A4" t="s">
        <v>24</v>
      </c>
      <c r="B4">
        <v>50</v>
      </c>
      <c r="C4" t="str">
        <f t="shared" si="0"/>
        <v>46-55</v>
      </c>
      <c r="D4" t="s">
        <v>25</v>
      </c>
      <c r="E4" t="s">
        <v>26</v>
      </c>
      <c r="F4" t="s">
        <v>21</v>
      </c>
      <c r="G4" t="s">
        <v>27</v>
      </c>
      <c r="H4" s="4">
        <v>5</v>
      </c>
      <c r="I4" s="4">
        <v>89.69</v>
      </c>
      <c r="J4" s="4">
        <v>448.45</v>
      </c>
      <c r="K4" s="10">
        <v>0</v>
      </c>
      <c r="L4" s="4">
        <v>448.45</v>
      </c>
      <c r="N4" s="1">
        <v>45729</v>
      </c>
      <c r="O4" t="s">
        <v>28</v>
      </c>
    </row>
    <row r="5" spans="1:15" x14ac:dyDescent="0.25">
      <c r="A5" t="s">
        <v>29</v>
      </c>
      <c r="B5">
        <v>23</v>
      </c>
      <c r="C5" t="str">
        <f t="shared" si="0"/>
        <v>18-25</v>
      </c>
      <c r="D5" t="s">
        <v>25</v>
      </c>
      <c r="E5" t="s">
        <v>15</v>
      </c>
      <c r="F5" t="s">
        <v>21</v>
      </c>
      <c r="G5" t="s">
        <v>22</v>
      </c>
      <c r="H5" s="4">
        <v>3</v>
      </c>
      <c r="I5" s="4">
        <v>50.81</v>
      </c>
      <c r="J5" s="4">
        <v>152.41999999999999</v>
      </c>
      <c r="K5" s="10">
        <v>7.0000000000000007E-2</v>
      </c>
      <c r="L5" s="4">
        <v>141.30000000000001</v>
      </c>
      <c r="N5" s="1">
        <v>45714</v>
      </c>
      <c r="O5" t="s">
        <v>18</v>
      </c>
    </row>
    <row r="6" spans="1:15" x14ac:dyDescent="0.25">
      <c r="A6" t="s">
        <v>30</v>
      </c>
      <c r="B6">
        <v>52</v>
      </c>
      <c r="C6" t="str">
        <f t="shared" si="0"/>
        <v>46-55</v>
      </c>
      <c r="D6" t="s">
        <v>25</v>
      </c>
      <c r="E6" t="s">
        <v>31</v>
      </c>
      <c r="F6" t="s">
        <v>32</v>
      </c>
      <c r="G6" t="s">
        <v>33</v>
      </c>
      <c r="H6" s="4">
        <v>5</v>
      </c>
      <c r="I6" s="4">
        <v>75.62</v>
      </c>
      <c r="J6" s="4">
        <v>378.11</v>
      </c>
      <c r="K6" s="10">
        <v>0.09</v>
      </c>
      <c r="L6" s="4">
        <v>343.15</v>
      </c>
      <c r="N6" s="1">
        <v>45735</v>
      </c>
      <c r="O6" t="s">
        <v>23</v>
      </c>
    </row>
    <row r="7" spans="1:15" x14ac:dyDescent="0.25">
      <c r="A7" t="s">
        <v>13</v>
      </c>
      <c r="B7">
        <v>24</v>
      </c>
      <c r="C7" t="str">
        <f t="shared" si="0"/>
        <v>18-25</v>
      </c>
      <c r="D7" t="s">
        <v>14</v>
      </c>
      <c r="E7" t="s">
        <v>20</v>
      </c>
      <c r="F7" t="s">
        <v>34</v>
      </c>
      <c r="G7" t="s">
        <v>35</v>
      </c>
      <c r="H7" s="4">
        <v>3</v>
      </c>
      <c r="I7" s="4">
        <v>46.1</v>
      </c>
      <c r="J7" s="4">
        <v>138.31</v>
      </c>
      <c r="K7" s="10">
        <v>0.04</v>
      </c>
      <c r="L7" s="4">
        <v>132.47999999999999</v>
      </c>
      <c r="N7" s="1">
        <v>45738</v>
      </c>
      <c r="O7" t="s">
        <v>28</v>
      </c>
    </row>
    <row r="8" spans="1:15" x14ac:dyDescent="0.25">
      <c r="A8" t="s">
        <v>36</v>
      </c>
      <c r="B8">
        <v>20</v>
      </c>
      <c r="C8" t="str">
        <f t="shared" si="0"/>
        <v>18-25</v>
      </c>
      <c r="D8" t="s">
        <v>14</v>
      </c>
      <c r="E8" t="s">
        <v>15</v>
      </c>
      <c r="F8" t="s">
        <v>37</v>
      </c>
      <c r="G8" t="s">
        <v>38</v>
      </c>
      <c r="H8" s="4">
        <v>2</v>
      </c>
      <c r="I8" s="4">
        <v>77.05</v>
      </c>
      <c r="J8" s="4">
        <v>154.1</v>
      </c>
      <c r="K8" s="10">
        <v>0.05</v>
      </c>
      <c r="L8" s="4">
        <v>146</v>
      </c>
      <c r="N8" s="1">
        <v>45723</v>
      </c>
      <c r="O8" t="s">
        <v>23</v>
      </c>
    </row>
    <row r="9" spans="1:15" x14ac:dyDescent="0.25">
      <c r="A9" t="s">
        <v>39</v>
      </c>
      <c r="B9">
        <v>45</v>
      </c>
      <c r="C9" t="str">
        <f t="shared" si="0"/>
        <v>36-45</v>
      </c>
      <c r="D9" t="s">
        <v>25</v>
      </c>
      <c r="E9" t="s">
        <v>15</v>
      </c>
      <c r="F9" t="s">
        <v>40</v>
      </c>
      <c r="G9" t="s">
        <v>41</v>
      </c>
      <c r="H9" s="4">
        <v>1</v>
      </c>
      <c r="I9" s="4">
        <v>78.02</v>
      </c>
      <c r="J9" s="4">
        <v>78.02</v>
      </c>
      <c r="K9" s="10">
        <v>0</v>
      </c>
      <c r="L9" s="4">
        <v>78.02</v>
      </c>
      <c r="N9" s="1">
        <v>45713</v>
      </c>
      <c r="O9" t="s">
        <v>23</v>
      </c>
    </row>
    <row r="10" spans="1:15" x14ac:dyDescent="0.25">
      <c r="A10" t="s">
        <v>42</v>
      </c>
      <c r="B10">
        <v>19</v>
      </c>
      <c r="C10" t="str">
        <f t="shared" si="0"/>
        <v>18-25</v>
      </c>
      <c r="D10" t="s">
        <v>25</v>
      </c>
      <c r="E10" t="s">
        <v>26</v>
      </c>
      <c r="F10" t="s">
        <v>16</v>
      </c>
      <c r="G10" t="s">
        <v>43</v>
      </c>
      <c r="H10" s="4">
        <v>5</v>
      </c>
      <c r="I10" s="4">
        <v>32.630000000000003</v>
      </c>
      <c r="J10" s="4">
        <v>163.13999999999999</v>
      </c>
      <c r="K10" s="10">
        <v>0</v>
      </c>
      <c r="L10" s="4">
        <v>163.13999999999999</v>
      </c>
      <c r="N10" s="1">
        <v>45723</v>
      </c>
      <c r="O10" t="s">
        <v>23</v>
      </c>
    </row>
    <row r="11" spans="1:15" x14ac:dyDescent="0.25">
      <c r="A11" t="s">
        <v>44</v>
      </c>
      <c r="B11">
        <v>50</v>
      </c>
      <c r="C11" t="str">
        <f t="shared" si="0"/>
        <v>46-55</v>
      </c>
      <c r="D11" t="s">
        <v>14</v>
      </c>
      <c r="E11" t="s">
        <v>45</v>
      </c>
      <c r="F11" t="s">
        <v>37</v>
      </c>
      <c r="G11" t="s">
        <v>46</v>
      </c>
      <c r="H11" s="4">
        <v>3</v>
      </c>
      <c r="I11" s="4">
        <v>49.13</v>
      </c>
      <c r="J11" s="4">
        <v>147.38999999999999</v>
      </c>
      <c r="K11" s="10">
        <v>0</v>
      </c>
      <c r="L11" s="4">
        <v>147.29</v>
      </c>
      <c r="N11" s="1">
        <v>45726</v>
      </c>
      <c r="O11" t="s">
        <v>23</v>
      </c>
    </row>
    <row r="12" spans="1:15" x14ac:dyDescent="0.25">
      <c r="A12" t="s">
        <v>47</v>
      </c>
      <c r="B12">
        <v>32</v>
      </c>
      <c r="C12" t="str">
        <f t="shared" si="0"/>
        <v>26-35</v>
      </c>
      <c r="D12" t="s">
        <v>25</v>
      </c>
      <c r="E12" t="s">
        <v>45</v>
      </c>
      <c r="F12" t="s">
        <v>37</v>
      </c>
      <c r="G12" t="s">
        <v>38</v>
      </c>
      <c r="H12" s="4">
        <v>2</v>
      </c>
      <c r="I12" s="4">
        <v>43.65</v>
      </c>
      <c r="J12" s="4">
        <v>87.3</v>
      </c>
      <c r="K12" s="10">
        <v>0</v>
      </c>
      <c r="L12" s="4">
        <v>87.3</v>
      </c>
      <c r="N12" s="1">
        <v>45735</v>
      </c>
      <c r="O12" t="s">
        <v>23</v>
      </c>
    </row>
    <row r="13" spans="1:15" x14ac:dyDescent="0.25">
      <c r="A13" t="s">
        <v>48</v>
      </c>
      <c r="B13">
        <v>31</v>
      </c>
      <c r="C13" t="str">
        <f t="shared" si="0"/>
        <v>26-35</v>
      </c>
      <c r="D13" t="s">
        <v>25</v>
      </c>
      <c r="E13" t="s">
        <v>20</v>
      </c>
      <c r="F13" t="s">
        <v>37</v>
      </c>
      <c r="G13" t="s">
        <v>49</v>
      </c>
      <c r="H13" s="4">
        <v>2</v>
      </c>
      <c r="I13" s="4">
        <v>15.21</v>
      </c>
      <c r="J13" s="4">
        <v>30.43</v>
      </c>
      <c r="K13" s="10">
        <v>0</v>
      </c>
      <c r="L13" s="4">
        <v>30.43</v>
      </c>
      <c r="N13" s="1">
        <v>45712</v>
      </c>
      <c r="O13" t="s">
        <v>28</v>
      </c>
    </row>
    <row r="14" spans="1:15" x14ac:dyDescent="0.25">
      <c r="A14" t="s">
        <v>36</v>
      </c>
      <c r="B14">
        <v>19</v>
      </c>
      <c r="C14" t="str">
        <f t="shared" si="0"/>
        <v>18-25</v>
      </c>
      <c r="D14" t="s">
        <v>25</v>
      </c>
      <c r="E14" t="s">
        <v>15</v>
      </c>
      <c r="F14" t="s">
        <v>32</v>
      </c>
      <c r="G14" t="s">
        <v>50</v>
      </c>
      <c r="H14" s="4">
        <v>5</v>
      </c>
      <c r="I14" s="4">
        <v>24.86</v>
      </c>
      <c r="J14" s="4">
        <v>124.31</v>
      </c>
      <c r="K14" s="10">
        <v>0.17</v>
      </c>
      <c r="L14" s="4">
        <v>102.62</v>
      </c>
      <c r="N14" s="1">
        <v>45724</v>
      </c>
      <c r="O14" t="s">
        <v>28</v>
      </c>
    </row>
    <row r="15" spans="1:15" x14ac:dyDescent="0.25">
      <c r="A15" t="s">
        <v>13</v>
      </c>
      <c r="B15">
        <v>26</v>
      </c>
      <c r="C15" t="str">
        <f t="shared" si="0"/>
        <v>26-35</v>
      </c>
      <c r="D15" t="s">
        <v>14</v>
      </c>
      <c r="E15" t="s">
        <v>26</v>
      </c>
      <c r="F15" t="s">
        <v>32</v>
      </c>
      <c r="G15" t="s">
        <v>51</v>
      </c>
      <c r="H15" s="4">
        <v>4</v>
      </c>
      <c r="I15" s="4">
        <v>90.97</v>
      </c>
      <c r="J15" s="4">
        <v>363.86</v>
      </c>
      <c r="K15" s="10">
        <v>0</v>
      </c>
      <c r="L15" s="4">
        <v>363.86</v>
      </c>
      <c r="N15" s="1">
        <v>45726</v>
      </c>
      <c r="O15" t="s">
        <v>28</v>
      </c>
    </row>
    <row r="16" spans="1:15" x14ac:dyDescent="0.25">
      <c r="A16" t="s">
        <v>48</v>
      </c>
      <c r="B16">
        <v>58</v>
      </c>
      <c r="C16" t="str">
        <f t="shared" si="0"/>
        <v>56+</v>
      </c>
      <c r="D16" t="s">
        <v>25</v>
      </c>
      <c r="E16" t="s">
        <v>31</v>
      </c>
      <c r="F16" t="s">
        <v>34</v>
      </c>
      <c r="G16" t="s">
        <v>35</v>
      </c>
      <c r="H16" s="4">
        <v>1</v>
      </c>
      <c r="I16" s="4">
        <v>73.709999999999994</v>
      </c>
      <c r="J16" s="4">
        <v>73.709999999999994</v>
      </c>
      <c r="K16" s="10">
        <v>0</v>
      </c>
      <c r="L16" s="4">
        <v>73.709999999999994</v>
      </c>
      <c r="N16" s="1">
        <v>45739</v>
      </c>
      <c r="O16" t="s">
        <v>18</v>
      </c>
    </row>
    <row r="17" spans="1:15" x14ac:dyDescent="0.25">
      <c r="A17" t="s">
        <v>52</v>
      </c>
      <c r="B17">
        <v>32</v>
      </c>
      <c r="C17" t="str">
        <f t="shared" si="0"/>
        <v>26-35</v>
      </c>
      <c r="D17" t="s">
        <v>25</v>
      </c>
      <c r="E17" t="s">
        <v>53</v>
      </c>
      <c r="F17" t="s">
        <v>32</v>
      </c>
      <c r="G17" t="s">
        <v>50</v>
      </c>
      <c r="H17" s="4">
        <v>2</v>
      </c>
      <c r="I17" s="4">
        <v>58.53</v>
      </c>
      <c r="J17" s="4">
        <v>117.06</v>
      </c>
      <c r="K17" s="10">
        <v>0.19</v>
      </c>
      <c r="L17" s="4">
        <v>95.16</v>
      </c>
      <c r="N17" s="1">
        <v>45717</v>
      </c>
      <c r="O17" t="s">
        <v>28</v>
      </c>
    </row>
    <row r="18" spans="1:15" x14ac:dyDescent="0.25">
      <c r="A18" t="s">
        <v>36</v>
      </c>
      <c r="B18">
        <v>19</v>
      </c>
      <c r="C18" t="str">
        <f t="shared" si="0"/>
        <v>18-25</v>
      </c>
      <c r="D18" t="s">
        <v>25</v>
      </c>
      <c r="E18" t="s">
        <v>20</v>
      </c>
      <c r="F18" t="s">
        <v>21</v>
      </c>
      <c r="G18" t="s">
        <v>22</v>
      </c>
      <c r="H18" s="4">
        <v>3</v>
      </c>
      <c r="I18" s="4">
        <v>48.12</v>
      </c>
      <c r="J18" s="4">
        <v>144.37</v>
      </c>
      <c r="K18" s="10">
        <v>0</v>
      </c>
      <c r="L18" s="4">
        <v>144.37</v>
      </c>
      <c r="N18" s="1">
        <v>45726</v>
      </c>
      <c r="O18" t="s">
        <v>23</v>
      </c>
    </row>
    <row r="19" spans="1:15" x14ac:dyDescent="0.25">
      <c r="A19" t="s">
        <v>44</v>
      </c>
      <c r="B19">
        <v>25</v>
      </c>
      <c r="C19" t="str">
        <f t="shared" si="0"/>
        <v>18-25</v>
      </c>
      <c r="D19" t="s">
        <v>14</v>
      </c>
      <c r="E19" t="s">
        <v>45</v>
      </c>
      <c r="F19" t="s">
        <v>37</v>
      </c>
      <c r="G19" t="s">
        <v>46</v>
      </c>
      <c r="H19" s="4">
        <v>2</v>
      </c>
      <c r="I19" s="4">
        <v>27.24</v>
      </c>
      <c r="J19" s="4">
        <v>54.49</v>
      </c>
      <c r="K19" s="10">
        <v>0.09</v>
      </c>
      <c r="L19" s="4">
        <v>49.6</v>
      </c>
      <c r="N19" s="1">
        <v>45723</v>
      </c>
      <c r="O19" t="s">
        <v>28</v>
      </c>
    </row>
    <row r="20" spans="1:15" x14ac:dyDescent="0.25">
      <c r="A20" t="s">
        <v>54</v>
      </c>
      <c r="B20">
        <v>23</v>
      </c>
      <c r="C20" t="str">
        <f t="shared" si="0"/>
        <v>18-25</v>
      </c>
      <c r="D20" t="s">
        <v>25</v>
      </c>
      <c r="E20" t="s">
        <v>20</v>
      </c>
      <c r="F20" t="s">
        <v>16</v>
      </c>
      <c r="G20" t="s">
        <v>55</v>
      </c>
      <c r="H20" s="4">
        <v>1</v>
      </c>
      <c r="I20" s="4">
        <v>68.69</v>
      </c>
      <c r="J20" s="4">
        <v>68.69</v>
      </c>
      <c r="K20" s="10">
        <v>0</v>
      </c>
      <c r="L20" s="4">
        <v>68.69</v>
      </c>
      <c r="N20" s="1">
        <v>45723</v>
      </c>
      <c r="O20" t="s">
        <v>28</v>
      </c>
    </row>
    <row r="21" spans="1:15" x14ac:dyDescent="0.25">
      <c r="A21" t="s">
        <v>47</v>
      </c>
      <c r="B21">
        <v>19</v>
      </c>
      <c r="C21" t="str">
        <f t="shared" si="0"/>
        <v>18-25</v>
      </c>
      <c r="D21" t="s">
        <v>14</v>
      </c>
      <c r="E21" t="s">
        <v>26</v>
      </c>
      <c r="F21" t="s">
        <v>34</v>
      </c>
      <c r="G21" t="s">
        <v>56</v>
      </c>
      <c r="H21" s="4">
        <v>1</v>
      </c>
      <c r="I21" s="4">
        <v>24.82</v>
      </c>
      <c r="J21" s="4">
        <v>24.82</v>
      </c>
      <c r="K21" s="10">
        <v>0.2</v>
      </c>
      <c r="L21" s="4">
        <v>19.93</v>
      </c>
      <c r="N21" s="1">
        <v>45740</v>
      </c>
      <c r="O21" t="s">
        <v>18</v>
      </c>
    </row>
    <row r="22" spans="1:15" x14ac:dyDescent="0.25">
      <c r="A22" t="s">
        <v>57</v>
      </c>
      <c r="B22">
        <v>19</v>
      </c>
      <c r="C22" t="str">
        <f t="shared" si="0"/>
        <v>18-25</v>
      </c>
      <c r="D22" t="s">
        <v>14</v>
      </c>
      <c r="E22" t="s">
        <v>15</v>
      </c>
      <c r="F22" t="s">
        <v>34</v>
      </c>
      <c r="G22" t="s">
        <v>58</v>
      </c>
      <c r="H22" s="4">
        <v>2</v>
      </c>
      <c r="I22" s="4">
        <v>97.18</v>
      </c>
      <c r="J22" s="4">
        <v>194.37</v>
      </c>
      <c r="K22" s="10">
        <v>0</v>
      </c>
      <c r="L22" s="4">
        <v>194.37</v>
      </c>
      <c r="N22" s="1">
        <v>45722</v>
      </c>
      <c r="O22" t="s">
        <v>23</v>
      </c>
    </row>
    <row r="23" spans="1:15" x14ac:dyDescent="0.25">
      <c r="A23" t="s">
        <v>48</v>
      </c>
      <c r="B23">
        <v>25</v>
      </c>
      <c r="C23" t="str">
        <f t="shared" si="0"/>
        <v>18-25</v>
      </c>
      <c r="D23" t="s">
        <v>25</v>
      </c>
      <c r="E23" t="s">
        <v>31</v>
      </c>
      <c r="F23" t="s">
        <v>16</v>
      </c>
      <c r="G23" t="s">
        <v>59</v>
      </c>
      <c r="H23" s="4">
        <v>1</v>
      </c>
      <c r="I23" s="4">
        <v>96.47</v>
      </c>
      <c r="J23" s="4">
        <v>96.47</v>
      </c>
      <c r="K23" s="10">
        <v>0</v>
      </c>
      <c r="L23" s="4">
        <v>96.47</v>
      </c>
      <c r="N23" s="1">
        <v>45738</v>
      </c>
      <c r="O23" t="s">
        <v>23</v>
      </c>
    </row>
    <row r="24" spans="1:15" x14ac:dyDescent="0.25">
      <c r="A24" t="s">
        <v>52</v>
      </c>
      <c r="B24">
        <v>24</v>
      </c>
      <c r="C24" t="str">
        <f t="shared" si="0"/>
        <v>18-25</v>
      </c>
      <c r="D24" t="s">
        <v>14</v>
      </c>
      <c r="E24" t="s">
        <v>20</v>
      </c>
      <c r="F24" t="s">
        <v>40</v>
      </c>
      <c r="G24" t="s">
        <v>60</v>
      </c>
      <c r="H24" s="4">
        <v>5</v>
      </c>
      <c r="I24" s="4">
        <v>63.51</v>
      </c>
      <c r="J24" s="4">
        <v>317.52999999999997</v>
      </c>
      <c r="K24" s="10">
        <v>0.02</v>
      </c>
      <c r="L24" s="4">
        <v>312.33</v>
      </c>
      <c r="N24" s="1">
        <v>45721</v>
      </c>
      <c r="O24" t="s">
        <v>18</v>
      </c>
    </row>
    <row r="25" spans="1:15" x14ac:dyDescent="0.25">
      <c r="A25" t="s">
        <v>30</v>
      </c>
      <c r="B25">
        <v>55</v>
      </c>
      <c r="C25" t="str">
        <f t="shared" si="0"/>
        <v>46-55</v>
      </c>
      <c r="D25" t="s">
        <v>25</v>
      </c>
      <c r="E25" t="s">
        <v>53</v>
      </c>
      <c r="F25" t="s">
        <v>16</v>
      </c>
      <c r="G25" t="s">
        <v>59</v>
      </c>
      <c r="H25" s="4">
        <v>3</v>
      </c>
      <c r="I25" s="4">
        <v>51.15</v>
      </c>
      <c r="J25" s="4">
        <v>153.44999999999999</v>
      </c>
      <c r="K25" s="10">
        <v>0</v>
      </c>
      <c r="L25" s="4">
        <v>153.44999999999999</v>
      </c>
      <c r="N25" s="1">
        <v>45711</v>
      </c>
      <c r="O25" t="s">
        <v>28</v>
      </c>
    </row>
    <row r="26" spans="1:15" x14ac:dyDescent="0.25">
      <c r="A26" t="s">
        <v>24</v>
      </c>
      <c r="B26">
        <v>19</v>
      </c>
      <c r="C26" t="str">
        <f t="shared" si="0"/>
        <v>18-25</v>
      </c>
      <c r="D26" t="s">
        <v>25</v>
      </c>
      <c r="E26" t="s">
        <v>20</v>
      </c>
      <c r="F26" t="s">
        <v>40</v>
      </c>
      <c r="G26" t="s">
        <v>60</v>
      </c>
      <c r="H26" s="4">
        <v>5</v>
      </c>
      <c r="I26" s="4">
        <v>33.869999999999997</v>
      </c>
      <c r="J26" s="4">
        <v>169.34</v>
      </c>
      <c r="K26" s="10">
        <v>0</v>
      </c>
      <c r="L26" s="4">
        <v>169.34</v>
      </c>
      <c r="N26" s="1">
        <v>45711</v>
      </c>
      <c r="O26" t="s">
        <v>28</v>
      </c>
    </row>
    <row r="27" spans="1:15" x14ac:dyDescent="0.25">
      <c r="A27" t="s">
        <v>61</v>
      </c>
      <c r="B27">
        <v>23</v>
      </c>
      <c r="C27" t="str">
        <f t="shared" si="0"/>
        <v>18-25</v>
      </c>
      <c r="D27" t="s">
        <v>25</v>
      </c>
      <c r="E27" t="s">
        <v>26</v>
      </c>
      <c r="F27" t="s">
        <v>40</v>
      </c>
      <c r="G27" t="s">
        <v>62</v>
      </c>
      <c r="H27" s="4">
        <v>5</v>
      </c>
      <c r="I27" s="4">
        <v>98.55</v>
      </c>
      <c r="J27" s="4">
        <v>492.73</v>
      </c>
      <c r="K27" s="10">
        <v>0</v>
      </c>
      <c r="L27" s="4">
        <v>492.73</v>
      </c>
      <c r="N27" s="1">
        <v>45715</v>
      </c>
      <c r="O27" t="s">
        <v>23</v>
      </c>
    </row>
    <row r="28" spans="1:15" x14ac:dyDescent="0.25">
      <c r="A28" t="s">
        <v>13</v>
      </c>
      <c r="B28">
        <v>23</v>
      </c>
      <c r="C28" t="str">
        <f t="shared" si="0"/>
        <v>18-25</v>
      </c>
      <c r="D28" t="s">
        <v>25</v>
      </c>
      <c r="E28" t="s">
        <v>15</v>
      </c>
      <c r="F28" t="s">
        <v>37</v>
      </c>
      <c r="G28" t="s">
        <v>46</v>
      </c>
      <c r="H28" s="4">
        <v>1</v>
      </c>
      <c r="I28" s="4">
        <v>76.819999999999993</v>
      </c>
      <c r="J28" s="4">
        <v>76.819999999999993</v>
      </c>
      <c r="K28" s="10">
        <v>0</v>
      </c>
      <c r="L28" s="4">
        <v>76.819999999999993</v>
      </c>
      <c r="N28" s="1">
        <v>45736</v>
      </c>
      <c r="O28" t="s">
        <v>23</v>
      </c>
    </row>
    <row r="29" spans="1:15" x14ac:dyDescent="0.25">
      <c r="A29" t="s">
        <v>48</v>
      </c>
      <c r="B29">
        <v>26</v>
      </c>
      <c r="C29" t="str">
        <f t="shared" si="0"/>
        <v>26-35</v>
      </c>
      <c r="D29" t="s">
        <v>14</v>
      </c>
      <c r="E29" t="s">
        <v>31</v>
      </c>
      <c r="F29" t="s">
        <v>16</v>
      </c>
      <c r="G29" t="s">
        <v>17</v>
      </c>
      <c r="H29" s="4">
        <v>1</v>
      </c>
      <c r="I29" s="4">
        <v>18.309999999999999</v>
      </c>
      <c r="J29" s="4">
        <v>18.309999999999999</v>
      </c>
      <c r="K29" s="10">
        <v>0</v>
      </c>
      <c r="L29" s="4">
        <v>18.309999999999999</v>
      </c>
      <c r="N29" s="1">
        <v>45727</v>
      </c>
      <c r="O29" t="s">
        <v>28</v>
      </c>
    </row>
    <row r="30" spans="1:15" x14ac:dyDescent="0.25">
      <c r="A30" t="s">
        <v>48</v>
      </c>
      <c r="B30">
        <v>33</v>
      </c>
      <c r="C30" t="str">
        <f t="shared" si="0"/>
        <v>26-35</v>
      </c>
      <c r="D30" t="s">
        <v>14</v>
      </c>
      <c r="E30" t="s">
        <v>15</v>
      </c>
      <c r="F30" t="s">
        <v>32</v>
      </c>
      <c r="G30" t="s">
        <v>50</v>
      </c>
      <c r="H30" s="4">
        <v>5</v>
      </c>
      <c r="I30" s="4">
        <v>73.510000000000005</v>
      </c>
      <c r="J30" s="4">
        <v>367.55</v>
      </c>
      <c r="K30" s="10">
        <v>0</v>
      </c>
      <c r="L30" s="4">
        <v>367.55</v>
      </c>
      <c r="N30" s="1">
        <v>45723</v>
      </c>
      <c r="O30" t="s">
        <v>23</v>
      </c>
    </row>
    <row r="31" spans="1:15" x14ac:dyDescent="0.25">
      <c r="A31" t="s">
        <v>19</v>
      </c>
      <c r="B31">
        <v>50</v>
      </c>
      <c r="C31" t="str">
        <f t="shared" si="0"/>
        <v>46-55</v>
      </c>
      <c r="D31" t="s">
        <v>25</v>
      </c>
      <c r="E31" t="s">
        <v>53</v>
      </c>
      <c r="F31" t="s">
        <v>40</v>
      </c>
      <c r="G31" t="s">
        <v>60</v>
      </c>
      <c r="H31" s="4">
        <v>4</v>
      </c>
      <c r="I31" s="4">
        <v>21.47</v>
      </c>
      <c r="J31" s="4">
        <v>85.88</v>
      </c>
      <c r="K31" s="10">
        <v>0</v>
      </c>
      <c r="L31" s="4">
        <v>85.88</v>
      </c>
      <c r="N31" s="1">
        <v>45731</v>
      </c>
      <c r="O31" t="s">
        <v>18</v>
      </c>
    </row>
    <row r="32" spans="1:15" x14ac:dyDescent="0.25">
      <c r="A32" t="s">
        <v>30</v>
      </c>
      <c r="B32">
        <v>24</v>
      </c>
      <c r="C32" t="str">
        <f t="shared" si="0"/>
        <v>18-25</v>
      </c>
      <c r="D32" t="s">
        <v>25</v>
      </c>
      <c r="E32" t="s">
        <v>53</v>
      </c>
      <c r="F32" t="s">
        <v>40</v>
      </c>
      <c r="G32" t="s">
        <v>41</v>
      </c>
      <c r="H32" s="4">
        <v>5</v>
      </c>
      <c r="I32" s="4">
        <v>77.45</v>
      </c>
      <c r="J32" s="4">
        <v>387.26</v>
      </c>
      <c r="K32" s="10">
        <v>0</v>
      </c>
      <c r="L32" s="4">
        <v>387.26</v>
      </c>
      <c r="N32" s="1">
        <v>45711</v>
      </c>
      <c r="O32" t="s">
        <v>28</v>
      </c>
    </row>
    <row r="33" spans="1:15" x14ac:dyDescent="0.25">
      <c r="A33" t="s">
        <v>42</v>
      </c>
      <c r="B33">
        <v>58</v>
      </c>
      <c r="C33" t="str">
        <f t="shared" si="0"/>
        <v>56+</v>
      </c>
      <c r="D33" t="s">
        <v>25</v>
      </c>
      <c r="E33" t="s">
        <v>45</v>
      </c>
      <c r="F33" t="s">
        <v>37</v>
      </c>
      <c r="G33" t="s">
        <v>63</v>
      </c>
      <c r="H33" s="4">
        <v>2</v>
      </c>
      <c r="I33" s="4">
        <v>34.01</v>
      </c>
      <c r="J33" s="4">
        <v>68.03</v>
      </c>
      <c r="K33" s="10">
        <v>0.14000000000000001</v>
      </c>
      <c r="L33" s="4">
        <v>58.48</v>
      </c>
      <c r="N33" s="1">
        <v>45715</v>
      </c>
      <c r="O33" t="s">
        <v>28</v>
      </c>
    </row>
    <row r="34" spans="1:15" x14ac:dyDescent="0.25">
      <c r="A34" t="s">
        <v>36</v>
      </c>
      <c r="B34">
        <v>24</v>
      </c>
      <c r="C34" t="str">
        <f t="shared" ref="C34:C65" si="1">IF(B34&lt;=25, "18-25", IF(B34&lt;=35, "26-35", IF(B34&lt;=45, "36-45", IF(B34&lt;=55, "46-55", "56+"))))</f>
        <v>18-25</v>
      </c>
      <c r="D34" t="s">
        <v>25</v>
      </c>
      <c r="E34" t="s">
        <v>26</v>
      </c>
      <c r="F34" t="s">
        <v>37</v>
      </c>
      <c r="G34" t="s">
        <v>49</v>
      </c>
      <c r="H34" s="4">
        <v>2</v>
      </c>
      <c r="I34" s="4">
        <v>30.06</v>
      </c>
      <c r="J34" s="4">
        <v>60.13</v>
      </c>
      <c r="K34" s="10">
        <v>0.04</v>
      </c>
      <c r="L34" s="4">
        <v>57.8</v>
      </c>
      <c r="N34" s="1">
        <v>45719</v>
      </c>
      <c r="O34" t="s">
        <v>18</v>
      </c>
    </row>
    <row r="35" spans="1:15" x14ac:dyDescent="0.25">
      <c r="A35" t="s">
        <v>52</v>
      </c>
      <c r="B35">
        <v>52</v>
      </c>
      <c r="C35" t="str">
        <f t="shared" si="1"/>
        <v>46-55</v>
      </c>
      <c r="D35" t="s">
        <v>14</v>
      </c>
      <c r="E35" t="s">
        <v>45</v>
      </c>
      <c r="F35" t="s">
        <v>40</v>
      </c>
      <c r="G35" t="s">
        <v>41</v>
      </c>
      <c r="H35" s="4">
        <v>5</v>
      </c>
      <c r="I35" s="4">
        <v>39.799999999999997</v>
      </c>
      <c r="J35" s="4">
        <v>199.02</v>
      </c>
      <c r="K35" s="10">
        <v>0.02</v>
      </c>
      <c r="L35" s="4">
        <v>194.43</v>
      </c>
      <c r="N35" s="1">
        <v>45740</v>
      </c>
      <c r="O35" t="s">
        <v>28</v>
      </c>
    </row>
    <row r="36" spans="1:15" x14ac:dyDescent="0.25">
      <c r="A36" t="s">
        <v>64</v>
      </c>
      <c r="B36">
        <v>52</v>
      </c>
      <c r="C36" t="str">
        <f t="shared" si="1"/>
        <v>46-55</v>
      </c>
      <c r="D36" t="s">
        <v>25</v>
      </c>
      <c r="E36" t="s">
        <v>20</v>
      </c>
      <c r="F36" t="s">
        <v>40</v>
      </c>
      <c r="G36" t="s">
        <v>41</v>
      </c>
      <c r="H36" s="4">
        <v>3</v>
      </c>
      <c r="I36" s="4">
        <v>75.569999999999993</v>
      </c>
      <c r="J36" s="4">
        <v>226.71</v>
      </c>
      <c r="K36" s="10">
        <v>0</v>
      </c>
      <c r="L36" s="4">
        <v>226.71</v>
      </c>
      <c r="N36" s="1">
        <v>45730</v>
      </c>
      <c r="O36" t="s">
        <v>18</v>
      </c>
    </row>
    <row r="37" spans="1:15" x14ac:dyDescent="0.25">
      <c r="A37" t="s">
        <v>64</v>
      </c>
      <c r="B37">
        <v>26</v>
      </c>
      <c r="C37" t="str">
        <f t="shared" si="1"/>
        <v>26-35</v>
      </c>
      <c r="D37" t="s">
        <v>14</v>
      </c>
      <c r="E37" t="s">
        <v>20</v>
      </c>
      <c r="F37" t="s">
        <v>32</v>
      </c>
      <c r="G37" t="s">
        <v>50</v>
      </c>
      <c r="H37" s="4">
        <v>1</v>
      </c>
      <c r="I37" s="4">
        <v>56.79</v>
      </c>
      <c r="J37" s="4">
        <v>56.79</v>
      </c>
      <c r="K37" s="10">
        <v>0</v>
      </c>
      <c r="L37" s="4">
        <v>56.79</v>
      </c>
      <c r="N37" s="1">
        <v>45715</v>
      </c>
      <c r="O37" t="s">
        <v>18</v>
      </c>
    </row>
    <row r="38" spans="1:15" x14ac:dyDescent="0.25">
      <c r="A38" t="s">
        <v>42</v>
      </c>
      <c r="B38">
        <v>19</v>
      </c>
      <c r="C38" t="str">
        <f t="shared" si="1"/>
        <v>18-25</v>
      </c>
      <c r="D38" t="s">
        <v>14</v>
      </c>
      <c r="E38" t="s">
        <v>31</v>
      </c>
      <c r="F38" t="s">
        <v>37</v>
      </c>
      <c r="G38" t="s">
        <v>46</v>
      </c>
      <c r="H38" s="4">
        <v>3</v>
      </c>
      <c r="I38" s="4">
        <v>55.64</v>
      </c>
      <c r="J38" s="4">
        <v>166.92</v>
      </c>
      <c r="K38" s="10">
        <v>0.08</v>
      </c>
      <c r="L38" s="4">
        <v>153.29</v>
      </c>
      <c r="N38" s="1">
        <v>45719</v>
      </c>
      <c r="O38" t="s">
        <v>23</v>
      </c>
    </row>
    <row r="39" spans="1:15" x14ac:dyDescent="0.25">
      <c r="A39" t="s">
        <v>57</v>
      </c>
      <c r="B39">
        <v>50</v>
      </c>
      <c r="C39" t="str">
        <f t="shared" si="1"/>
        <v>46-55</v>
      </c>
      <c r="D39" t="s">
        <v>25</v>
      </c>
      <c r="E39" t="s">
        <v>15</v>
      </c>
      <c r="F39" t="s">
        <v>16</v>
      </c>
      <c r="G39" t="s">
        <v>43</v>
      </c>
      <c r="H39" s="4">
        <v>2</v>
      </c>
      <c r="I39" s="4">
        <v>65.400000000000006</v>
      </c>
      <c r="J39" s="4">
        <v>130.79</v>
      </c>
      <c r="K39" s="10">
        <v>0</v>
      </c>
      <c r="L39" s="4">
        <v>130.79</v>
      </c>
      <c r="N39" s="1">
        <v>45731</v>
      </c>
      <c r="O39" t="s">
        <v>18</v>
      </c>
    </row>
    <row r="40" spans="1:15" x14ac:dyDescent="0.25">
      <c r="A40" t="s">
        <v>57</v>
      </c>
      <c r="B40">
        <v>26</v>
      </c>
      <c r="C40" t="str">
        <f t="shared" si="1"/>
        <v>26-35</v>
      </c>
      <c r="D40" t="s">
        <v>14</v>
      </c>
      <c r="E40" t="s">
        <v>31</v>
      </c>
      <c r="F40" t="s">
        <v>40</v>
      </c>
      <c r="G40" t="s">
        <v>62</v>
      </c>
      <c r="H40" s="4">
        <v>4</v>
      </c>
      <c r="I40" s="4">
        <v>49.76</v>
      </c>
      <c r="J40" s="4">
        <v>199.04</v>
      </c>
      <c r="K40" s="10">
        <v>0.04</v>
      </c>
      <c r="L40" s="4">
        <v>190.54</v>
      </c>
      <c r="N40" s="1">
        <v>45719</v>
      </c>
      <c r="O40" t="s">
        <v>23</v>
      </c>
    </row>
    <row r="41" spans="1:15" x14ac:dyDescent="0.25">
      <c r="A41" t="s">
        <v>47</v>
      </c>
      <c r="B41">
        <v>19</v>
      </c>
      <c r="C41" t="str">
        <f t="shared" si="1"/>
        <v>18-25</v>
      </c>
      <c r="D41" t="s">
        <v>14</v>
      </c>
      <c r="E41" t="s">
        <v>31</v>
      </c>
      <c r="F41" t="s">
        <v>32</v>
      </c>
      <c r="G41" t="s">
        <v>51</v>
      </c>
      <c r="H41" s="4">
        <v>1</v>
      </c>
      <c r="I41" s="4">
        <v>83.66</v>
      </c>
      <c r="J41" s="4">
        <v>83.66</v>
      </c>
      <c r="K41" s="10">
        <v>0.05</v>
      </c>
      <c r="L41" s="4">
        <v>79.73</v>
      </c>
      <c r="N41" s="1">
        <v>45716</v>
      </c>
      <c r="O41" t="s">
        <v>28</v>
      </c>
    </row>
    <row r="42" spans="1:15" x14ac:dyDescent="0.25">
      <c r="A42" t="s">
        <v>30</v>
      </c>
      <c r="B42">
        <v>33</v>
      </c>
      <c r="C42" t="str">
        <f t="shared" si="1"/>
        <v>26-35</v>
      </c>
      <c r="D42" t="s">
        <v>25</v>
      </c>
      <c r="E42" t="s">
        <v>20</v>
      </c>
      <c r="F42" t="s">
        <v>34</v>
      </c>
      <c r="G42" t="s">
        <v>56</v>
      </c>
      <c r="H42" s="4">
        <v>5</v>
      </c>
      <c r="I42" s="4">
        <v>86.48</v>
      </c>
      <c r="J42" s="4">
        <v>432.38</v>
      </c>
      <c r="K42" s="10">
        <v>0</v>
      </c>
      <c r="L42" s="4">
        <v>432.38</v>
      </c>
      <c r="N42" s="1">
        <v>45738</v>
      </c>
      <c r="O42" t="s">
        <v>23</v>
      </c>
    </row>
    <row r="43" spans="1:15" x14ac:dyDescent="0.25">
      <c r="A43" t="s">
        <v>39</v>
      </c>
      <c r="B43">
        <v>31</v>
      </c>
      <c r="C43" t="str">
        <f t="shared" si="1"/>
        <v>26-35</v>
      </c>
      <c r="D43" t="s">
        <v>14</v>
      </c>
      <c r="E43" t="s">
        <v>15</v>
      </c>
      <c r="F43" t="s">
        <v>34</v>
      </c>
      <c r="G43" t="s">
        <v>35</v>
      </c>
      <c r="H43" s="4">
        <v>1</v>
      </c>
      <c r="I43" s="4">
        <v>80.06</v>
      </c>
      <c r="J43" s="4">
        <v>80.06</v>
      </c>
      <c r="K43" s="10">
        <v>0.04</v>
      </c>
      <c r="L43" s="4">
        <v>77.239999999999995</v>
      </c>
      <c r="N43" s="1">
        <v>45733</v>
      </c>
      <c r="O43" t="s">
        <v>28</v>
      </c>
    </row>
    <row r="44" spans="1:15" x14ac:dyDescent="0.25">
      <c r="A44" t="s">
        <v>13</v>
      </c>
      <c r="B44">
        <v>24</v>
      </c>
      <c r="C44" t="str">
        <f t="shared" si="1"/>
        <v>18-25</v>
      </c>
      <c r="D44" t="s">
        <v>25</v>
      </c>
      <c r="E44" t="s">
        <v>26</v>
      </c>
      <c r="F44" t="s">
        <v>34</v>
      </c>
      <c r="G44" t="s">
        <v>56</v>
      </c>
      <c r="H44" s="4">
        <v>5</v>
      </c>
      <c r="I44" s="4">
        <v>98.91</v>
      </c>
      <c r="J44" s="4">
        <v>494.55</v>
      </c>
      <c r="K44" s="10">
        <v>0.06</v>
      </c>
      <c r="L44" s="4">
        <v>463.17</v>
      </c>
      <c r="N44" s="1">
        <v>45721</v>
      </c>
      <c r="O44" t="s">
        <v>23</v>
      </c>
    </row>
    <row r="45" spans="1:15" x14ac:dyDescent="0.25">
      <c r="A45" t="s">
        <v>65</v>
      </c>
      <c r="B45">
        <v>19</v>
      </c>
      <c r="C45" t="str">
        <f t="shared" si="1"/>
        <v>18-25</v>
      </c>
      <c r="D45" t="s">
        <v>14</v>
      </c>
      <c r="E45" t="s">
        <v>15</v>
      </c>
      <c r="F45" t="s">
        <v>32</v>
      </c>
      <c r="G45" t="s">
        <v>50</v>
      </c>
      <c r="H45" s="4">
        <v>4</v>
      </c>
      <c r="I45" s="4">
        <v>33.33</v>
      </c>
      <c r="J45" s="4">
        <v>133.31</v>
      </c>
      <c r="K45" s="10">
        <v>0.17</v>
      </c>
      <c r="L45" s="4">
        <v>110.92</v>
      </c>
      <c r="N45" s="1">
        <v>45733</v>
      </c>
      <c r="O45" t="s">
        <v>23</v>
      </c>
    </row>
    <row r="46" spans="1:15" x14ac:dyDescent="0.25">
      <c r="A46" t="s">
        <v>36</v>
      </c>
      <c r="B46">
        <v>24</v>
      </c>
      <c r="C46" t="str">
        <f t="shared" si="1"/>
        <v>18-25</v>
      </c>
      <c r="D46" t="s">
        <v>14</v>
      </c>
      <c r="E46" t="s">
        <v>26</v>
      </c>
      <c r="F46" t="s">
        <v>21</v>
      </c>
      <c r="G46" t="s">
        <v>27</v>
      </c>
      <c r="H46" s="4">
        <v>2</v>
      </c>
      <c r="I46" s="4">
        <v>34.450000000000003</v>
      </c>
      <c r="J46" s="4">
        <v>68.91</v>
      </c>
      <c r="K46" s="10">
        <v>0</v>
      </c>
      <c r="L46" s="4">
        <v>68.91</v>
      </c>
      <c r="N46" s="1">
        <v>45730</v>
      </c>
      <c r="O46" t="s">
        <v>28</v>
      </c>
    </row>
    <row r="47" spans="1:15" x14ac:dyDescent="0.25">
      <c r="A47" t="s">
        <v>19</v>
      </c>
      <c r="B47">
        <v>24</v>
      </c>
      <c r="C47" t="str">
        <f t="shared" si="1"/>
        <v>18-25</v>
      </c>
      <c r="D47" t="s">
        <v>14</v>
      </c>
      <c r="E47" t="s">
        <v>45</v>
      </c>
      <c r="F47" t="s">
        <v>34</v>
      </c>
      <c r="G47" t="s">
        <v>66</v>
      </c>
      <c r="H47" s="4">
        <v>1</v>
      </c>
      <c r="I47" s="4">
        <v>47.34</v>
      </c>
      <c r="J47" s="4">
        <v>47.34</v>
      </c>
      <c r="K47" s="10">
        <v>0.11</v>
      </c>
      <c r="L47" s="4">
        <v>42.2</v>
      </c>
      <c r="N47" s="1">
        <v>45730</v>
      </c>
      <c r="O47" t="s">
        <v>28</v>
      </c>
    </row>
    <row r="48" spans="1:15" x14ac:dyDescent="0.25">
      <c r="A48" t="s">
        <v>30</v>
      </c>
      <c r="B48">
        <v>19</v>
      </c>
      <c r="C48" t="str">
        <f t="shared" si="1"/>
        <v>18-25</v>
      </c>
      <c r="D48" t="s">
        <v>14</v>
      </c>
      <c r="E48" t="s">
        <v>31</v>
      </c>
      <c r="F48" t="s">
        <v>32</v>
      </c>
      <c r="G48" t="s">
        <v>67</v>
      </c>
      <c r="H48" s="4">
        <v>5</v>
      </c>
      <c r="I48" s="4">
        <v>44.23</v>
      </c>
      <c r="J48" s="4">
        <v>221.17</v>
      </c>
      <c r="K48" s="10">
        <v>0.19</v>
      </c>
      <c r="L48" s="4">
        <v>179.47</v>
      </c>
      <c r="N48" s="1">
        <v>45740</v>
      </c>
      <c r="O48" t="s">
        <v>18</v>
      </c>
    </row>
    <row r="49" spans="1:15" x14ac:dyDescent="0.25">
      <c r="A49" t="s">
        <v>42</v>
      </c>
      <c r="B49">
        <v>50</v>
      </c>
      <c r="C49" t="str">
        <f t="shared" si="1"/>
        <v>46-55</v>
      </c>
      <c r="D49" t="s">
        <v>25</v>
      </c>
      <c r="E49" t="s">
        <v>26</v>
      </c>
      <c r="F49" t="s">
        <v>34</v>
      </c>
      <c r="G49" t="s">
        <v>58</v>
      </c>
      <c r="H49" s="4">
        <v>4</v>
      </c>
      <c r="I49" s="4">
        <v>53.71</v>
      </c>
      <c r="J49" s="4">
        <v>214.83</v>
      </c>
      <c r="K49" s="10">
        <v>7.0000000000000007E-2</v>
      </c>
      <c r="L49" s="4">
        <v>200.39</v>
      </c>
      <c r="N49" s="1">
        <v>45728</v>
      </c>
      <c r="O49" t="s">
        <v>23</v>
      </c>
    </row>
    <row r="50" spans="1:15" x14ac:dyDescent="0.25">
      <c r="A50" t="s">
        <v>47</v>
      </c>
      <c r="B50">
        <v>23</v>
      </c>
      <c r="C50" t="str">
        <f t="shared" si="1"/>
        <v>18-25</v>
      </c>
      <c r="D50" t="s">
        <v>25</v>
      </c>
      <c r="E50" t="s">
        <v>31</v>
      </c>
      <c r="F50" t="s">
        <v>40</v>
      </c>
      <c r="G50" t="s">
        <v>68</v>
      </c>
      <c r="H50" s="4">
        <v>4</v>
      </c>
      <c r="I50" s="4">
        <v>63.27</v>
      </c>
      <c r="J50" s="4">
        <v>253.08</v>
      </c>
      <c r="K50" s="10">
        <v>0.01</v>
      </c>
      <c r="L50" s="4">
        <v>251.71</v>
      </c>
      <c r="N50" s="1">
        <v>45719</v>
      </c>
      <c r="O50" t="s">
        <v>28</v>
      </c>
    </row>
    <row r="51" spans="1:15" x14ac:dyDescent="0.25">
      <c r="A51" t="s">
        <v>24</v>
      </c>
      <c r="B51">
        <v>32</v>
      </c>
      <c r="C51" t="str">
        <f t="shared" si="1"/>
        <v>26-35</v>
      </c>
      <c r="D51" t="s">
        <v>25</v>
      </c>
      <c r="E51" t="s">
        <v>53</v>
      </c>
      <c r="F51" t="s">
        <v>16</v>
      </c>
      <c r="G51" t="s">
        <v>17</v>
      </c>
      <c r="H51" s="4">
        <v>2</v>
      </c>
      <c r="I51" s="4">
        <v>50.92</v>
      </c>
      <c r="J51" s="4">
        <v>101.85</v>
      </c>
      <c r="K51" s="10">
        <v>0.15</v>
      </c>
      <c r="L51" s="4">
        <v>86.34</v>
      </c>
      <c r="N51" s="1">
        <v>45730</v>
      </c>
      <c r="O51" t="s">
        <v>18</v>
      </c>
    </row>
    <row r="52" spans="1:15" x14ac:dyDescent="0.25">
      <c r="A52" t="s">
        <v>42</v>
      </c>
      <c r="B52">
        <v>52</v>
      </c>
      <c r="C52" t="str">
        <f t="shared" si="1"/>
        <v>46-55</v>
      </c>
      <c r="D52" t="s">
        <v>25</v>
      </c>
      <c r="E52" t="s">
        <v>26</v>
      </c>
      <c r="F52" t="s">
        <v>21</v>
      </c>
      <c r="G52" t="s">
        <v>69</v>
      </c>
      <c r="H52" s="4">
        <v>3</v>
      </c>
      <c r="I52" s="4">
        <v>30.18</v>
      </c>
      <c r="J52" s="4">
        <v>90.54</v>
      </c>
      <c r="K52" s="10">
        <v>0</v>
      </c>
      <c r="L52" s="4">
        <v>90.54</v>
      </c>
      <c r="N52" s="1">
        <v>45738</v>
      </c>
      <c r="O52" t="s">
        <v>28</v>
      </c>
    </row>
    <row r="53" spans="1:15" x14ac:dyDescent="0.25">
      <c r="A53" t="s">
        <v>29</v>
      </c>
      <c r="B53">
        <v>26</v>
      </c>
      <c r="C53" t="str">
        <f t="shared" si="1"/>
        <v>26-35</v>
      </c>
      <c r="D53" t="s">
        <v>25</v>
      </c>
      <c r="E53" t="s">
        <v>31</v>
      </c>
      <c r="F53" t="s">
        <v>34</v>
      </c>
      <c r="G53" t="s">
        <v>66</v>
      </c>
      <c r="H53" s="4">
        <v>2</v>
      </c>
      <c r="I53" s="4">
        <v>52.62</v>
      </c>
      <c r="J53" s="4">
        <v>105.24</v>
      </c>
      <c r="K53" s="10">
        <v>0</v>
      </c>
      <c r="L53" s="4">
        <v>105.24</v>
      </c>
      <c r="N53" s="1">
        <v>45737</v>
      </c>
      <c r="O53" t="s">
        <v>18</v>
      </c>
    </row>
    <row r="54" spans="1:15" x14ac:dyDescent="0.25">
      <c r="A54" t="s">
        <v>54</v>
      </c>
      <c r="B54">
        <v>45</v>
      </c>
      <c r="C54" t="str">
        <f t="shared" si="1"/>
        <v>36-45</v>
      </c>
      <c r="D54" t="s">
        <v>25</v>
      </c>
      <c r="E54" t="s">
        <v>31</v>
      </c>
      <c r="F54" t="s">
        <v>40</v>
      </c>
      <c r="G54" t="s">
        <v>68</v>
      </c>
      <c r="H54" s="4">
        <v>2</v>
      </c>
      <c r="I54" s="4">
        <v>96.82</v>
      </c>
      <c r="J54" s="4">
        <v>193.65</v>
      </c>
      <c r="K54" s="10">
        <v>0.12</v>
      </c>
      <c r="L54" s="4">
        <v>171.24</v>
      </c>
      <c r="N54" s="1">
        <v>45737</v>
      </c>
      <c r="O54" t="s">
        <v>23</v>
      </c>
    </row>
    <row r="55" spans="1:15" x14ac:dyDescent="0.25">
      <c r="A55" t="s">
        <v>39</v>
      </c>
      <c r="B55">
        <v>20</v>
      </c>
      <c r="C55" t="str">
        <f t="shared" si="1"/>
        <v>18-25</v>
      </c>
      <c r="D55" t="s">
        <v>25</v>
      </c>
      <c r="E55" t="s">
        <v>20</v>
      </c>
      <c r="F55" t="s">
        <v>40</v>
      </c>
      <c r="G55" t="s">
        <v>60</v>
      </c>
      <c r="H55" s="4">
        <v>1</v>
      </c>
      <c r="I55" s="4">
        <v>72.75</v>
      </c>
      <c r="J55" s="4">
        <v>72.75</v>
      </c>
      <c r="K55" s="10">
        <v>0</v>
      </c>
      <c r="L55" s="4">
        <v>72.75</v>
      </c>
      <c r="N55" s="1">
        <v>45731</v>
      </c>
      <c r="O55" t="s">
        <v>23</v>
      </c>
    </row>
    <row r="56" spans="1:15" x14ac:dyDescent="0.25">
      <c r="A56" t="s">
        <v>70</v>
      </c>
      <c r="B56">
        <v>45</v>
      </c>
      <c r="C56" t="str">
        <f t="shared" si="1"/>
        <v>36-45</v>
      </c>
      <c r="D56" t="s">
        <v>14</v>
      </c>
      <c r="E56" t="s">
        <v>45</v>
      </c>
      <c r="F56" t="s">
        <v>37</v>
      </c>
      <c r="G56" t="s">
        <v>46</v>
      </c>
      <c r="H56" s="4">
        <v>5</v>
      </c>
      <c r="I56" s="4">
        <v>68.28</v>
      </c>
      <c r="J56" s="4">
        <v>341.39</v>
      </c>
      <c r="K56" s="10">
        <v>0.17</v>
      </c>
      <c r="L56" s="4">
        <v>283.39</v>
      </c>
      <c r="N56" s="1">
        <v>45740</v>
      </c>
      <c r="O56" t="s">
        <v>28</v>
      </c>
    </row>
    <row r="57" spans="1:15" x14ac:dyDescent="0.25">
      <c r="A57" t="s">
        <v>42</v>
      </c>
      <c r="B57">
        <v>45</v>
      </c>
      <c r="C57" t="str">
        <f t="shared" si="1"/>
        <v>36-45</v>
      </c>
      <c r="D57" t="s">
        <v>14</v>
      </c>
      <c r="E57" t="s">
        <v>45</v>
      </c>
      <c r="F57" t="s">
        <v>34</v>
      </c>
      <c r="G57" t="s">
        <v>56</v>
      </c>
      <c r="H57" s="4">
        <v>2</v>
      </c>
      <c r="I57" s="4">
        <v>76.040000000000006</v>
      </c>
      <c r="J57" s="4">
        <v>152.08000000000001</v>
      </c>
      <c r="K57" s="10">
        <v>0.13</v>
      </c>
      <c r="L57" s="4">
        <v>132.30000000000001</v>
      </c>
      <c r="N57" s="1">
        <v>45710</v>
      </c>
      <c r="O57" t="s">
        <v>18</v>
      </c>
    </row>
    <row r="58" spans="1:15" x14ac:dyDescent="0.25">
      <c r="A58" t="s">
        <v>42</v>
      </c>
      <c r="B58">
        <v>56</v>
      </c>
      <c r="C58" t="str">
        <f t="shared" si="1"/>
        <v>56+</v>
      </c>
      <c r="D58" t="s">
        <v>14</v>
      </c>
      <c r="E58" t="s">
        <v>53</v>
      </c>
      <c r="F58" t="s">
        <v>34</v>
      </c>
      <c r="G58" t="s">
        <v>35</v>
      </c>
      <c r="H58" s="4">
        <v>3</v>
      </c>
      <c r="I58" s="4">
        <v>89.35</v>
      </c>
      <c r="J58" s="4">
        <v>268.04000000000002</v>
      </c>
      <c r="K58" s="10">
        <v>0.15</v>
      </c>
      <c r="L58" s="4">
        <v>227.81</v>
      </c>
      <c r="N58" s="1">
        <v>45733</v>
      </c>
      <c r="O58" t="s">
        <v>18</v>
      </c>
    </row>
    <row r="59" spans="1:15" x14ac:dyDescent="0.25">
      <c r="A59" t="s">
        <v>71</v>
      </c>
      <c r="B59">
        <v>31</v>
      </c>
      <c r="C59" t="str">
        <f t="shared" si="1"/>
        <v>26-35</v>
      </c>
      <c r="D59" t="s">
        <v>14</v>
      </c>
      <c r="E59" t="s">
        <v>15</v>
      </c>
      <c r="F59" t="s">
        <v>16</v>
      </c>
      <c r="G59" t="s">
        <v>59</v>
      </c>
      <c r="H59" s="4">
        <v>3</v>
      </c>
      <c r="I59" s="4">
        <v>81.8</v>
      </c>
      <c r="J59" s="4">
        <v>245.41</v>
      </c>
      <c r="K59" s="10">
        <v>0.06</v>
      </c>
      <c r="L59" s="4">
        <v>231.69</v>
      </c>
      <c r="N59" s="1">
        <v>45730</v>
      </c>
      <c r="O59" t="s">
        <v>23</v>
      </c>
    </row>
    <row r="60" spans="1:15" x14ac:dyDescent="0.25">
      <c r="A60" t="s">
        <v>71</v>
      </c>
      <c r="B60">
        <v>32</v>
      </c>
      <c r="C60" t="str">
        <f t="shared" si="1"/>
        <v>26-35</v>
      </c>
      <c r="D60" t="s">
        <v>25</v>
      </c>
      <c r="E60" t="s">
        <v>20</v>
      </c>
      <c r="F60" t="s">
        <v>34</v>
      </c>
      <c r="G60" t="s">
        <v>56</v>
      </c>
      <c r="H60" s="4">
        <v>4</v>
      </c>
      <c r="I60" s="4">
        <v>59.97</v>
      </c>
      <c r="J60" s="4">
        <v>239.86</v>
      </c>
      <c r="K60" s="10">
        <v>0.14000000000000001</v>
      </c>
      <c r="L60" s="4">
        <v>206.73</v>
      </c>
      <c r="N60" s="1">
        <v>45733</v>
      </c>
      <c r="O60" t="s">
        <v>18</v>
      </c>
    </row>
    <row r="61" spans="1:15" x14ac:dyDescent="0.25">
      <c r="A61" t="s">
        <v>71</v>
      </c>
      <c r="B61">
        <v>19</v>
      </c>
      <c r="C61" t="str">
        <f t="shared" si="1"/>
        <v>18-25</v>
      </c>
      <c r="D61" t="s">
        <v>14</v>
      </c>
      <c r="E61" t="s">
        <v>15</v>
      </c>
      <c r="F61" t="s">
        <v>16</v>
      </c>
      <c r="G61" t="s">
        <v>59</v>
      </c>
      <c r="H61" s="4">
        <v>3</v>
      </c>
      <c r="I61" s="4">
        <v>69.760000000000005</v>
      </c>
      <c r="J61" s="4">
        <v>209.27</v>
      </c>
      <c r="K61" s="10">
        <v>0.09</v>
      </c>
      <c r="L61" s="4">
        <v>189.46</v>
      </c>
      <c r="N61" s="1">
        <v>45729</v>
      </c>
      <c r="O61" t="s">
        <v>18</v>
      </c>
    </row>
    <row r="62" spans="1:15" x14ac:dyDescent="0.25">
      <c r="A62" t="s">
        <v>13</v>
      </c>
      <c r="B62">
        <v>55</v>
      </c>
      <c r="C62" t="str">
        <f t="shared" si="1"/>
        <v>46-55</v>
      </c>
      <c r="D62" t="s">
        <v>14</v>
      </c>
      <c r="E62" t="s">
        <v>45</v>
      </c>
      <c r="F62" t="s">
        <v>16</v>
      </c>
      <c r="G62" t="s">
        <v>17</v>
      </c>
      <c r="H62" s="4">
        <v>3</v>
      </c>
      <c r="I62" s="4">
        <v>32.630000000000003</v>
      </c>
      <c r="J62" s="4">
        <v>97.88</v>
      </c>
      <c r="K62" s="10">
        <v>0.14000000000000001</v>
      </c>
      <c r="L62" s="4">
        <v>83.76</v>
      </c>
      <c r="N62" s="1">
        <v>45737</v>
      </c>
      <c r="O62" t="s">
        <v>28</v>
      </c>
    </row>
    <row r="63" spans="1:15" x14ac:dyDescent="0.25">
      <c r="A63" t="s">
        <v>13</v>
      </c>
      <c r="B63">
        <v>32</v>
      </c>
      <c r="C63" t="str">
        <f t="shared" si="1"/>
        <v>26-35</v>
      </c>
      <c r="D63" t="s">
        <v>25</v>
      </c>
      <c r="E63" t="s">
        <v>15</v>
      </c>
      <c r="F63" t="s">
        <v>32</v>
      </c>
      <c r="G63" t="s">
        <v>50</v>
      </c>
      <c r="H63" s="4">
        <v>3</v>
      </c>
      <c r="I63" s="4">
        <v>75.209999999999994</v>
      </c>
      <c r="J63" s="4">
        <v>225.64</v>
      </c>
      <c r="K63" s="10">
        <v>0.1</v>
      </c>
      <c r="L63" s="4">
        <v>201.96</v>
      </c>
      <c r="N63" s="1">
        <v>45716</v>
      </c>
      <c r="O63" t="s">
        <v>28</v>
      </c>
    </row>
    <row r="64" spans="1:15" x14ac:dyDescent="0.25">
      <c r="A64" t="s">
        <v>30</v>
      </c>
      <c r="B64">
        <v>23</v>
      </c>
      <c r="C64" t="str">
        <f t="shared" si="1"/>
        <v>18-25</v>
      </c>
      <c r="D64" t="s">
        <v>25</v>
      </c>
      <c r="E64" t="s">
        <v>53</v>
      </c>
      <c r="F64" t="s">
        <v>34</v>
      </c>
      <c r="G64" t="s">
        <v>58</v>
      </c>
      <c r="H64" s="4">
        <v>1</v>
      </c>
      <c r="I64" s="4">
        <v>73.72</v>
      </c>
      <c r="J64" s="4">
        <v>73.72</v>
      </c>
      <c r="K64" s="10">
        <v>0</v>
      </c>
      <c r="L64" s="4">
        <v>73.72</v>
      </c>
      <c r="N64" s="1">
        <v>45736</v>
      </c>
      <c r="O64" t="s">
        <v>23</v>
      </c>
    </row>
    <row r="65" spans="1:15" x14ac:dyDescent="0.25">
      <c r="A65" t="s">
        <v>57</v>
      </c>
      <c r="B65">
        <v>33</v>
      </c>
      <c r="C65" t="str">
        <f t="shared" si="1"/>
        <v>26-35</v>
      </c>
      <c r="D65" t="s">
        <v>14</v>
      </c>
      <c r="E65" t="s">
        <v>20</v>
      </c>
      <c r="F65" t="s">
        <v>21</v>
      </c>
      <c r="G65" t="s">
        <v>27</v>
      </c>
      <c r="H65" s="4">
        <v>4</v>
      </c>
      <c r="I65" s="4">
        <v>53.08</v>
      </c>
      <c r="J65" s="4">
        <v>212.34</v>
      </c>
      <c r="K65" s="10">
        <v>0</v>
      </c>
      <c r="L65" s="4">
        <v>212.34</v>
      </c>
      <c r="N65" s="1">
        <v>45730</v>
      </c>
      <c r="O65" t="s">
        <v>18</v>
      </c>
    </row>
    <row r="66" spans="1:15" x14ac:dyDescent="0.25">
      <c r="A66" t="s">
        <v>36</v>
      </c>
      <c r="B66">
        <v>35</v>
      </c>
      <c r="C66" t="str">
        <f t="shared" ref="C66:C97" si="2">IF(B66&lt;=25, "18-25", IF(B66&lt;=35, "26-35", IF(B66&lt;=45, "36-45", IF(B66&lt;=55, "46-55", "56+"))))</f>
        <v>26-35</v>
      </c>
      <c r="D66" t="s">
        <v>25</v>
      </c>
      <c r="E66" t="s">
        <v>26</v>
      </c>
      <c r="F66" t="s">
        <v>16</v>
      </c>
      <c r="G66" t="s">
        <v>55</v>
      </c>
      <c r="H66" s="4">
        <v>5</v>
      </c>
      <c r="I66" s="4">
        <v>66.650000000000006</v>
      </c>
      <c r="J66" s="4">
        <v>333.25</v>
      </c>
      <c r="K66" s="10">
        <v>0.03</v>
      </c>
      <c r="L66" s="4">
        <v>323.14</v>
      </c>
      <c r="N66" s="1">
        <v>45739</v>
      </c>
      <c r="O66" t="s">
        <v>28</v>
      </c>
    </row>
    <row r="67" spans="1:15" x14ac:dyDescent="0.25">
      <c r="A67" t="s">
        <v>29</v>
      </c>
      <c r="B67">
        <v>35</v>
      </c>
      <c r="C67" t="str">
        <f t="shared" si="2"/>
        <v>26-35</v>
      </c>
      <c r="D67" t="s">
        <v>14</v>
      </c>
      <c r="E67" t="s">
        <v>31</v>
      </c>
      <c r="F67" t="s">
        <v>40</v>
      </c>
      <c r="G67" t="s">
        <v>60</v>
      </c>
      <c r="H67" s="4">
        <v>5</v>
      </c>
      <c r="I67" s="4">
        <v>44.23</v>
      </c>
      <c r="J67" s="4">
        <v>221.17</v>
      </c>
      <c r="K67" s="10">
        <v>0.09</v>
      </c>
      <c r="L67" s="4">
        <v>201.59</v>
      </c>
      <c r="N67" s="1">
        <v>45711</v>
      </c>
      <c r="O67" t="s">
        <v>18</v>
      </c>
    </row>
    <row r="68" spans="1:15" x14ac:dyDescent="0.25">
      <c r="A68" t="s">
        <v>64</v>
      </c>
      <c r="B68">
        <v>19</v>
      </c>
      <c r="C68" t="str">
        <f t="shared" si="2"/>
        <v>18-25</v>
      </c>
      <c r="D68" t="s">
        <v>25</v>
      </c>
      <c r="E68" t="s">
        <v>31</v>
      </c>
      <c r="F68" t="s">
        <v>32</v>
      </c>
      <c r="G68" t="s">
        <v>67</v>
      </c>
      <c r="H68" s="4">
        <v>2</v>
      </c>
      <c r="I68" s="4">
        <v>66.3</v>
      </c>
      <c r="J68" s="4">
        <v>132.59</v>
      </c>
      <c r="K68" s="10">
        <v>0</v>
      </c>
      <c r="L68" s="4">
        <v>132.59</v>
      </c>
      <c r="N68" s="1">
        <v>45732</v>
      </c>
      <c r="O68" t="s">
        <v>28</v>
      </c>
    </row>
    <row r="69" spans="1:15" x14ac:dyDescent="0.25">
      <c r="A69" t="s">
        <v>47</v>
      </c>
      <c r="B69">
        <v>50</v>
      </c>
      <c r="C69" t="str">
        <f t="shared" si="2"/>
        <v>46-55</v>
      </c>
      <c r="D69" t="s">
        <v>25</v>
      </c>
      <c r="E69" t="s">
        <v>15</v>
      </c>
      <c r="F69" t="s">
        <v>21</v>
      </c>
      <c r="G69" t="s">
        <v>22</v>
      </c>
      <c r="H69" s="4">
        <v>4</v>
      </c>
      <c r="I69" s="4">
        <v>72.040000000000006</v>
      </c>
      <c r="J69" s="4">
        <v>288.17</v>
      </c>
      <c r="K69" s="10">
        <v>0</v>
      </c>
      <c r="L69" s="4">
        <v>288.17</v>
      </c>
      <c r="N69" s="1">
        <v>45725</v>
      </c>
      <c r="O69" t="s">
        <v>18</v>
      </c>
    </row>
    <row r="70" spans="1:15" x14ac:dyDescent="0.25">
      <c r="A70" t="s">
        <v>57</v>
      </c>
      <c r="B70">
        <v>23</v>
      </c>
      <c r="C70" t="str">
        <f t="shared" si="2"/>
        <v>18-25</v>
      </c>
      <c r="D70" t="s">
        <v>25</v>
      </c>
      <c r="E70" t="s">
        <v>45</v>
      </c>
      <c r="F70" t="s">
        <v>34</v>
      </c>
      <c r="G70" t="s">
        <v>58</v>
      </c>
      <c r="H70" s="4">
        <v>5</v>
      </c>
      <c r="I70" s="4">
        <v>69.510000000000005</v>
      </c>
      <c r="J70" s="4">
        <v>347.53</v>
      </c>
      <c r="K70" s="10">
        <v>0</v>
      </c>
      <c r="L70" s="4">
        <v>347.53</v>
      </c>
      <c r="N70" s="1">
        <v>45711</v>
      </c>
      <c r="O70" t="s">
        <v>23</v>
      </c>
    </row>
    <row r="71" spans="1:15" x14ac:dyDescent="0.25">
      <c r="A71" t="s">
        <v>29</v>
      </c>
      <c r="B71">
        <v>33</v>
      </c>
      <c r="C71" t="str">
        <f t="shared" si="2"/>
        <v>26-35</v>
      </c>
      <c r="D71" t="s">
        <v>14</v>
      </c>
      <c r="E71" t="s">
        <v>15</v>
      </c>
      <c r="F71" t="s">
        <v>21</v>
      </c>
      <c r="G71" t="s">
        <v>69</v>
      </c>
      <c r="H71" s="4">
        <v>2</v>
      </c>
      <c r="I71" s="4">
        <v>81.34</v>
      </c>
      <c r="J71" s="4">
        <v>162.66999999999999</v>
      </c>
      <c r="K71" s="10">
        <v>0.15</v>
      </c>
      <c r="L71" s="4">
        <v>138.31</v>
      </c>
      <c r="N71" s="1">
        <v>45721</v>
      </c>
      <c r="O71" t="s">
        <v>18</v>
      </c>
    </row>
    <row r="72" spans="1:15" x14ac:dyDescent="0.25">
      <c r="A72" t="s">
        <v>44</v>
      </c>
      <c r="B72">
        <v>23</v>
      </c>
      <c r="C72" t="str">
        <f t="shared" si="2"/>
        <v>18-25</v>
      </c>
      <c r="D72" t="s">
        <v>14</v>
      </c>
      <c r="E72" t="s">
        <v>45</v>
      </c>
      <c r="F72" t="s">
        <v>16</v>
      </c>
      <c r="G72" t="s">
        <v>17</v>
      </c>
      <c r="H72" s="4">
        <v>5</v>
      </c>
      <c r="I72" s="4">
        <v>58.6</v>
      </c>
      <c r="J72" s="4">
        <v>292.99</v>
      </c>
      <c r="K72" s="10">
        <v>0</v>
      </c>
      <c r="L72" s="4">
        <v>292.99</v>
      </c>
      <c r="N72" s="1">
        <v>45726</v>
      </c>
      <c r="O72" t="s">
        <v>18</v>
      </c>
    </row>
    <row r="73" spans="1:15" x14ac:dyDescent="0.25">
      <c r="A73" t="s">
        <v>48</v>
      </c>
      <c r="B73">
        <v>19</v>
      </c>
      <c r="C73" t="str">
        <f t="shared" si="2"/>
        <v>18-25</v>
      </c>
      <c r="D73" t="s">
        <v>14</v>
      </c>
      <c r="E73" t="s">
        <v>20</v>
      </c>
      <c r="F73" t="s">
        <v>21</v>
      </c>
      <c r="G73" t="s">
        <v>72</v>
      </c>
      <c r="H73" s="4">
        <v>5</v>
      </c>
      <c r="I73" s="4">
        <v>62.84</v>
      </c>
      <c r="J73" s="4">
        <v>314.20999999999998</v>
      </c>
      <c r="K73" s="10">
        <v>0.2</v>
      </c>
      <c r="L73" s="4">
        <v>251.39</v>
      </c>
      <c r="N73" s="1">
        <v>45740</v>
      </c>
      <c r="O73" t="s">
        <v>23</v>
      </c>
    </row>
    <row r="74" spans="1:15" x14ac:dyDescent="0.25">
      <c r="A74" t="s">
        <v>70</v>
      </c>
      <c r="B74">
        <v>32</v>
      </c>
      <c r="C74" t="str">
        <f t="shared" si="2"/>
        <v>26-35</v>
      </c>
      <c r="D74" t="s">
        <v>14</v>
      </c>
      <c r="E74" t="s">
        <v>31</v>
      </c>
      <c r="F74" t="s">
        <v>32</v>
      </c>
      <c r="G74" t="s">
        <v>50</v>
      </c>
      <c r="H74" s="4">
        <v>3</v>
      </c>
      <c r="I74" s="4">
        <v>26.33</v>
      </c>
      <c r="J74" s="4">
        <v>79</v>
      </c>
      <c r="K74" s="10">
        <v>0.09</v>
      </c>
      <c r="L74" s="4">
        <v>72.11</v>
      </c>
      <c r="N74" s="1">
        <v>45722</v>
      </c>
      <c r="O74" t="s">
        <v>28</v>
      </c>
    </row>
    <row r="75" spans="1:15" x14ac:dyDescent="0.25">
      <c r="A75" t="s">
        <v>36</v>
      </c>
      <c r="B75">
        <v>45</v>
      </c>
      <c r="C75" t="str">
        <f t="shared" si="2"/>
        <v>36-45</v>
      </c>
      <c r="D75" t="s">
        <v>14</v>
      </c>
      <c r="E75" t="s">
        <v>53</v>
      </c>
      <c r="F75" t="s">
        <v>37</v>
      </c>
      <c r="G75" t="s">
        <v>46</v>
      </c>
      <c r="H75" s="4">
        <v>2</v>
      </c>
      <c r="I75" s="4">
        <v>39.68</v>
      </c>
      <c r="J75" s="4">
        <v>79.36</v>
      </c>
      <c r="K75" s="10">
        <v>0.1</v>
      </c>
      <c r="L75" s="4">
        <v>71.5</v>
      </c>
      <c r="N75" s="1">
        <v>45718</v>
      </c>
      <c r="O75" t="s">
        <v>23</v>
      </c>
    </row>
    <row r="76" spans="1:15" x14ac:dyDescent="0.25">
      <c r="A76" t="s">
        <v>70</v>
      </c>
      <c r="B76">
        <v>23</v>
      </c>
      <c r="C76" t="str">
        <f t="shared" si="2"/>
        <v>18-25</v>
      </c>
      <c r="D76" t="s">
        <v>25</v>
      </c>
      <c r="E76" t="s">
        <v>53</v>
      </c>
      <c r="F76" t="s">
        <v>37</v>
      </c>
      <c r="G76" t="s">
        <v>49</v>
      </c>
      <c r="H76" s="4">
        <v>1</v>
      </c>
      <c r="I76" s="4">
        <v>97.32</v>
      </c>
      <c r="J76" s="4">
        <v>97.32</v>
      </c>
      <c r="K76" s="10">
        <v>0</v>
      </c>
      <c r="L76" s="4">
        <v>97.32</v>
      </c>
      <c r="N76" s="1">
        <v>45728</v>
      </c>
      <c r="O76" t="s">
        <v>23</v>
      </c>
    </row>
    <row r="77" spans="1:15" x14ac:dyDescent="0.25">
      <c r="A77" t="s">
        <v>13</v>
      </c>
      <c r="B77">
        <v>23</v>
      </c>
      <c r="C77" t="str">
        <f t="shared" si="2"/>
        <v>18-25</v>
      </c>
      <c r="D77" t="s">
        <v>14</v>
      </c>
      <c r="E77" t="s">
        <v>20</v>
      </c>
      <c r="F77" t="s">
        <v>34</v>
      </c>
      <c r="G77" t="s">
        <v>58</v>
      </c>
      <c r="H77" s="4">
        <v>5</v>
      </c>
      <c r="I77" s="4">
        <v>78.08</v>
      </c>
      <c r="J77" s="4">
        <v>390.4</v>
      </c>
      <c r="K77" s="10">
        <v>0</v>
      </c>
      <c r="L77" s="4">
        <v>390.4</v>
      </c>
      <c r="N77" s="1">
        <v>45720</v>
      </c>
      <c r="O77" t="s">
        <v>28</v>
      </c>
    </row>
    <row r="78" spans="1:15" x14ac:dyDescent="0.25">
      <c r="A78" t="s">
        <v>54</v>
      </c>
      <c r="B78">
        <v>50</v>
      </c>
      <c r="C78" t="str">
        <f t="shared" si="2"/>
        <v>46-55</v>
      </c>
      <c r="D78" t="s">
        <v>25</v>
      </c>
      <c r="E78" t="s">
        <v>53</v>
      </c>
      <c r="F78" t="s">
        <v>16</v>
      </c>
      <c r="G78" t="s">
        <v>43</v>
      </c>
      <c r="H78" s="4">
        <v>1</v>
      </c>
      <c r="I78" s="4">
        <v>12.6</v>
      </c>
      <c r="J78" s="4">
        <v>12.6</v>
      </c>
      <c r="K78" s="10">
        <v>0</v>
      </c>
      <c r="L78" s="4">
        <v>12.6</v>
      </c>
      <c r="N78" s="1">
        <v>45720</v>
      </c>
      <c r="O78" t="s">
        <v>23</v>
      </c>
    </row>
    <row r="79" spans="1:15" x14ac:dyDescent="0.25">
      <c r="A79" t="s">
        <v>47</v>
      </c>
      <c r="B79">
        <v>23</v>
      </c>
      <c r="C79" t="str">
        <f t="shared" si="2"/>
        <v>18-25</v>
      </c>
      <c r="D79" t="s">
        <v>25</v>
      </c>
      <c r="E79" t="s">
        <v>31</v>
      </c>
      <c r="F79" t="s">
        <v>16</v>
      </c>
      <c r="G79" t="s">
        <v>55</v>
      </c>
      <c r="H79" s="4">
        <v>2</v>
      </c>
      <c r="I79" s="4">
        <v>99.3</v>
      </c>
      <c r="J79" s="4">
        <v>198.61</v>
      </c>
      <c r="K79" s="10">
        <v>0</v>
      </c>
      <c r="L79" s="4">
        <v>198.61</v>
      </c>
      <c r="N79" s="1">
        <v>45711</v>
      </c>
      <c r="O79" t="s">
        <v>23</v>
      </c>
    </row>
    <row r="80" spans="1:15" x14ac:dyDescent="0.25">
      <c r="A80" t="s">
        <v>19</v>
      </c>
      <c r="B80">
        <v>31</v>
      </c>
      <c r="C80" t="str">
        <f t="shared" si="2"/>
        <v>26-35</v>
      </c>
      <c r="D80" t="s">
        <v>14</v>
      </c>
      <c r="E80" t="s">
        <v>31</v>
      </c>
      <c r="F80" t="s">
        <v>32</v>
      </c>
      <c r="G80" t="s">
        <v>51</v>
      </c>
      <c r="H80" s="4">
        <v>4</v>
      </c>
      <c r="I80" s="4">
        <v>85.13</v>
      </c>
      <c r="J80" s="4">
        <v>340.5</v>
      </c>
      <c r="K80" s="10">
        <v>0</v>
      </c>
      <c r="L80" s="4">
        <v>340.5</v>
      </c>
      <c r="N80" s="1">
        <v>45725</v>
      </c>
      <c r="O80" t="s">
        <v>18</v>
      </c>
    </row>
    <row r="81" spans="1:15" x14ac:dyDescent="0.25">
      <c r="A81" t="s">
        <v>30</v>
      </c>
      <c r="B81">
        <v>19</v>
      </c>
      <c r="C81" t="str">
        <f t="shared" si="2"/>
        <v>18-25</v>
      </c>
      <c r="D81" t="s">
        <v>25</v>
      </c>
      <c r="E81" t="s">
        <v>20</v>
      </c>
      <c r="F81" t="s">
        <v>37</v>
      </c>
      <c r="G81" t="s">
        <v>63</v>
      </c>
      <c r="H81" s="4">
        <v>3</v>
      </c>
      <c r="I81" s="4">
        <v>94.08</v>
      </c>
      <c r="J81" s="4">
        <v>282.25</v>
      </c>
      <c r="K81" s="10">
        <v>0</v>
      </c>
      <c r="L81" s="4">
        <v>282.25</v>
      </c>
      <c r="N81" s="1">
        <v>45724</v>
      </c>
      <c r="O81" t="s">
        <v>18</v>
      </c>
    </row>
    <row r="82" spans="1:15" x14ac:dyDescent="0.25">
      <c r="A82" t="s">
        <v>57</v>
      </c>
      <c r="B82">
        <v>56</v>
      </c>
      <c r="C82" t="str">
        <f t="shared" si="2"/>
        <v>56+</v>
      </c>
      <c r="D82" t="s">
        <v>14</v>
      </c>
      <c r="E82" t="s">
        <v>15</v>
      </c>
      <c r="F82" t="s">
        <v>16</v>
      </c>
      <c r="G82" t="s">
        <v>43</v>
      </c>
      <c r="H82" s="4">
        <v>3</v>
      </c>
      <c r="I82" s="4">
        <v>39.92</v>
      </c>
      <c r="J82" s="4">
        <v>119.76</v>
      </c>
      <c r="K82" s="10">
        <v>0.11</v>
      </c>
      <c r="L82" s="4">
        <v>106.74</v>
      </c>
      <c r="N82" s="1">
        <v>45716</v>
      </c>
      <c r="O82" t="s">
        <v>18</v>
      </c>
    </row>
    <row r="83" spans="1:15" x14ac:dyDescent="0.25">
      <c r="A83" t="s">
        <v>30</v>
      </c>
      <c r="B83">
        <v>24</v>
      </c>
      <c r="C83" t="str">
        <f t="shared" si="2"/>
        <v>18-25</v>
      </c>
      <c r="D83" t="s">
        <v>14</v>
      </c>
      <c r="E83" t="s">
        <v>15</v>
      </c>
      <c r="F83" t="s">
        <v>16</v>
      </c>
      <c r="G83" t="s">
        <v>55</v>
      </c>
      <c r="H83" s="4">
        <v>3</v>
      </c>
      <c r="I83" s="4">
        <v>77.02</v>
      </c>
      <c r="J83" s="4">
        <v>231.07</v>
      </c>
      <c r="K83" s="10">
        <v>0.18</v>
      </c>
      <c r="L83" s="4">
        <v>188.86</v>
      </c>
      <c r="N83" s="1">
        <v>45718</v>
      </c>
      <c r="O83" t="s">
        <v>18</v>
      </c>
    </row>
    <row r="84" spans="1:15" x14ac:dyDescent="0.25">
      <c r="A84" t="s">
        <v>19</v>
      </c>
      <c r="B84">
        <v>31</v>
      </c>
      <c r="C84" t="str">
        <f t="shared" si="2"/>
        <v>26-35</v>
      </c>
      <c r="D84" t="s">
        <v>25</v>
      </c>
      <c r="E84" t="s">
        <v>15</v>
      </c>
      <c r="F84" t="s">
        <v>40</v>
      </c>
      <c r="G84" t="s">
        <v>62</v>
      </c>
      <c r="H84" s="4">
        <v>1</v>
      </c>
      <c r="I84" s="4">
        <v>88.68</v>
      </c>
      <c r="J84" s="4">
        <v>88.68</v>
      </c>
      <c r="K84" s="10">
        <v>0.02</v>
      </c>
      <c r="L84" s="4">
        <v>86.91</v>
      </c>
      <c r="N84" s="1">
        <v>45726</v>
      </c>
      <c r="O84" t="s">
        <v>28</v>
      </c>
    </row>
    <row r="85" spans="1:15" x14ac:dyDescent="0.25">
      <c r="A85" t="s">
        <v>19</v>
      </c>
      <c r="B85">
        <v>19</v>
      </c>
      <c r="C85" t="str">
        <f t="shared" si="2"/>
        <v>18-25</v>
      </c>
      <c r="D85" t="s">
        <v>25</v>
      </c>
      <c r="E85" t="s">
        <v>20</v>
      </c>
      <c r="F85" t="s">
        <v>16</v>
      </c>
      <c r="G85" t="s">
        <v>17</v>
      </c>
      <c r="H85" s="4">
        <v>3</v>
      </c>
      <c r="I85" s="4">
        <v>66.09</v>
      </c>
      <c r="J85" s="4">
        <v>198.28</v>
      </c>
      <c r="K85" s="10">
        <v>0.13</v>
      </c>
      <c r="L85" s="4">
        <v>172.51</v>
      </c>
      <c r="N85" s="1">
        <v>45728</v>
      </c>
      <c r="O85" t="s">
        <v>23</v>
      </c>
    </row>
    <row r="86" spans="1:15" x14ac:dyDescent="0.25">
      <c r="A86" t="s">
        <v>13</v>
      </c>
      <c r="B86">
        <v>20</v>
      </c>
      <c r="C86" t="str">
        <f t="shared" si="2"/>
        <v>18-25</v>
      </c>
      <c r="D86" t="s">
        <v>14</v>
      </c>
      <c r="E86" t="s">
        <v>45</v>
      </c>
      <c r="F86" t="s">
        <v>32</v>
      </c>
      <c r="G86" t="s">
        <v>50</v>
      </c>
      <c r="H86" s="4">
        <v>5</v>
      </c>
      <c r="I86" s="4">
        <v>13.23</v>
      </c>
      <c r="J86" s="4">
        <v>66.150000000000006</v>
      </c>
      <c r="K86" s="10">
        <v>0.05</v>
      </c>
      <c r="L86" s="4">
        <v>63.05</v>
      </c>
      <c r="N86" s="1">
        <v>45738</v>
      </c>
      <c r="O86" t="s">
        <v>28</v>
      </c>
    </row>
    <row r="87" spans="1:15" x14ac:dyDescent="0.25">
      <c r="A87" t="s">
        <v>52</v>
      </c>
      <c r="B87">
        <v>19</v>
      </c>
      <c r="C87" t="str">
        <f t="shared" si="2"/>
        <v>18-25</v>
      </c>
      <c r="D87" t="s">
        <v>25</v>
      </c>
      <c r="E87" t="s">
        <v>45</v>
      </c>
      <c r="F87" t="s">
        <v>32</v>
      </c>
      <c r="G87" t="s">
        <v>67</v>
      </c>
      <c r="H87" s="4">
        <v>4</v>
      </c>
      <c r="I87" s="4">
        <v>24.97</v>
      </c>
      <c r="J87" s="4">
        <v>99.89</v>
      </c>
      <c r="K87" s="10">
        <v>0</v>
      </c>
      <c r="L87" s="4">
        <v>99.89</v>
      </c>
      <c r="N87" s="1">
        <v>45731</v>
      </c>
      <c r="O87" t="s">
        <v>18</v>
      </c>
    </row>
    <row r="88" spans="1:15" x14ac:dyDescent="0.25">
      <c r="A88" t="s">
        <v>70</v>
      </c>
      <c r="B88">
        <v>23</v>
      </c>
      <c r="C88" t="str">
        <f t="shared" si="2"/>
        <v>18-25</v>
      </c>
      <c r="D88" t="s">
        <v>14</v>
      </c>
      <c r="E88" t="s">
        <v>53</v>
      </c>
      <c r="F88" t="s">
        <v>16</v>
      </c>
      <c r="G88" t="s">
        <v>59</v>
      </c>
      <c r="H88" s="4">
        <v>2</v>
      </c>
      <c r="I88" s="4">
        <v>57.8</v>
      </c>
      <c r="J88" s="4">
        <v>115.61</v>
      </c>
      <c r="K88" s="10">
        <v>0</v>
      </c>
      <c r="L88" s="4">
        <v>115.61</v>
      </c>
      <c r="N88" s="1">
        <v>45722</v>
      </c>
      <c r="O88" t="s">
        <v>28</v>
      </c>
    </row>
    <row r="89" spans="1:15" x14ac:dyDescent="0.25">
      <c r="A89" t="s">
        <v>47</v>
      </c>
      <c r="B89">
        <v>19</v>
      </c>
      <c r="C89" t="str">
        <f t="shared" si="2"/>
        <v>18-25</v>
      </c>
      <c r="D89" t="s">
        <v>14</v>
      </c>
      <c r="E89" t="s">
        <v>31</v>
      </c>
      <c r="F89" t="s">
        <v>32</v>
      </c>
      <c r="G89" t="s">
        <v>33</v>
      </c>
      <c r="H89" s="4">
        <v>4</v>
      </c>
      <c r="I89" s="4">
        <v>92.15</v>
      </c>
      <c r="J89" s="4">
        <v>368.62</v>
      </c>
      <c r="K89" s="10">
        <v>0.05</v>
      </c>
      <c r="L89" s="4">
        <v>351.5</v>
      </c>
      <c r="N89" s="1">
        <v>45736</v>
      </c>
      <c r="O89" t="s">
        <v>18</v>
      </c>
    </row>
    <row r="90" spans="1:15" x14ac:dyDescent="0.25">
      <c r="A90" t="s">
        <v>54</v>
      </c>
      <c r="B90">
        <v>58</v>
      </c>
      <c r="C90" t="str">
        <f t="shared" si="2"/>
        <v>56+</v>
      </c>
      <c r="D90" t="s">
        <v>14</v>
      </c>
      <c r="E90" t="s">
        <v>53</v>
      </c>
      <c r="F90" t="s">
        <v>32</v>
      </c>
      <c r="G90" t="s">
        <v>33</v>
      </c>
      <c r="H90" s="4">
        <v>1</v>
      </c>
      <c r="I90" s="4">
        <v>49.76</v>
      </c>
      <c r="J90" s="4">
        <v>49.76</v>
      </c>
      <c r="K90" s="10">
        <v>0.2</v>
      </c>
      <c r="L90" s="4">
        <v>39.93</v>
      </c>
      <c r="N90" s="1">
        <v>45729</v>
      </c>
      <c r="O90" t="s">
        <v>23</v>
      </c>
    </row>
    <row r="91" spans="1:15" x14ac:dyDescent="0.25">
      <c r="A91" t="s">
        <v>42</v>
      </c>
      <c r="B91">
        <v>52</v>
      </c>
      <c r="C91" t="str">
        <f t="shared" si="2"/>
        <v>46-55</v>
      </c>
      <c r="D91" t="s">
        <v>14</v>
      </c>
      <c r="E91" t="s">
        <v>53</v>
      </c>
      <c r="F91" t="s">
        <v>34</v>
      </c>
      <c r="G91" t="s">
        <v>56</v>
      </c>
      <c r="H91" s="4">
        <v>4</v>
      </c>
      <c r="I91" s="4">
        <v>19.600000000000001</v>
      </c>
      <c r="J91" s="4">
        <v>78.400000000000006</v>
      </c>
      <c r="K91" s="10">
        <v>0.11</v>
      </c>
      <c r="L91" s="4">
        <v>69.430000000000007</v>
      </c>
      <c r="N91" s="1">
        <v>45728</v>
      </c>
      <c r="O91" t="s">
        <v>23</v>
      </c>
    </row>
    <row r="92" spans="1:15" x14ac:dyDescent="0.25">
      <c r="A92" t="s">
        <v>57</v>
      </c>
      <c r="B92">
        <v>58</v>
      </c>
      <c r="C92" t="str">
        <f t="shared" si="2"/>
        <v>56+</v>
      </c>
      <c r="D92" t="s">
        <v>14</v>
      </c>
      <c r="E92" t="s">
        <v>53</v>
      </c>
      <c r="F92" t="s">
        <v>21</v>
      </c>
      <c r="G92" t="s">
        <v>69</v>
      </c>
      <c r="H92" s="4">
        <v>5</v>
      </c>
      <c r="I92" s="4">
        <v>77.069999999999993</v>
      </c>
      <c r="J92" s="4">
        <v>385.33</v>
      </c>
      <c r="K92" s="10">
        <v>0.18</v>
      </c>
      <c r="L92" s="4">
        <v>315.64999999999998</v>
      </c>
      <c r="N92" s="1">
        <v>45714</v>
      </c>
      <c r="O92" t="s">
        <v>28</v>
      </c>
    </row>
    <row r="93" spans="1:15" x14ac:dyDescent="0.25">
      <c r="A93" t="s">
        <v>73</v>
      </c>
      <c r="B93">
        <v>45</v>
      </c>
      <c r="C93" t="str">
        <f t="shared" si="2"/>
        <v>36-45</v>
      </c>
      <c r="D93" t="s">
        <v>25</v>
      </c>
      <c r="E93" t="s">
        <v>45</v>
      </c>
      <c r="F93" t="s">
        <v>34</v>
      </c>
      <c r="G93" t="s">
        <v>58</v>
      </c>
      <c r="H93" s="4">
        <v>2</v>
      </c>
      <c r="I93" s="4">
        <v>66.540000000000006</v>
      </c>
      <c r="J93" s="4">
        <v>133.08000000000001</v>
      </c>
      <c r="K93" s="10">
        <v>0</v>
      </c>
      <c r="L93" s="4">
        <v>133.08000000000001</v>
      </c>
      <c r="N93" s="1">
        <v>45712</v>
      </c>
      <c r="O93" t="s">
        <v>18</v>
      </c>
    </row>
    <row r="94" spans="1:15" x14ac:dyDescent="0.25">
      <c r="A94" t="s">
        <v>24</v>
      </c>
      <c r="B94">
        <v>25</v>
      </c>
      <c r="C94" t="str">
        <f t="shared" si="2"/>
        <v>18-25</v>
      </c>
      <c r="D94" t="s">
        <v>14</v>
      </c>
      <c r="E94" t="s">
        <v>45</v>
      </c>
      <c r="F94" t="s">
        <v>34</v>
      </c>
      <c r="G94" t="s">
        <v>35</v>
      </c>
      <c r="H94" s="4">
        <v>3</v>
      </c>
      <c r="I94" s="4">
        <v>39.4</v>
      </c>
      <c r="J94" s="4">
        <v>118.21</v>
      </c>
      <c r="K94" s="10">
        <v>0</v>
      </c>
      <c r="L94" s="4">
        <v>118.21</v>
      </c>
      <c r="N94" s="1">
        <v>45727</v>
      </c>
      <c r="O94" t="s">
        <v>23</v>
      </c>
    </row>
    <row r="95" spans="1:15" x14ac:dyDescent="0.25">
      <c r="A95" t="s">
        <v>61</v>
      </c>
      <c r="B95">
        <v>32</v>
      </c>
      <c r="C95" t="str">
        <f t="shared" si="2"/>
        <v>26-35</v>
      </c>
      <c r="D95" t="s">
        <v>14</v>
      </c>
      <c r="E95" t="s">
        <v>15</v>
      </c>
      <c r="F95" t="s">
        <v>37</v>
      </c>
      <c r="G95" t="s">
        <v>63</v>
      </c>
      <c r="H95" s="4">
        <v>3</v>
      </c>
      <c r="I95" s="4">
        <v>77.19</v>
      </c>
      <c r="J95" s="4">
        <v>231.57</v>
      </c>
      <c r="K95" s="10">
        <v>0.16</v>
      </c>
      <c r="L95" s="4">
        <v>194.32</v>
      </c>
      <c r="N95" s="1">
        <v>45730</v>
      </c>
      <c r="O95" t="s">
        <v>28</v>
      </c>
    </row>
    <row r="96" spans="1:15" x14ac:dyDescent="0.25">
      <c r="A96" t="s">
        <v>19</v>
      </c>
      <c r="B96">
        <v>24</v>
      </c>
      <c r="C96" t="str">
        <f t="shared" si="2"/>
        <v>18-25</v>
      </c>
      <c r="D96" t="s">
        <v>14</v>
      </c>
      <c r="E96" t="s">
        <v>31</v>
      </c>
      <c r="F96" t="s">
        <v>37</v>
      </c>
      <c r="G96" t="s">
        <v>46</v>
      </c>
      <c r="H96" s="4">
        <v>4</v>
      </c>
      <c r="I96" s="4">
        <v>11.25</v>
      </c>
      <c r="J96" s="4">
        <v>45.01</v>
      </c>
      <c r="K96" s="10">
        <v>0.02</v>
      </c>
      <c r="L96" s="4">
        <v>43.9</v>
      </c>
      <c r="N96" s="1">
        <v>45723</v>
      </c>
      <c r="O96" t="s">
        <v>23</v>
      </c>
    </row>
    <row r="97" spans="1:15" x14ac:dyDescent="0.25">
      <c r="A97" t="s">
        <v>54</v>
      </c>
      <c r="B97">
        <v>56</v>
      </c>
      <c r="C97" t="str">
        <f t="shared" si="2"/>
        <v>56+</v>
      </c>
      <c r="D97" t="s">
        <v>14</v>
      </c>
      <c r="E97" t="s">
        <v>45</v>
      </c>
      <c r="F97" t="s">
        <v>37</v>
      </c>
      <c r="G97" t="s">
        <v>46</v>
      </c>
      <c r="H97" s="4">
        <v>2</v>
      </c>
      <c r="I97" s="4">
        <v>52.43</v>
      </c>
      <c r="J97" s="4">
        <v>104.87</v>
      </c>
      <c r="K97" s="10">
        <v>0.18</v>
      </c>
      <c r="L97" s="4">
        <v>86.32</v>
      </c>
      <c r="N97" s="1">
        <v>45721</v>
      </c>
      <c r="O97" t="s">
        <v>23</v>
      </c>
    </row>
    <row r="98" spans="1:15" x14ac:dyDescent="0.25">
      <c r="A98" t="s">
        <v>29</v>
      </c>
      <c r="B98">
        <v>19</v>
      </c>
      <c r="C98" t="str">
        <f t="shared" ref="C98:C101" si="3">IF(B98&lt;=25, "18-25", IF(B98&lt;=35, "26-35", IF(B98&lt;=45, "36-45", IF(B98&lt;=55, "46-55", "56+"))))</f>
        <v>18-25</v>
      </c>
      <c r="D98" t="s">
        <v>14</v>
      </c>
      <c r="E98" t="s">
        <v>45</v>
      </c>
      <c r="F98" t="s">
        <v>37</v>
      </c>
      <c r="G98" t="s">
        <v>63</v>
      </c>
      <c r="H98" s="4">
        <v>1</v>
      </c>
      <c r="I98" s="4">
        <v>22.58</v>
      </c>
      <c r="J98" s="4">
        <v>22.58</v>
      </c>
      <c r="K98" s="10">
        <v>0.01</v>
      </c>
      <c r="L98" s="4">
        <v>22.41</v>
      </c>
      <c r="N98" s="1">
        <v>45710</v>
      </c>
      <c r="O98" t="s">
        <v>28</v>
      </c>
    </row>
    <row r="99" spans="1:15" x14ac:dyDescent="0.25">
      <c r="A99" t="s">
        <v>44</v>
      </c>
      <c r="B99">
        <v>24</v>
      </c>
      <c r="C99" t="str">
        <f t="shared" si="3"/>
        <v>18-25</v>
      </c>
      <c r="D99" t="s">
        <v>25</v>
      </c>
      <c r="E99" t="s">
        <v>26</v>
      </c>
      <c r="F99" t="s">
        <v>16</v>
      </c>
      <c r="G99" t="s">
        <v>17</v>
      </c>
      <c r="H99" s="4">
        <v>5</v>
      </c>
      <c r="I99" s="4">
        <v>47.72</v>
      </c>
      <c r="J99" s="4">
        <v>238.61</v>
      </c>
      <c r="K99" s="10">
        <v>0.15</v>
      </c>
      <c r="L99" s="4">
        <v>203.93</v>
      </c>
      <c r="N99" s="1">
        <v>45717</v>
      </c>
      <c r="O99" t="s">
        <v>23</v>
      </c>
    </row>
    <row r="100" spans="1:15" x14ac:dyDescent="0.25">
      <c r="A100" t="s">
        <v>44</v>
      </c>
      <c r="B100">
        <v>31</v>
      </c>
      <c r="C100" t="str">
        <f t="shared" si="3"/>
        <v>26-35</v>
      </c>
      <c r="D100" t="s">
        <v>14</v>
      </c>
      <c r="E100" t="s">
        <v>53</v>
      </c>
      <c r="F100" t="s">
        <v>21</v>
      </c>
      <c r="G100" t="s">
        <v>27</v>
      </c>
      <c r="H100" s="4">
        <v>2</v>
      </c>
      <c r="I100" s="4">
        <v>49.9</v>
      </c>
      <c r="J100" s="4">
        <v>99.81</v>
      </c>
      <c r="K100" s="10">
        <v>0.05</v>
      </c>
      <c r="L100" s="4">
        <v>95.1</v>
      </c>
      <c r="N100" s="1">
        <v>45710</v>
      </c>
      <c r="O100" t="s">
        <v>28</v>
      </c>
    </row>
    <row r="101" spans="1:15" x14ac:dyDescent="0.25">
      <c r="A101" t="s">
        <v>61</v>
      </c>
      <c r="B101">
        <v>50</v>
      </c>
      <c r="C101" t="str">
        <f t="shared" si="3"/>
        <v>46-55</v>
      </c>
      <c r="D101" t="s">
        <v>14</v>
      </c>
      <c r="E101" t="s">
        <v>20</v>
      </c>
      <c r="F101" t="s">
        <v>16</v>
      </c>
      <c r="G101" t="s">
        <v>17</v>
      </c>
      <c r="H101" s="4">
        <v>2</v>
      </c>
      <c r="I101" s="4">
        <v>97.14</v>
      </c>
      <c r="J101" s="4">
        <v>194.28</v>
      </c>
      <c r="K101" s="10">
        <v>0.17</v>
      </c>
      <c r="L101" s="4">
        <v>161.33000000000001</v>
      </c>
      <c r="N101" s="1">
        <v>45710</v>
      </c>
      <c r="O101" t="s">
        <v>28</v>
      </c>
    </row>
    <row r="102" spans="1:15" x14ac:dyDescent="0.25">
      <c r="K102" s="12"/>
      <c r="L102" s="5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D73EE-7A86-413A-8CF8-839EF6B580EE}">
  <dimension ref="A1:P103"/>
  <sheetViews>
    <sheetView topLeftCell="B1" workbookViewId="0">
      <pane ySplit="1" topLeftCell="A2" activePane="bottomLeft" state="frozen"/>
      <selection activeCell="H1" sqref="H1"/>
      <selection pane="bottomLeft" activeCell="B6" sqref="B6"/>
    </sheetView>
  </sheetViews>
  <sheetFormatPr defaultRowHeight="15" x14ac:dyDescent="0.25"/>
  <cols>
    <col min="1" max="1" width="14.140625" bestFit="1" customWidth="1"/>
    <col min="2" max="2" width="6.7109375" bestFit="1" customWidth="1"/>
    <col min="3" max="3" width="12.7109375" bestFit="1" customWidth="1"/>
    <col min="4" max="4" width="10" bestFit="1" customWidth="1"/>
    <col min="5" max="5" width="10.7109375" bestFit="1" customWidth="1"/>
    <col min="6" max="6" width="18.5703125" bestFit="1" customWidth="1"/>
    <col min="7" max="7" width="16" style="4" bestFit="1" customWidth="1"/>
    <col min="8" max="8" width="11" style="4" bestFit="1" customWidth="1"/>
    <col min="9" max="9" width="15.5703125" style="4" bestFit="1" customWidth="1"/>
    <col min="10" max="10" width="19" style="4" bestFit="1" customWidth="1"/>
    <col min="11" max="11" width="18.5703125" style="10" bestFit="1" customWidth="1"/>
    <col min="12" max="12" width="12.42578125" style="4" bestFit="1" customWidth="1"/>
    <col min="13" max="13" width="9.7109375" bestFit="1" customWidth="1"/>
    <col min="14" max="14" width="15" bestFit="1" customWidth="1"/>
    <col min="15" max="15" width="19.85546875" customWidth="1"/>
    <col min="16" max="16" width="13.7109375" bestFit="1" customWidth="1"/>
    <col min="17" max="17" width="15" bestFit="1" customWidth="1"/>
    <col min="18" max="18" width="13.7109375" customWidth="1"/>
    <col min="19" max="19" width="25" bestFit="1" customWidth="1"/>
  </cols>
  <sheetData>
    <row r="1" spans="1:16" x14ac:dyDescent="0.25">
      <c r="A1" t="s">
        <v>0</v>
      </c>
      <c r="B1" t="s">
        <v>1</v>
      </c>
      <c r="C1" t="s">
        <v>75</v>
      </c>
      <c r="D1" t="s">
        <v>2</v>
      </c>
      <c r="E1" t="s">
        <v>3</v>
      </c>
      <c r="F1" t="s">
        <v>4</v>
      </c>
      <c r="G1" t="s">
        <v>5</v>
      </c>
      <c r="H1" s="4" t="s">
        <v>6</v>
      </c>
      <c r="I1" s="4" t="s">
        <v>7</v>
      </c>
      <c r="J1" s="4" t="s">
        <v>8</v>
      </c>
      <c r="K1" s="10" t="s">
        <v>9</v>
      </c>
      <c r="L1" t="s">
        <v>87</v>
      </c>
      <c r="M1" t="s">
        <v>92</v>
      </c>
      <c r="N1" t="s">
        <v>84</v>
      </c>
      <c r="O1" t="s">
        <v>93</v>
      </c>
      <c r="P1" t="s">
        <v>12</v>
      </c>
    </row>
    <row r="2" spans="1:16" x14ac:dyDescent="0.25">
      <c r="A2" t="s">
        <v>61</v>
      </c>
      <c r="B2">
        <v>23</v>
      </c>
      <c r="C2" t="s">
        <v>78</v>
      </c>
      <c r="D2" t="s">
        <v>25</v>
      </c>
      <c r="E2" t="s">
        <v>26</v>
      </c>
      <c r="F2" t="s">
        <v>40</v>
      </c>
      <c r="G2" t="s">
        <v>62</v>
      </c>
      <c r="H2" s="4">
        <v>5</v>
      </c>
      <c r="I2" s="4">
        <v>98.55</v>
      </c>
      <c r="J2" s="4">
        <v>492.73</v>
      </c>
      <c r="K2" s="10">
        <v>0</v>
      </c>
      <c r="L2">
        <v>492.73</v>
      </c>
      <c r="M2" s="1">
        <v>45715</v>
      </c>
      <c r="N2" t="s">
        <v>86</v>
      </c>
      <c r="O2" s="13">
        <v>0</v>
      </c>
      <c r="P2" t="s">
        <v>23</v>
      </c>
    </row>
    <row r="3" spans="1:16" x14ac:dyDescent="0.25">
      <c r="A3" t="s">
        <v>13</v>
      </c>
      <c r="B3">
        <v>24</v>
      </c>
      <c r="C3" t="s">
        <v>78</v>
      </c>
      <c r="D3" t="s">
        <v>25</v>
      </c>
      <c r="E3" t="s">
        <v>26</v>
      </c>
      <c r="F3" t="s">
        <v>34</v>
      </c>
      <c r="G3" t="s">
        <v>56</v>
      </c>
      <c r="H3" s="4">
        <v>5</v>
      </c>
      <c r="I3" s="4">
        <v>98.91</v>
      </c>
      <c r="J3" s="4">
        <v>494.55</v>
      </c>
      <c r="K3" s="10">
        <v>0.06</v>
      </c>
      <c r="L3">
        <v>463.17</v>
      </c>
      <c r="M3" s="1">
        <v>45721</v>
      </c>
      <c r="N3" t="s">
        <v>85</v>
      </c>
      <c r="O3" s="13">
        <v>0</v>
      </c>
      <c r="P3" t="s">
        <v>23</v>
      </c>
    </row>
    <row r="4" spans="1:16" x14ac:dyDescent="0.25">
      <c r="A4" t="s">
        <v>24</v>
      </c>
      <c r="B4">
        <v>50</v>
      </c>
      <c r="C4" t="s">
        <v>77</v>
      </c>
      <c r="D4" t="s">
        <v>25</v>
      </c>
      <c r="E4" t="s">
        <v>26</v>
      </c>
      <c r="F4" t="s">
        <v>21</v>
      </c>
      <c r="G4" t="s">
        <v>27</v>
      </c>
      <c r="H4" s="4">
        <v>5</v>
      </c>
      <c r="I4" s="4">
        <v>89.69</v>
      </c>
      <c r="J4" s="4">
        <v>448.45</v>
      </c>
      <c r="K4" s="10">
        <v>0</v>
      </c>
      <c r="L4">
        <v>448.45</v>
      </c>
      <c r="M4" s="1">
        <v>45729</v>
      </c>
      <c r="N4" t="s">
        <v>85</v>
      </c>
      <c r="O4" s="13">
        <v>0</v>
      </c>
      <c r="P4" t="s">
        <v>28</v>
      </c>
    </row>
    <row r="5" spans="1:16" x14ac:dyDescent="0.25">
      <c r="A5" t="s">
        <v>30</v>
      </c>
      <c r="B5">
        <v>33</v>
      </c>
      <c r="C5" t="s">
        <v>76</v>
      </c>
      <c r="D5" t="s">
        <v>25</v>
      </c>
      <c r="E5" t="s">
        <v>20</v>
      </c>
      <c r="F5" t="s">
        <v>34</v>
      </c>
      <c r="G5" t="s">
        <v>56</v>
      </c>
      <c r="H5" s="4">
        <v>5</v>
      </c>
      <c r="I5" s="4">
        <v>86.48</v>
      </c>
      <c r="J5" s="4">
        <v>432.38</v>
      </c>
      <c r="K5" s="10">
        <v>0</v>
      </c>
      <c r="L5">
        <v>432.38</v>
      </c>
      <c r="M5" s="1">
        <v>45738</v>
      </c>
      <c r="N5" t="s">
        <v>85</v>
      </c>
      <c r="O5" s="13">
        <v>0</v>
      </c>
      <c r="P5" t="s">
        <v>23</v>
      </c>
    </row>
    <row r="6" spans="1:16" x14ac:dyDescent="0.25">
      <c r="A6" t="s">
        <v>13</v>
      </c>
      <c r="B6">
        <v>23</v>
      </c>
      <c r="C6" t="s">
        <v>78</v>
      </c>
      <c r="D6" t="s">
        <v>14</v>
      </c>
      <c r="E6" t="s">
        <v>20</v>
      </c>
      <c r="F6" t="s">
        <v>34</v>
      </c>
      <c r="G6" t="s">
        <v>58</v>
      </c>
      <c r="H6" s="4">
        <v>5</v>
      </c>
      <c r="I6" s="4">
        <v>78.08</v>
      </c>
      <c r="J6" s="4">
        <v>390.4</v>
      </c>
      <c r="K6" s="10">
        <v>0</v>
      </c>
      <c r="L6">
        <v>390.4</v>
      </c>
      <c r="M6" s="1">
        <v>45720</v>
      </c>
      <c r="N6" t="s">
        <v>85</v>
      </c>
      <c r="O6" s="13">
        <v>0</v>
      </c>
      <c r="P6" t="s">
        <v>28</v>
      </c>
    </row>
    <row r="7" spans="1:16" x14ac:dyDescent="0.25">
      <c r="A7" t="s">
        <v>30</v>
      </c>
      <c r="B7">
        <v>24</v>
      </c>
      <c r="C7" t="s">
        <v>78</v>
      </c>
      <c r="D7" t="s">
        <v>25</v>
      </c>
      <c r="E7" t="s">
        <v>53</v>
      </c>
      <c r="F7" t="s">
        <v>40</v>
      </c>
      <c r="G7" t="s">
        <v>41</v>
      </c>
      <c r="H7" s="4">
        <v>5</v>
      </c>
      <c r="I7" s="4">
        <v>77.45</v>
      </c>
      <c r="J7" s="4">
        <v>387.26</v>
      </c>
      <c r="K7" s="10">
        <v>0</v>
      </c>
      <c r="L7">
        <v>387.26</v>
      </c>
      <c r="M7" s="1">
        <v>45711</v>
      </c>
      <c r="N7" t="s">
        <v>86</v>
      </c>
      <c r="O7" s="13">
        <v>0</v>
      </c>
      <c r="P7" t="s">
        <v>28</v>
      </c>
    </row>
    <row r="8" spans="1:16" x14ac:dyDescent="0.25">
      <c r="A8" t="s">
        <v>48</v>
      </c>
      <c r="B8">
        <v>33</v>
      </c>
      <c r="C8" t="s">
        <v>76</v>
      </c>
      <c r="D8" t="s">
        <v>14</v>
      </c>
      <c r="E8" t="s">
        <v>15</v>
      </c>
      <c r="F8" t="s">
        <v>32</v>
      </c>
      <c r="G8" t="s">
        <v>50</v>
      </c>
      <c r="H8" s="4">
        <v>5</v>
      </c>
      <c r="I8" s="4">
        <v>73.510000000000005</v>
      </c>
      <c r="J8" s="4">
        <v>367.55</v>
      </c>
      <c r="K8" s="10">
        <v>0</v>
      </c>
      <c r="L8">
        <v>367.55</v>
      </c>
      <c r="M8" s="1">
        <v>45723</v>
      </c>
      <c r="N8" t="s">
        <v>85</v>
      </c>
      <c r="O8" s="13">
        <v>0</v>
      </c>
      <c r="P8" t="s">
        <v>23</v>
      </c>
    </row>
    <row r="9" spans="1:16" x14ac:dyDescent="0.25">
      <c r="A9" t="s">
        <v>13</v>
      </c>
      <c r="B9">
        <v>26</v>
      </c>
      <c r="C9" t="s">
        <v>76</v>
      </c>
      <c r="D9" t="s">
        <v>14</v>
      </c>
      <c r="E9" t="s">
        <v>26</v>
      </c>
      <c r="F9" t="s">
        <v>32</v>
      </c>
      <c r="G9" t="s">
        <v>51</v>
      </c>
      <c r="H9" s="4">
        <v>4</v>
      </c>
      <c r="I9" s="4">
        <v>90.97</v>
      </c>
      <c r="J9" s="4">
        <v>363.86</v>
      </c>
      <c r="K9" s="10">
        <v>0</v>
      </c>
      <c r="L9">
        <v>363.86</v>
      </c>
      <c r="M9" s="1">
        <v>45726</v>
      </c>
      <c r="N9" t="s">
        <v>85</v>
      </c>
      <c r="O9" s="13">
        <v>0</v>
      </c>
      <c r="P9" t="s">
        <v>28</v>
      </c>
    </row>
    <row r="10" spans="1:16" x14ac:dyDescent="0.25">
      <c r="A10" t="s">
        <v>47</v>
      </c>
      <c r="B10">
        <v>19</v>
      </c>
      <c r="C10" t="s">
        <v>78</v>
      </c>
      <c r="D10" t="s">
        <v>14</v>
      </c>
      <c r="E10" t="s">
        <v>31</v>
      </c>
      <c r="F10" t="s">
        <v>32</v>
      </c>
      <c r="G10" t="s">
        <v>33</v>
      </c>
      <c r="H10" s="4">
        <v>4</v>
      </c>
      <c r="I10" s="4">
        <v>92.15</v>
      </c>
      <c r="J10" s="4">
        <v>368.62</v>
      </c>
      <c r="K10" s="10">
        <v>0.05</v>
      </c>
      <c r="L10">
        <v>351.5</v>
      </c>
      <c r="M10" s="1">
        <v>45736</v>
      </c>
      <c r="N10" t="s">
        <v>85</v>
      </c>
      <c r="O10" s="13">
        <v>0</v>
      </c>
      <c r="P10" t="s">
        <v>18</v>
      </c>
    </row>
    <row r="11" spans="1:16" x14ac:dyDescent="0.25">
      <c r="A11" t="s">
        <v>57</v>
      </c>
      <c r="B11">
        <v>23</v>
      </c>
      <c r="C11" t="s">
        <v>78</v>
      </c>
      <c r="D11" t="s">
        <v>25</v>
      </c>
      <c r="E11" t="s">
        <v>45</v>
      </c>
      <c r="F11" t="s">
        <v>34</v>
      </c>
      <c r="G11" t="s">
        <v>58</v>
      </c>
      <c r="H11" s="4">
        <v>5</v>
      </c>
      <c r="I11" s="4">
        <v>69.510000000000005</v>
      </c>
      <c r="J11" s="4">
        <v>347.53</v>
      </c>
      <c r="K11" s="10">
        <v>0</v>
      </c>
      <c r="L11">
        <v>347.53</v>
      </c>
      <c r="M11" s="1">
        <v>45711</v>
      </c>
      <c r="N11" t="s">
        <v>86</v>
      </c>
      <c r="O11" s="13">
        <v>0</v>
      </c>
      <c r="P11" t="s">
        <v>23</v>
      </c>
    </row>
    <row r="12" spans="1:16" x14ac:dyDescent="0.25">
      <c r="A12" t="s">
        <v>30</v>
      </c>
      <c r="B12">
        <v>52</v>
      </c>
      <c r="C12" t="s">
        <v>77</v>
      </c>
      <c r="D12" t="s">
        <v>25</v>
      </c>
      <c r="E12" t="s">
        <v>31</v>
      </c>
      <c r="F12" t="s">
        <v>32</v>
      </c>
      <c r="G12" t="s">
        <v>33</v>
      </c>
      <c r="H12" s="4">
        <v>5</v>
      </c>
      <c r="I12" s="4">
        <v>75.62</v>
      </c>
      <c r="J12" s="4">
        <v>378.11</v>
      </c>
      <c r="K12" s="10">
        <v>0.09</v>
      </c>
      <c r="L12">
        <v>343.15</v>
      </c>
      <c r="M12" s="1">
        <v>45735</v>
      </c>
      <c r="N12" t="s">
        <v>85</v>
      </c>
      <c r="O12" s="13">
        <v>0</v>
      </c>
      <c r="P12" t="s">
        <v>23</v>
      </c>
    </row>
    <row r="13" spans="1:16" x14ac:dyDescent="0.25">
      <c r="A13" t="s">
        <v>19</v>
      </c>
      <c r="B13">
        <v>31</v>
      </c>
      <c r="C13" t="s">
        <v>76</v>
      </c>
      <c r="D13" t="s">
        <v>14</v>
      </c>
      <c r="E13" t="s">
        <v>31</v>
      </c>
      <c r="F13" t="s">
        <v>32</v>
      </c>
      <c r="G13" t="s">
        <v>51</v>
      </c>
      <c r="H13" s="4">
        <v>4</v>
      </c>
      <c r="I13" s="4">
        <v>85.13</v>
      </c>
      <c r="J13" s="4">
        <v>340.5</v>
      </c>
      <c r="K13" s="10">
        <v>0</v>
      </c>
      <c r="L13">
        <v>340.5</v>
      </c>
      <c r="M13" s="1">
        <v>45725</v>
      </c>
      <c r="N13" t="s">
        <v>85</v>
      </c>
      <c r="O13" s="13">
        <v>0</v>
      </c>
      <c r="P13" t="s">
        <v>18</v>
      </c>
    </row>
    <row r="14" spans="1:16" x14ac:dyDescent="0.25">
      <c r="A14" t="s">
        <v>36</v>
      </c>
      <c r="B14">
        <v>35</v>
      </c>
      <c r="C14" t="s">
        <v>76</v>
      </c>
      <c r="D14" t="s">
        <v>25</v>
      </c>
      <c r="E14" t="s">
        <v>26</v>
      </c>
      <c r="F14" t="s">
        <v>16</v>
      </c>
      <c r="G14" t="s">
        <v>55</v>
      </c>
      <c r="H14" s="4">
        <v>5</v>
      </c>
      <c r="I14" s="4">
        <v>66.650000000000006</v>
      </c>
      <c r="J14" s="4">
        <v>333.25</v>
      </c>
      <c r="K14" s="10">
        <v>0.03</v>
      </c>
      <c r="L14">
        <v>323.14</v>
      </c>
      <c r="M14" s="1">
        <v>45739</v>
      </c>
      <c r="N14" t="s">
        <v>85</v>
      </c>
      <c r="O14" s="13">
        <v>0</v>
      </c>
      <c r="P14" t="s">
        <v>28</v>
      </c>
    </row>
    <row r="15" spans="1:16" x14ac:dyDescent="0.25">
      <c r="A15" t="s">
        <v>57</v>
      </c>
      <c r="B15">
        <v>58</v>
      </c>
      <c r="C15" t="s">
        <v>80</v>
      </c>
      <c r="D15" t="s">
        <v>14</v>
      </c>
      <c r="E15" t="s">
        <v>53</v>
      </c>
      <c r="F15" t="s">
        <v>21</v>
      </c>
      <c r="G15" t="s">
        <v>69</v>
      </c>
      <c r="H15" s="4">
        <v>5</v>
      </c>
      <c r="I15" s="4">
        <v>77.069999999999993</v>
      </c>
      <c r="J15" s="4">
        <v>385.33</v>
      </c>
      <c r="K15" s="10">
        <v>0.18</v>
      </c>
      <c r="L15">
        <v>315.64999999999998</v>
      </c>
      <c r="M15" s="1">
        <v>45714</v>
      </c>
      <c r="N15" t="s">
        <v>86</v>
      </c>
      <c r="O15" s="13">
        <v>0</v>
      </c>
      <c r="P15" t="s">
        <v>28</v>
      </c>
    </row>
    <row r="16" spans="1:16" x14ac:dyDescent="0.25">
      <c r="A16" t="s">
        <v>52</v>
      </c>
      <c r="B16">
        <v>24</v>
      </c>
      <c r="C16" t="s">
        <v>78</v>
      </c>
      <c r="D16" t="s">
        <v>14</v>
      </c>
      <c r="E16" t="s">
        <v>20</v>
      </c>
      <c r="F16" t="s">
        <v>40</v>
      </c>
      <c r="G16" t="s">
        <v>60</v>
      </c>
      <c r="H16" s="4">
        <v>5</v>
      </c>
      <c r="I16" s="4">
        <v>63.51</v>
      </c>
      <c r="J16" s="4">
        <v>317.52999999999997</v>
      </c>
      <c r="K16" s="10">
        <v>0.02</v>
      </c>
      <c r="L16">
        <v>312.33</v>
      </c>
      <c r="M16" s="1">
        <v>45721</v>
      </c>
      <c r="N16" t="s">
        <v>85</v>
      </c>
      <c r="O16" s="13">
        <v>0</v>
      </c>
      <c r="P16" t="s">
        <v>18</v>
      </c>
    </row>
    <row r="17" spans="1:16" x14ac:dyDescent="0.25">
      <c r="A17" t="s">
        <v>44</v>
      </c>
      <c r="B17">
        <v>23</v>
      </c>
      <c r="C17" t="s">
        <v>78</v>
      </c>
      <c r="D17" t="s">
        <v>14</v>
      </c>
      <c r="E17" t="s">
        <v>45</v>
      </c>
      <c r="F17" t="s">
        <v>16</v>
      </c>
      <c r="G17" t="s">
        <v>17</v>
      </c>
      <c r="H17" s="4">
        <v>5</v>
      </c>
      <c r="I17" s="4">
        <v>58.6</v>
      </c>
      <c r="J17" s="4">
        <v>292.99</v>
      </c>
      <c r="K17" s="10">
        <v>0</v>
      </c>
      <c r="L17">
        <v>292.99</v>
      </c>
      <c r="M17" s="1">
        <v>45726</v>
      </c>
      <c r="N17" t="s">
        <v>85</v>
      </c>
      <c r="O17" s="13">
        <v>0</v>
      </c>
      <c r="P17" t="s">
        <v>18</v>
      </c>
    </row>
    <row r="18" spans="1:16" x14ac:dyDescent="0.25">
      <c r="A18" t="s">
        <v>47</v>
      </c>
      <c r="B18">
        <v>50</v>
      </c>
      <c r="C18" t="s">
        <v>77</v>
      </c>
      <c r="D18" t="s">
        <v>25</v>
      </c>
      <c r="E18" t="s">
        <v>15</v>
      </c>
      <c r="F18" t="s">
        <v>21</v>
      </c>
      <c r="G18" t="s">
        <v>22</v>
      </c>
      <c r="H18" s="4">
        <v>4</v>
      </c>
      <c r="I18" s="4">
        <v>72.040000000000006</v>
      </c>
      <c r="J18" s="4">
        <v>288.17</v>
      </c>
      <c r="K18" s="10">
        <v>0</v>
      </c>
      <c r="L18">
        <v>288.17</v>
      </c>
      <c r="M18" s="1">
        <v>45725</v>
      </c>
      <c r="N18" t="s">
        <v>85</v>
      </c>
      <c r="O18" s="13">
        <v>0</v>
      </c>
      <c r="P18" t="s">
        <v>18</v>
      </c>
    </row>
    <row r="19" spans="1:16" x14ac:dyDescent="0.25">
      <c r="A19" t="s">
        <v>70</v>
      </c>
      <c r="B19">
        <v>45</v>
      </c>
      <c r="C19" t="s">
        <v>79</v>
      </c>
      <c r="D19" t="s">
        <v>14</v>
      </c>
      <c r="E19" t="s">
        <v>45</v>
      </c>
      <c r="F19" t="s">
        <v>37</v>
      </c>
      <c r="G19" t="s">
        <v>46</v>
      </c>
      <c r="H19" s="4">
        <v>5</v>
      </c>
      <c r="I19" s="4">
        <v>68.28</v>
      </c>
      <c r="J19" s="4">
        <v>341.39</v>
      </c>
      <c r="K19" s="10">
        <v>0.17</v>
      </c>
      <c r="L19">
        <v>283.39</v>
      </c>
      <c r="M19" s="1">
        <v>45740</v>
      </c>
      <c r="N19" t="s">
        <v>85</v>
      </c>
      <c r="O19" s="13">
        <v>0</v>
      </c>
      <c r="P19" t="s">
        <v>28</v>
      </c>
    </row>
    <row r="20" spans="1:16" x14ac:dyDescent="0.25">
      <c r="A20" t="s">
        <v>30</v>
      </c>
      <c r="B20">
        <v>19</v>
      </c>
      <c r="C20" t="s">
        <v>78</v>
      </c>
      <c r="D20" t="s">
        <v>25</v>
      </c>
      <c r="E20" t="s">
        <v>20</v>
      </c>
      <c r="F20" t="s">
        <v>37</v>
      </c>
      <c r="G20" t="s">
        <v>63</v>
      </c>
      <c r="H20" s="4">
        <v>3</v>
      </c>
      <c r="I20" s="4">
        <v>94.08</v>
      </c>
      <c r="J20" s="4">
        <v>282.25</v>
      </c>
      <c r="K20" s="10">
        <v>0</v>
      </c>
      <c r="L20">
        <v>282.25</v>
      </c>
      <c r="M20" s="1">
        <v>45724</v>
      </c>
      <c r="N20" t="s">
        <v>85</v>
      </c>
      <c r="O20" s="13">
        <v>0</v>
      </c>
      <c r="P20" t="s">
        <v>18</v>
      </c>
    </row>
    <row r="21" spans="1:16" x14ac:dyDescent="0.25">
      <c r="A21" t="s">
        <v>47</v>
      </c>
      <c r="B21">
        <v>23</v>
      </c>
      <c r="C21" t="s">
        <v>78</v>
      </c>
      <c r="D21" t="s">
        <v>25</v>
      </c>
      <c r="E21" t="s">
        <v>31</v>
      </c>
      <c r="F21" t="s">
        <v>40</v>
      </c>
      <c r="G21" t="s">
        <v>68</v>
      </c>
      <c r="H21" s="4">
        <v>4</v>
      </c>
      <c r="I21" s="4">
        <v>63.27</v>
      </c>
      <c r="J21" s="4">
        <v>253.08</v>
      </c>
      <c r="K21" s="10">
        <v>0.01</v>
      </c>
      <c r="L21">
        <v>251.71</v>
      </c>
      <c r="M21" s="1">
        <v>45719</v>
      </c>
      <c r="N21" t="s">
        <v>85</v>
      </c>
      <c r="O21" s="13">
        <v>0</v>
      </c>
      <c r="P21" t="s">
        <v>28</v>
      </c>
    </row>
    <row r="22" spans="1:16" x14ac:dyDescent="0.25">
      <c r="A22" t="s">
        <v>48</v>
      </c>
      <c r="B22">
        <v>19</v>
      </c>
      <c r="C22" t="s">
        <v>78</v>
      </c>
      <c r="D22" t="s">
        <v>14</v>
      </c>
      <c r="E22" t="s">
        <v>20</v>
      </c>
      <c r="F22" t="s">
        <v>21</v>
      </c>
      <c r="G22" t="s">
        <v>72</v>
      </c>
      <c r="H22" s="4">
        <v>5</v>
      </c>
      <c r="I22" s="4">
        <v>62.84</v>
      </c>
      <c r="J22" s="4">
        <v>314.20999999999998</v>
      </c>
      <c r="K22" s="10">
        <v>0.2</v>
      </c>
      <c r="L22">
        <v>251.39</v>
      </c>
      <c r="M22" s="1">
        <v>45740</v>
      </c>
      <c r="N22" t="s">
        <v>85</v>
      </c>
      <c r="O22" s="13">
        <v>0</v>
      </c>
      <c r="P22" t="s">
        <v>23</v>
      </c>
    </row>
    <row r="23" spans="1:16" x14ac:dyDescent="0.25">
      <c r="A23" t="s">
        <v>71</v>
      </c>
      <c r="B23">
        <v>31</v>
      </c>
      <c r="C23" t="s">
        <v>76</v>
      </c>
      <c r="D23" t="s">
        <v>14</v>
      </c>
      <c r="E23" t="s">
        <v>15</v>
      </c>
      <c r="F23" t="s">
        <v>16</v>
      </c>
      <c r="G23" t="s">
        <v>59</v>
      </c>
      <c r="H23" s="4">
        <v>3</v>
      </c>
      <c r="I23" s="4">
        <v>81.8</v>
      </c>
      <c r="J23" s="4">
        <v>245.41</v>
      </c>
      <c r="K23" s="10">
        <v>0.06</v>
      </c>
      <c r="L23">
        <v>231.69</v>
      </c>
      <c r="M23" s="1">
        <v>45730</v>
      </c>
      <c r="N23" t="s">
        <v>85</v>
      </c>
      <c r="O23" s="13">
        <v>0</v>
      </c>
      <c r="P23" t="s">
        <v>23</v>
      </c>
    </row>
    <row r="24" spans="1:16" x14ac:dyDescent="0.25">
      <c r="A24" t="s">
        <v>42</v>
      </c>
      <c r="B24">
        <v>56</v>
      </c>
      <c r="C24" t="s">
        <v>80</v>
      </c>
      <c r="D24" t="s">
        <v>14</v>
      </c>
      <c r="E24" t="s">
        <v>53</v>
      </c>
      <c r="F24" t="s">
        <v>34</v>
      </c>
      <c r="G24" t="s">
        <v>35</v>
      </c>
      <c r="H24" s="4">
        <v>3</v>
      </c>
      <c r="I24" s="4">
        <v>89.35</v>
      </c>
      <c r="J24" s="4">
        <v>268.04000000000002</v>
      </c>
      <c r="K24" s="10">
        <v>0.15</v>
      </c>
      <c r="L24">
        <v>227.81</v>
      </c>
      <c r="M24" s="1">
        <v>45733</v>
      </c>
      <c r="N24" t="s">
        <v>85</v>
      </c>
      <c r="O24" s="13">
        <v>0</v>
      </c>
      <c r="P24" t="s">
        <v>18</v>
      </c>
    </row>
    <row r="25" spans="1:16" x14ac:dyDescent="0.25">
      <c r="A25" t="s">
        <v>64</v>
      </c>
      <c r="B25">
        <v>52</v>
      </c>
      <c r="C25" t="s">
        <v>77</v>
      </c>
      <c r="D25" t="s">
        <v>25</v>
      </c>
      <c r="E25" t="s">
        <v>20</v>
      </c>
      <c r="F25" t="s">
        <v>40</v>
      </c>
      <c r="G25" t="s">
        <v>41</v>
      </c>
      <c r="H25" s="4">
        <v>3</v>
      </c>
      <c r="I25" s="4">
        <v>75.569999999999993</v>
      </c>
      <c r="J25" s="4">
        <v>226.71</v>
      </c>
      <c r="K25" s="10">
        <v>0</v>
      </c>
      <c r="L25">
        <v>226.71</v>
      </c>
      <c r="M25" s="1">
        <v>45730</v>
      </c>
      <c r="N25" t="s">
        <v>85</v>
      </c>
      <c r="O25" s="13">
        <v>0</v>
      </c>
      <c r="P25" t="s">
        <v>18</v>
      </c>
    </row>
    <row r="26" spans="1:16" x14ac:dyDescent="0.25">
      <c r="A26" t="s">
        <v>57</v>
      </c>
      <c r="B26">
        <v>33</v>
      </c>
      <c r="C26" t="s">
        <v>76</v>
      </c>
      <c r="D26" t="s">
        <v>14</v>
      </c>
      <c r="E26" t="s">
        <v>20</v>
      </c>
      <c r="F26" t="s">
        <v>21</v>
      </c>
      <c r="G26" t="s">
        <v>27</v>
      </c>
      <c r="H26" s="4">
        <v>4</v>
      </c>
      <c r="I26" s="4">
        <v>53.08</v>
      </c>
      <c r="J26" s="4">
        <v>212.34</v>
      </c>
      <c r="K26" s="10">
        <v>0</v>
      </c>
      <c r="L26">
        <v>212.34</v>
      </c>
      <c r="M26" s="1">
        <v>45730</v>
      </c>
      <c r="N26" t="s">
        <v>85</v>
      </c>
      <c r="O26" s="13">
        <v>0</v>
      </c>
      <c r="P26" t="s">
        <v>18</v>
      </c>
    </row>
    <row r="27" spans="1:16" x14ac:dyDescent="0.25">
      <c r="A27" t="s">
        <v>71</v>
      </c>
      <c r="B27">
        <v>32</v>
      </c>
      <c r="C27" t="s">
        <v>76</v>
      </c>
      <c r="D27" t="s">
        <v>25</v>
      </c>
      <c r="E27" t="s">
        <v>20</v>
      </c>
      <c r="F27" t="s">
        <v>34</v>
      </c>
      <c r="G27" t="s">
        <v>56</v>
      </c>
      <c r="H27" s="4">
        <v>4</v>
      </c>
      <c r="I27" s="4">
        <v>59.97</v>
      </c>
      <c r="J27" s="4">
        <v>239.86</v>
      </c>
      <c r="K27" s="10">
        <v>0.14000000000000001</v>
      </c>
      <c r="L27">
        <v>206.73</v>
      </c>
      <c r="M27" s="1">
        <v>45733</v>
      </c>
      <c r="N27" t="s">
        <v>85</v>
      </c>
      <c r="O27" s="13">
        <v>0</v>
      </c>
      <c r="P27" t="s">
        <v>18</v>
      </c>
    </row>
    <row r="28" spans="1:16" x14ac:dyDescent="0.25">
      <c r="A28" t="s">
        <v>44</v>
      </c>
      <c r="B28">
        <v>24</v>
      </c>
      <c r="C28" t="s">
        <v>78</v>
      </c>
      <c r="D28" t="s">
        <v>25</v>
      </c>
      <c r="E28" t="s">
        <v>26</v>
      </c>
      <c r="F28" t="s">
        <v>16</v>
      </c>
      <c r="G28" t="s">
        <v>17</v>
      </c>
      <c r="H28" s="4">
        <v>5</v>
      </c>
      <c r="I28" s="4">
        <v>47.72</v>
      </c>
      <c r="J28" s="4">
        <v>238.61</v>
      </c>
      <c r="K28" s="10">
        <v>0.15</v>
      </c>
      <c r="L28">
        <v>203.93</v>
      </c>
      <c r="M28" s="1">
        <v>45717</v>
      </c>
      <c r="N28" t="s">
        <v>85</v>
      </c>
      <c r="O28" s="13">
        <v>0</v>
      </c>
      <c r="P28" t="s">
        <v>23</v>
      </c>
    </row>
    <row r="29" spans="1:16" x14ac:dyDescent="0.25">
      <c r="A29" t="s">
        <v>13</v>
      </c>
      <c r="B29">
        <v>32</v>
      </c>
      <c r="C29" t="s">
        <v>76</v>
      </c>
      <c r="D29" t="s">
        <v>25</v>
      </c>
      <c r="E29" t="s">
        <v>15</v>
      </c>
      <c r="F29" t="s">
        <v>32</v>
      </c>
      <c r="G29" t="s">
        <v>50</v>
      </c>
      <c r="H29" s="4">
        <v>3</v>
      </c>
      <c r="I29" s="4">
        <v>75.209999999999994</v>
      </c>
      <c r="J29" s="4">
        <v>225.64</v>
      </c>
      <c r="K29" s="10">
        <v>0.1</v>
      </c>
      <c r="L29">
        <v>201.96</v>
      </c>
      <c r="M29" s="1">
        <v>45716</v>
      </c>
      <c r="N29" t="s">
        <v>86</v>
      </c>
      <c r="O29" s="13">
        <v>0</v>
      </c>
      <c r="P29" t="s">
        <v>28</v>
      </c>
    </row>
    <row r="30" spans="1:16" x14ac:dyDescent="0.25">
      <c r="A30" t="s">
        <v>29</v>
      </c>
      <c r="B30">
        <v>35</v>
      </c>
      <c r="C30" t="s">
        <v>76</v>
      </c>
      <c r="D30" t="s">
        <v>14</v>
      </c>
      <c r="E30" t="s">
        <v>31</v>
      </c>
      <c r="F30" t="s">
        <v>40</v>
      </c>
      <c r="G30" t="s">
        <v>60</v>
      </c>
      <c r="H30" s="4">
        <v>5</v>
      </c>
      <c r="I30" s="4">
        <v>44.23</v>
      </c>
      <c r="J30" s="4">
        <v>221.17</v>
      </c>
      <c r="K30" s="10">
        <v>0.09</v>
      </c>
      <c r="L30">
        <v>201.59</v>
      </c>
      <c r="M30" s="1">
        <v>45711</v>
      </c>
      <c r="N30" t="s">
        <v>86</v>
      </c>
      <c r="O30" s="13">
        <v>0</v>
      </c>
      <c r="P30" t="s">
        <v>18</v>
      </c>
    </row>
    <row r="31" spans="1:16" x14ac:dyDescent="0.25">
      <c r="A31" t="s">
        <v>42</v>
      </c>
      <c r="B31">
        <v>50</v>
      </c>
      <c r="C31" t="s">
        <v>77</v>
      </c>
      <c r="D31" t="s">
        <v>25</v>
      </c>
      <c r="E31" t="s">
        <v>26</v>
      </c>
      <c r="F31" t="s">
        <v>34</v>
      </c>
      <c r="G31" t="s">
        <v>58</v>
      </c>
      <c r="H31" s="4">
        <v>4</v>
      </c>
      <c r="I31" s="4">
        <v>53.71</v>
      </c>
      <c r="J31" s="4">
        <v>214.83</v>
      </c>
      <c r="K31" s="10">
        <v>7.0000000000000007E-2</v>
      </c>
      <c r="L31">
        <v>200.39</v>
      </c>
      <c r="M31" s="1">
        <v>45728</v>
      </c>
      <c r="N31" t="s">
        <v>85</v>
      </c>
      <c r="O31" s="13">
        <v>0</v>
      </c>
      <c r="P31" t="s">
        <v>23</v>
      </c>
    </row>
    <row r="32" spans="1:16" x14ac:dyDescent="0.25">
      <c r="A32" t="s">
        <v>47</v>
      </c>
      <c r="B32">
        <v>23</v>
      </c>
      <c r="C32" t="s">
        <v>78</v>
      </c>
      <c r="D32" t="s">
        <v>25</v>
      </c>
      <c r="E32" t="s">
        <v>31</v>
      </c>
      <c r="F32" t="s">
        <v>16</v>
      </c>
      <c r="G32" t="s">
        <v>55</v>
      </c>
      <c r="H32" s="4">
        <v>2</v>
      </c>
      <c r="I32" s="4">
        <v>99.3</v>
      </c>
      <c r="J32" s="4">
        <v>198.61</v>
      </c>
      <c r="K32" s="10">
        <v>0</v>
      </c>
      <c r="L32">
        <v>198.61</v>
      </c>
      <c r="M32" s="1">
        <v>45711</v>
      </c>
      <c r="N32" t="s">
        <v>86</v>
      </c>
      <c r="O32" s="13">
        <v>0</v>
      </c>
      <c r="P32" t="s">
        <v>23</v>
      </c>
    </row>
    <row r="33" spans="1:16" x14ac:dyDescent="0.25">
      <c r="A33" t="s">
        <v>52</v>
      </c>
      <c r="B33">
        <v>52</v>
      </c>
      <c r="C33" t="s">
        <v>77</v>
      </c>
      <c r="D33" t="s">
        <v>14</v>
      </c>
      <c r="E33" t="s">
        <v>45</v>
      </c>
      <c r="F33" t="s">
        <v>40</v>
      </c>
      <c r="G33" t="s">
        <v>41</v>
      </c>
      <c r="H33" s="4">
        <v>5</v>
      </c>
      <c r="I33" s="4">
        <v>39.799999999999997</v>
      </c>
      <c r="J33" s="4">
        <v>199.02</v>
      </c>
      <c r="K33" s="10">
        <v>0.02</v>
      </c>
      <c r="L33">
        <v>194.43</v>
      </c>
      <c r="M33" s="1">
        <v>45740</v>
      </c>
      <c r="N33" t="s">
        <v>85</v>
      </c>
      <c r="O33" s="13">
        <v>0</v>
      </c>
      <c r="P33" t="s">
        <v>28</v>
      </c>
    </row>
    <row r="34" spans="1:16" x14ac:dyDescent="0.25">
      <c r="A34" t="s">
        <v>57</v>
      </c>
      <c r="B34">
        <v>19</v>
      </c>
      <c r="C34" t="s">
        <v>78</v>
      </c>
      <c r="D34" t="s">
        <v>14</v>
      </c>
      <c r="E34" t="s">
        <v>15</v>
      </c>
      <c r="F34" t="s">
        <v>34</v>
      </c>
      <c r="G34" t="s">
        <v>58</v>
      </c>
      <c r="H34" s="4">
        <v>2</v>
      </c>
      <c r="I34" s="4">
        <v>97.18</v>
      </c>
      <c r="J34" s="4">
        <v>194.37</v>
      </c>
      <c r="K34" s="10">
        <v>0</v>
      </c>
      <c r="L34">
        <v>194.37</v>
      </c>
      <c r="M34" s="1">
        <v>45722</v>
      </c>
      <c r="N34" t="s">
        <v>85</v>
      </c>
      <c r="O34" s="13">
        <v>0</v>
      </c>
      <c r="P34" t="s">
        <v>23</v>
      </c>
    </row>
    <row r="35" spans="1:16" x14ac:dyDescent="0.25">
      <c r="A35" t="s">
        <v>61</v>
      </c>
      <c r="B35">
        <v>32</v>
      </c>
      <c r="C35" t="s">
        <v>76</v>
      </c>
      <c r="D35" t="s">
        <v>14</v>
      </c>
      <c r="E35" t="s">
        <v>15</v>
      </c>
      <c r="F35" t="s">
        <v>37</v>
      </c>
      <c r="G35" t="s">
        <v>63</v>
      </c>
      <c r="H35" s="4">
        <v>3</v>
      </c>
      <c r="I35" s="4">
        <v>77.19</v>
      </c>
      <c r="J35" s="4">
        <v>231.57</v>
      </c>
      <c r="K35" s="10">
        <v>0.16</v>
      </c>
      <c r="L35">
        <v>194.32</v>
      </c>
      <c r="M35" s="1">
        <v>45730</v>
      </c>
      <c r="N35" t="s">
        <v>85</v>
      </c>
      <c r="O35" s="13">
        <v>0</v>
      </c>
      <c r="P35" t="s">
        <v>28</v>
      </c>
    </row>
    <row r="36" spans="1:16" x14ac:dyDescent="0.25">
      <c r="A36" t="s">
        <v>57</v>
      </c>
      <c r="B36">
        <v>26</v>
      </c>
      <c r="C36" t="s">
        <v>76</v>
      </c>
      <c r="D36" t="s">
        <v>14</v>
      </c>
      <c r="E36" t="s">
        <v>31</v>
      </c>
      <c r="F36" t="s">
        <v>40</v>
      </c>
      <c r="G36" t="s">
        <v>62</v>
      </c>
      <c r="H36" s="4">
        <v>4</v>
      </c>
      <c r="I36" s="4">
        <v>49.76</v>
      </c>
      <c r="J36" s="4">
        <v>199.04</v>
      </c>
      <c r="K36" s="10">
        <v>0.04</v>
      </c>
      <c r="L36">
        <v>190.54</v>
      </c>
      <c r="M36" s="1">
        <v>45719</v>
      </c>
      <c r="N36" t="s">
        <v>85</v>
      </c>
      <c r="O36" s="13">
        <v>0</v>
      </c>
      <c r="P36" t="s">
        <v>23</v>
      </c>
    </row>
    <row r="37" spans="1:16" x14ac:dyDescent="0.25">
      <c r="A37" t="s">
        <v>71</v>
      </c>
      <c r="B37">
        <v>19</v>
      </c>
      <c r="C37" t="s">
        <v>78</v>
      </c>
      <c r="D37" t="s">
        <v>14</v>
      </c>
      <c r="E37" t="s">
        <v>15</v>
      </c>
      <c r="F37" t="s">
        <v>16</v>
      </c>
      <c r="G37" t="s">
        <v>59</v>
      </c>
      <c r="H37" s="4">
        <v>3</v>
      </c>
      <c r="I37" s="4">
        <v>69.760000000000005</v>
      </c>
      <c r="J37" s="4">
        <v>209.27</v>
      </c>
      <c r="K37" s="10">
        <v>0.09</v>
      </c>
      <c r="L37">
        <v>189.46</v>
      </c>
      <c r="M37" s="1">
        <v>45729</v>
      </c>
      <c r="N37" t="s">
        <v>85</v>
      </c>
      <c r="O37" s="13">
        <v>0</v>
      </c>
      <c r="P37" t="s">
        <v>18</v>
      </c>
    </row>
    <row r="38" spans="1:16" x14ac:dyDescent="0.25">
      <c r="A38" t="s">
        <v>30</v>
      </c>
      <c r="B38">
        <v>24</v>
      </c>
      <c r="C38" t="s">
        <v>78</v>
      </c>
      <c r="D38" t="s">
        <v>14</v>
      </c>
      <c r="E38" t="s">
        <v>15</v>
      </c>
      <c r="F38" t="s">
        <v>16</v>
      </c>
      <c r="G38" t="s">
        <v>55</v>
      </c>
      <c r="H38" s="4">
        <v>3</v>
      </c>
      <c r="I38" s="4">
        <v>77.02</v>
      </c>
      <c r="J38" s="4">
        <v>231.07</v>
      </c>
      <c r="K38" s="10">
        <v>0.18</v>
      </c>
      <c r="L38">
        <v>188.86</v>
      </c>
      <c r="M38" s="1">
        <v>45718</v>
      </c>
      <c r="N38" t="s">
        <v>85</v>
      </c>
      <c r="O38" s="13">
        <v>0</v>
      </c>
      <c r="P38" t="s">
        <v>18</v>
      </c>
    </row>
    <row r="39" spans="1:16" x14ac:dyDescent="0.25">
      <c r="A39" t="s">
        <v>30</v>
      </c>
      <c r="B39">
        <v>19</v>
      </c>
      <c r="C39" t="s">
        <v>78</v>
      </c>
      <c r="D39" t="s">
        <v>14</v>
      </c>
      <c r="E39" t="s">
        <v>31</v>
      </c>
      <c r="F39" t="s">
        <v>32</v>
      </c>
      <c r="G39" t="s">
        <v>67</v>
      </c>
      <c r="H39" s="4">
        <v>5</v>
      </c>
      <c r="I39" s="4">
        <v>44.23</v>
      </c>
      <c r="J39" s="4">
        <v>221.17</v>
      </c>
      <c r="K39" s="10">
        <v>0.19</v>
      </c>
      <c r="L39">
        <v>179.47</v>
      </c>
      <c r="M39" s="1">
        <v>45740</v>
      </c>
      <c r="N39" t="s">
        <v>85</v>
      </c>
      <c r="O39" s="13">
        <v>0</v>
      </c>
      <c r="P39" t="s">
        <v>18</v>
      </c>
    </row>
    <row r="40" spans="1:16" x14ac:dyDescent="0.25">
      <c r="A40" t="s">
        <v>19</v>
      </c>
      <c r="B40">
        <v>19</v>
      </c>
      <c r="C40" t="s">
        <v>78</v>
      </c>
      <c r="D40" t="s">
        <v>25</v>
      </c>
      <c r="E40" t="s">
        <v>20</v>
      </c>
      <c r="F40" t="s">
        <v>16</v>
      </c>
      <c r="G40" t="s">
        <v>17</v>
      </c>
      <c r="H40" s="4">
        <v>3</v>
      </c>
      <c r="I40" s="4">
        <v>66.09</v>
      </c>
      <c r="J40" s="4">
        <v>198.28</v>
      </c>
      <c r="K40" s="10">
        <v>0.13</v>
      </c>
      <c r="L40">
        <v>172.51</v>
      </c>
      <c r="M40" s="1">
        <v>45728</v>
      </c>
      <c r="N40" t="s">
        <v>85</v>
      </c>
      <c r="O40" s="13">
        <v>0</v>
      </c>
      <c r="P40" t="s">
        <v>23</v>
      </c>
    </row>
    <row r="41" spans="1:16" x14ac:dyDescent="0.25">
      <c r="A41" t="s">
        <v>54</v>
      </c>
      <c r="B41">
        <v>45</v>
      </c>
      <c r="C41" t="s">
        <v>79</v>
      </c>
      <c r="D41" t="s">
        <v>25</v>
      </c>
      <c r="E41" t="s">
        <v>31</v>
      </c>
      <c r="F41" t="s">
        <v>40</v>
      </c>
      <c r="G41" t="s">
        <v>68</v>
      </c>
      <c r="H41" s="4">
        <v>2</v>
      </c>
      <c r="I41" s="4">
        <v>96.82</v>
      </c>
      <c r="J41" s="4">
        <v>193.65</v>
      </c>
      <c r="K41" s="10">
        <v>0.12</v>
      </c>
      <c r="L41">
        <v>171.24</v>
      </c>
      <c r="M41" s="1">
        <v>45737</v>
      </c>
      <c r="N41" t="s">
        <v>85</v>
      </c>
      <c r="O41" s="13">
        <v>0</v>
      </c>
      <c r="P41" t="s">
        <v>23</v>
      </c>
    </row>
    <row r="42" spans="1:16" x14ac:dyDescent="0.25">
      <c r="A42" t="s">
        <v>24</v>
      </c>
      <c r="B42">
        <v>19</v>
      </c>
      <c r="C42" t="s">
        <v>78</v>
      </c>
      <c r="D42" t="s">
        <v>25</v>
      </c>
      <c r="E42" t="s">
        <v>20</v>
      </c>
      <c r="F42" t="s">
        <v>40</v>
      </c>
      <c r="G42" t="s">
        <v>60</v>
      </c>
      <c r="H42" s="4">
        <v>5</v>
      </c>
      <c r="I42" s="4">
        <v>33.869999999999997</v>
      </c>
      <c r="J42" s="4">
        <v>169.34</v>
      </c>
      <c r="K42" s="10">
        <v>0</v>
      </c>
      <c r="L42">
        <v>169.34</v>
      </c>
      <c r="M42" s="1">
        <v>45711</v>
      </c>
      <c r="N42" t="s">
        <v>86</v>
      </c>
      <c r="O42" s="13">
        <v>0</v>
      </c>
      <c r="P42" t="s">
        <v>28</v>
      </c>
    </row>
    <row r="43" spans="1:16" x14ac:dyDescent="0.25">
      <c r="A43" t="s">
        <v>42</v>
      </c>
      <c r="B43">
        <v>19</v>
      </c>
      <c r="C43" t="s">
        <v>78</v>
      </c>
      <c r="D43" t="s">
        <v>25</v>
      </c>
      <c r="E43" t="s">
        <v>26</v>
      </c>
      <c r="F43" t="s">
        <v>16</v>
      </c>
      <c r="G43" t="s">
        <v>43</v>
      </c>
      <c r="H43" s="4">
        <v>5</v>
      </c>
      <c r="I43" s="4">
        <v>32.630000000000003</v>
      </c>
      <c r="J43" s="4">
        <v>163.13999999999999</v>
      </c>
      <c r="K43" s="10">
        <v>0</v>
      </c>
      <c r="L43">
        <v>163.13999999999999</v>
      </c>
      <c r="M43" s="1">
        <v>45723</v>
      </c>
      <c r="N43" t="s">
        <v>85</v>
      </c>
      <c r="O43" s="13">
        <v>0</v>
      </c>
      <c r="P43" t="s">
        <v>23</v>
      </c>
    </row>
    <row r="44" spans="1:16" x14ac:dyDescent="0.25">
      <c r="A44" t="s">
        <v>61</v>
      </c>
      <c r="B44">
        <v>50</v>
      </c>
      <c r="C44" t="s">
        <v>77</v>
      </c>
      <c r="D44" t="s">
        <v>14</v>
      </c>
      <c r="E44" t="s">
        <v>20</v>
      </c>
      <c r="F44" t="s">
        <v>16</v>
      </c>
      <c r="G44" t="s">
        <v>17</v>
      </c>
      <c r="H44" s="4">
        <v>2</v>
      </c>
      <c r="I44" s="4">
        <v>97.14</v>
      </c>
      <c r="J44" s="4">
        <v>194.28</v>
      </c>
      <c r="K44" s="10">
        <v>0.17</v>
      </c>
      <c r="L44">
        <v>161.33000000000001</v>
      </c>
      <c r="M44" s="1">
        <v>45710</v>
      </c>
      <c r="N44" t="s">
        <v>86</v>
      </c>
      <c r="O44" s="13">
        <v>0</v>
      </c>
      <c r="P44" t="s">
        <v>28</v>
      </c>
    </row>
    <row r="45" spans="1:16" x14ac:dyDescent="0.25">
      <c r="A45" t="s">
        <v>30</v>
      </c>
      <c r="B45">
        <v>55</v>
      </c>
      <c r="C45" t="s">
        <v>77</v>
      </c>
      <c r="D45" t="s">
        <v>25</v>
      </c>
      <c r="E45" t="s">
        <v>53</v>
      </c>
      <c r="F45" t="s">
        <v>16</v>
      </c>
      <c r="G45" t="s">
        <v>59</v>
      </c>
      <c r="H45" s="4">
        <v>3</v>
      </c>
      <c r="I45" s="4">
        <v>51.15</v>
      </c>
      <c r="J45" s="4">
        <v>153.44999999999999</v>
      </c>
      <c r="K45" s="10">
        <v>0</v>
      </c>
      <c r="L45">
        <v>153.44999999999999</v>
      </c>
      <c r="M45" s="1">
        <v>45711</v>
      </c>
      <c r="N45" t="s">
        <v>86</v>
      </c>
      <c r="O45" s="13">
        <v>0</v>
      </c>
      <c r="P45" t="s">
        <v>28</v>
      </c>
    </row>
    <row r="46" spans="1:16" x14ac:dyDescent="0.25">
      <c r="A46" t="s">
        <v>42</v>
      </c>
      <c r="B46">
        <v>19</v>
      </c>
      <c r="C46" t="s">
        <v>78</v>
      </c>
      <c r="D46" t="s">
        <v>14</v>
      </c>
      <c r="E46" t="s">
        <v>31</v>
      </c>
      <c r="F46" t="s">
        <v>37</v>
      </c>
      <c r="G46" t="s">
        <v>46</v>
      </c>
      <c r="H46" s="4">
        <v>3</v>
      </c>
      <c r="I46" s="4">
        <v>55.64</v>
      </c>
      <c r="J46" s="4">
        <v>166.92</v>
      </c>
      <c r="K46" s="10">
        <v>0.08</v>
      </c>
      <c r="L46">
        <v>153.29</v>
      </c>
      <c r="M46" s="1">
        <v>45719</v>
      </c>
      <c r="N46" t="s">
        <v>85</v>
      </c>
      <c r="O46" s="13">
        <v>0</v>
      </c>
      <c r="P46" t="s">
        <v>23</v>
      </c>
    </row>
    <row r="47" spans="1:16" x14ac:dyDescent="0.25">
      <c r="A47" t="s">
        <v>44</v>
      </c>
      <c r="B47">
        <v>50</v>
      </c>
      <c r="C47" t="s">
        <v>77</v>
      </c>
      <c r="D47" t="s">
        <v>14</v>
      </c>
      <c r="E47" t="s">
        <v>45</v>
      </c>
      <c r="F47" t="s">
        <v>37</v>
      </c>
      <c r="G47" t="s">
        <v>46</v>
      </c>
      <c r="H47" s="4">
        <v>3</v>
      </c>
      <c r="I47" s="4">
        <v>49.13</v>
      </c>
      <c r="J47" s="4">
        <v>147.38999999999999</v>
      </c>
      <c r="K47" s="10">
        <v>0</v>
      </c>
      <c r="L47">
        <v>147.29</v>
      </c>
      <c r="M47" s="1">
        <v>45726</v>
      </c>
      <c r="N47" t="s">
        <v>85</v>
      </c>
      <c r="O47" s="13">
        <v>0</v>
      </c>
      <c r="P47" t="s">
        <v>23</v>
      </c>
    </row>
    <row r="48" spans="1:16" x14ac:dyDescent="0.25">
      <c r="A48" t="s">
        <v>36</v>
      </c>
      <c r="B48">
        <v>20</v>
      </c>
      <c r="C48" t="s">
        <v>78</v>
      </c>
      <c r="D48" t="s">
        <v>14</v>
      </c>
      <c r="E48" t="s">
        <v>15</v>
      </c>
      <c r="F48" t="s">
        <v>37</v>
      </c>
      <c r="G48" t="s">
        <v>38</v>
      </c>
      <c r="H48" s="4">
        <v>2</v>
      </c>
      <c r="I48" s="4">
        <v>77.05</v>
      </c>
      <c r="J48" s="4">
        <v>154.1</v>
      </c>
      <c r="K48" s="10">
        <v>0.05</v>
      </c>
      <c r="L48">
        <v>146</v>
      </c>
      <c r="M48" s="1">
        <v>45723</v>
      </c>
      <c r="N48" t="s">
        <v>85</v>
      </c>
      <c r="O48" s="13">
        <v>0</v>
      </c>
      <c r="P48" t="s">
        <v>23</v>
      </c>
    </row>
    <row r="49" spans="1:16" x14ac:dyDescent="0.25">
      <c r="A49" t="s">
        <v>36</v>
      </c>
      <c r="B49">
        <v>19</v>
      </c>
      <c r="C49" t="s">
        <v>78</v>
      </c>
      <c r="D49" t="s">
        <v>25</v>
      </c>
      <c r="E49" t="s">
        <v>20</v>
      </c>
      <c r="F49" t="s">
        <v>21</v>
      </c>
      <c r="G49" t="s">
        <v>22</v>
      </c>
      <c r="H49" s="4">
        <v>3</v>
      </c>
      <c r="I49" s="4">
        <v>48.12</v>
      </c>
      <c r="J49" s="4">
        <v>144.37</v>
      </c>
      <c r="K49" s="10">
        <v>0</v>
      </c>
      <c r="L49">
        <v>144.37</v>
      </c>
      <c r="M49" s="1">
        <v>45726</v>
      </c>
      <c r="N49" t="s">
        <v>85</v>
      </c>
      <c r="O49" s="13">
        <v>0</v>
      </c>
      <c r="P49" t="s">
        <v>23</v>
      </c>
    </row>
    <row r="50" spans="1:16" x14ac:dyDescent="0.25">
      <c r="A50" t="s">
        <v>29</v>
      </c>
      <c r="B50">
        <v>23</v>
      </c>
      <c r="C50" t="s">
        <v>78</v>
      </c>
      <c r="D50" t="s">
        <v>25</v>
      </c>
      <c r="E50" t="s">
        <v>15</v>
      </c>
      <c r="F50" t="s">
        <v>21</v>
      </c>
      <c r="G50" t="s">
        <v>22</v>
      </c>
      <c r="H50" s="4">
        <v>3</v>
      </c>
      <c r="I50" s="4">
        <v>50.81</v>
      </c>
      <c r="J50" s="4">
        <v>152.41999999999999</v>
      </c>
      <c r="K50" s="10">
        <v>7.0000000000000007E-2</v>
      </c>
      <c r="L50">
        <v>141.30000000000001</v>
      </c>
      <c r="M50" s="1">
        <v>45714</v>
      </c>
      <c r="N50" t="s">
        <v>86</v>
      </c>
      <c r="O50" s="13">
        <v>0</v>
      </c>
      <c r="P50" t="s">
        <v>18</v>
      </c>
    </row>
    <row r="51" spans="1:16" x14ac:dyDescent="0.25">
      <c r="A51" t="s">
        <v>29</v>
      </c>
      <c r="B51">
        <v>33</v>
      </c>
      <c r="C51" t="s">
        <v>76</v>
      </c>
      <c r="D51" t="s">
        <v>14</v>
      </c>
      <c r="E51" t="s">
        <v>15</v>
      </c>
      <c r="F51" t="s">
        <v>21</v>
      </c>
      <c r="G51" t="s">
        <v>69</v>
      </c>
      <c r="H51" s="4">
        <v>2</v>
      </c>
      <c r="I51" s="4">
        <v>81.34</v>
      </c>
      <c r="J51" s="4">
        <v>162.66999999999999</v>
      </c>
      <c r="K51" s="10">
        <v>0.15</v>
      </c>
      <c r="L51">
        <v>138.31</v>
      </c>
      <c r="M51" s="1">
        <v>45721</v>
      </c>
      <c r="N51" t="s">
        <v>85</v>
      </c>
      <c r="O51" s="13">
        <v>0</v>
      </c>
      <c r="P51" t="s">
        <v>18</v>
      </c>
    </row>
    <row r="52" spans="1:16" x14ac:dyDescent="0.25">
      <c r="A52" t="s">
        <v>73</v>
      </c>
      <c r="B52">
        <v>45</v>
      </c>
      <c r="C52" t="s">
        <v>79</v>
      </c>
      <c r="D52" t="s">
        <v>25</v>
      </c>
      <c r="E52" t="s">
        <v>45</v>
      </c>
      <c r="F52" t="s">
        <v>34</v>
      </c>
      <c r="G52" t="s">
        <v>58</v>
      </c>
      <c r="H52" s="4">
        <v>2</v>
      </c>
      <c r="I52" s="4">
        <v>66.540000000000006</v>
      </c>
      <c r="J52" s="4">
        <v>133.08000000000001</v>
      </c>
      <c r="K52" s="10">
        <v>0</v>
      </c>
      <c r="L52">
        <v>133.08000000000001</v>
      </c>
      <c r="M52" s="1">
        <v>45712</v>
      </c>
      <c r="N52" t="s">
        <v>86</v>
      </c>
      <c r="O52" s="13">
        <v>0</v>
      </c>
      <c r="P52" t="s">
        <v>18</v>
      </c>
    </row>
    <row r="53" spans="1:16" x14ac:dyDescent="0.25">
      <c r="A53" t="s">
        <v>64</v>
      </c>
      <c r="B53">
        <v>19</v>
      </c>
      <c r="C53" t="s">
        <v>78</v>
      </c>
      <c r="D53" t="s">
        <v>25</v>
      </c>
      <c r="E53" t="s">
        <v>31</v>
      </c>
      <c r="F53" t="s">
        <v>32</v>
      </c>
      <c r="G53" t="s">
        <v>67</v>
      </c>
      <c r="H53" s="4">
        <v>2</v>
      </c>
      <c r="I53" s="4">
        <v>66.3</v>
      </c>
      <c r="J53" s="4">
        <v>132.59</v>
      </c>
      <c r="K53" s="10">
        <v>0</v>
      </c>
      <c r="L53">
        <v>132.59</v>
      </c>
      <c r="M53" s="1">
        <v>45732</v>
      </c>
      <c r="N53" t="s">
        <v>85</v>
      </c>
      <c r="O53" s="13">
        <v>0</v>
      </c>
      <c r="P53" t="s">
        <v>28</v>
      </c>
    </row>
    <row r="54" spans="1:16" x14ac:dyDescent="0.25">
      <c r="A54" t="s">
        <v>13</v>
      </c>
      <c r="B54">
        <v>24</v>
      </c>
      <c r="C54" t="s">
        <v>78</v>
      </c>
      <c r="D54" t="s">
        <v>14</v>
      </c>
      <c r="E54" t="s">
        <v>20</v>
      </c>
      <c r="F54" t="s">
        <v>34</v>
      </c>
      <c r="G54" t="s">
        <v>35</v>
      </c>
      <c r="H54" s="4">
        <v>3</v>
      </c>
      <c r="I54" s="4">
        <v>46.1</v>
      </c>
      <c r="J54" s="4">
        <v>138.31</v>
      </c>
      <c r="K54" s="10">
        <v>0.04</v>
      </c>
      <c r="L54">
        <v>132.47999999999999</v>
      </c>
      <c r="M54" s="1">
        <v>45738</v>
      </c>
      <c r="N54" t="s">
        <v>85</v>
      </c>
      <c r="O54" s="13">
        <v>0</v>
      </c>
      <c r="P54" t="s">
        <v>28</v>
      </c>
    </row>
    <row r="55" spans="1:16" x14ac:dyDescent="0.25">
      <c r="A55" t="s">
        <v>42</v>
      </c>
      <c r="B55">
        <v>45</v>
      </c>
      <c r="C55" t="s">
        <v>79</v>
      </c>
      <c r="D55" t="s">
        <v>14</v>
      </c>
      <c r="E55" t="s">
        <v>45</v>
      </c>
      <c r="F55" t="s">
        <v>34</v>
      </c>
      <c r="G55" t="s">
        <v>56</v>
      </c>
      <c r="H55" s="4">
        <v>2</v>
      </c>
      <c r="I55" s="4">
        <v>76.040000000000006</v>
      </c>
      <c r="J55" s="4">
        <v>152.08000000000001</v>
      </c>
      <c r="K55" s="10">
        <v>0.13</v>
      </c>
      <c r="L55">
        <v>132.30000000000001</v>
      </c>
      <c r="M55" s="1">
        <v>45710</v>
      </c>
      <c r="N55" t="s">
        <v>86</v>
      </c>
      <c r="O55" s="13">
        <v>0</v>
      </c>
      <c r="P55" t="s">
        <v>18</v>
      </c>
    </row>
    <row r="56" spans="1:16" x14ac:dyDescent="0.25">
      <c r="A56" t="s">
        <v>57</v>
      </c>
      <c r="B56">
        <v>50</v>
      </c>
      <c r="C56" t="s">
        <v>77</v>
      </c>
      <c r="D56" t="s">
        <v>25</v>
      </c>
      <c r="E56" t="s">
        <v>15</v>
      </c>
      <c r="F56" t="s">
        <v>16</v>
      </c>
      <c r="G56" t="s">
        <v>43</v>
      </c>
      <c r="H56" s="4">
        <v>2</v>
      </c>
      <c r="I56" s="4">
        <v>65.400000000000006</v>
      </c>
      <c r="J56" s="4">
        <v>130.79</v>
      </c>
      <c r="K56" s="10">
        <v>0</v>
      </c>
      <c r="L56">
        <v>130.79</v>
      </c>
      <c r="M56" s="1">
        <v>45731</v>
      </c>
      <c r="N56" t="s">
        <v>85</v>
      </c>
      <c r="O56" s="13">
        <v>0</v>
      </c>
      <c r="P56" t="s">
        <v>18</v>
      </c>
    </row>
    <row r="57" spans="1:16" x14ac:dyDescent="0.25">
      <c r="A57" t="s">
        <v>24</v>
      </c>
      <c r="B57">
        <v>25</v>
      </c>
      <c r="C57" t="s">
        <v>78</v>
      </c>
      <c r="D57" t="s">
        <v>14</v>
      </c>
      <c r="E57" t="s">
        <v>45</v>
      </c>
      <c r="F57" t="s">
        <v>34</v>
      </c>
      <c r="G57" t="s">
        <v>35</v>
      </c>
      <c r="H57" s="4">
        <v>3</v>
      </c>
      <c r="I57" s="4">
        <v>39.4</v>
      </c>
      <c r="J57" s="4">
        <v>118.21</v>
      </c>
      <c r="K57" s="10">
        <v>0</v>
      </c>
      <c r="L57">
        <v>118.21</v>
      </c>
      <c r="M57" s="1">
        <v>45727</v>
      </c>
      <c r="N57" t="s">
        <v>85</v>
      </c>
      <c r="O57" s="13">
        <v>0</v>
      </c>
      <c r="P57" t="s">
        <v>23</v>
      </c>
    </row>
    <row r="58" spans="1:16" x14ac:dyDescent="0.25">
      <c r="A58" t="s">
        <v>70</v>
      </c>
      <c r="B58">
        <v>23</v>
      </c>
      <c r="C58" t="s">
        <v>78</v>
      </c>
      <c r="D58" t="s">
        <v>14</v>
      </c>
      <c r="E58" t="s">
        <v>53</v>
      </c>
      <c r="F58" t="s">
        <v>16</v>
      </c>
      <c r="G58" t="s">
        <v>59</v>
      </c>
      <c r="H58" s="4">
        <v>2</v>
      </c>
      <c r="I58" s="4">
        <v>57.8</v>
      </c>
      <c r="J58" s="4">
        <v>115.61</v>
      </c>
      <c r="K58" s="10">
        <v>0</v>
      </c>
      <c r="L58">
        <v>115.61</v>
      </c>
      <c r="M58" s="1">
        <v>45722</v>
      </c>
      <c r="N58" t="s">
        <v>85</v>
      </c>
      <c r="O58" s="13">
        <v>0</v>
      </c>
      <c r="P58" t="s">
        <v>28</v>
      </c>
    </row>
    <row r="59" spans="1:16" x14ac:dyDescent="0.25">
      <c r="A59" t="s">
        <v>65</v>
      </c>
      <c r="B59">
        <v>19</v>
      </c>
      <c r="C59" t="s">
        <v>78</v>
      </c>
      <c r="D59" t="s">
        <v>14</v>
      </c>
      <c r="E59" t="s">
        <v>15</v>
      </c>
      <c r="F59" t="s">
        <v>32</v>
      </c>
      <c r="G59" t="s">
        <v>50</v>
      </c>
      <c r="H59" s="4">
        <v>4</v>
      </c>
      <c r="I59" s="4">
        <v>33.33</v>
      </c>
      <c r="J59" s="4">
        <v>133.31</v>
      </c>
      <c r="K59" s="10">
        <v>0.17</v>
      </c>
      <c r="L59">
        <v>110.92</v>
      </c>
      <c r="M59" s="1">
        <v>45733</v>
      </c>
      <c r="N59" t="s">
        <v>85</v>
      </c>
      <c r="O59" s="13">
        <v>0</v>
      </c>
      <c r="P59" t="s">
        <v>23</v>
      </c>
    </row>
    <row r="60" spans="1:16" x14ac:dyDescent="0.25">
      <c r="A60" t="s">
        <v>57</v>
      </c>
      <c r="B60">
        <v>56</v>
      </c>
      <c r="C60" t="s">
        <v>80</v>
      </c>
      <c r="D60" t="s">
        <v>14</v>
      </c>
      <c r="E60" t="s">
        <v>15</v>
      </c>
      <c r="F60" t="s">
        <v>16</v>
      </c>
      <c r="G60" t="s">
        <v>43</v>
      </c>
      <c r="H60" s="4">
        <v>3</v>
      </c>
      <c r="I60" s="4">
        <v>39.92</v>
      </c>
      <c r="J60" s="4">
        <v>119.76</v>
      </c>
      <c r="K60" s="10">
        <v>0.11</v>
      </c>
      <c r="L60">
        <v>106.74</v>
      </c>
      <c r="M60" s="1">
        <v>45716</v>
      </c>
      <c r="N60" t="s">
        <v>86</v>
      </c>
      <c r="O60" s="13">
        <v>0</v>
      </c>
      <c r="P60" t="s">
        <v>18</v>
      </c>
    </row>
    <row r="61" spans="1:16" x14ac:dyDescent="0.25">
      <c r="A61" t="s">
        <v>29</v>
      </c>
      <c r="B61">
        <v>26</v>
      </c>
      <c r="C61" t="s">
        <v>76</v>
      </c>
      <c r="D61" t="s">
        <v>25</v>
      </c>
      <c r="E61" t="s">
        <v>31</v>
      </c>
      <c r="F61" t="s">
        <v>34</v>
      </c>
      <c r="G61" t="s">
        <v>66</v>
      </c>
      <c r="H61" s="4">
        <v>2</v>
      </c>
      <c r="I61" s="4">
        <v>52.62</v>
      </c>
      <c r="J61" s="4">
        <v>105.24</v>
      </c>
      <c r="K61" s="10">
        <v>0</v>
      </c>
      <c r="L61">
        <v>105.24</v>
      </c>
      <c r="M61" s="1">
        <v>45737</v>
      </c>
      <c r="N61" t="s">
        <v>85</v>
      </c>
      <c r="O61" s="13">
        <v>0</v>
      </c>
      <c r="P61" t="s">
        <v>18</v>
      </c>
    </row>
    <row r="62" spans="1:16" x14ac:dyDescent="0.25">
      <c r="A62" t="s">
        <v>36</v>
      </c>
      <c r="B62">
        <v>19</v>
      </c>
      <c r="C62" t="s">
        <v>78</v>
      </c>
      <c r="D62" t="s">
        <v>25</v>
      </c>
      <c r="E62" t="s">
        <v>15</v>
      </c>
      <c r="F62" t="s">
        <v>32</v>
      </c>
      <c r="G62" t="s">
        <v>50</v>
      </c>
      <c r="H62" s="4">
        <v>5</v>
      </c>
      <c r="I62" s="4">
        <v>24.86</v>
      </c>
      <c r="J62" s="4">
        <v>124.31</v>
      </c>
      <c r="K62" s="10">
        <v>0.17</v>
      </c>
      <c r="L62">
        <v>102.62</v>
      </c>
      <c r="M62" s="1">
        <v>45724</v>
      </c>
      <c r="N62" t="s">
        <v>85</v>
      </c>
      <c r="O62" s="13">
        <v>0</v>
      </c>
      <c r="P62" t="s">
        <v>28</v>
      </c>
    </row>
    <row r="63" spans="1:16" x14ac:dyDescent="0.25">
      <c r="A63" t="s">
        <v>52</v>
      </c>
      <c r="B63">
        <v>19</v>
      </c>
      <c r="C63" t="s">
        <v>78</v>
      </c>
      <c r="D63" t="s">
        <v>25</v>
      </c>
      <c r="E63" t="s">
        <v>45</v>
      </c>
      <c r="F63" t="s">
        <v>32</v>
      </c>
      <c r="G63" t="s">
        <v>67</v>
      </c>
      <c r="H63" s="4">
        <v>4</v>
      </c>
      <c r="I63" s="4">
        <v>24.97</v>
      </c>
      <c r="J63" s="4">
        <v>99.89</v>
      </c>
      <c r="K63" s="10">
        <v>0</v>
      </c>
      <c r="L63">
        <v>99.89</v>
      </c>
      <c r="M63" s="1">
        <v>45731</v>
      </c>
      <c r="N63" t="s">
        <v>85</v>
      </c>
      <c r="O63" s="13">
        <v>0</v>
      </c>
      <c r="P63" t="s">
        <v>18</v>
      </c>
    </row>
    <row r="64" spans="1:16" x14ac:dyDescent="0.25">
      <c r="A64" t="s">
        <v>70</v>
      </c>
      <c r="B64">
        <v>23</v>
      </c>
      <c r="C64" t="s">
        <v>78</v>
      </c>
      <c r="D64" t="s">
        <v>25</v>
      </c>
      <c r="E64" t="s">
        <v>53</v>
      </c>
      <c r="F64" t="s">
        <v>37</v>
      </c>
      <c r="G64" t="s">
        <v>49</v>
      </c>
      <c r="H64" s="4">
        <v>1</v>
      </c>
      <c r="I64" s="4">
        <v>97.32</v>
      </c>
      <c r="J64" s="4">
        <v>97.32</v>
      </c>
      <c r="K64" s="10">
        <v>0</v>
      </c>
      <c r="L64">
        <v>97.32</v>
      </c>
      <c r="M64" s="1">
        <v>45728</v>
      </c>
      <c r="N64" t="s">
        <v>85</v>
      </c>
      <c r="O64" s="13">
        <v>0</v>
      </c>
      <c r="P64" t="s">
        <v>23</v>
      </c>
    </row>
    <row r="65" spans="1:16" x14ac:dyDescent="0.25">
      <c r="A65" t="s">
        <v>48</v>
      </c>
      <c r="B65">
        <v>25</v>
      </c>
      <c r="C65" t="s">
        <v>78</v>
      </c>
      <c r="D65" t="s">
        <v>25</v>
      </c>
      <c r="E65" t="s">
        <v>31</v>
      </c>
      <c r="F65" t="s">
        <v>16</v>
      </c>
      <c r="G65" t="s">
        <v>59</v>
      </c>
      <c r="H65" s="4">
        <v>1</v>
      </c>
      <c r="I65" s="4">
        <v>96.47</v>
      </c>
      <c r="J65" s="4">
        <v>96.47</v>
      </c>
      <c r="K65" s="10">
        <v>0</v>
      </c>
      <c r="L65">
        <v>96.47</v>
      </c>
      <c r="M65" s="1">
        <v>45738</v>
      </c>
      <c r="N65" t="s">
        <v>85</v>
      </c>
      <c r="O65" s="13">
        <v>0</v>
      </c>
      <c r="P65" t="s">
        <v>23</v>
      </c>
    </row>
    <row r="66" spans="1:16" x14ac:dyDescent="0.25">
      <c r="A66" t="s">
        <v>52</v>
      </c>
      <c r="B66">
        <v>32</v>
      </c>
      <c r="C66" t="s">
        <v>76</v>
      </c>
      <c r="D66" t="s">
        <v>25</v>
      </c>
      <c r="E66" t="s">
        <v>53</v>
      </c>
      <c r="F66" t="s">
        <v>32</v>
      </c>
      <c r="G66" t="s">
        <v>50</v>
      </c>
      <c r="H66" s="4">
        <v>2</v>
      </c>
      <c r="I66" s="4">
        <v>58.53</v>
      </c>
      <c r="J66" s="4">
        <v>117.06</v>
      </c>
      <c r="K66" s="10">
        <v>0.19</v>
      </c>
      <c r="L66">
        <v>95.16</v>
      </c>
      <c r="M66" s="1">
        <v>45717</v>
      </c>
      <c r="N66" t="s">
        <v>85</v>
      </c>
      <c r="O66" s="13">
        <v>0</v>
      </c>
      <c r="P66" t="s">
        <v>28</v>
      </c>
    </row>
    <row r="67" spans="1:16" x14ac:dyDescent="0.25">
      <c r="A67" t="s">
        <v>44</v>
      </c>
      <c r="B67">
        <v>31</v>
      </c>
      <c r="C67" t="s">
        <v>76</v>
      </c>
      <c r="D67" t="s">
        <v>14</v>
      </c>
      <c r="E67" t="s">
        <v>53</v>
      </c>
      <c r="F67" t="s">
        <v>21</v>
      </c>
      <c r="G67" t="s">
        <v>27</v>
      </c>
      <c r="H67" s="4">
        <v>2</v>
      </c>
      <c r="I67" s="4">
        <v>49.9</v>
      </c>
      <c r="J67" s="4">
        <v>99.81</v>
      </c>
      <c r="K67" s="10">
        <v>0.05</v>
      </c>
      <c r="L67">
        <v>95.1</v>
      </c>
      <c r="M67" s="1">
        <v>45710</v>
      </c>
      <c r="N67" t="s">
        <v>86</v>
      </c>
      <c r="O67" s="13">
        <v>0</v>
      </c>
      <c r="P67" t="s">
        <v>28</v>
      </c>
    </row>
    <row r="68" spans="1:16" x14ac:dyDescent="0.25">
      <c r="A68" t="s">
        <v>42</v>
      </c>
      <c r="B68">
        <v>52</v>
      </c>
      <c r="C68" t="s">
        <v>77</v>
      </c>
      <c r="D68" t="s">
        <v>25</v>
      </c>
      <c r="E68" t="s">
        <v>26</v>
      </c>
      <c r="F68" t="s">
        <v>21</v>
      </c>
      <c r="G68" t="s">
        <v>69</v>
      </c>
      <c r="H68" s="4">
        <v>3</v>
      </c>
      <c r="I68" s="4">
        <v>30.18</v>
      </c>
      <c r="J68" s="4">
        <v>90.54</v>
      </c>
      <c r="K68" s="10">
        <v>0</v>
      </c>
      <c r="L68">
        <v>90.54</v>
      </c>
      <c r="M68" s="1">
        <v>45738</v>
      </c>
      <c r="N68" t="s">
        <v>85</v>
      </c>
      <c r="O68" s="13">
        <v>0</v>
      </c>
      <c r="P68" t="s">
        <v>28</v>
      </c>
    </row>
    <row r="69" spans="1:16" x14ac:dyDescent="0.25">
      <c r="A69" t="s">
        <v>47</v>
      </c>
      <c r="B69">
        <v>32</v>
      </c>
      <c r="C69" t="s">
        <v>76</v>
      </c>
      <c r="D69" t="s">
        <v>25</v>
      </c>
      <c r="E69" t="s">
        <v>45</v>
      </c>
      <c r="F69" t="s">
        <v>37</v>
      </c>
      <c r="G69" t="s">
        <v>38</v>
      </c>
      <c r="H69" s="4">
        <v>2</v>
      </c>
      <c r="I69" s="4">
        <v>43.65</v>
      </c>
      <c r="J69" s="4">
        <v>87.3</v>
      </c>
      <c r="K69" s="10">
        <v>0</v>
      </c>
      <c r="L69">
        <v>87.3</v>
      </c>
      <c r="M69" s="1">
        <v>45735</v>
      </c>
      <c r="N69" t="s">
        <v>85</v>
      </c>
      <c r="O69" s="13">
        <v>0</v>
      </c>
      <c r="P69" t="s">
        <v>23</v>
      </c>
    </row>
    <row r="70" spans="1:16" x14ac:dyDescent="0.25">
      <c r="A70" t="s">
        <v>19</v>
      </c>
      <c r="B70">
        <v>31</v>
      </c>
      <c r="C70" t="s">
        <v>76</v>
      </c>
      <c r="D70" t="s">
        <v>25</v>
      </c>
      <c r="E70" t="s">
        <v>15</v>
      </c>
      <c r="F70" t="s">
        <v>40</v>
      </c>
      <c r="G70" t="s">
        <v>62</v>
      </c>
      <c r="H70" s="4">
        <v>1</v>
      </c>
      <c r="I70" s="4">
        <v>88.68</v>
      </c>
      <c r="J70" s="4">
        <v>88.68</v>
      </c>
      <c r="K70" s="10">
        <v>0.02</v>
      </c>
      <c r="L70">
        <v>86.91</v>
      </c>
      <c r="M70" s="1">
        <v>45726</v>
      </c>
      <c r="N70" t="s">
        <v>85</v>
      </c>
      <c r="O70" s="13">
        <v>0</v>
      </c>
      <c r="P70" t="s">
        <v>28</v>
      </c>
    </row>
    <row r="71" spans="1:16" x14ac:dyDescent="0.25">
      <c r="A71" t="s">
        <v>24</v>
      </c>
      <c r="B71">
        <v>32</v>
      </c>
      <c r="C71" t="s">
        <v>76</v>
      </c>
      <c r="D71" t="s">
        <v>25</v>
      </c>
      <c r="E71" t="s">
        <v>53</v>
      </c>
      <c r="F71" t="s">
        <v>16</v>
      </c>
      <c r="G71" t="s">
        <v>17</v>
      </c>
      <c r="H71" s="4">
        <v>2</v>
      </c>
      <c r="I71" s="4">
        <v>50.92</v>
      </c>
      <c r="J71" s="4">
        <v>101.85</v>
      </c>
      <c r="K71" s="10">
        <v>0.15</v>
      </c>
      <c r="L71">
        <v>86.34</v>
      </c>
      <c r="M71" s="1">
        <v>45730</v>
      </c>
      <c r="N71" t="s">
        <v>85</v>
      </c>
      <c r="O71" s="13">
        <v>0</v>
      </c>
      <c r="P71" t="s">
        <v>18</v>
      </c>
    </row>
    <row r="72" spans="1:16" x14ac:dyDescent="0.25">
      <c r="A72" t="s">
        <v>54</v>
      </c>
      <c r="B72">
        <v>56</v>
      </c>
      <c r="C72" t="s">
        <v>80</v>
      </c>
      <c r="D72" t="s">
        <v>14</v>
      </c>
      <c r="E72" t="s">
        <v>45</v>
      </c>
      <c r="F72" t="s">
        <v>37</v>
      </c>
      <c r="G72" t="s">
        <v>46</v>
      </c>
      <c r="H72" s="4">
        <v>2</v>
      </c>
      <c r="I72" s="4">
        <v>52.43</v>
      </c>
      <c r="J72" s="4">
        <v>104.87</v>
      </c>
      <c r="K72" s="10">
        <v>0.18</v>
      </c>
      <c r="L72">
        <v>86.32</v>
      </c>
      <c r="M72" s="1">
        <v>45721</v>
      </c>
      <c r="N72" t="s">
        <v>85</v>
      </c>
      <c r="O72" s="13">
        <v>0</v>
      </c>
      <c r="P72" t="s">
        <v>23</v>
      </c>
    </row>
    <row r="73" spans="1:16" x14ac:dyDescent="0.25">
      <c r="A73" t="s">
        <v>19</v>
      </c>
      <c r="B73">
        <v>50</v>
      </c>
      <c r="C73" t="s">
        <v>77</v>
      </c>
      <c r="D73" t="s">
        <v>25</v>
      </c>
      <c r="E73" t="s">
        <v>53</v>
      </c>
      <c r="F73" t="s">
        <v>40</v>
      </c>
      <c r="G73" t="s">
        <v>60</v>
      </c>
      <c r="H73" s="4">
        <v>4</v>
      </c>
      <c r="I73" s="4">
        <v>21.47</v>
      </c>
      <c r="J73" s="4">
        <v>85.88</v>
      </c>
      <c r="K73" s="10">
        <v>0</v>
      </c>
      <c r="L73">
        <v>85.88</v>
      </c>
      <c r="M73" s="1">
        <v>45731</v>
      </c>
      <c r="N73" t="s">
        <v>85</v>
      </c>
      <c r="O73" s="13">
        <v>0</v>
      </c>
      <c r="P73" t="s">
        <v>18</v>
      </c>
    </row>
    <row r="74" spans="1:16" x14ac:dyDescent="0.25">
      <c r="A74" t="s">
        <v>13</v>
      </c>
      <c r="B74">
        <v>55</v>
      </c>
      <c r="C74" t="s">
        <v>77</v>
      </c>
      <c r="D74" t="s">
        <v>14</v>
      </c>
      <c r="E74" t="s">
        <v>45</v>
      </c>
      <c r="F74" t="s">
        <v>16</v>
      </c>
      <c r="G74" t="s">
        <v>17</v>
      </c>
      <c r="H74" s="4">
        <v>3</v>
      </c>
      <c r="I74" s="4">
        <v>32.630000000000003</v>
      </c>
      <c r="J74" s="4">
        <v>97.88</v>
      </c>
      <c r="K74" s="10">
        <v>0.14000000000000001</v>
      </c>
      <c r="L74">
        <v>83.76</v>
      </c>
      <c r="M74" s="1">
        <v>45737</v>
      </c>
      <c r="N74" t="s">
        <v>85</v>
      </c>
      <c r="O74" s="13">
        <v>0</v>
      </c>
      <c r="P74" t="s">
        <v>28</v>
      </c>
    </row>
    <row r="75" spans="1:16" x14ac:dyDescent="0.25">
      <c r="A75" t="s">
        <v>47</v>
      </c>
      <c r="B75">
        <v>19</v>
      </c>
      <c r="C75" t="s">
        <v>78</v>
      </c>
      <c r="D75" t="s">
        <v>14</v>
      </c>
      <c r="E75" t="s">
        <v>31</v>
      </c>
      <c r="F75" t="s">
        <v>32</v>
      </c>
      <c r="G75" t="s">
        <v>51</v>
      </c>
      <c r="H75" s="4">
        <v>1</v>
      </c>
      <c r="I75" s="4">
        <v>83.66</v>
      </c>
      <c r="J75" s="4">
        <v>83.66</v>
      </c>
      <c r="K75" s="10">
        <v>0.05</v>
      </c>
      <c r="L75">
        <v>79.73</v>
      </c>
      <c r="M75" s="1">
        <v>45716</v>
      </c>
      <c r="N75" t="s">
        <v>86</v>
      </c>
      <c r="O75" s="13">
        <v>0</v>
      </c>
      <c r="P75" t="s">
        <v>28</v>
      </c>
    </row>
    <row r="76" spans="1:16" x14ac:dyDescent="0.25">
      <c r="A76" t="s">
        <v>39</v>
      </c>
      <c r="B76">
        <v>45</v>
      </c>
      <c r="C76" t="s">
        <v>79</v>
      </c>
      <c r="D76" t="s">
        <v>25</v>
      </c>
      <c r="E76" t="s">
        <v>15</v>
      </c>
      <c r="F76" t="s">
        <v>40</v>
      </c>
      <c r="G76" t="s">
        <v>41</v>
      </c>
      <c r="H76" s="4">
        <v>1</v>
      </c>
      <c r="I76" s="4">
        <v>78.02</v>
      </c>
      <c r="J76" s="4">
        <v>78.02</v>
      </c>
      <c r="K76" s="10">
        <v>0</v>
      </c>
      <c r="L76">
        <v>78.02</v>
      </c>
      <c r="M76" s="1">
        <v>45713</v>
      </c>
      <c r="N76" t="s">
        <v>86</v>
      </c>
      <c r="O76" s="13">
        <v>0</v>
      </c>
      <c r="P76" t="s">
        <v>23</v>
      </c>
    </row>
    <row r="77" spans="1:16" x14ac:dyDescent="0.25">
      <c r="A77" t="s">
        <v>39</v>
      </c>
      <c r="B77">
        <v>31</v>
      </c>
      <c r="C77" t="s">
        <v>76</v>
      </c>
      <c r="D77" t="s">
        <v>14</v>
      </c>
      <c r="E77" t="s">
        <v>15</v>
      </c>
      <c r="F77" t="s">
        <v>34</v>
      </c>
      <c r="G77" t="s">
        <v>35</v>
      </c>
      <c r="H77" s="4">
        <v>1</v>
      </c>
      <c r="I77" s="4">
        <v>80.06</v>
      </c>
      <c r="J77" s="4">
        <v>80.06</v>
      </c>
      <c r="K77" s="10">
        <v>0.04</v>
      </c>
      <c r="L77">
        <v>77.239999999999995</v>
      </c>
      <c r="M77" s="1">
        <v>45733</v>
      </c>
      <c r="N77" t="s">
        <v>85</v>
      </c>
      <c r="O77" s="13">
        <v>0</v>
      </c>
      <c r="P77" t="s">
        <v>28</v>
      </c>
    </row>
    <row r="78" spans="1:16" x14ac:dyDescent="0.25">
      <c r="A78" t="s">
        <v>13</v>
      </c>
      <c r="B78">
        <v>23</v>
      </c>
      <c r="C78" t="s">
        <v>78</v>
      </c>
      <c r="D78" t="s">
        <v>25</v>
      </c>
      <c r="E78" t="s">
        <v>15</v>
      </c>
      <c r="F78" t="s">
        <v>37</v>
      </c>
      <c r="G78" t="s">
        <v>46</v>
      </c>
      <c r="H78" s="4">
        <v>1</v>
      </c>
      <c r="I78" s="4">
        <v>76.819999999999993</v>
      </c>
      <c r="J78" s="4">
        <v>76.819999999999993</v>
      </c>
      <c r="K78" s="10">
        <v>0</v>
      </c>
      <c r="L78">
        <v>76.819999999999993</v>
      </c>
      <c r="M78" s="1">
        <v>45736</v>
      </c>
      <c r="N78" t="s">
        <v>85</v>
      </c>
      <c r="O78" s="13">
        <v>0</v>
      </c>
      <c r="P78" t="s">
        <v>23</v>
      </c>
    </row>
    <row r="79" spans="1:16" x14ac:dyDescent="0.25">
      <c r="A79" t="s">
        <v>30</v>
      </c>
      <c r="B79">
        <v>23</v>
      </c>
      <c r="C79" t="s">
        <v>78</v>
      </c>
      <c r="D79" t="s">
        <v>25</v>
      </c>
      <c r="E79" t="s">
        <v>53</v>
      </c>
      <c r="F79" t="s">
        <v>34</v>
      </c>
      <c r="G79" t="s">
        <v>58</v>
      </c>
      <c r="H79" s="4">
        <v>1</v>
      </c>
      <c r="I79" s="4">
        <v>73.72</v>
      </c>
      <c r="J79" s="4">
        <v>73.72</v>
      </c>
      <c r="K79" s="10">
        <v>0</v>
      </c>
      <c r="L79">
        <v>73.72</v>
      </c>
      <c r="M79" s="1">
        <v>45736</v>
      </c>
      <c r="N79" t="s">
        <v>85</v>
      </c>
      <c r="O79" s="13">
        <v>0</v>
      </c>
      <c r="P79" t="s">
        <v>23</v>
      </c>
    </row>
    <row r="80" spans="1:16" x14ac:dyDescent="0.25">
      <c r="A80" t="s">
        <v>48</v>
      </c>
      <c r="B80">
        <v>58</v>
      </c>
      <c r="C80" t="s">
        <v>80</v>
      </c>
      <c r="D80" t="s">
        <v>25</v>
      </c>
      <c r="E80" t="s">
        <v>31</v>
      </c>
      <c r="F80" t="s">
        <v>34</v>
      </c>
      <c r="G80" t="s">
        <v>35</v>
      </c>
      <c r="H80" s="4">
        <v>1</v>
      </c>
      <c r="I80" s="4">
        <v>73.709999999999994</v>
      </c>
      <c r="J80" s="4">
        <v>73.709999999999994</v>
      </c>
      <c r="K80" s="10">
        <v>0</v>
      </c>
      <c r="L80">
        <v>73.709999999999994</v>
      </c>
      <c r="M80" s="1">
        <v>45739</v>
      </c>
      <c r="N80" t="s">
        <v>85</v>
      </c>
      <c r="O80" s="13">
        <v>0</v>
      </c>
      <c r="P80" t="s">
        <v>18</v>
      </c>
    </row>
    <row r="81" spans="1:16" x14ac:dyDescent="0.25">
      <c r="A81" t="s">
        <v>39</v>
      </c>
      <c r="B81">
        <v>20</v>
      </c>
      <c r="C81" t="s">
        <v>78</v>
      </c>
      <c r="D81" t="s">
        <v>25</v>
      </c>
      <c r="E81" t="s">
        <v>20</v>
      </c>
      <c r="F81" t="s">
        <v>40</v>
      </c>
      <c r="G81" t="s">
        <v>60</v>
      </c>
      <c r="H81" s="4">
        <v>1</v>
      </c>
      <c r="I81" s="4">
        <v>72.75</v>
      </c>
      <c r="J81" s="4">
        <v>72.75</v>
      </c>
      <c r="K81" s="10">
        <v>0</v>
      </c>
      <c r="L81">
        <v>72.75</v>
      </c>
      <c r="M81" s="1">
        <v>45731</v>
      </c>
      <c r="N81" t="s">
        <v>85</v>
      </c>
      <c r="O81" s="13">
        <v>0</v>
      </c>
      <c r="P81" t="s">
        <v>23</v>
      </c>
    </row>
    <row r="82" spans="1:16" x14ac:dyDescent="0.25">
      <c r="A82" t="s">
        <v>70</v>
      </c>
      <c r="B82">
        <v>32</v>
      </c>
      <c r="C82" t="s">
        <v>76</v>
      </c>
      <c r="D82" t="s">
        <v>14</v>
      </c>
      <c r="E82" t="s">
        <v>31</v>
      </c>
      <c r="F82" t="s">
        <v>32</v>
      </c>
      <c r="G82" t="s">
        <v>50</v>
      </c>
      <c r="H82" s="4">
        <v>3</v>
      </c>
      <c r="I82" s="4">
        <v>26.33</v>
      </c>
      <c r="J82" s="4">
        <v>79</v>
      </c>
      <c r="K82" s="10">
        <v>0.09</v>
      </c>
      <c r="L82">
        <v>72.11</v>
      </c>
      <c r="M82" s="1">
        <v>45722</v>
      </c>
      <c r="N82" t="s">
        <v>85</v>
      </c>
      <c r="O82" s="13">
        <v>0</v>
      </c>
      <c r="P82" t="s">
        <v>28</v>
      </c>
    </row>
    <row r="83" spans="1:16" x14ac:dyDescent="0.25">
      <c r="A83" t="s">
        <v>36</v>
      </c>
      <c r="B83">
        <v>45</v>
      </c>
      <c r="C83" t="s">
        <v>79</v>
      </c>
      <c r="D83" t="s">
        <v>14</v>
      </c>
      <c r="E83" t="s">
        <v>53</v>
      </c>
      <c r="F83" t="s">
        <v>37</v>
      </c>
      <c r="G83" t="s">
        <v>46</v>
      </c>
      <c r="H83" s="4">
        <v>2</v>
      </c>
      <c r="I83" s="4">
        <v>39.68</v>
      </c>
      <c r="J83" s="4">
        <v>79.36</v>
      </c>
      <c r="K83" s="10">
        <v>0.1</v>
      </c>
      <c r="L83">
        <v>71.5</v>
      </c>
      <c r="M83" s="1">
        <v>45718</v>
      </c>
      <c r="N83" t="s">
        <v>85</v>
      </c>
      <c r="O83" s="13">
        <v>0</v>
      </c>
      <c r="P83" t="s">
        <v>23</v>
      </c>
    </row>
    <row r="84" spans="1:16" x14ac:dyDescent="0.25">
      <c r="A84" t="s">
        <v>42</v>
      </c>
      <c r="B84">
        <v>52</v>
      </c>
      <c r="C84" t="s">
        <v>77</v>
      </c>
      <c r="D84" t="s">
        <v>14</v>
      </c>
      <c r="E84" t="s">
        <v>53</v>
      </c>
      <c r="F84" t="s">
        <v>34</v>
      </c>
      <c r="G84" t="s">
        <v>56</v>
      </c>
      <c r="H84" s="4">
        <v>4</v>
      </c>
      <c r="I84" s="4">
        <v>19.600000000000001</v>
      </c>
      <c r="J84" s="4">
        <v>78.400000000000006</v>
      </c>
      <c r="K84" s="10">
        <v>0.11</v>
      </c>
      <c r="L84">
        <v>69.430000000000007</v>
      </c>
      <c r="M84" s="1">
        <v>45728</v>
      </c>
      <c r="N84" t="s">
        <v>85</v>
      </c>
      <c r="O84" s="13">
        <v>0</v>
      </c>
      <c r="P84" t="s">
        <v>23</v>
      </c>
    </row>
    <row r="85" spans="1:16" x14ac:dyDescent="0.25">
      <c r="A85" t="s">
        <v>36</v>
      </c>
      <c r="B85">
        <v>24</v>
      </c>
      <c r="C85" t="s">
        <v>78</v>
      </c>
      <c r="D85" t="s">
        <v>14</v>
      </c>
      <c r="E85" t="s">
        <v>26</v>
      </c>
      <c r="F85" t="s">
        <v>21</v>
      </c>
      <c r="G85" t="s">
        <v>27</v>
      </c>
      <c r="H85" s="4">
        <v>2</v>
      </c>
      <c r="I85" s="4">
        <v>34.450000000000003</v>
      </c>
      <c r="J85" s="4">
        <v>68.91</v>
      </c>
      <c r="K85" s="10">
        <v>0</v>
      </c>
      <c r="L85">
        <v>68.91</v>
      </c>
      <c r="M85" s="1">
        <v>45730</v>
      </c>
      <c r="N85" t="s">
        <v>85</v>
      </c>
      <c r="O85" s="13">
        <v>0</v>
      </c>
      <c r="P85" t="s">
        <v>28</v>
      </c>
    </row>
    <row r="86" spans="1:16" x14ac:dyDescent="0.25">
      <c r="A86" t="s">
        <v>54</v>
      </c>
      <c r="B86">
        <v>23</v>
      </c>
      <c r="C86" t="s">
        <v>78</v>
      </c>
      <c r="D86" t="s">
        <v>25</v>
      </c>
      <c r="E86" t="s">
        <v>20</v>
      </c>
      <c r="F86" t="s">
        <v>16</v>
      </c>
      <c r="G86" t="s">
        <v>55</v>
      </c>
      <c r="H86" s="4">
        <v>1</v>
      </c>
      <c r="I86" s="4">
        <v>68.69</v>
      </c>
      <c r="J86" s="4">
        <v>68.69</v>
      </c>
      <c r="K86" s="10">
        <v>0</v>
      </c>
      <c r="L86">
        <v>68.69</v>
      </c>
      <c r="M86" s="1">
        <v>45723</v>
      </c>
      <c r="N86" t="s">
        <v>85</v>
      </c>
      <c r="O86" s="13">
        <v>0</v>
      </c>
      <c r="P86" t="s">
        <v>28</v>
      </c>
    </row>
    <row r="87" spans="1:16" x14ac:dyDescent="0.25">
      <c r="A87" t="s">
        <v>13</v>
      </c>
      <c r="B87">
        <v>26</v>
      </c>
      <c r="C87" t="s">
        <v>76</v>
      </c>
      <c r="D87" t="s">
        <v>14</v>
      </c>
      <c r="E87" t="s">
        <v>15</v>
      </c>
      <c r="F87" t="s">
        <v>16</v>
      </c>
      <c r="G87" t="s">
        <v>17</v>
      </c>
      <c r="H87" s="4">
        <v>1</v>
      </c>
      <c r="I87" s="4">
        <v>78.290000000000006</v>
      </c>
      <c r="J87" s="4">
        <v>78.290000000000006</v>
      </c>
      <c r="K87" s="10">
        <v>0.14000000000000001</v>
      </c>
      <c r="L87">
        <v>67.36</v>
      </c>
      <c r="M87" s="1">
        <v>45735</v>
      </c>
      <c r="N87" t="s">
        <v>85</v>
      </c>
      <c r="O87" s="13">
        <v>0</v>
      </c>
      <c r="P87" t="s">
        <v>18</v>
      </c>
    </row>
    <row r="88" spans="1:16" x14ac:dyDescent="0.25">
      <c r="A88" t="s">
        <v>13</v>
      </c>
      <c r="B88">
        <v>20</v>
      </c>
      <c r="C88" t="s">
        <v>78</v>
      </c>
      <c r="D88" t="s">
        <v>14</v>
      </c>
      <c r="E88" t="s">
        <v>45</v>
      </c>
      <c r="F88" t="s">
        <v>32</v>
      </c>
      <c r="G88" t="s">
        <v>50</v>
      </c>
      <c r="H88" s="4">
        <v>5</v>
      </c>
      <c r="I88" s="4">
        <v>13.23</v>
      </c>
      <c r="J88" s="4">
        <v>66.150000000000006</v>
      </c>
      <c r="K88" s="10">
        <v>0.05</v>
      </c>
      <c r="L88">
        <v>63.05</v>
      </c>
      <c r="M88" s="1">
        <v>45738</v>
      </c>
      <c r="N88" t="s">
        <v>85</v>
      </c>
      <c r="O88" s="13">
        <v>0</v>
      </c>
      <c r="P88" t="s">
        <v>28</v>
      </c>
    </row>
    <row r="89" spans="1:16" x14ac:dyDescent="0.25">
      <c r="A89" t="s">
        <v>42</v>
      </c>
      <c r="B89">
        <v>58</v>
      </c>
      <c r="C89" t="s">
        <v>80</v>
      </c>
      <c r="D89" t="s">
        <v>25</v>
      </c>
      <c r="E89" t="s">
        <v>45</v>
      </c>
      <c r="F89" t="s">
        <v>37</v>
      </c>
      <c r="G89" t="s">
        <v>63</v>
      </c>
      <c r="H89" s="4">
        <v>2</v>
      </c>
      <c r="I89" s="4">
        <v>34.01</v>
      </c>
      <c r="J89" s="4">
        <v>68.03</v>
      </c>
      <c r="K89" s="10">
        <v>0.14000000000000001</v>
      </c>
      <c r="L89">
        <v>58.48</v>
      </c>
      <c r="M89" s="1">
        <v>45715</v>
      </c>
      <c r="N89" t="s">
        <v>86</v>
      </c>
      <c r="O89" s="13">
        <v>0</v>
      </c>
      <c r="P89" t="s">
        <v>28</v>
      </c>
    </row>
    <row r="90" spans="1:16" x14ac:dyDescent="0.25">
      <c r="A90" t="s">
        <v>36</v>
      </c>
      <c r="B90">
        <v>24</v>
      </c>
      <c r="C90" t="s">
        <v>78</v>
      </c>
      <c r="D90" t="s">
        <v>25</v>
      </c>
      <c r="E90" t="s">
        <v>26</v>
      </c>
      <c r="F90" t="s">
        <v>37</v>
      </c>
      <c r="G90" t="s">
        <v>49</v>
      </c>
      <c r="H90" s="4">
        <v>2</v>
      </c>
      <c r="I90" s="4">
        <v>30.06</v>
      </c>
      <c r="J90" s="4">
        <v>60.13</v>
      </c>
      <c r="K90" s="10">
        <v>0.04</v>
      </c>
      <c r="L90">
        <v>57.8</v>
      </c>
      <c r="M90" s="1">
        <v>45719</v>
      </c>
      <c r="N90" t="s">
        <v>85</v>
      </c>
      <c r="O90" s="13">
        <v>0</v>
      </c>
      <c r="P90" t="s">
        <v>18</v>
      </c>
    </row>
    <row r="91" spans="1:16" x14ac:dyDescent="0.25">
      <c r="A91" t="s">
        <v>64</v>
      </c>
      <c r="B91">
        <v>26</v>
      </c>
      <c r="C91" t="s">
        <v>76</v>
      </c>
      <c r="D91" t="s">
        <v>14</v>
      </c>
      <c r="E91" t="s">
        <v>20</v>
      </c>
      <c r="F91" t="s">
        <v>32</v>
      </c>
      <c r="G91" t="s">
        <v>50</v>
      </c>
      <c r="H91" s="4">
        <v>1</v>
      </c>
      <c r="I91" s="4">
        <v>56.79</v>
      </c>
      <c r="J91" s="4">
        <v>56.79</v>
      </c>
      <c r="K91" s="10">
        <v>0</v>
      </c>
      <c r="L91">
        <v>56.79</v>
      </c>
      <c r="M91" s="1">
        <v>45715</v>
      </c>
      <c r="N91" t="s">
        <v>86</v>
      </c>
      <c r="O91" s="13">
        <v>0</v>
      </c>
      <c r="P91" t="s">
        <v>18</v>
      </c>
    </row>
    <row r="92" spans="1:16" x14ac:dyDescent="0.25">
      <c r="A92" t="s">
        <v>44</v>
      </c>
      <c r="B92">
        <v>25</v>
      </c>
      <c r="C92" t="s">
        <v>78</v>
      </c>
      <c r="D92" t="s">
        <v>14</v>
      </c>
      <c r="E92" t="s">
        <v>45</v>
      </c>
      <c r="F92" t="s">
        <v>37</v>
      </c>
      <c r="G92" t="s">
        <v>46</v>
      </c>
      <c r="H92" s="4">
        <v>2</v>
      </c>
      <c r="I92" s="4">
        <v>27.24</v>
      </c>
      <c r="J92" s="4">
        <v>54.49</v>
      </c>
      <c r="K92" s="10">
        <v>0.09</v>
      </c>
      <c r="L92">
        <v>49.6</v>
      </c>
      <c r="M92" s="1">
        <v>45723</v>
      </c>
      <c r="N92" t="s">
        <v>85</v>
      </c>
      <c r="O92" s="13">
        <v>0</v>
      </c>
      <c r="P92" t="s">
        <v>28</v>
      </c>
    </row>
    <row r="93" spans="1:16" x14ac:dyDescent="0.25">
      <c r="A93" t="s">
        <v>19</v>
      </c>
      <c r="B93">
        <v>24</v>
      </c>
      <c r="C93" t="s">
        <v>78</v>
      </c>
      <c r="D93" t="s">
        <v>14</v>
      </c>
      <c r="E93" t="s">
        <v>31</v>
      </c>
      <c r="F93" t="s">
        <v>37</v>
      </c>
      <c r="G93" t="s">
        <v>46</v>
      </c>
      <c r="H93" s="4">
        <v>4</v>
      </c>
      <c r="I93" s="4">
        <v>11.25</v>
      </c>
      <c r="J93" s="4">
        <v>45.01</v>
      </c>
      <c r="K93" s="10">
        <v>0.02</v>
      </c>
      <c r="L93">
        <v>43.9</v>
      </c>
      <c r="M93" s="1">
        <v>45723</v>
      </c>
      <c r="N93" t="s">
        <v>85</v>
      </c>
      <c r="O93" s="13">
        <v>0</v>
      </c>
      <c r="P93" t="s">
        <v>23</v>
      </c>
    </row>
    <row r="94" spans="1:16" x14ac:dyDescent="0.25">
      <c r="A94" t="s">
        <v>19</v>
      </c>
      <c r="B94">
        <v>26</v>
      </c>
      <c r="C94" t="s">
        <v>76</v>
      </c>
      <c r="D94" t="s">
        <v>14</v>
      </c>
      <c r="E94" t="s">
        <v>20</v>
      </c>
      <c r="F94" t="s">
        <v>21</v>
      </c>
      <c r="G94" t="s">
        <v>22</v>
      </c>
      <c r="H94" s="4">
        <v>1</v>
      </c>
      <c r="I94" s="4">
        <v>42.31</v>
      </c>
      <c r="J94" s="4">
        <v>42.31</v>
      </c>
      <c r="K94" s="10">
        <v>0</v>
      </c>
      <c r="L94">
        <v>42.31</v>
      </c>
      <c r="M94" s="1">
        <v>45729</v>
      </c>
      <c r="N94" t="s">
        <v>85</v>
      </c>
      <c r="O94" s="13">
        <v>0</v>
      </c>
      <c r="P94" t="s">
        <v>23</v>
      </c>
    </row>
    <row r="95" spans="1:16" x14ac:dyDescent="0.25">
      <c r="A95" t="s">
        <v>19</v>
      </c>
      <c r="B95">
        <v>24</v>
      </c>
      <c r="C95" t="s">
        <v>78</v>
      </c>
      <c r="D95" t="s">
        <v>14</v>
      </c>
      <c r="E95" t="s">
        <v>45</v>
      </c>
      <c r="F95" t="s">
        <v>34</v>
      </c>
      <c r="G95" t="s">
        <v>66</v>
      </c>
      <c r="H95" s="4">
        <v>1</v>
      </c>
      <c r="I95" s="4">
        <v>47.34</v>
      </c>
      <c r="J95" s="4">
        <v>47.34</v>
      </c>
      <c r="K95" s="10">
        <v>0.11</v>
      </c>
      <c r="L95">
        <v>42.2</v>
      </c>
      <c r="M95" s="1">
        <v>45730</v>
      </c>
      <c r="N95" t="s">
        <v>85</v>
      </c>
      <c r="O95" s="13">
        <v>0</v>
      </c>
      <c r="P95" t="s">
        <v>28</v>
      </c>
    </row>
    <row r="96" spans="1:16" x14ac:dyDescent="0.25">
      <c r="A96" t="s">
        <v>54</v>
      </c>
      <c r="B96">
        <v>58</v>
      </c>
      <c r="C96" t="s">
        <v>80</v>
      </c>
      <c r="D96" t="s">
        <v>14</v>
      </c>
      <c r="E96" t="s">
        <v>53</v>
      </c>
      <c r="F96" t="s">
        <v>32</v>
      </c>
      <c r="G96" t="s">
        <v>33</v>
      </c>
      <c r="H96" s="4">
        <v>1</v>
      </c>
      <c r="I96" s="4">
        <v>49.76</v>
      </c>
      <c r="J96" s="4">
        <v>49.76</v>
      </c>
      <c r="K96" s="10">
        <v>0.2</v>
      </c>
      <c r="L96">
        <v>39.93</v>
      </c>
      <c r="M96" s="1">
        <v>45729</v>
      </c>
      <c r="N96" t="s">
        <v>85</v>
      </c>
      <c r="O96" s="13">
        <v>0</v>
      </c>
      <c r="P96" t="s">
        <v>23</v>
      </c>
    </row>
    <row r="97" spans="1:16" x14ac:dyDescent="0.25">
      <c r="A97" t="s">
        <v>48</v>
      </c>
      <c r="B97">
        <v>31</v>
      </c>
      <c r="C97" t="s">
        <v>76</v>
      </c>
      <c r="D97" t="s">
        <v>25</v>
      </c>
      <c r="E97" t="s">
        <v>20</v>
      </c>
      <c r="F97" t="s">
        <v>37</v>
      </c>
      <c r="G97" t="s">
        <v>49</v>
      </c>
      <c r="H97" s="4">
        <v>2</v>
      </c>
      <c r="I97" s="4">
        <v>15.21</v>
      </c>
      <c r="J97" s="4">
        <v>30.43</v>
      </c>
      <c r="K97" s="10">
        <v>0</v>
      </c>
      <c r="L97">
        <v>30.43</v>
      </c>
      <c r="M97" s="1">
        <v>45712</v>
      </c>
      <c r="N97" t="s">
        <v>86</v>
      </c>
      <c r="O97" s="13">
        <v>0</v>
      </c>
      <c r="P97" t="s">
        <v>28</v>
      </c>
    </row>
    <row r="98" spans="1:16" x14ac:dyDescent="0.25">
      <c r="A98" t="s">
        <v>29</v>
      </c>
      <c r="B98">
        <v>19</v>
      </c>
      <c r="C98" t="s">
        <v>78</v>
      </c>
      <c r="D98" t="s">
        <v>14</v>
      </c>
      <c r="E98" t="s">
        <v>45</v>
      </c>
      <c r="F98" t="s">
        <v>37</v>
      </c>
      <c r="G98" t="s">
        <v>63</v>
      </c>
      <c r="H98" s="4">
        <v>1</v>
      </c>
      <c r="I98" s="4">
        <v>22.58</v>
      </c>
      <c r="J98" s="4">
        <v>22.58</v>
      </c>
      <c r="K98" s="10">
        <v>0.01</v>
      </c>
      <c r="L98">
        <v>22.41</v>
      </c>
      <c r="M98" s="1">
        <v>45710</v>
      </c>
      <c r="N98" t="s">
        <v>86</v>
      </c>
      <c r="O98" s="13">
        <v>0</v>
      </c>
      <c r="P98" t="s">
        <v>28</v>
      </c>
    </row>
    <row r="99" spans="1:16" x14ac:dyDescent="0.25">
      <c r="A99" t="s">
        <v>47</v>
      </c>
      <c r="B99">
        <v>19</v>
      </c>
      <c r="C99" t="s">
        <v>78</v>
      </c>
      <c r="D99" t="s">
        <v>14</v>
      </c>
      <c r="E99" t="s">
        <v>26</v>
      </c>
      <c r="F99" t="s">
        <v>34</v>
      </c>
      <c r="G99" t="s">
        <v>56</v>
      </c>
      <c r="H99" s="4">
        <v>1</v>
      </c>
      <c r="I99" s="4">
        <v>24.82</v>
      </c>
      <c r="J99" s="4">
        <v>24.82</v>
      </c>
      <c r="K99" s="10">
        <v>0.2</v>
      </c>
      <c r="L99">
        <v>19.93</v>
      </c>
      <c r="M99" s="1">
        <v>45740</v>
      </c>
      <c r="N99" t="s">
        <v>85</v>
      </c>
      <c r="O99" s="13">
        <v>0</v>
      </c>
      <c r="P99" t="s">
        <v>18</v>
      </c>
    </row>
    <row r="100" spans="1:16" x14ac:dyDescent="0.25">
      <c r="A100" t="s">
        <v>48</v>
      </c>
      <c r="B100">
        <v>26</v>
      </c>
      <c r="C100" t="s">
        <v>76</v>
      </c>
      <c r="D100" t="s">
        <v>14</v>
      </c>
      <c r="E100" t="s">
        <v>31</v>
      </c>
      <c r="F100" t="s">
        <v>16</v>
      </c>
      <c r="G100" t="s">
        <v>17</v>
      </c>
      <c r="H100" s="4">
        <v>1</v>
      </c>
      <c r="I100" s="4">
        <v>18.309999999999999</v>
      </c>
      <c r="J100" s="4">
        <v>18.309999999999999</v>
      </c>
      <c r="K100" s="10">
        <v>0</v>
      </c>
      <c r="L100">
        <v>18.309999999999999</v>
      </c>
      <c r="M100" s="1">
        <v>45727</v>
      </c>
      <c r="N100" t="s">
        <v>85</v>
      </c>
      <c r="O100" s="13">
        <v>0</v>
      </c>
      <c r="P100" t="s">
        <v>28</v>
      </c>
    </row>
    <row r="101" spans="1:16" x14ac:dyDescent="0.25">
      <c r="A101" t="s">
        <v>54</v>
      </c>
      <c r="B101">
        <v>50</v>
      </c>
      <c r="C101" t="s">
        <v>77</v>
      </c>
      <c r="D101" t="s">
        <v>25</v>
      </c>
      <c r="E101" t="s">
        <v>53</v>
      </c>
      <c r="F101" t="s">
        <v>16</v>
      </c>
      <c r="G101" t="s">
        <v>43</v>
      </c>
      <c r="H101" s="4">
        <v>1</v>
      </c>
      <c r="I101" s="4">
        <v>12.6</v>
      </c>
      <c r="J101" s="4">
        <v>12.6</v>
      </c>
      <c r="K101" s="10">
        <v>0</v>
      </c>
      <c r="L101">
        <v>12.6</v>
      </c>
      <c r="M101" s="1">
        <v>45720</v>
      </c>
      <c r="N101" t="s">
        <v>85</v>
      </c>
      <c r="O101" s="13">
        <v>0</v>
      </c>
      <c r="P101" t="s">
        <v>23</v>
      </c>
    </row>
    <row r="103" spans="1:16" ht="18.75" x14ac:dyDescent="0.3">
      <c r="A103" s="8"/>
      <c r="B103" s="8"/>
      <c r="C103" s="8"/>
      <c r="D103" s="8"/>
      <c r="E103" s="8"/>
      <c r="F103" s="8"/>
      <c r="G103" s="9"/>
      <c r="H103" s="9"/>
      <c r="I103" s="9"/>
      <c r="J103" s="9"/>
      <c r="K103" s="11"/>
      <c r="L103" s="9"/>
    </row>
  </sheetData>
  <phoneticPr fontId="19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DDCF-B5B0-46CF-BB68-4900F2B4E5B1}">
  <dimension ref="A1:L60"/>
  <sheetViews>
    <sheetView workbookViewId="0">
      <selection activeCell="F3" sqref="F3"/>
    </sheetView>
  </sheetViews>
  <sheetFormatPr defaultRowHeight="15" x14ac:dyDescent="0.25"/>
  <cols>
    <col min="1" max="1" width="14" bestFit="1" customWidth="1"/>
    <col min="2" max="2" width="16.85546875" bestFit="1" customWidth="1"/>
    <col min="3" max="3" width="8" bestFit="1" customWidth="1"/>
    <col min="4" max="4" width="11.85546875" bestFit="1" customWidth="1"/>
    <col min="5" max="5" width="8" bestFit="1" customWidth="1"/>
    <col min="6" max="6" width="12.7109375" bestFit="1" customWidth="1"/>
    <col min="7" max="7" width="16.85546875" bestFit="1" customWidth="1"/>
    <col min="8" max="9" width="11.140625" bestFit="1" customWidth="1"/>
    <col min="11" max="11" width="11.28515625" bestFit="1" customWidth="1"/>
    <col min="12" max="12" width="16.85546875" bestFit="1" customWidth="1"/>
    <col min="13" max="13" width="8" bestFit="1" customWidth="1"/>
    <col min="14" max="14" width="11.85546875" bestFit="1" customWidth="1"/>
    <col min="15" max="16" width="8" bestFit="1" customWidth="1"/>
    <col min="17" max="17" width="11" bestFit="1" customWidth="1"/>
    <col min="18" max="18" width="11.28515625" bestFit="1" customWidth="1"/>
  </cols>
  <sheetData>
    <row r="1" spans="1:12" x14ac:dyDescent="0.25">
      <c r="A1" s="2" t="s">
        <v>81</v>
      </c>
      <c r="B1" t="s">
        <v>83</v>
      </c>
      <c r="F1" s="2" t="s">
        <v>75</v>
      </c>
      <c r="G1" t="s">
        <v>83</v>
      </c>
      <c r="K1" s="2" t="s">
        <v>3</v>
      </c>
      <c r="L1" t="s">
        <v>83</v>
      </c>
    </row>
    <row r="2" spans="1:12" x14ac:dyDescent="0.25">
      <c r="A2" s="3" t="s">
        <v>34</v>
      </c>
      <c r="B2">
        <v>3440.3199999999997</v>
      </c>
      <c r="F2" s="3" t="s">
        <v>78</v>
      </c>
      <c r="G2" s="20">
        <v>7813.5299999999988</v>
      </c>
      <c r="K2" s="3" t="s">
        <v>20</v>
      </c>
      <c r="L2" s="20">
        <v>3365.5299999999997</v>
      </c>
    </row>
    <row r="3" spans="1:12" x14ac:dyDescent="0.25">
      <c r="A3" s="3" t="s">
        <v>16</v>
      </c>
      <c r="B3">
        <v>3065.7799999999997</v>
      </c>
      <c r="F3" s="3" t="s">
        <v>76</v>
      </c>
      <c r="G3" s="20">
        <v>4325.51</v>
      </c>
      <c r="K3" s="3" t="s">
        <v>15</v>
      </c>
      <c r="L3" s="20">
        <v>3119.41</v>
      </c>
    </row>
    <row r="4" spans="1:12" x14ac:dyDescent="0.25">
      <c r="A4" s="3" t="s">
        <v>32</v>
      </c>
      <c r="B4">
        <v>3000.7799999999997</v>
      </c>
      <c r="F4" s="3" t="s">
        <v>77</v>
      </c>
      <c r="G4" s="20">
        <v>2636.37</v>
      </c>
      <c r="K4" s="3" t="s">
        <v>31</v>
      </c>
      <c r="L4" s="20">
        <v>3003.66</v>
      </c>
    </row>
    <row r="5" spans="1:12" x14ac:dyDescent="0.25">
      <c r="A5" s="3" t="s">
        <v>40</v>
      </c>
      <c r="B5">
        <v>2921.4400000000005</v>
      </c>
      <c r="F5" s="3" t="s">
        <v>80</v>
      </c>
      <c r="G5" s="20">
        <v>908.63999999999987</v>
      </c>
      <c r="K5" s="3" t="s">
        <v>26</v>
      </c>
      <c r="L5" s="20">
        <v>2895.9899999999993</v>
      </c>
    </row>
    <row r="6" spans="1:12" x14ac:dyDescent="0.25">
      <c r="A6" s="3" t="s">
        <v>21</v>
      </c>
      <c r="B6">
        <v>2236.8399999999997</v>
      </c>
      <c r="F6" s="3" t="s">
        <v>79</v>
      </c>
      <c r="G6" s="20">
        <v>869.53000000000009</v>
      </c>
      <c r="K6" s="3" t="s">
        <v>45</v>
      </c>
      <c r="L6" s="20">
        <v>2242.23</v>
      </c>
    </row>
    <row r="7" spans="1:12" x14ac:dyDescent="0.25">
      <c r="A7" s="3" t="s">
        <v>37</v>
      </c>
      <c r="B7">
        <v>1888.42</v>
      </c>
      <c r="F7" s="3" t="s">
        <v>74</v>
      </c>
      <c r="G7" s="20">
        <v>16553.579999999998</v>
      </c>
      <c r="K7" s="3" t="s">
        <v>53</v>
      </c>
      <c r="L7" s="20">
        <v>1926.7599999999998</v>
      </c>
    </row>
    <row r="8" spans="1:12" x14ac:dyDescent="0.25">
      <c r="A8" s="3" t="s">
        <v>74</v>
      </c>
      <c r="B8">
        <v>16553.579999999998</v>
      </c>
      <c r="K8" s="3" t="s">
        <v>74</v>
      </c>
      <c r="L8" s="20">
        <v>16553.579999999998</v>
      </c>
    </row>
    <row r="11" spans="1:12" x14ac:dyDescent="0.25">
      <c r="A11" s="6" t="s">
        <v>83</v>
      </c>
      <c r="B11" s="6" t="s">
        <v>82</v>
      </c>
      <c r="C11" s="7"/>
      <c r="D11" s="7"/>
      <c r="E11" s="7"/>
      <c r="F11" s="7"/>
      <c r="G11" s="7"/>
      <c r="H11" s="7"/>
      <c r="K11" s="2" t="s">
        <v>5</v>
      </c>
      <c r="L11" t="s">
        <v>83</v>
      </c>
    </row>
    <row r="12" spans="1:12" x14ac:dyDescent="0.25">
      <c r="A12" s="6" t="s">
        <v>75</v>
      </c>
      <c r="B12" s="7" t="s">
        <v>16</v>
      </c>
      <c r="C12" s="7" t="s">
        <v>21</v>
      </c>
      <c r="D12" s="7" t="s">
        <v>32</v>
      </c>
      <c r="E12" s="7" t="s">
        <v>34</v>
      </c>
      <c r="F12" s="7" t="s">
        <v>37</v>
      </c>
      <c r="G12" s="7" t="s">
        <v>40</v>
      </c>
      <c r="H12" s="7" t="s">
        <v>74</v>
      </c>
      <c r="K12" s="3" t="s">
        <v>58</v>
      </c>
      <c r="L12" s="20">
        <v>1339.4899999999998</v>
      </c>
    </row>
    <row r="13" spans="1:12" x14ac:dyDescent="0.25">
      <c r="A13" s="7" t="s">
        <v>78</v>
      </c>
      <c r="B13" s="7">
        <v>1690.27</v>
      </c>
      <c r="C13" s="7">
        <v>605.97</v>
      </c>
      <c r="D13" s="7">
        <v>1119.77</v>
      </c>
      <c r="E13" s="7">
        <v>1782.0100000000002</v>
      </c>
      <c r="F13" s="7">
        <v>929.38999999999987</v>
      </c>
      <c r="G13" s="7">
        <v>1686.12</v>
      </c>
      <c r="H13" s="7">
        <v>7813.53</v>
      </c>
      <c r="K13" s="21" t="s">
        <v>34</v>
      </c>
      <c r="L13" s="20">
        <v>1339.4899999999998</v>
      </c>
    </row>
    <row r="14" spans="1:12" x14ac:dyDescent="0.25">
      <c r="A14" s="7" t="s">
        <v>76</v>
      </c>
      <c r="B14" s="7">
        <v>726.83999999999992</v>
      </c>
      <c r="C14" s="7">
        <v>488.06000000000006</v>
      </c>
      <c r="D14" s="7">
        <v>1497.9299999999998</v>
      </c>
      <c r="E14" s="7">
        <v>821.59</v>
      </c>
      <c r="F14" s="7">
        <v>312.04999999999995</v>
      </c>
      <c r="G14" s="7">
        <v>479.03999999999996</v>
      </c>
      <c r="H14" s="7">
        <v>4325.51</v>
      </c>
      <c r="K14" s="3" t="s">
        <v>56</v>
      </c>
      <c r="L14" s="20">
        <v>1323.94</v>
      </c>
    </row>
    <row r="15" spans="1:12" x14ac:dyDescent="0.25">
      <c r="A15" s="7" t="s">
        <v>77</v>
      </c>
      <c r="B15" s="7">
        <v>541.93000000000006</v>
      </c>
      <c r="C15" s="7">
        <v>827.16000000000008</v>
      </c>
      <c r="D15" s="7">
        <v>343.15</v>
      </c>
      <c r="E15" s="7">
        <v>269.82</v>
      </c>
      <c r="F15" s="7">
        <v>147.29</v>
      </c>
      <c r="G15" s="7">
        <v>507.02</v>
      </c>
      <c r="H15" s="7">
        <v>2636.3700000000003</v>
      </c>
      <c r="K15" s="21" t="s">
        <v>34</v>
      </c>
      <c r="L15" s="20">
        <v>1323.94</v>
      </c>
    </row>
    <row r="16" spans="1:12" x14ac:dyDescent="0.25">
      <c r="A16" s="7" t="s">
        <v>80</v>
      </c>
      <c r="B16" s="7">
        <v>106.74</v>
      </c>
      <c r="C16" s="7">
        <v>315.64999999999998</v>
      </c>
      <c r="D16" s="7">
        <v>39.93</v>
      </c>
      <c r="E16" s="7">
        <v>301.52</v>
      </c>
      <c r="F16" s="7">
        <v>144.79999999999998</v>
      </c>
      <c r="G16" s="7"/>
      <c r="H16" s="7">
        <v>908.63999999999987</v>
      </c>
      <c r="K16" s="3" t="s">
        <v>17</v>
      </c>
      <c r="L16" s="20">
        <v>1086.53</v>
      </c>
    </row>
    <row r="17" spans="1:12" x14ac:dyDescent="0.25">
      <c r="A17" s="7" t="s">
        <v>79</v>
      </c>
      <c r="B17" s="7"/>
      <c r="C17" s="7"/>
      <c r="D17" s="7"/>
      <c r="E17" s="7">
        <v>265.38</v>
      </c>
      <c r="F17" s="7">
        <v>354.89</v>
      </c>
      <c r="G17" s="7">
        <v>249.26</v>
      </c>
      <c r="H17" s="7">
        <v>869.53</v>
      </c>
      <c r="K17" s="21" t="s">
        <v>16</v>
      </c>
      <c r="L17" s="20">
        <v>1086.53</v>
      </c>
    </row>
    <row r="18" spans="1:12" x14ac:dyDescent="0.25">
      <c r="A18" s="7" t="s">
        <v>74</v>
      </c>
      <c r="B18" s="7">
        <v>3065.7799999999997</v>
      </c>
      <c r="C18" s="7">
        <v>2236.84</v>
      </c>
      <c r="D18" s="7">
        <v>3000.7799999999997</v>
      </c>
      <c r="E18" s="7">
        <v>3440.3200000000006</v>
      </c>
      <c r="F18" s="7">
        <v>1888.4199999999998</v>
      </c>
      <c r="G18" s="7">
        <v>2921.44</v>
      </c>
      <c r="H18" s="7">
        <v>16553.580000000002</v>
      </c>
      <c r="K18" s="3" t="s">
        <v>50</v>
      </c>
      <c r="L18" s="20">
        <v>1070.1600000000001</v>
      </c>
    </row>
    <row r="19" spans="1:12" x14ac:dyDescent="0.25">
      <c r="K19" s="21" t="s">
        <v>32</v>
      </c>
      <c r="L19" s="20">
        <v>1070.1600000000001</v>
      </c>
    </row>
    <row r="20" spans="1:12" x14ac:dyDescent="0.25">
      <c r="K20" s="3" t="s">
        <v>46</v>
      </c>
      <c r="L20" s="20">
        <v>912.1099999999999</v>
      </c>
    </row>
    <row r="21" spans="1:12" x14ac:dyDescent="0.25">
      <c r="K21" s="21" t="s">
        <v>37</v>
      </c>
      <c r="L21" s="20">
        <v>912.1099999999999</v>
      </c>
    </row>
    <row r="22" spans="1:12" x14ac:dyDescent="0.25">
      <c r="K22" s="3" t="s">
        <v>41</v>
      </c>
      <c r="L22" s="20">
        <v>886.42000000000007</v>
      </c>
    </row>
    <row r="23" spans="1:12" x14ac:dyDescent="0.25">
      <c r="K23" s="21" t="s">
        <v>40</v>
      </c>
      <c r="L23" s="20">
        <v>886.42000000000007</v>
      </c>
    </row>
    <row r="24" spans="1:12" x14ac:dyDescent="0.25">
      <c r="K24" s="3" t="s">
        <v>60</v>
      </c>
      <c r="L24" s="20">
        <v>841.89</v>
      </c>
    </row>
    <row r="25" spans="1:12" x14ac:dyDescent="0.25">
      <c r="K25" s="21" t="s">
        <v>40</v>
      </c>
      <c r="L25" s="20">
        <v>841.89</v>
      </c>
    </row>
    <row r="26" spans="1:12" x14ac:dyDescent="0.25">
      <c r="K26" s="3" t="s">
        <v>27</v>
      </c>
      <c r="L26" s="20">
        <v>824.80000000000007</v>
      </c>
    </row>
    <row r="27" spans="1:12" x14ac:dyDescent="0.25">
      <c r="K27" s="21" t="s">
        <v>21</v>
      </c>
      <c r="L27" s="20">
        <v>824.80000000000007</v>
      </c>
    </row>
    <row r="28" spans="1:12" x14ac:dyDescent="0.25">
      <c r="K28" s="3" t="s">
        <v>59</v>
      </c>
      <c r="L28" s="20">
        <v>786.68000000000006</v>
      </c>
    </row>
    <row r="29" spans="1:12" x14ac:dyDescent="0.25">
      <c r="K29" s="21" t="s">
        <v>16</v>
      </c>
      <c r="L29" s="20">
        <v>786.68000000000006</v>
      </c>
    </row>
    <row r="30" spans="1:12" x14ac:dyDescent="0.25">
      <c r="K30" s="3" t="s">
        <v>51</v>
      </c>
      <c r="L30" s="20">
        <v>784.09</v>
      </c>
    </row>
    <row r="31" spans="1:12" x14ac:dyDescent="0.25">
      <c r="K31" s="21" t="s">
        <v>32</v>
      </c>
      <c r="L31" s="20">
        <v>784.09</v>
      </c>
    </row>
    <row r="32" spans="1:12" x14ac:dyDescent="0.25">
      <c r="K32" s="3" t="s">
        <v>55</v>
      </c>
      <c r="L32" s="20">
        <v>779.30000000000007</v>
      </c>
    </row>
    <row r="33" spans="11:12" x14ac:dyDescent="0.25">
      <c r="K33" s="21" t="s">
        <v>16</v>
      </c>
      <c r="L33" s="20">
        <v>779.30000000000007</v>
      </c>
    </row>
    <row r="34" spans="11:12" x14ac:dyDescent="0.25">
      <c r="K34" s="3" t="s">
        <v>62</v>
      </c>
      <c r="L34" s="20">
        <v>770.18</v>
      </c>
    </row>
    <row r="35" spans="11:12" x14ac:dyDescent="0.25">
      <c r="K35" s="21" t="s">
        <v>40</v>
      </c>
      <c r="L35" s="20">
        <v>770.18</v>
      </c>
    </row>
    <row r="36" spans="11:12" x14ac:dyDescent="0.25">
      <c r="K36" s="3" t="s">
        <v>33</v>
      </c>
      <c r="L36" s="20">
        <v>734.57999999999993</v>
      </c>
    </row>
    <row r="37" spans="11:12" x14ac:dyDescent="0.25">
      <c r="K37" s="21" t="s">
        <v>32</v>
      </c>
      <c r="L37" s="20">
        <v>734.57999999999993</v>
      </c>
    </row>
    <row r="38" spans="11:12" x14ac:dyDescent="0.25">
      <c r="K38" s="3" t="s">
        <v>35</v>
      </c>
      <c r="L38" s="20">
        <v>629.45000000000005</v>
      </c>
    </row>
    <row r="39" spans="11:12" x14ac:dyDescent="0.25">
      <c r="K39" s="21" t="s">
        <v>34</v>
      </c>
      <c r="L39" s="20">
        <v>629.45000000000005</v>
      </c>
    </row>
    <row r="40" spans="11:12" x14ac:dyDescent="0.25">
      <c r="K40" s="3" t="s">
        <v>22</v>
      </c>
      <c r="L40" s="20">
        <v>616.15000000000009</v>
      </c>
    </row>
    <row r="41" spans="11:12" x14ac:dyDescent="0.25">
      <c r="K41" s="21" t="s">
        <v>21</v>
      </c>
      <c r="L41" s="20">
        <v>616.15000000000009</v>
      </c>
    </row>
    <row r="42" spans="11:12" x14ac:dyDescent="0.25">
      <c r="K42" s="3" t="s">
        <v>63</v>
      </c>
      <c r="L42" s="20">
        <v>557.45999999999992</v>
      </c>
    </row>
    <row r="43" spans="11:12" x14ac:dyDescent="0.25">
      <c r="K43" s="21" t="s">
        <v>37</v>
      </c>
      <c r="L43" s="20">
        <v>557.45999999999992</v>
      </c>
    </row>
    <row r="44" spans="11:12" x14ac:dyDescent="0.25">
      <c r="K44" s="3" t="s">
        <v>69</v>
      </c>
      <c r="L44" s="20">
        <v>544.5</v>
      </c>
    </row>
    <row r="45" spans="11:12" x14ac:dyDescent="0.25">
      <c r="K45" s="21" t="s">
        <v>21</v>
      </c>
      <c r="L45" s="20">
        <v>544.5</v>
      </c>
    </row>
    <row r="46" spans="11:12" x14ac:dyDescent="0.25">
      <c r="K46" s="3" t="s">
        <v>68</v>
      </c>
      <c r="L46" s="20">
        <v>422.95000000000005</v>
      </c>
    </row>
    <row r="47" spans="11:12" x14ac:dyDescent="0.25">
      <c r="K47" s="21" t="s">
        <v>40</v>
      </c>
      <c r="L47" s="20">
        <v>422.95000000000005</v>
      </c>
    </row>
    <row r="48" spans="11:12" x14ac:dyDescent="0.25">
      <c r="K48" s="3" t="s">
        <v>43</v>
      </c>
      <c r="L48" s="20">
        <v>413.27</v>
      </c>
    </row>
    <row r="49" spans="11:12" x14ac:dyDescent="0.25">
      <c r="K49" s="21" t="s">
        <v>16</v>
      </c>
      <c r="L49" s="20">
        <v>413.27</v>
      </c>
    </row>
    <row r="50" spans="11:12" x14ac:dyDescent="0.25">
      <c r="K50" s="3" t="s">
        <v>67</v>
      </c>
      <c r="L50" s="20">
        <v>411.95</v>
      </c>
    </row>
    <row r="51" spans="11:12" x14ac:dyDescent="0.25">
      <c r="K51" s="21" t="s">
        <v>32</v>
      </c>
      <c r="L51" s="20">
        <v>411.95</v>
      </c>
    </row>
    <row r="52" spans="11:12" x14ac:dyDescent="0.25">
      <c r="K52" s="3" t="s">
        <v>72</v>
      </c>
      <c r="L52" s="20">
        <v>251.39</v>
      </c>
    </row>
    <row r="53" spans="11:12" x14ac:dyDescent="0.25">
      <c r="K53" s="21" t="s">
        <v>21</v>
      </c>
      <c r="L53" s="20">
        <v>251.39</v>
      </c>
    </row>
    <row r="54" spans="11:12" x14ac:dyDescent="0.25">
      <c r="K54" s="3" t="s">
        <v>38</v>
      </c>
      <c r="L54" s="20">
        <v>233.3</v>
      </c>
    </row>
    <row r="55" spans="11:12" x14ac:dyDescent="0.25">
      <c r="K55" s="21" t="s">
        <v>37</v>
      </c>
      <c r="L55" s="20">
        <v>233.3</v>
      </c>
    </row>
    <row r="56" spans="11:12" x14ac:dyDescent="0.25">
      <c r="K56" s="3" t="s">
        <v>49</v>
      </c>
      <c r="L56" s="20">
        <v>185.54999999999998</v>
      </c>
    </row>
    <row r="57" spans="11:12" x14ac:dyDescent="0.25">
      <c r="K57" s="21" t="s">
        <v>37</v>
      </c>
      <c r="L57" s="20">
        <v>185.54999999999998</v>
      </c>
    </row>
    <row r="58" spans="11:12" x14ac:dyDescent="0.25">
      <c r="K58" s="3" t="s">
        <v>66</v>
      </c>
      <c r="L58" s="20">
        <v>147.44</v>
      </c>
    </row>
    <row r="59" spans="11:12" x14ac:dyDescent="0.25">
      <c r="K59" s="21" t="s">
        <v>34</v>
      </c>
      <c r="L59" s="20">
        <v>147.44</v>
      </c>
    </row>
    <row r="60" spans="11:12" x14ac:dyDescent="0.25">
      <c r="K60" s="3" t="s">
        <v>74</v>
      </c>
      <c r="L60" s="20">
        <v>16553.580000000002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00225-C8EB-4667-A0C0-A58184E4CC71}">
  <dimension ref="A1:I23"/>
  <sheetViews>
    <sheetView workbookViewId="0">
      <selection activeCell="C9" sqref="C9"/>
    </sheetView>
  </sheetViews>
  <sheetFormatPr defaultRowHeight="15" x14ac:dyDescent="0.25"/>
  <cols>
    <col min="1" max="1" width="13.140625" style="10" bestFit="1" customWidth="1"/>
    <col min="2" max="2" width="15.42578125" bestFit="1" customWidth="1"/>
    <col min="3" max="3" width="23.5703125" bestFit="1" customWidth="1"/>
    <col min="4" max="7" width="6" bestFit="1" customWidth="1"/>
    <col min="8" max="8" width="13.140625" bestFit="1" customWidth="1"/>
    <col min="9" max="9" width="15.42578125" bestFit="1" customWidth="1"/>
    <col min="10" max="23" width="6" bestFit="1" customWidth="1"/>
    <col min="24" max="24" width="5" bestFit="1" customWidth="1"/>
    <col min="25" max="25" width="3" bestFit="1" customWidth="1"/>
    <col min="26" max="29" width="6" bestFit="1" customWidth="1"/>
    <col min="30" max="30" width="5" bestFit="1" customWidth="1"/>
    <col min="31" max="37" width="6" bestFit="1" customWidth="1"/>
    <col min="38" max="55" width="7" bestFit="1" customWidth="1"/>
    <col min="56" max="56" width="6" bestFit="1" customWidth="1"/>
    <col min="57" max="86" width="7" bestFit="1" customWidth="1"/>
    <col min="87" max="87" width="6" bestFit="1" customWidth="1"/>
    <col min="88" max="95" width="7" bestFit="1" customWidth="1"/>
    <col min="96" max="96" width="6" bestFit="1" customWidth="1"/>
    <col min="97" max="100" width="7" bestFit="1" customWidth="1"/>
    <col min="101" max="101" width="11.28515625" bestFit="1" customWidth="1"/>
  </cols>
  <sheetData>
    <row r="1" spans="1:9" x14ac:dyDescent="0.25">
      <c r="A1" s="23" t="s">
        <v>90</v>
      </c>
      <c r="B1" t="s">
        <v>89</v>
      </c>
      <c r="C1" t="s">
        <v>88</v>
      </c>
      <c r="H1" s="2" t="s">
        <v>90</v>
      </c>
      <c r="I1" t="s">
        <v>89</v>
      </c>
    </row>
    <row r="2" spans="1:9" x14ac:dyDescent="0.25">
      <c r="A2" s="24">
        <v>0.2</v>
      </c>
      <c r="B2" s="20">
        <v>7</v>
      </c>
      <c r="C2" s="20">
        <v>388.78999999999996</v>
      </c>
      <c r="H2" s="3" t="s">
        <v>16</v>
      </c>
      <c r="I2">
        <v>54</v>
      </c>
    </row>
    <row r="3" spans="1:9" x14ac:dyDescent="0.25">
      <c r="A3" s="24">
        <v>0.19</v>
      </c>
      <c r="B3" s="20">
        <v>7</v>
      </c>
      <c r="C3" s="20">
        <v>338.23</v>
      </c>
      <c r="H3" s="3" t="s">
        <v>21</v>
      </c>
      <c r="I3">
        <v>39</v>
      </c>
    </row>
    <row r="4" spans="1:9" x14ac:dyDescent="0.25">
      <c r="A4" s="24">
        <v>0.18</v>
      </c>
      <c r="B4" s="20">
        <v>10</v>
      </c>
      <c r="C4" s="20">
        <v>721.27</v>
      </c>
      <c r="H4" s="3" t="s">
        <v>32</v>
      </c>
      <c r="I4">
        <v>58</v>
      </c>
    </row>
    <row r="5" spans="1:9" x14ac:dyDescent="0.25">
      <c r="A5" s="24">
        <v>0.17</v>
      </c>
      <c r="B5" s="20">
        <v>14</v>
      </c>
      <c r="C5" s="20">
        <v>599.01</v>
      </c>
      <c r="H5" s="3" t="s">
        <v>34</v>
      </c>
      <c r="I5">
        <v>54</v>
      </c>
    </row>
    <row r="6" spans="1:9" x14ac:dyDescent="0.25">
      <c r="A6" s="24">
        <v>0.16</v>
      </c>
      <c r="B6" s="20">
        <v>3</v>
      </c>
      <c r="C6" s="20">
        <v>231.57</v>
      </c>
      <c r="H6" s="3" t="s">
        <v>37</v>
      </c>
      <c r="I6">
        <v>40</v>
      </c>
    </row>
    <row r="7" spans="1:9" x14ac:dyDescent="0.25">
      <c r="A7" s="24">
        <v>0.15</v>
      </c>
      <c r="B7" s="20">
        <v>12</v>
      </c>
      <c r="C7" s="20">
        <v>771.17</v>
      </c>
      <c r="H7" s="3" t="s">
        <v>40</v>
      </c>
      <c r="I7">
        <v>50</v>
      </c>
    </row>
    <row r="8" spans="1:9" x14ac:dyDescent="0.25">
      <c r="A8" s="24">
        <v>0.14000000000000001</v>
      </c>
      <c r="B8" s="20">
        <v>10</v>
      </c>
      <c r="C8" s="20">
        <v>484.06</v>
      </c>
      <c r="H8" s="3" t="s">
        <v>74</v>
      </c>
      <c r="I8">
        <v>295</v>
      </c>
    </row>
    <row r="9" spans="1:9" x14ac:dyDescent="0.25">
      <c r="A9" s="24">
        <v>0.13</v>
      </c>
      <c r="B9" s="20">
        <v>5</v>
      </c>
      <c r="C9" s="20">
        <v>350.36</v>
      </c>
    </row>
    <row r="10" spans="1:9" x14ac:dyDescent="0.25">
      <c r="A10" s="24">
        <v>0.12</v>
      </c>
      <c r="B10" s="20">
        <v>2</v>
      </c>
      <c r="C10" s="20">
        <v>193.65</v>
      </c>
    </row>
    <row r="11" spans="1:9" x14ac:dyDescent="0.25">
      <c r="A11" s="24">
        <v>0.11</v>
      </c>
      <c r="B11" s="20">
        <v>8</v>
      </c>
      <c r="C11" s="20">
        <v>245.50000000000003</v>
      </c>
    </row>
    <row r="12" spans="1:9" x14ac:dyDescent="0.25">
      <c r="A12" s="24">
        <v>0.1</v>
      </c>
      <c r="B12" s="20">
        <v>5</v>
      </c>
      <c r="C12" s="20">
        <v>305</v>
      </c>
    </row>
    <row r="13" spans="1:9" x14ac:dyDescent="0.25">
      <c r="A13" s="24">
        <v>0.09</v>
      </c>
      <c r="B13" s="20">
        <v>18</v>
      </c>
      <c r="C13" s="20">
        <v>942.04</v>
      </c>
    </row>
    <row r="14" spans="1:9" x14ac:dyDescent="0.25">
      <c r="A14" s="24">
        <v>0.08</v>
      </c>
      <c r="B14" s="20">
        <v>3</v>
      </c>
      <c r="C14" s="20">
        <v>166.92</v>
      </c>
    </row>
    <row r="15" spans="1:9" x14ac:dyDescent="0.25">
      <c r="A15" s="24">
        <v>7.0000000000000007E-2</v>
      </c>
      <c r="B15" s="20">
        <v>7</v>
      </c>
      <c r="C15" s="20">
        <v>367.25</v>
      </c>
    </row>
    <row r="16" spans="1:9" x14ac:dyDescent="0.25">
      <c r="A16" s="24">
        <v>0.06</v>
      </c>
      <c r="B16" s="20">
        <v>8</v>
      </c>
      <c r="C16" s="20">
        <v>739.96</v>
      </c>
    </row>
    <row r="17" spans="1:3" x14ac:dyDescent="0.25">
      <c r="A17" s="24">
        <v>0.05</v>
      </c>
      <c r="B17" s="20">
        <v>14</v>
      </c>
      <c r="C17" s="20">
        <v>772.33999999999992</v>
      </c>
    </row>
    <row r="18" spans="1:3" x14ac:dyDescent="0.25">
      <c r="A18" s="24">
        <v>0.04</v>
      </c>
      <c r="B18" s="20">
        <v>10</v>
      </c>
      <c r="C18" s="20">
        <v>477.54</v>
      </c>
    </row>
    <row r="19" spans="1:3" x14ac:dyDescent="0.25">
      <c r="A19" s="24">
        <v>0.03</v>
      </c>
      <c r="B19" s="20">
        <v>5</v>
      </c>
      <c r="C19" s="20">
        <v>333.25</v>
      </c>
    </row>
    <row r="20" spans="1:3" x14ac:dyDescent="0.25">
      <c r="A20" s="24">
        <v>0.02</v>
      </c>
      <c r="B20" s="20">
        <v>15</v>
      </c>
      <c r="C20" s="20">
        <v>650.24</v>
      </c>
    </row>
    <row r="21" spans="1:3" x14ac:dyDescent="0.25">
      <c r="A21" s="24">
        <v>0.01</v>
      </c>
      <c r="B21" s="20">
        <v>5</v>
      </c>
      <c r="C21" s="20">
        <v>275.66000000000003</v>
      </c>
    </row>
    <row r="22" spans="1:3" x14ac:dyDescent="0.25">
      <c r="A22" s="24">
        <v>0</v>
      </c>
      <c r="B22" s="20">
        <v>127</v>
      </c>
      <c r="C22" s="20">
        <v>8009.7699999999995</v>
      </c>
    </row>
    <row r="23" spans="1:3" x14ac:dyDescent="0.25">
      <c r="A23" s="24" t="s">
        <v>74</v>
      </c>
      <c r="B23" s="20">
        <v>295</v>
      </c>
      <c r="C23" s="20">
        <v>17363.579999999998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8083B-F968-40C5-B636-3F8809D2F48F}">
  <sheetPr>
    <tabColor rgb="FF92D050"/>
  </sheetPr>
  <dimension ref="A1:A20"/>
  <sheetViews>
    <sheetView tabSelected="1" topLeftCell="A4" workbookViewId="0">
      <selection activeCell="I13" sqref="I13"/>
    </sheetView>
  </sheetViews>
  <sheetFormatPr defaultRowHeight="15" x14ac:dyDescent="0.25"/>
  <cols>
    <col min="1" max="1" width="36.42578125" customWidth="1"/>
  </cols>
  <sheetData>
    <row r="1" spans="1:1" ht="21" x14ac:dyDescent="0.35">
      <c r="A1" s="14" t="s">
        <v>94</v>
      </c>
    </row>
    <row r="3" spans="1:1" ht="15.75" x14ac:dyDescent="0.25">
      <c r="A3" s="18" t="s">
        <v>95</v>
      </c>
    </row>
    <row r="4" spans="1:1" x14ac:dyDescent="0.25">
      <c r="A4" s="17" t="s">
        <v>96</v>
      </c>
    </row>
    <row r="5" spans="1:1" x14ac:dyDescent="0.25">
      <c r="A5" s="17" t="s">
        <v>97</v>
      </c>
    </row>
    <row r="6" spans="1:1" x14ac:dyDescent="0.25">
      <c r="A6" s="16" t="s">
        <v>98</v>
      </c>
    </row>
    <row r="8" spans="1:1" ht="15.75" x14ac:dyDescent="0.25">
      <c r="A8" s="18" t="s">
        <v>99</v>
      </c>
    </row>
    <row r="9" spans="1:1" x14ac:dyDescent="0.25">
      <c r="A9" t="s">
        <v>101</v>
      </c>
    </row>
    <row r="10" spans="1:1" x14ac:dyDescent="0.25">
      <c r="A10" s="19" t="s">
        <v>102</v>
      </c>
    </row>
    <row r="11" spans="1:1" x14ac:dyDescent="0.25">
      <c r="A11" s="15" t="s">
        <v>100</v>
      </c>
    </row>
    <row r="13" spans="1:1" ht="15.75" x14ac:dyDescent="0.25">
      <c r="A13" s="18" t="s">
        <v>106</v>
      </c>
    </row>
    <row r="14" spans="1:1" x14ac:dyDescent="0.25">
      <c r="A14" s="19" t="s">
        <v>103</v>
      </c>
    </row>
    <row r="15" spans="1:1" x14ac:dyDescent="0.25">
      <c r="A15" s="19" t="s">
        <v>104</v>
      </c>
    </row>
    <row r="16" spans="1:1" x14ac:dyDescent="0.25">
      <c r="A16" s="22" t="s">
        <v>105</v>
      </c>
    </row>
    <row r="18" spans="1:1" ht="15.75" x14ac:dyDescent="0.25">
      <c r="A18" s="18" t="s">
        <v>108</v>
      </c>
    </row>
    <row r="19" spans="1:1" x14ac:dyDescent="0.25">
      <c r="A19" s="19" t="s">
        <v>107</v>
      </c>
    </row>
    <row r="20" spans="1:1" x14ac:dyDescent="0.25">
      <c r="A20" s="22" t="s">
        <v>109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9 c 9 0 b 7 2 - 0 2 1 a - 4 b 3 2 - a b 5 8 - a b 1 5 5 e 3 5 0 c f a "   x m l n s = " h t t p : / / s c h e m a s . m i c r o s o f t . c o m / D a t a M a s h u p " > A A A A A C g F A A B Q S w M E F A A C A A g A F Q N 7 W h j W M a u l A A A A 9 g A A A B I A H A B D b 2 5 m a W c v U G F j a 2 F n Z S 5 4 b W w g o h g A K K A U A A A A A A A A A A A A A A A A A A A A A A A A A A A A h Y 9 B D o I w F E S v Q r q n L Y i J I Z + y c C u J C d G 4 J a V C I 3 w M L Z a 7 u f B I X k G M o u 5 c z s y b Z O Z + v U E 6 t o 1 3 U b 3 R H S Y k o J x 4 C m V X a q w S M t i j v y K p g G 0 h T 0 W l v A l G E 4 9 G J 6 S 2 9 h w z 5 p y j b k G 7 v m I h 5 w E 7 Z J t c 1 q o t f I 3 G F i g V + b T K / y 0 i Y P 8 a I 0 I a R J x G f E k 5 s N m E T O M X C K e 9 z / T H h P X Q 2 K F X Q q G / y 4 H N E t j 7 g 3 g A U E s D B B Q A A g A I A B U D e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V A 3 t a F w W o W S E C A A C m B Q A A E w A c A E Z v c m 1 1 b G F z L 1 N l Y 3 R p b 2 4 x L m 0 g o h g A K K A U A A A A A A A A A A A A A A A A A A A A A A A A A A A A h V R N j 9 o w E L 0 j 8 R 9 G 7 i V I K R K o 6 m W 1 B w r b F V I / d g v b H h A H k w x g b W I j x 1 5 t h P L f O 7 b p E s B s u S S Z e X 7 z / G a G C j M j l I R Z e A 5 u u p 1 u p 9 p y j T n M + a r A A d x C g a b b A f r N l N U Z U u T u N c O i P 7 Z a o z R / l H 5 e K f W c 9 P a L H 7 z E W x Z O s m W z G C t p C L J M A 8 E H N t 5 y u X H k 9 Q 6 H j K g 8 t j / X X F Z r p c u x K m w p X b Z K Q r l 0 v 2 e j D b I U p t J 8 / t R 3 u a b p v T H + w l K 9 E G M 4 W R 0 5 Q + I Q T s 5 L p 3 s W U k P W I p v t C m E O V L C q Y Y K F K I V B f a T 1 k I B I 3 h F / K S w F u o n H 8 m D 6 h B t 3 L U N 4 M P h q m i Y F h v L j 0 4 z 1 6 C 0 C 9 b V J T R A x p z N f 6 j u e b d 9 k J n s G j G g e r T I 4 M z W p G 1 c v K a x 5 U S G R X g r o D 1 i k V v / E l b Z z g / 8 0 7 T 0 P 0 4 g B v r 6 3 I K e v J i p x + O a S K A P k 0 X J p h K n / J a Q t V 6 h 9 6 k E L m t E d a n i S w k Q A c 2 V 4 A T 9 1 T p D f v L A Y w U x E l S k r D Y x 2 d B v M I 5 C v Q h K N r 3 a W b T k 3 l R V q Q 9 Z 9 p 0 X Y g l u P o 3 + j P D / M 0 b n F 1 J H W g R S Q e h y s 8 G E X T R a X T i 5 7 r W l q b 4 h y l 4 3 v i E 8 d l y Q m 2 K 2 K r Y w q y b D p x I k L + + g e c K + V 3 b m P e 5 S 5 6 z G w b y r j T p V 7 f 9 A q t x m N A w n c K F 2 3 Y 4 f L t Z t 5 2 b 1 o u 2 L 9 O W v I l U E / s T U + a W x O U w Z q T Z G a n f z R S D o W N d E l j h 5 e + n 1 1 8 J l f b J q Y b k f I a 4 V u / g J Q S w E C L Q A U A A I A C A A V A 3 t a G N Y x q 6 U A A A D 2 A A A A E g A A A A A A A A A A A A A A A A A A A A A A Q 2 9 u Z m l n L 1 B h Y 2 t h Z 2 U u e G 1 s U E s B A i 0 A F A A C A A g A F Q N 7 W g / K 6 a u k A A A A 6 Q A A A B M A A A A A A A A A A A A A A A A A 8 Q A A A F t D b 2 5 0 Z W 5 0 X 1 R 5 c G V z X S 5 4 b W x Q S w E C L Q A U A A I A C A A V A 3 t a F w W o W S E C A A C m B Q A A E w A A A A A A A A A A A A A A A A D i A Q A A R m 9 y b X V s Y X M v U 2 V j d G l v b j E u b V B L B Q Y A A A A A A w A D A M I A A A B Q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g F A A A A A A A A L 4 U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Y T U y Z j Y 5 N C 1 j O T Y 4 L T Q y M T U t Y j d j Y y 1 j M z d k O W M 5 Z G I 1 M z I i I C 8 + P E V u d H J 5 I F R 5 c G U 9 I k Z p b G x F b m F i b G V k I i B W Y W x 1 Z T 0 i b D E i I C 8 + P E V u d H J 5 I F R 5 c G U 9 I k Z p b G x M Y X N 0 V X B k Y X R l Z C I g V m F s d W U 9 I m Q y M D I 1 L T A z L T I 2 V D E 4 O j U 0 O j Q y L j Y x N T E 4 O D Z a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N 0 Y X R 1 c y I g V m F s d W U 9 I n N D b 2 1 w b G V 0 Z S I g L z 4 8 R W 5 0 c n k g V H l w Z T 0 i R m l s b G V k Q 2 9 t c G x l d G V S Z X N 1 b H R U b 1 d v c m t z a G V l d C I g V m F s d W U 9 I m w x I i A v P j x F b n R y e S B U e X B l P S J G a W x s Q 2 9 s d W 1 u V H l w Z X M i I F Z h b H V l P S J z Q U F N Q U F B Q U F B Q V V G Q l F V R k N R W U t B Q T 0 9 I i A v P j x F b n R y e S B U e X B l P S J G a W x s Q 2 9 s d W 1 u T m F t Z X M i I F Z h b H V l P S J z W y Z x d W 9 0 O 0 N 1 c 3 R v b W V y I E l E J n F 1 b 3 Q 7 L C Z x d W 9 0 O 0 F n Z S Z x d W 9 0 O y w m c X V v d D t B Z 2 U g R 3 J v d X A m c X V v d D s s J n F 1 b 3 Q 7 R 2 V u Z G V y J n F 1 b 3 Q 7 L C Z x d W 9 0 O 0 x v Y 2 F 0 a W 9 u J n F 1 b 3 Q 7 L C Z x d W 9 0 O 1 B y b 2 R 1 Y 3 Q g Q 2 F 0 Z W d v c n k m c X V v d D s s J n F 1 b 3 Q 7 U H J v Z H V j d C B O Y W 1 l J n F 1 b 3 Q 7 L C Z x d W 9 0 O 1 F 1 Y W 5 0 a X R 5 J n F 1 b 3 Q 7 L C Z x d W 9 0 O 1 B y a W N l I H B l c i B V b m l 0 J n F 1 b 3 Q 7 L C Z x d W 9 0 O 1 R v d G F s I E 9 y Z G V y I F Z h b H V l J n F 1 b 3 Q 7 L C Z x d W 9 0 O 0 R p c 2 N v d W 5 0 I E F w c G x p Z W Q m c X V v d D s s J n F 1 b 3 Q 7 R m l u Y W w g U H J p Y 2 U m c X V v d D s s J n F 1 b 3 Q 7 R G F 0 Z S Z x d W 9 0 O y w m c X V v d D t N b 2 5 0 a C B O Y W 1 l J n F 1 b 3 Q 7 L C Z x d W 9 0 O 1 R y Y W 5 z Y W N 0 a W 9 u I E R h d G U u M i Z x d W 9 0 O y w m c X V v d D t U a W 1 l I G 9 m I E R h e S Z x d W 9 0 O 1 0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U Y X J n Z X Q i I F Z h b H V l P S J z V G F i b G U x X z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C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D d X N 0 b 2 1 l c i B J R C w w f S Z x d W 9 0 O y w m c X V v d D t T Z W N 0 a W 9 u M S 9 U Y W J s Z T E v Q X V 0 b 1 J l b W 9 2 Z W R D b 2 x 1 b W 5 z M S 5 7 Q W d l L D F 9 J n F 1 b 3 Q 7 L C Z x d W 9 0 O 1 N l Y 3 R p b 2 4 x L 1 R h Y m x l M S 9 B d X R v U m V t b 3 Z l Z E N v b H V t b n M x L n t B Z 2 U g R 3 J v d X A s M n 0 m c X V v d D s s J n F 1 b 3 Q 7 U 2 V j d G l v b j E v V G F i b G U x L 0 F 1 d G 9 S Z W 1 v d m V k Q 2 9 s d W 1 u c z E u e 0 d l b m R l c i w z f S Z x d W 9 0 O y w m c X V v d D t T Z W N 0 a W 9 u M S 9 U Y W J s Z T E v Q X V 0 b 1 J l b W 9 2 Z W R D b 2 x 1 b W 5 z M S 5 7 T G 9 j Y X R p b 2 4 s N H 0 m c X V v d D s s J n F 1 b 3 Q 7 U 2 V j d G l v b j E v V G F i b G U x L 0 F 1 d G 9 S Z W 1 v d m V k Q 2 9 s d W 1 u c z E u e 1 B y b 2 R 1 Y 3 Q g Q 2 F 0 Z W d v c n k s N X 0 m c X V v d D s s J n F 1 b 3 Q 7 U 2 V j d G l v b j E v V G F i b G U x L 0 F 1 d G 9 S Z W 1 v d m V k Q 2 9 s d W 1 u c z E u e 1 B y b 2 R 1 Y 3 Q g T m F t Z S w 2 f S Z x d W 9 0 O y w m c X V v d D t T Z W N 0 a W 9 u M S 9 U Y W J s Z T E v Q X V 0 b 1 J l b W 9 2 Z W R D b 2 x 1 b W 5 z M S 5 7 U X V h b n R p d H k s N 3 0 m c X V v d D s s J n F 1 b 3 Q 7 U 2 V j d G l v b j E v V G F i b G U x L 0 F 1 d G 9 S Z W 1 v d m V k Q 2 9 s d W 1 u c z E u e 1 B y a W N l I H B l c i B V b m l 0 L D h 9 J n F 1 b 3 Q 7 L C Z x d W 9 0 O 1 N l Y 3 R p b 2 4 x L 1 R h Y m x l M S 9 B d X R v U m V t b 3 Z l Z E N v b H V t b n M x L n t U b 3 R h b C B P c m R l c i B W Y W x 1 Z S w 5 f S Z x d W 9 0 O y w m c X V v d D t T Z W N 0 a W 9 u M S 9 U Y W J s Z T E v Q X V 0 b 1 J l b W 9 2 Z W R D b 2 x 1 b W 5 z M S 5 7 R G l z Y 2 9 1 b n Q g Q X B w b G l l Z C w x M H 0 m c X V v d D s s J n F 1 b 3 Q 7 U 2 V j d G l v b j E v V G F i b G U x L 0 F 1 d G 9 S Z W 1 v d m V k Q 2 9 s d W 1 u c z E u e 0 Z p b m F s I F B y a W N l L D E x f S Z x d W 9 0 O y w m c X V v d D t T Z W N 0 a W 9 u M S 9 U Y W J s Z T E v Q X V 0 b 1 J l b W 9 2 Z W R D b 2 x 1 b W 5 z M S 5 7 R G F 0 Z S w x M n 0 m c X V v d D s s J n F 1 b 3 Q 7 U 2 V j d G l v b j E v V G F i b G U x L 0 F 1 d G 9 S Z W 1 v d m V k Q 2 9 s d W 1 u c z E u e 0 1 v b n R o I E 5 h b W U s M T N 9 J n F 1 b 3 Q 7 L C Z x d W 9 0 O 1 N l Y 3 R p b 2 4 x L 1 R h Y m x l M S 9 B d X R v U m V t b 3 Z l Z E N v b H V t b n M x L n t U c m F u c 2 F j d G l v b i B E Y X R l L j I s M T R 9 J n F 1 b 3 Q 7 L C Z x d W 9 0 O 1 N l Y 3 R p b 2 4 x L 1 R h Y m x l M S 9 B d X R v U m V t b 3 Z l Z E N v b H V t b n M x L n t U a W 1 l I G 9 m I E R h e S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1 R h Y m x l M S 9 B d X R v U m V t b 3 Z l Z E N v b H V t b n M x L n t D d X N 0 b 2 1 l c i B J R C w w f S Z x d W 9 0 O y w m c X V v d D t T Z W N 0 a W 9 u M S 9 U Y W J s Z T E v Q X V 0 b 1 J l b W 9 2 Z W R D b 2 x 1 b W 5 z M S 5 7 Q W d l L D F 9 J n F 1 b 3 Q 7 L C Z x d W 9 0 O 1 N l Y 3 R p b 2 4 x L 1 R h Y m x l M S 9 B d X R v U m V t b 3 Z l Z E N v b H V t b n M x L n t B Z 2 U g R 3 J v d X A s M n 0 m c X V v d D s s J n F 1 b 3 Q 7 U 2 V j d G l v b j E v V G F i b G U x L 0 F 1 d G 9 S Z W 1 v d m V k Q 2 9 s d W 1 u c z E u e 0 d l b m R l c i w z f S Z x d W 9 0 O y w m c X V v d D t T Z W N 0 a W 9 u M S 9 U Y W J s Z T E v Q X V 0 b 1 J l b W 9 2 Z W R D b 2 x 1 b W 5 z M S 5 7 T G 9 j Y X R p b 2 4 s N H 0 m c X V v d D s s J n F 1 b 3 Q 7 U 2 V j d G l v b j E v V G F i b G U x L 0 F 1 d G 9 S Z W 1 v d m V k Q 2 9 s d W 1 u c z E u e 1 B y b 2 R 1 Y 3 Q g Q 2 F 0 Z W d v c n k s N X 0 m c X V v d D s s J n F 1 b 3 Q 7 U 2 V j d G l v b j E v V G F i b G U x L 0 F 1 d G 9 S Z W 1 v d m V k Q 2 9 s d W 1 u c z E u e 1 B y b 2 R 1 Y 3 Q g T m F t Z S w 2 f S Z x d W 9 0 O y w m c X V v d D t T Z W N 0 a W 9 u M S 9 U Y W J s Z T E v Q X V 0 b 1 J l b W 9 2 Z W R D b 2 x 1 b W 5 z M S 5 7 U X V h b n R p d H k s N 3 0 m c X V v d D s s J n F 1 b 3 Q 7 U 2 V j d G l v b j E v V G F i b G U x L 0 F 1 d G 9 S Z W 1 v d m V k Q 2 9 s d W 1 u c z E u e 1 B y a W N l I H B l c i B V b m l 0 L D h 9 J n F 1 b 3 Q 7 L C Z x d W 9 0 O 1 N l Y 3 R p b 2 4 x L 1 R h Y m x l M S 9 B d X R v U m V t b 3 Z l Z E N v b H V t b n M x L n t U b 3 R h b C B P c m R l c i B W Y W x 1 Z S w 5 f S Z x d W 9 0 O y w m c X V v d D t T Z W N 0 a W 9 u M S 9 U Y W J s Z T E v Q X V 0 b 1 J l b W 9 2 Z W R D b 2 x 1 b W 5 z M S 5 7 R G l z Y 2 9 1 b n Q g Q X B w b G l l Z C w x M H 0 m c X V v d D s s J n F 1 b 3 Q 7 U 2 V j d G l v b j E v V G F i b G U x L 0 F 1 d G 9 S Z W 1 v d m V k Q 2 9 s d W 1 u c z E u e 0 Z p b m F s I F B y a W N l L D E x f S Z x d W 9 0 O y w m c X V v d D t T Z W N 0 a W 9 u M S 9 U Y W J s Z T E v Q X V 0 b 1 J l b W 9 2 Z W R D b 2 x 1 b W 5 z M S 5 7 R G F 0 Z S w x M n 0 m c X V v d D s s J n F 1 b 3 Q 7 U 2 V j d G l v b j E v V G F i b G U x L 0 F 1 d G 9 S Z W 1 v d m V k Q 2 9 s d W 1 u c z E u e 0 1 v b n R o I E 5 h b W U s M T N 9 J n F 1 b 3 Q 7 L C Z x d W 9 0 O 1 N l Y 3 R p b 2 4 x L 1 R h Y m x l M S 9 B d X R v U m V t b 3 Z l Z E N v b H V t b n M x L n t U c m F u c 2 F j d G l v b i B E Y X R l L j I s M T R 9 J n F 1 b 3 Q 7 L C Z x d W 9 0 O 1 N l Y 3 R p b 2 4 x L 1 R h Y m x l M S 9 B d X R v U m V t b 3 Z l Z E N v b H V t b n M x L n t U a W 1 l I G 9 m I E R h e S w x N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S W 5 z Z X J 0 Z W Q l M j B N b 2 5 0 a C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2 A 4 o N J s H R S a W k s 9 R Q l w i B A A A A A A I A A A A A A B B m A A A A A Q A A I A A A A P A S d e f 2 q 6 / Y 3 W q 1 D w e f B A l l i X 1 s v z v Q d u U x j Y S K c P 1 d A A A A A A 6 A A A A A A g A A I A A A A B 9 a u P 5 c D f t P n q B D Q 4 V s B H X Z 8 0 W b 6 N j l d a O p Y + 0 c h Y a B U A A A A D F G 8 D Z 2 P w x h G 2 i L 0 Y t 2 O T O R w m W w F o v X j 9 9 H Z k x 6 8 l Y J m L 1 e M W x K L X Y 0 V L 5 R G + M L j / z 6 d u 6 J r c y G o / 2 3 K D C V w r r t F V w k L m v A V 7 Q M 9 K H B 5 6 F K Q A A A A L Z 3 Q X o l C B P L J Y a C s E o P T I 5 i E W F p 3 Y W c / B w + F M h 2 N N a p + q Q 4 1 Z + r v S F B I 2 2 s U 7 W R P j 4 y C k W b z K 9 D 0 y W y h v V 0 4 Q 8 = < / D a t a M a s h u p > 
</file>

<file path=customXml/itemProps1.xml><?xml version="1.0" encoding="utf-8"?>
<ds:datastoreItem xmlns:ds="http://schemas.openxmlformats.org/officeDocument/2006/customXml" ds:itemID="{3151E85A-7264-44AB-96DB-94C0E2DA69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Data</vt:lpstr>
      <vt:lpstr>Processed Data</vt:lpstr>
      <vt:lpstr>Cleaned</vt:lpstr>
      <vt:lpstr>Pivot </vt:lpstr>
      <vt:lpstr>Pivot 1</vt:lpstr>
      <vt:lpstr>INSIGHTS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Varsha Rani</dc:creator>
  <cp:lastModifiedBy>Varsha Rani</cp:lastModifiedBy>
  <dcterms:created xsi:type="dcterms:W3CDTF">2025-03-24T19:02:03Z</dcterms:created>
  <dcterms:modified xsi:type="dcterms:W3CDTF">2025-04-01T10:29:13Z</dcterms:modified>
</cp:coreProperties>
</file>