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8_{774DA600-C5B7-4E1F-A301-2F92783EB81B}" xr6:coauthVersionLast="45" xr6:coauthVersionMax="45" xr10:uidLastSave="{00000000-0000-0000-0000-000000000000}"/>
  <bookViews>
    <workbookView xWindow="-98" yWindow="-98" windowWidth="20715" windowHeight="13276"/>
  </bookViews>
  <sheets>
    <sheet name="Training" sheetId="1" r:id="rId1"/>
  </sheets>
  <calcPr calcId="0"/>
</workbook>
</file>

<file path=xl/calcChain.xml><?xml version="1.0" encoding="utf-8"?>
<calcChain xmlns="http://schemas.openxmlformats.org/spreadsheetml/2006/main">
  <c r="F58" i="1" l="1"/>
  <c r="F59" i="1" l="1"/>
  <c r="F62" i="1" l="1"/>
  <c r="F61" i="1"/>
</calcChain>
</file>

<file path=xl/sharedStrings.xml><?xml version="1.0" encoding="utf-8"?>
<sst xmlns="http://schemas.openxmlformats.org/spreadsheetml/2006/main" count="66" uniqueCount="44">
  <si>
    <t>Current</t>
  </si>
  <si>
    <t>Proposed</t>
  </si>
  <si>
    <t>PART 1</t>
  </si>
  <si>
    <t>Mean</t>
  </si>
  <si>
    <t>Standard Error</t>
  </si>
  <si>
    <t>Median</t>
  </si>
  <si>
    <t>Mode</t>
  </si>
  <si>
    <t>Standard Deviation</t>
  </si>
  <si>
    <t>Sample Variance</t>
  </si>
  <si>
    <t>Kurtosis</t>
  </si>
  <si>
    <t>Skewness</t>
  </si>
  <si>
    <t>Range</t>
  </si>
  <si>
    <t>Minimum</t>
  </si>
  <si>
    <t>Maximum</t>
  </si>
  <si>
    <t>Sum</t>
  </si>
  <si>
    <t>Count</t>
  </si>
  <si>
    <t>Variance</t>
  </si>
  <si>
    <t>df</t>
  </si>
  <si>
    <t>F-Test Two-Sample for Variances</t>
  </si>
  <si>
    <t>Observations</t>
  </si>
  <si>
    <t>F</t>
  </si>
  <si>
    <t>P(F&lt;=f) one-tail</t>
  </si>
  <si>
    <t>F Critical one-tail</t>
  </si>
  <si>
    <t>Hypothesized Mean Difference</t>
  </si>
  <si>
    <t>Mean difference :</t>
  </si>
  <si>
    <t>confidence :</t>
  </si>
  <si>
    <t>Alpha</t>
  </si>
  <si>
    <t>lower limit :</t>
  </si>
  <si>
    <t>upper limit:</t>
  </si>
  <si>
    <t>The interval estimated difference of population mean for time taken using 2 methods are between 0.62 and 1.35 with  95% confidence interval</t>
  </si>
  <si>
    <t xml:space="preserve">PART 2  : </t>
  </si>
  <si>
    <t>Comment on the difference between the population means for 2 methods</t>
  </si>
  <si>
    <t>z-Test: Two Sample for Means</t>
  </si>
  <si>
    <t>Known Variance</t>
  </si>
  <si>
    <t>z</t>
  </si>
  <si>
    <t>P(Z&lt;=z) one-tail</t>
  </si>
  <si>
    <t>z Critical one-tail</t>
  </si>
  <si>
    <t>P(Z&lt;=z) two-tail</t>
  </si>
  <si>
    <t>z Critical two-tail</t>
  </si>
  <si>
    <t>It is a two tail test,  we cannot reject the null hypothesis since p-value &gt; 0.05.</t>
  </si>
  <si>
    <t>Similarity and Differences</t>
  </si>
  <si>
    <t>PART 3 : Hypothesis about equality of population variance</t>
  </si>
  <si>
    <t>PART 4 : Conclusion</t>
  </si>
  <si>
    <t>PART 5 :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</si>
</sst>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Fill="1" applyBorder="1" applyAlignment="1"/>
    <xf numFmtId="0" fontId="0" fillId="0" borderId="10" xfId="0" applyFill="1" applyBorder="1" applyAlignment="1"/>
    <xf numFmtId="0" fontId="0" fillId="33" borderId="0" xfId="0" applyFill="1" applyBorder="1" applyAlignment="1"/>
    <xf numFmtId="0" fontId="0" fillId="33" borderId="10" xfId="0" applyFill="1" applyBorder="1" applyAlignment="1"/>
    <xf numFmtId="0" fontId="18" fillId="34" borderId="11" xfId="0" applyFont="1" applyFill="1" applyBorder="1" applyAlignment="1">
      <alignment horizontal="centerContinuous"/>
    </xf>
    <xf numFmtId="0" fontId="18" fillId="35" borderId="11" xfId="0" applyFont="1" applyFill="1" applyBorder="1" applyAlignment="1">
      <alignment horizontal="center"/>
    </xf>
    <xf numFmtId="0" fontId="0" fillId="36" borderId="0" xfId="0" applyFill="1" applyBorder="1" applyAlignment="1"/>
    <xf numFmtId="0" fontId="0" fillId="36" borderId="10" xfId="0" applyFill="1" applyBorder="1" applyAlignment="1"/>
    <xf numFmtId="0" fontId="16" fillId="0" borderId="0" xfId="0" applyFont="1"/>
    <xf numFmtId="0" fontId="0" fillId="36"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623886</xdr:colOff>
      <xdr:row>19</xdr:row>
      <xdr:rowOff>176212</xdr:rowOff>
    </xdr:from>
    <xdr:to>
      <xdr:col>13</xdr:col>
      <xdr:colOff>604836</xdr:colOff>
      <xdr:row>26</xdr:row>
      <xdr:rowOff>66674</xdr:rowOff>
    </xdr:to>
    <xdr:sp macro="" textlink="">
      <xdr:nvSpPr>
        <xdr:cNvPr id="2" name="TextBox 1">
          <a:extLst>
            <a:ext uri="{FF2B5EF4-FFF2-40B4-BE49-F238E27FC236}">
              <a16:creationId xmlns:a16="http://schemas.microsoft.com/office/drawing/2014/main" id="{3E59F1DA-B493-4FB6-9C9A-3ADBF7A1B46C}"/>
            </a:ext>
          </a:extLst>
        </xdr:cNvPr>
        <xdr:cNvSpPr txBox="1"/>
      </xdr:nvSpPr>
      <xdr:spPr>
        <a:xfrm>
          <a:off x="2566986" y="3624262"/>
          <a:ext cx="7358063" cy="1157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the number of samples in both cases are equal which is 61, and the median and mode value are equal, both having similar values for more frequent time taken by the students. Even though these values are similar, we can see that will the proposed method the data is more closer(can be understood from the standard deviation)to the mean ( which is 75.42) as  compared to the current method ehich is a little more away from the mean value(75.06). We can notice that with the proposed method </a:t>
          </a:r>
          <a:r>
            <a:rPr lang="en-US" sz="1100" b="0" i="0" u="none" strike="noStrike">
              <a:solidFill>
                <a:schemeClr val="dk1"/>
              </a:solidFill>
              <a:effectLst/>
              <a:latin typeface="+mn-lt"/>
              <a:ea typeface="+mn-ea"/>
              <a:cs typeface="+mn-cs"/>
            </a:rPr>
            <a:t>the students tend to take their own time, when in with thecurrent method they do it faster bringing the mean  down</a:t>
          </a:r>
          <a:r>
            <a:rPr lang="en-US"/>
            <a:t> </a:t>
          </a:r>
          <a:endParaRPr lang="en-US" sz="1100"/>
        </a:p>
      </xdr:txBody>
    </xdr:sp>
    <xdr:clientData/>
  </xdr:twoCellAnchor>
  <xdr:twoCellAnchor>
    <xdr:from>
      <xdr:col>4</xdr:col>
      <xdr:colOff>1</xdr:colOff>
      <xdr:row>31</xdr:row>
      <xdr:rowOff>85726</xdr:rowOff>
    </xdr:from>
    <xdr:to>
      <xdr:col>10</xdr:col>
      <xdr:colOff>466725</xdr:colOff>
      <xdr:row>37</xdr:row>
      <xdr:rowOff>14288</xdr:rowOff>
    </xdr:to>
    <xdr:sp macro="" textlink="">
      <xdr:nvSpPr>
        <xdr:cNvPr id="5" name="TextBox 4">
          <a:extLst>
            <a:ext uri="{FF2B5EF4-FFF2-40B4-BE49-F238E27FC236}">
              <a16:creationId xmlns:a16="http://schemas.microsoft.com/office/drawing/2014/main" id="{9FB502C3-7373-4EEF-9AA8-239AC8DA5C36}"/>
            </a:ext>
          </a:extLst>
        </xdr:cNvPr>
        <xdr:cNvSpPr txBox="1"/>
      </xdr:nvSpPr>
      <xdr:spPr>
        <a:xfrm>
          <a:off x="2590801" y="5705476"/>
          <a:ext cx="5253037" cy="1014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H0=0</a:t>
          </a:r>
          <a:endParaRPr lang="en-US">
            <a:effectLst/>
          </a:endParaRPr>
        </a:p>
        <a:p>
          <a:r>
            <a:rPr lang="en-US" sz="1100" b="0" i="0">
              <a:solidFill>
                <a:schemeClr val="dk1"/>
              </a:solidFill>
              <a:effectLst/>
              <a:latin typeface="+mn-lt"/>
              <a:ea typeface="+mn-ea"/>
              <a:cs typeface="+mn-cs"/>
            </a:rPr>
            <a:t>Ha!=0</a:t>
          </a:r>
        </a:p>
        <a:p>
          <a:endParaRPr lang="en-US">
            <a:effectLst/>
          </a:endParaRPr>
        </a:p>
        <a:p>
          <a:r>
            <a:rPr lang="en-US" sz="1100" b="0" i="0">
              <a:solidFill>
                <a:schemeClr val="dk1"/>
              </a:solidFill>
              <a:effectLst/>
              <a:latin typeface="+mn-lt"/>
              <a:ea typeface="+mn-ea"/>
              <a:cs typeface="+mn-cs"/>
            </a:rPr>
            <a:t>Here, I am using the z-test to find difference between the population means since the data used is larger</a:t>
          </a:r>
          <a:endParaRPr lang="en-US">
            <a:effectLst/>
          </a:endParaRPr>
        </a:p>
        <a:p>
          <a:endParaRPr lang="en-US" sz="1100"/>
        </a:p>
      </xdr:txBody>
    </xdr:sp>
    <xdr:clientData/>
  </xdr:twoCellAnchor>
  <xdr:twoCellAnchor>
    <xdr:from>
      <xdr:col>4</xdr:col>
      <xdr:colOff>0</xdr:colOff>
      <xdr:row>91</xdr:row>
      <xdr:rowOff>33337</xdr:rowOff>
    </xdr:from>
    <xdr:to>
      <xdr:col>11</xdr:col>
      <xdr:colOff>280987</xdr:colOff>
      <xdr:row>94</xdr:row>
      <xdr:rowOff>9525</xdr:rowOff>
    </xdr:to>
    <xdr:sp macro="" textlink="">
      <xdr:nvSpPr>
        <xdr:cNvPr id="6" name="TextBox 5">
          <a:extLst>
            <a:ext uri="{FF2B5EF4-FFF2-40B4-BE49-F238E27FC236}">
              <a16:creationId xmlns:a16="http://schemas.microsoft.com/office/drawing/2014/main" id="{35D17CDD-AF74-4E9A-81F4-AE415E94F2C9}"/>
            </a:ext>
          </a:extLst>
        </xdr:cNvPr>
        <xdr:cNvSpPr txBox="1"/>
      </xdr:nvSpPr>
      <xdr:spPr>
        <a:xfrm>
          <a:off x="2590800" y="16354425"/>
          <a:ext cx="5715000" cy="519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would prefer taking a bigger sample(100 or more) at random and repeat the experiment, before I can get to a final decision.</a:t>
          </a:r>
        </a:p>
      </xdr:txBody>
    </xdr:sp>
    <xdr:clientData/>
  </xdr:twoCellAnchor>
  <xdr:twoCellAnchor>
    <xdr:from>
      <xdr:col>3</xdr:col>
      <xdr:colOff>642936</xdr:colOff>
      <xdr:row>85</xdr:row>
      <xdr:rowOff>66676</xdr:rowOff>
    </xdr:from>
    <xdr:to>
      <xdr:col>12</xdr:col>
      <xdr:colOff>342899</xdr:colOff>
      <xdr:row>87</xdr:row>
      <xdr:rowOff>157164</xdr:rowOff>
    </xdr:to>
    <xdr:sp macro="" textlink="">
      <xdr:nvSpPr>
        <xdr:cNvPr id="7" name="TextBox 6">
          <a:extLst>
            <a:ext uri="{FF2B5EF4-FFF2-40B4-BE49-F238E27FC236}">
              <a16:creationId xmlns:a16="http://schemas.microsoft.com/office/drawing/2014/main" id="{A2D74534-7770-497A-8418-A0314AAC9542}"/>
            </a:ext>
          </a:extLst>
        </xdr:cNvPr>
        <xdr:cNvSpPr txBox="1"/>
      </xdr:nvSpPr>
      <xdr:spPr>
        <a:xfrm>
          <a:off x="2586036" y="15482889"/>
          <a:ext cx="6429376" cy="452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conclude, we can see that the current method has a bigger variance when compared to the proposed method.  Since the proposed method has a smaller variance, this method would be more consistent</a:t>
          </a:r>
        </a:p>
      </xdr:txBody>
    </xdr:sp>
    <xdr:clientData/>
  </xdr:twoCellAnchor>
  <xdr:twoCellAnchor>
    <xdr:from>
      <xdr:col>4</xdr:col>
      <xdr:colOff>1</xdr:colOff>
      <xdr:row>66</xdr:row>
      <xdr:rowOff>57150</xdr:rowOff>
    </xdr:from>
    <xdr:to>
      <xdr:col>7</xdr:col>
      <xdr:colOff>185738</xdr:colOff>
      <xdr:row>69</xdr:row>
      <xdr:rowOff>109537</xdr:rowOff>
    </xdr:to>
    <xdr:sp macro="" textlink="">
      <xdr:nvSpPr>
        <xdr:cNvPr id="8" name="TextBox 7">
          <a:extLst>
            <a:ext uri="{FF2B5EF4-FFF2-40B4-BE49-F238E27FC236}">
              <a16:creationId xmlns:a16="http://schemas.microsoft.com/office/drawing/2014/main" id="{ADDCD045-C7D6-42DC-841F-BA313879D601}"/>
            </a:ext>
          </a:extLst>
        </xdr:cNvPr>
        <xdr:cNvSpPr txBox="1"/>
      </xdr:nvSpPr>
      <xdr:spPr>
        <a:xfrm>
          <a:off x="2590801" y="12025313"/>
          <a:ext cx="2867025" cy="595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 : proposed variance &lt;= current variance</a:t>
          </a:r>
        </a:p>
        <a:p>
          <a:r>
            <a:rPr lang="en-US" sz="1100"/>
            <a:t>Ha :  proposed variance &gt; current variance</a:t>
          </a:r>
        </a:p>
      </xdr:txBody>
    </xdr:sp>
    <xdr:clientData/>
  </xdr:twoCellAnchor>
  <xdr:twoCellAnchor>
    <xdr:from>
      <xdr:col>4</xdr:col>
      <xdr:colOff>9525</xdr:colOff>
      <xdr:row>80</xdr:row>
      <xdr:rowOff>109538</xdr:rowOff>
    </xdr:from>
    <xdr:to>
      <xdr:col>17</xdr:col>
      <xdr:colOff>304800</xdr:colOff>
      <xdr:row>83</xdr:row>
      <xdr:rowOff>57150</xdr:rowOff>
    </xdr:to>
    <xdr:sp macro="" textlink="">
      <xdr:nvSpPr>
        <xdr:cNvPr id="9" name="TextBox 8">
          <a:extLst>
            <a:ext uri="{FF2B5EF4-FFF2-40B4-BE49-F238E27FC236}">
              <a16:creationId xmlns:a16="http://schemas.microsoft.com/office/drawing/2014/main" id="{3621359A-DBDD-42D6-A5EC-D44E0F43D224}"/>
            </a:ext>
          </a:extLst>
        </xdr:cNvPr>
        <xdr:cNvSpPr txBox="1"/>
      </xdr:nvSpPr>
      <xdr:spPr>
        <a:xfrm>
          <a:off x="2600325" y="14620876"/>
          <a:ext cx="9615488" cy="490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f-test above, we can see that the f value is greater using the critical value approach(2.47&gt;1.53),thus the null hypothesis is rejeted. Using the p-value approach, we can see  the p-value here is 0.00028, which is less than 0.05, therefore reject null hypothesis. From this we can conclude the proposed method is better.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zoomScale="99" workbookViewId="0">
      <selection activeCell="M99" sqref="M99"/>
    </sheetView>
  </sheetViews>
  <sheetFormatPr defaultRowHeight="14.25" x14ac:dyDescent="0.45"/>
  <cols>
    <col min="5" max="5" width="16.1328125" customWidth="1"/>
    <col min="7" max="7" width="12.33203125" customWidth="1"/>
    <col min="8" max="8" width="15" customWidth="1"/>
  </cols>
  <sheetData>
    <row r="1" spans="1:9" x14ac:dyDescent="0.45">
      <c r="A1" t="s">
        <v>0</v>
      </c>
      <c r="B1" t="s">
        <v>1</v>
      </c>
    </row>
    <row r="2" spans="1:9" x14ac:dyDescent="0.45">
      <c r="A2">
        <v>76</v>
      </c>
      <c r="B2">
        <v>74</v>
      </c>
      <c r="E2" s="9" t="s">
        <v>2</v>
      </c>
    </row>
    <row r="3" spans="1:9" x14ac:dyDescent="0.45">
      <c r="A3">
        <v>76</v>
      </c>
      <c r="B3">
        <v>75</v>
      </c>
      <c r="E3" s="9" t="s">
        <v>40</v>
      </c>
    </row>
    <row r="4" spans="1:9" ht="14.65" thickBot="1" x14ac:dyDescent="0.5">
      <c r="A4">
        <v>77</v>
      </c>
      <c r="B4">
        <v>77</v>
      </c>
    </row>
    <row r="5" spans="1:9" x14ac:dyDescent="0.45">
      <c r="A5">
        <v>74</v>
      </c>
      <c r="B5">
        <v>78</v>
      </c>
      <c r="E5" s="5" t="s">
        <v>0</v>
      </c>
      <c r="F5" s="5"/>
      <c r="H5" s="5" t="s">
        <v>1</v>
      </c>
      <c r="I5" s="5"/>
    </row>
    <row r="6" spans="1:9" x14ac:dyDescent="0.45">
      <c r="A6">
        <v>76</v>
      </c>
      <c r="B6">
        <v>74</v>
      </c>
      <c r="E6" s="3"/>
      <c r="F6" s="1"/>
      <c r="H6" s="3"/>
      <c r="I6" s="1"/>
    </row>
    <row r="7" spans="1:9" x14ac:dyDescent="0.45">
      <c r="A7">
        <v>74</v>
      </c>
      <c r="B7">
        <v>80</v>
      </c>
      <c r="E7" s="3" t="s">
        <v>3</v>
      </c>
      <c r="F7" s="1">
        <v>75.06557377049181</v>
      </c>
      <c r="H7" s="3" t="s">
        <v>3</v>
      </c>
      <c r="I7" s="1">
        <v>75.426229508196727</v>
      </c>
    </row>
    <row r="8" spans="1:9" x14ac:dyDescent="0.45">
      <c r="A8">
        <v>74</v>
      </c>
      <c r="B8">
        <v>73</v>
      </c>
      <c r="E8" s="3" t="s">
        <v>4</v>
      </c>
      <c r="F8" s="1">
        <v>0.50509364627528164</v>
      </c>
      <c r="H8" s="3" t="s">
        <v>4</v>
      </c>
      <c r="I8" s="1">
        <v>0.32090975221618767</v>
      </c>
    </row>
    <row r="9" spans="1:9" x14ac:dyDescent="0.45">
      <c r="A9">
        <v>77</v>
      </c>
      <c r="B9">
        <v>73</v>
      </c>
      <c r="E9" s="3" t="s">
        <v>5</v>
      </c>
      <c r="F9" s="1">
        <v>76</v>
      </c>
      <c r="H9" s="3" t="s">
        <v>5</v>
      </c>
      <c r="I9" s="1">
        <v>76</v>
      </c>
    </row>
    <row r="10" spans="1:9" x14ac:dyDescent="0.45">
      <c r="A10">
        <v>72</v>
      </c>
      <c r="B10">
        <v>78</v>
      </c>
      <c r="E10" s="3" t="s">
        <v>6</v>
      </c>
      <c r="F10" s="1">
        <v>76</v>
      </c>
      <c r="H10" s="3" t="s">
        <v>6</v>
      </c>
      <c r="I10" s="1">
        <v>76</v>
      </c>
    </row>
    <row r="11" spans="1:9" x14ac:dyDescent="0.45">
      <c r="A11">
        <v>78</v>
      </c>
      <c r="B11">
        <v>76</v>
      </c>
      <c r="E11" s="3" t="s">
        <v>7</v>
      </c>
      <c r="F11" s="1">
        <v>3.9449074871240284</v>
      </c>
      <c r="H11" s="3" t="s">
        <v>7</v>
      </c>
      <c r="I11" s="1">
        <v>2.5063852882417645</v>
      </c>
    </row>
    <row r="12" spans="1:9" x14ac:dyDescent="0.45">
      <c r="A12">
        <v>73</v>
      </c>
      <c r="B12">
        <v>76</v>
      </c>
      <c r="E12" s="3" t="s">
        <v>8</v>
      </c>
      <c r="F12" s="1">
        <v>15.562295081967216</v>
      </c>
      <c r="H12" s="3" t="s">
        <v>8</v>
      </c>
      <c r="I12" s="1">
        <v>6.2819672131147524</v>
      </c>
    </row>
    <row r="13" spans="1:9" x14ac:dyDescent="0.45">
      <c r="A13">
        <v>78</v>
      </c>
      <c r="B13">
        <v>74</v>
      </c>
      <c r="E13" s="3" t="s">
        <v>9</v>
      </c>
      <c r="F13" s="1">
        <v>-6.9325276438235051E-2</v>
      </c>
      <c r="H13" s="3" t="s">
        <v>9</v>
      </c>
      <c r="I13" s="1">
        <v>0.58694041387419249</v>
      </c>
    </row>
    <row r="14" spans="1:9" x14ac:dyDescent="0.45">
      <c r="A14">
        <v>75</v>
      </c>
      <c r="B14">
        <v>77</v>
      </c>
      <c r="E14" s="3" t="s">
        <v>10</v>
      </c>
      <c r="F14" s="1">
        <v>-0.22053355811077843</v>
      </c>
      <c r="H14" s="3" t="s">
        <v>10</v>
      </c>
      <c r="I14" s="1">
        <v>-0.28748624289474806</v>
      </c>
    </row>
    <row r="15" spans="1:9" x14ac:dyDescent="0.45">
      <c r="A15">
        <v>80</v>
      </c>
      <c r="B15">
        <v>69</v>
      </c>
      <c r="E15" s="3" t="s">
        <v>11</v>
      </c>
      <c r="F15" s="1">
        <v>19</v>
      </c>
      <c r="H15" s="3" t="s">
        <v>11</v>
      </c>
      <c r="I15" s="1">
        <v>13</v>
      </c>
    </row>
    <row r="16" spans="1:9" x14ac:dyDescent="0.45">
      <c r="A16">
        <v>79</v>
      </c>
      <c r="B16">
        <v>76</v>
      </c>
      <c r="E16" s="3" t="s">
        <v>12</v>
      </c>
      <c r="F16" s="1">
        <v>65</v>
      </c>
      <c r="H16" s="3" t="s">
        <v>12</v>
      </c>
      <c r="I16" s="1">
        <v>69</v>
      </c>
    </row>
    <row r="17" spans="1:9" x14ac:dyDescent="0.45">
      <c r="A17">
        <v>72</v>
      </c>
      <c r="B17">
        <v>75</v>
      </c>
      <c r="E17" s="3" t="s">
        <v>13</v>
      </c>
      <c r="F17" s="1">
        <v>84</v>
      </c>
      <c r="H17" s="3" t="s">
        <v>13</v>
      </c>
      <c r="I17" s="1">
        <v>82</v>
      </c>
    </row>
    <row r="18" spans="1:9" x14ac:dyDescent="0.45">
      <c r="A18">
        <v>69</v>
      </c>
      <c r="B18">
        <v>72</v>
      </c>
      <c r="E18" s="3" t="s">
        <v>14</v>
      </c>
      <c r="F18" s="1">
        <v>4579</v>
      </c>
      <c r="H18" s="3" t="s">
        <v>14</v>
      </c>
      <c r="I18" s="1">
        <v>4601</v>
      </c>
    </row>
    <row r="19" spans="1:9" ht="14.65" thickBot="1" x14ac:dyDescent="0.5">
      <c r="A19">
        <v>79</v>
      </c>
      <c r="B19">
        <v>75</v>
      </c>
      <c r="E19" s="4" t="s">
        <v>15</v>
      </c>
      <c r="F19" s="2">
        <v>61</v>
      </c>
      <c r="H19" s="4" t="s">
        <v>15</v>
      </c>
      <c r="I19" s="2">
        <v>61</v>
      </c>
    </row>
    <row r="20" spans="1:9" x14ac:dyDescent="0.45">
      <c r="A20">
        <v>72</v>
      </c>
      <c r="B20">
        <v>72</v>
      </c>
    </row>
    <row r="21" spans="1:9" x14ac:dyDescent="0.45">
      <c r="A21">
        <v>70</v>
      </c>
      <c r="B21">
        <v>76</v>
      </c>
    </row>
    <row r="22" spans="1:9" x14ac:dyDescent="0.45">
      <c r="A22">
        <v>70</v>
      </c>
      <c r="B22">
        <v>72</v>
      </c>
    </row>
    <row r="23" spans="1:9" x14ac:dyDescent="0.45">
      <c r="A23">
        <v>81</v>
      </c>
      <c r="B23">
        <v>77</v>
      </c>
    </row>
    <row r="24" spans="1:9" x14ac:dyDescent="0.45">
      <c r="A24">
        <v>76</v>
      </c>
      <c r="B24">
        <v>73</v>
      </c>
    </row>
    <row r="25" spans="1:9" x14ac:dyDescent="0.45">
      <c r="A25">
        <v>78</v>
      </c>
      <c r="B25">
        <v>77</v>
      </c>
    </row>
    <row r="26" spans="1:9" x14ac:dyDescent="0.45">
      <c r="A26">
        <v>72</v>
      </c>
      <c r="B26">
        <v>69</v>
      </c>
    </row>
    <row r="27" spans="1:9" x14ac:dyDescent="0.45">
      <c r="A27">
        <v>82</v>
      </c>
      <c r="B27">
        <v>77</v>
      </c>
    </row>
    <row r="28" spans="1:9" x14ac:dyDescent="0.45">
      <c r="A28">
        <v>72</v>
      </c>
      <c r="B28">
        <v>75</v>
      </c>
      <c r="E28" s="9" t="s">
        <v>30</v>
      </c>
    </row>
    <row r="29" spans="1:9" x14ac:dyDescent="0.45">
      <c r="A29">
        <v>73</v>
      </c>
      <c r="B29">
        <v>76</v>
      </c>
    </row>
    <row r="30" spans="1:9" x14ac:dyDescent="0.45">
      <c r="A30">
        <v>71</v>
      </c>
      <c r="B30">
        <v>74</v>
      </c>
      <c r="E30" s="9" t="s">
        <v>31</v>
      </c>
    </row>
    <row r="31" spans="1:9" x14ac:dyDescent="0.45">
      <c r="A31">
        <v>70</v>
      </c>
      <c r="B31">
        <v>77</v>
      </c>
    </row>
    <row r="32" spans="1:9" x14ac:dyDescent="0.45">
      <c r="A32">
        <v>77</v>
      </c>
      <c r="B32">
        <v>75</v>
      </c>
    </row>
    <row r="33" spans="1:7" x14ac:dyDescent="0.45">
      <c r="A33">
        <v>78</v>
      </c>
      <c r="B33">
        <v>78</v>
      </c>
    </row>
    <row r="34" spans="1:7" x14ac:dyDescent="0.45">
      <c r="A34">
        <v>73</v>
      </c>
      <c r="B34">
        <v>72</v>
      </c>
    </row>
    <row r="35" spans="1:7" x14ac:dyDescent="0.45">
      <c r="A35">
        <v>79</v>
      </c>
      <c r="B35">
        <v>77</v>
      </c>
    </row>
    <row r="36" spans="1:7" x14ac:dyDescent="0.45">
      <c r="A36">
        <v>82</v>
      </c>
      <c r="B36">
        <v>78</v>
      </c>
    </row>
    <row r="37" spans="1:7" x14ac:dyDescent="0.45">
      <c r="A37">
        <v>65</v>
      </c>
      <c r="B37">
        <v>78</v>
      </c>
    </row>
    <row r="38" spans="1:7" x14ac:dyDescent="0.45">
      <c r="A38">
        <v>77</v>
      </c>
      <c r="B38">
        <v>76</v>
      </c>
    </row>
    <row r="39" spans="1:7" x14ac:dyDescent="0.45">
      <c r="A39">
        <v>79</v>
      </c>
      <c r="B39">
        <v>75</v>
      </c>
    </row>
    <row r="40" spans="1:7" x14ac:dyDescent="0.45">
      <c r="A40">
        <v>73</v>
      </c>
      <c r="B40">
        <v>76</v>
      </c>
      <c r="E40" t="s">
        <v>32</v>
      </c>
    </row>
    <row r="41" spans="1:7" ht="14.65" thickBot="1" x14ac:dyDescent="0.5">
      <c r="A41">
        <v>76</v>
      </c>
      <c r="B41">
        <v>76</v>
      </c>
    </row>
    <row r="42" spans="1:7" x14ac:dyDescent="0.45">
      <c r="A42">
        <v>81</v>
      </c>
      <c r="B42">
        <v>75</v>
      </c>
      <c r="E42" s="6"/>
      <c r="F42" s="6" t="s">
        <v>0</v>
      </c>
      <c r="G42" s="6" t="s">
        <v>1</v>
      </c>
    </row>
    <row r="43" spans="1:7" x14ac:dyDescent="0.45">
      <c r="A43">
        <v>69</v>
      </c>
      <c r="B43">
        <v>76</v>
      </c>
      <c r="E43" s="7" t="s">
        <v>3</v>
      </c>
      <c r="F43" s="7">
        <v>75.06557377049181</v>
      </c>
      <c r="G43" s="7">
        <v>75.426229508196727</v>
      </c>
    </row>
    <row r="44" spans="1:7" x14ac:dyDescent="0.45">
      <c r="A44">
        <v>75</v>
      </c>
      <c r="B44">
        <v>80</v>
      </c>
      <c r="E44" s="7" t="s">
        <v>33</v>
      </c>
      <c r="F44" s="7">
        <v>15.5623</v>
      </c>
      <c r="G44" s="7">
        <v>6.2819669999999999</v>
      </c>
    </row>
    <row r="45" spans="1:7" x14ac:dyDescent="0.45">
      <c r="A45">
        <v>75</v>
      </c>
      <c r="B45">
        <v>77</v>
      </c>
      <c r="E45" s="7" t="s">
        <v>19</v>
      </c>
      <c r="F45" s="7">
        <v>61</v>
      </c>
      <c r="G45" s="7">
        <v>61</v>
      </c>
    </row>
    <row r="46" spans="1:7" x14ac:dyDescent="0.45">
      <c r="A46">
        <v>77</v>
      </c>
      <c r="B46">
        <v>76</v>
      </c>
      <c r="E46" s="7" t="s">
        <v>23</v>
      </c>
      <c r="F46" s="7">
        <v>0</v>
      </c>
      <c r="G46" s="7"/>
    </row>
    <row r="47" spans="1:7" x14ac:dyDescent="0.45">
      <c r="A47">
        <v>79</v>
      </c>
      <c r="B47">
        <v>75</v>
      </c>
      <c r="E47" s="7" t="s">
        <v>34</v>
      </c>
      <c r="F47" s="7">
        <v>-0.60268311628255944</v>
      </c>
      <c r="G47" s="7"/>
    </row>
    <row r="48" spans="1:7" x14ac:dyDescent="0.45">
      <c r="A48">
        <v>76</v>
      </c>
      <c r="B48">
        <v>73</v>
      </c>
      <c r="E48" s="7" t="s">
        <v>35</v>
      </c>
      <c r="F48" s="7">
        <v>0.27335975775420385</v>
      </c>
      <c r="G48" s="7"/>
    </row>
    <row r="49" spans="1:7" x14ac:dyDescent="0.45">
      <c r="A49">
        <v>78</v>
      </c>
      <c r="B49">
        <v>77</v>
      </c>
      <c r="E49" s="7" t="s">
        <v>36</v>
      </c>
      <c r="F49" s="7">
        <v>1.6448536269514715</v>
      </c>
      <c r="G49" s="7"/>
    </row>
    <row r="50" spans="1:7" x14ac:dyDescent="0.45">
      <c r="A50">
        <v>76</v>
      </c>
      <c r="B50">
        <v>77</v>
      </c>
      <c r="E50" s="7" t="s">
        <v>37</v>
      </c>
      <c r="F50" s="7">
        <v>0.54671951550840769</v>
      </c>
      <c r="G50" s="7"/>
    </row>
    <row r="51" spans="1:7" ht="14.65" thickBot="1" x14ac:dyDescent="0.5">
      <c r="A51">
        <v>76</v>
      </c>
      <c r="B51">
        <v>77</v>
      </c>
      <c r="E51" s="8" t="s">
        <v>38</v>
      </c>
      <c r="F51" s="8">
        <v>1.9599639845400536</v>
      </c>
      <c r="G51" s="8"/>
    </row>
    <row r="52" spans="1:7" ht="14.65" thickBot="1" x14ac:dyDescent="0.5">
      <c r="A52">
        <v>73</v>
      </c>
      <c r="B52">
        <v>79</v>
      </c>
      <c r="E52" s="8"/>
      <c r="F52" s="8"/>
      <c r="G52" s="8"/>
    </row>
    <row r="53" spans="1:7" x14ac:dyDescent="0.45">
      <c r="A53">
        <v>77</v>
      </c>
      <c r="B53">
        <v>75</v>
      </c>
    </row>
    <row r="54" spans="1:7" x14ac:dyDescent="0.45">
      <c r="A54">
        <v>84</v>
      </c>
      <c r="B54">
        <v>75</v>
      </c>
    </row>
    <row r="55" spans="1:7" x14ac:dyDescent="0.45">
      <c r="A55">
        <v>74</v>
      </c>
      <c r="B55">
        <v>72</v>
      </c>
      <c r="E55" t="s">
        <v>39</v>
      </c>
    </row>
    <row r="56" spans="1:7" x14ac:dyDescent="0.45">
      <c r="A56">
        <v>74</v>
      </c>
      <c r="B56">
        <v>82</v>
      </c>
    </row>
    <row r="57" spans="1:7" x14ac:dyDescent="0.45">
      <c r="A57">
        <v>69</v>
      </c>
      <c r="B57">
        <v>76</v>
      </c>
    </row>
    <row r="58" spans="1:7" x14ac:dyDescent="0.45">
      <c r="A58">
        <v>79</v>
      </c>
      <c r="B58">
        <v>76</v>
      </c>
      <c r="E58" s="11" t="s">
        <v>24</v>
      </c>
      <c r="F58" s="10">
        <f>G43-F43</f>
        <v>0.3606557377049171</v>
      </c>
    </row>
    <row r="59" spans="1:7" x14ac:dyDescent="0.45">
      <c r="A59">
        <v>66</v>
      </c>
      <c r="B59">
        <v>74</v>
      </c>
      <c r="E59" s="11" t="s">
        <v>25</v>
      </c>
      <c r="F59" s="10">
        <f>CONFIDENCE(F60,F11,F45)</f>
        <v>0.98996535551956544</v>
      </c>
    </row>
    <row r="60" spans="1:7" x14ac:dyDescent="0.45">
      <c r="A60">
        <v>70</v>
      </c>
      <c r="B60">
        <v>72</v>
      </c>
      <c r="E60" s="11" t="s">
        <v>26</v>
      </c>
      <c r="F60" s="10">
        <v>0.05</v>
      </c>
    </row>
    <row r="61" spans="1:7" x14ac:dyDescent="0.45">
      <c r="A61">
        <v>74</v>
      </c>
      <c r="B61">
        <v>78</v>
      </c>
      <c r="E61" s="11" t="s">
        <v>27</v>
      </c>
      <c r="F61" s="10">
        <f>F59-F58</f>
        <v>0.62930961781464834</v>
      </c>
    </row>
    <row r="62" spans="1:7" x14ac:dyDescent="0.45">
      <c r="A62">
        <v>72</v>
      </c>
      <c r="B62">
        <v>71</v>
      </c>
      <c r="E62" s="11" t="s">
        <v>28</v>
      </c>
      <c r="F62" s="10">
        <f>F59+F58</f>
        <v>1.3506210932244826</v>
      </c>
    </row>
    <row r="64" spans="1:7" x14ac:dyDescent="0.45">
      <c r="E64" t="s">
        <v>29</v>
      </c>
    </row>
    <row r="66" spans="5:7" x14ac:dyDescent="0.45">
      <c r="E66" s="9" t="s">
        <v>41</v>
      </c>
    </row>
    <row r="71" spans="5:7" x14ac:dyDescent="0.45">
      <c r="E71" t="s">
        <v>18</v>
      </c>
    </row>
    <row r="72" spans="5:7" ht="14.65" thickBot="1" x14ac:dyDescent="0.5"/>
    <row r="73" spans="5:7" x14ac:dyDescent="0.45">
      <c r="E73" s="6"/>
      <c r="F73" s="6" t="s">
        <v>0</v>
      </c>
      <c r="G73" s="6" t="s">
        <v>1</v>
      </c>
    </row>
    <row r="74" spans="5:7" x14ac:dyDescent="0.45">
      <c r="E74" s="7" t="s">
        <v>3</v>
      </c>
      <c r="F74" s="7">
        <v>75.06557377049181</v>
      </c>
      <c r="G74" s="7">
        <v>75.426229508196727</v>
      </c>
    </row>
    <row r="75" spans="5:7" x14ac:dyDescent="0.45">
      <c r="E75" s="7" t="s">
        <v>16</v>
      </c>
      <c r="F75" s="7">
        <v>15.562295081967216</v>
      </c>
      <c r="G75" s="7">
        <v>6.2819672131147524</v>
      </c>
    </row>
    <row r="76" spans="5:7" x14ac:dyDescent="0.45">
      <c r="E76" s="7" t="s">
        <v>19</v>
      </c>
      <c r="F76" s="7">
        <v>61</v>
      </c>
      <c r="G76" s="7">
        <v>61</v>
      </c>
    </row>
    <row r="77" spans="5:7" x14ac:dyDescent="0.45">
      <c r="E77" s="7" t="s">
        <v>17</v>
      </c>
      <c r="F77" s="7">
        <v>60</v>
      </c>
      <c r="G77" s="7">
        <v>60</v>
      </c>
    </row>
    <row r="78" spans="5:7" x14ac:dyDescent="0.45">
      <c r="E78" s="7" t="s">
        <v>20</v>
      </c>
      <c r="F78" s="7">
        <v>2.4772964509394582</v>
      </c>
      <c r="G78" s="7"/>
    </row>
    <row r="79" spans="5:7" x14ac:dyDescent="0.45">
      <c r="E79" s="7" t="s">
        <v>21</v>
      </c>
      <c r="F79" s="7">
        <v>2.890157691982621E-4</v>
      </c>
      <c r="G79" s="7"/>
    </row>
    <row r="80" spans="5:7" ht="14.65" thickBot="1" x14ac:dyDescent="0.5">
      <c r="E80" s="8" t="s">
        <v>22</v>
      </c>
      <c r="F80" s="8">
        <v>1.5343141798123641</v>
      </c>
      <c r="G80" s="8"/>
    </row>
    <row r="85" spans="5:5" x14ac:dyDescent="0.45">
      <c r="E85" s="9" t="s">
        <v>42</v>
      </c>
    </row>
    <row r="90" spans="5:5" x14ac:dyDescent="0.45">
      <c r="E90" s="9" t="s">
        <v>43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2019-11-25T04:05:53Z</dcterms:created>
  <dcterms:modified xsi:type="dcterms:W3CDTF">2019-11-25T04:05:53Z</dcterms:modified>
</cp:coreProperties>
</file>