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ministrator\Downloads\"/>
    </mc:Choice>
  </mc:AlternateContent>
  <xr:revisionPtr revIDLastSave="0" documentId="8_{A8C0CE28-7FF5-46C2-B358-C145C60FB943}" xr6:coauthVersionLast="47" xr6:coauthVersionMax="47" xr10:uidLastSave="{00000000-0000-0000-0000-000000000000}"/>
  <bookViews>
    <workbookView xWindow="-110" yWindow="-110" windowWidth="19420" windowHeight="10300" firstSheet="1" activeTab="4" xr2:uid="{90904595-9804-4565-B1D5-CD51214BA0E2}"/>
  </bookViews>
  <sheets>
    <sheet name="Detail1" sheetId="3" r:id="rId1"/>
    <sheet name="Presidential_cleaned" sheetId="1" r:id="rId2"/>
    <sheet name="Sheet1" sheetId="2" r:id="rId3"/>
    <sheet name="kpis" sheetId="6" r:id="rId4"/>
    <sheet name="dashboard" sheetId="5" r:id="rId5"/>
  </sheets>
  <definedNames>
    <definedName name="presidentcount">kpis!$A$2</definedName>
    <definedName name="salary">kpis!$B$2</definedName>
    <definedName name="Slicer_party">#N/A</definedName>
  </definedNames>
  <calcPr calcId="191029"/>
  <pivotCaches>
    <pivotCache cacheId="6"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alcChain>
</file>

<file path=xl/sharedStrings.xml><?xml version="1.0" encoding="utf-8"?>
<sst xmlns="http://schemas.openxmlformats.org/spreadsheetml/2006/main" count="358" uniqueCount="183">
  <si>
    <t>S.No.</t>
  </si>
  <si>
    <t>president</t>
  </si>
  <si>
    <t>prior</t>
  </si>
  <si>
    <t>party</t>
  </si>
  <si>
    <t>vice</t>
  </si>
  <si>
    <t>salary</t>
  </si>
  <si>
    <t>date updated</t>
  </si>
  <si>
    <t>date created</t>
  </si>
  <si>
    <t>George Washington</t>
  </si>
  <si>
    <t>Commander-in-Chief of the Continental Army ( 1775-1783 )</t>
  </si>
  <si>
    <t>Nonpartisan</t>
  </si>
  <si>
    <t>John Adams</t>
  </si>
  <si>
    <t>$5,000.00</t>
  </si>
  <si>
    <t>john adams</t>
  </si>
  <si>
    <t>1st Vice President of the United States</t>
  </si>
  <si>
    <t>Federalist</t>
  </si>
  <si>
    <t>Thomas Jefferson</t>
  </si>
  <si>
    <t>$10,000.00</t>
  </si>
  <si>
    <t>2nd Vice President of the United States</t>
  </si>
  <si>
    <t>Democratic-  Republican</t>
  </si>
  <si>
    <t>Aaron Burr</t>
  </si>
  <si>
    <t>$15,000.00</t>
  </si>
  <si>
    <t>James Madison</t>
  </si>
  <si>
    <t>5th United States Secretary of State (1801-1809)</t>
  </si>
  <si>
    <t>George    Clinton</t>
  </si>
  <si>
    <t>$20,000.00</t>
  </si>
  <si>
    <t>JAMES MONROE</t>
  </si>
  <si>
    <t>7th United States Secretary of State (1811-1817)</t>
  </si>
  <si>
    <t>Daniel D. Tompkins</t>
  </si>
  <si>
    <t>$25,000.00</t>
  </si>
  <si>
    <t>John Quincy Adams</t>
  </si>
  <si>
    <t>8th United States Secretary of State (1817-1825)</t>
  </si>
  <si>
    <t>John C.Calhoun</t>
  </si>
  <si>
    <t>$30,000.00</t>
  </si>
  <si>
    <t>Andrew Jackson</t>
  </si>
  <si>
    <t>U.S. Senator ( Class 2 ) from Tennessee (1823-1825)</t>
  </si>
  <si>
    <t>Democratic</t>
  </si>
  <si>
    <t>$35,000.00</t>
  </si>
  <si>
    <t>Martin Van Buren</t>
  </si>
  <si>
    <t>8th Vice President of the United States</t>
  </si>
  <si>
    <t>Richard Mentor Johnson</t>
  </si>
  <si>
    <t>$40,000.00</t>
  </si>
  <si>
    <t>William Henry Harrison</t>
  </si>
  <si>
    <t>United States Minister to Colombia (1828-1829)</t>
  </si>
  <si>
    <t>Whig</t>
  </si>
  <si>
    <t>John Tyler</t>
  </si>
  <si>
    <t>$45,000.00</t>
  </si>
  <si>
    <t>john tyler</t>
  </si>
  <si>
    <t>10th Vice President of the United States</t>
  </si>
  <si>
    <t>Office vacant</t>
  </si>
  <si>
    <t>$50,000.00</t>
  </si>
  <si>
    <t>James K. Polk</t>
  </si>
  <si>
    <t>9th Governor of Tennessee (1839-1841)</t>
  </si>
  <si>
    <t>George         M. Dallas</t>
  </si>
  <si>
    <t>$55,000.00</t>
  </si>
  <si>
    <t>Zachary Taylor</t>
  </si>
  <si>
    <t>Major General of the 1st Infantry Regiment United States Army (1846-1849)</t>
  </si>
  <si>
    <t>Millard Fillmore</t>
  </si>
  <si>
    <t>$60,000.00</t>
  </si>
  <si>
    <t>12th Vice President of the United States</t>
  </si>
  <si>
    <t>$65,000.00</t>
  </si>
  <si>
    <t>Franklin Pierce</t>
  </si>
  <si>
    <t>Brigadier General of the 9th Infantry United States Army (1847-1848)</t>
  </si>
  <si>
    <t>William R. King</t>
  </si>
  <si>
    <t>$75,000.00</t>
  </si>
  <si>
    <t>James Buchanan</t>
  </si>
  <si>
    <t>United States Minister to the Court of St James's (1853-1856)</t>
  </si>
  <si>
    <t>$85,000.00</t>
  </si>
  <si>
    <t>Abraham Lincoln</t>
  </si>
  <si>
    <t>U.S. Representative for Illinois' 7th District (1847-1849)</t>
  </si>
  <si>
    <t>Republican</t>
  </si>
  <si>
    <t>Hannibal Hamlin</t>
  </si>
  <si>
    <t>$95,000.00</t>
  </si>
  <si>
    <t>Andrew Johnson</t>
  </si>
  <si>
    <t>16th Vice President of the United States</t>
  </si>
  <si>
    <t>$1,05,000.00</t>
  </si>
  <si>
    <t>Ulysses S. Grant</t>
  </si>
  <si>
    <t>Commanding General of the U.S. Army ( 1864-1869 )</t>
  </si>
  <si>
    <t>Schuyler Colfax</t>
  </si>
  <si>
    <t>$1,15,000.00</t>
  </si>
  <si>
    <t>Rutherford B. Hayes</t>
  </si>
  <si>
    <t>29th &amp; 32nd Governor of Ohio (1868-1872 &amp; 1876-1877)</t>
  </si>
  <si>
    <t>William A. Wheeler</t>
  </si>
  <si>
    <t>$1,25,000.00</t>
  </si>
  <si>
    <t>James A. Garfield</t>
  </si>
  <si>
    <t>U.S. Representative for Ohio's 19th District (1863-1881)</t>
  </si>
  <si>
    <t>Chester A. Arthur</t>
  </si>
  <si>
    <t>$1,35,000.00</t>
  </si>
  <si>
    <t>20th Vice President of the United States</t>
  </si>
  <si>
    <t>$1,45,000.00</t>
  </si>
  <si>
    <t>Grover Cleveland</t>
  </si>
  <si>
    <t>28th Governor of New York (1883-1885)</t>
  </si>
  <si>
    <t>Thomas A. Hendricks</t>
  </si>
  <si>
    <t>$1,55,000.00</t>
  </si>
  <si>
    <t>Benjamin Harrison</t>
  </si>
  <si>
    <t>U.S. Senator ( Class 1 ) from Indiana (1881-1887)</t>
  </si>
  <si>
    <t>Levi P. Morton</t>
  </si>
  <si>
    <t>$1,65,000.00</t>
  </si>
  <si>
    <t>22nd President of the United States (1885-1889)</t>
  </si>
  <si>
    <t>Adlai Stevenson</t>
  </si>
  <si>
    <t>$1,75,000.00</t>
  </si>
  <si>
    <t>William McKinley</t>
  </si>
  <si>
    <t>39th Governor of Ohio (1892-1896)</t>
  </si>
  <si>
    <t>Garret Hobart</t>
  </si>
  <si>
    <t>$1,85,000.00</t>
  </si>
  <si>
    <t>Theodore Roosevelt</t>
  </si>
  <si>
    <t>25th Vice President of the United States</t>
  </si>
  <si>
    <t>$1,95,000.00</t>
  </si>
  <si>
    <t>William Howard Taft</t>
  </si>
  <si>
    <t>42nd United States Secretary of War (1904-1908)</t>
  </si>
  <si>
    <t>James S. Sherman</t>
  </si>
  <si>
    <t>$2,05,000.00</t>
  </si>
  <si>
    <t>Woodrow Wilson</t>
  </si>
  <si>
    <t>34th Governor of New Jersey (1911-1913)</t>
  </si>
  <si>
    <t>Thomas R. Marshall</t>
  </si>
  <si>
    <t>$2,25,000.00</t>
  </si>
  <si>
    <t>Warren G. Harding</t>
  </si>
  <si>
    <t>U.S. Senator ( Class 3 ) from Ohio (1915-1921)</t>
  </si>
  <si>
    <t>Calvin Coolidge</t>
  </si>
  <si>
    <t>$2,35,000.00</t>
  </si>
  <si>
    <t>29th Vice President of the United States</t>
  </si>
  <si>
    <t>$2,45,000.00</t>
  </si>
  <si>
    <t>Herbert Hoover</t>
  </si>
  <si>
    <t>3rd United States Secretary of Commerce (1921-1928)</t>
  </si>
  <si>
    <t>Charles Curtis</t>
  </si>
  <si>
    <t>$2,55,000.00</t>
  </si>
  <si>
    <t>Franklin D. Roosevelt</t>
  </si>
  <si>
    <t>44th Governor of New York ( 1929-1932 )</t>
  </si>
  <si>
    <t>John Nance Garner</t>
  </si>
  <si>
    <t>$2,65,000.00</t>
  </si>
  <si>
    <t>Harry S. Truman</t>
  </si>
  <si>
    <t>34th Vice President of the United States</t>
  </si>
  <si>
    <t>$2,75,000.00</t>
  </si>
  <si>
    <t>Dwight D. Eisenhower</t>
  </si>
  <si>
    <t>Supreme Allied Commander Europe ( 1949-1952 )</t>
  </si>
  <si>
    <t>Richard Nixon</t>
  </si>
  <si>
    <t>$2,85,000.00</t>
  </si>
  <si>
    <t>John F. Kennedy</t>
  </si>
  <si>
    <t>U.S. Senator ( Class 1 ) from Massachusetts (1953-1960)</t>
  </si>
  <si>
    <t>Lyndon B. Johnson</t>
  </si>
  <si>
    <t>$2,95,000.00</t>
  </si>
  <si>
    <t>37th Vice President of the United States</t>
  </si>
  <si>
    <t>$3,05,000.00</t>
  </si>
  <si>
    <t>36th Vice President of the United States (1953-1961)</t>
  </si>
  <si>
    <t>Spiro Agnew</t>
  </si>
  <si>
    <t>$3,15,000.00</t>
  </si>
  <si>
    <t>Gerald Ford</t>
  </si>
  <si>
    <t>40th Vice President of the United States</t>
  </si>
  <si>
    <t>$3,25,000.00</t>
  </si>
  <si>
    <t>Jimmy Carter</t>
  </si>
  <si>
    <t>76th Governor of Georgia (1971-1975)</t>
  </si>
  <si>
    <t>Walter Mondale</t>
  </si>
  <si>
    <t>$3,35,000.00</t>
  </si>
  <si>
    <t>Ronald Reagan</t>
  </si>
  <si>
    <t>33rd Governor of California ( 1967-1975 )</t>
  </si>
  <si>
    <t>George H. W. Bush</t>
  </si>
  <si>
    <t>$3,45,000.00</t>
  </si>
  <si>
    <t>43rd Vice President of the United States</t>
  </si>
  <si>
    <t>Dan Quayle</t>
  </si>
  <si>
    <t>$3,55,000.00</t>
  </si>
  <si>
    <t>Bill Clinton</t>
  </si>
  <si>
    <t>40th &amp; 42nd Governor of Arkansas (1979-1981 &amp; 1983-1992)</t>
  </si>
  <si>
    <t>Al Gore</t>
  </si>
  <si>
    <t>$3,65,000.00</t>
  </si>
  <si>
    <t>George W. Bush</t>
  </si>
  <si>
    <t>46th Governor of Texas ( 1995-2000 )</t>
  </si>
  <si>
    <t>Dick Cheney</t>
  </si>
  <si>
    <t>$3,75,000.00</t>
  </si>
  <si>
    <t>Barack Obama</t>
  </si>
  <si>
    <t>U.S. Senator ( Class 3 ) from Illinois ( 2005-2008 )</t>
  </si>
  <si>
    <t>Joe Biden</t>
  </si>
  <si>
    <t>$3,95,000.00</t>
  </si>
  <si>
    <t>Donald Trump</t>
  </si>
  <si>
    <t>Chairman of The Trump Organization ( 1971-present )</t>
  </si>
  <si>
    <t>Mike Pence</t>
  </si>
  <si>
    <t>$4,05,000.00</t>
  </si>
  <si>
    <t>Grand Total</t>
  </si>
  <si>
    <t>Details for Average of salary - party: Democratic</t>
  </si>
  <si>
    <t>salary2</t>
  </si>
  <si>
    <t>Average of salary2</t>
  </si>
  <si>
    <t>Average salary</t>
  </si>
  <si>
    <t>Count of president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</si>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</sst>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45C]#,##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0" fontId="0" fillId="0" borderId="0" xfId="0" pivotButton="1"/>
    <xf numFmtId="0" fontId="0" fillId="33" borderId="0" xfId="0" applyFill="1"/>
    <xf numFmtId="0"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168" formatCode="&quot;₹&quot;\ #,##0.00"/>
    </dxf>
    <dxf>
      <numFmt numFmtId="169" formatCode="[$$-45C]#,##0"/>
    </dxf>
    <dxf>
      <numFmt numFmtId="0" formatCode="General"/>
    </dxf>
    <dxf>
      <numFmt numFmtId="19" formatCode="dd/mm/yyyy"/>
    </dxf>
    <dxf>
      <numFmt numFmtId="19" formatCode="dd/mm/yyyy"/>
    </dxf>
    <dxf>
      <font>
        <b/>
        <i val="0"/>
        <strike val="0"/>
        <condense val="0"/>
        <extend val="0"/>
        <outline val="0"/>
        <shadow val="0"/>
        <u val="none"/>
        <vertAlign val="baseline"/>
        <sz val="11"/>
        <color theme="1"/>
        <name val="Aptos Narrow"/>
        <family val="2"/>
        <scheme val="minor"/>
      </font>
    </dxf>
    <dxf>
      <numFmt numFmtId="19" formatCode="dd/mm/yyyy"/>
    </dxf>
    <dxf>
      <numFmt numFmtId="19" formatCode="dd/mm/yyyy"/>
    </dxf>
    <dxf>
      <fill>
        <patternFill>
          <bgColor theme="1"/>
        </patternFill>
      </fill>
    </dxf>
  </dxfs>
  <tableStyles count="1" defaultTableStyle="TableStyleMedium2" defaultPivotStyle="PivotStyleLight16">
    <tableStyle name="party" pivot="0" table="0" count="3" xr9:uid="{FEF2C61D-373F-4C1D-A7AA-977C437C80E4}">
      <tableStyleElement type="headerRow" dxfId="30"/>
    </tableStyle>
  </tableStyles>
  <colors>
    <mruColors>
      <color rgb="FFFFFF99"/>
      <color rgb="FFDDDDDD"/>
    </mruColors>
  </colors>
  <extLst>
    <ext xmlns:x14="http://schemas.microsoft.com/office/spreadsheetml/2009/9/main" uri="{46F421CA-312F-682f-3DD2-61675219B42D}">
      <x14:dxfs count="2">
        <dxf>
          <fill>
            <patternFill>
              <bgColor rgb="FFFFFF99"/>
            </patternFill>
          </fill>
        </dxf>
        <dxf>
          <fill>
            <patternFill>
              <bgColor rgb="FFDDDDDD"/>
            </patternFill>
          </fill>
        </dxf>
      </x14:dxfs>
    </ext>
    <ext xmlns:x14="http://schemas.microsoft.com/office/spreadsheetml/2009/9/main" uri="{EB79DEF2-80B8-43e5-95BD-54CBDDF9020C}">
      <x14:slicerStyles defaultSlicerStyle="SlicerStyleLight1">
        <x14:slicerStyle name="party">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[Presidential_cleaned_dashboard (version 1).xlsb.xlsx]Sheet1!PivotTable3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Sheet1!$D$3</c:f>
              <c:strCache>
                <c:ptCount val="1"/>
                <c:pt idx="0">
                  <c:v>Total</c:v>
                </c:pt>
              </c:strCache>
            </c:strRef>
          </c:tx>
          <c:spPr>
            <a:solidFill>
              <a:schemeClr val="accent1"/>
            </a:solidFill>
            <a:ln>
              <a:noFill/>
            </a:ln>
            <a:effectLst/>
          </c:spPr>
          <c:invertIfNegative val="0"/>
          <c:cat>
            <c:strRef>
              <c:f>Sheet1!$C$4:$C$29</c:f>
              <c:strCache>
                <c:ptCount val="25"/>
                <c:pt idx="0">
                  <c:v>Donald Trump</c:v>
                </c:pt>
                <c:pt idx="1">
                  <c:v>Barack Obama</c:v>
                </c:pt>
                <c:pt idx="2">
                  <c:v>George W. Bush</c:v>
                </c:pt>
                <c:pt idx="3">
                  <c:v>Bill Clinton</c:v>
                </c:pt>
                <c:pt idx="4">
                  <c:v>George H. W. Bush</c:v>
                </c:pt>
                <c:pt idx="5">
                  <c:v>Ronald Reagan</c:v>
                </c:pt>
                <c:pt idx="6">
                  <c:v>Jimmy Carter</c:v>
                </c:pt>
                <c:pt idx="7">
                  <c:v>Gerald Ford</c:v>
                </c:pt>
                <c:pt idx="8">
                  <c:v>Richard Nixon</c:v>
                </c:pt>
                <c:pt idx="9">
                  <c:v>Lyndon B. Johnson</c:v>
                </c:pt>
                <c:pt idx="10">
                  <c:v>John F. Kennedy</c:v>
                </c:pt>
                <c:pt idx="11">
                  <c:v>Dwight D. Eisenhower</c:v>
                </c:pt>
                <c:pt idx="12">
                  <c:v>Harry S. Truman</c:v>
                </c:pt>
                <c:pt idx="13">
                  <c:v>Franklin D. Roosevelt</c:v>
                </c:pt>
                <c:pt idx="14">
                  <c:v>Herbert Hoover</c:v>
                </c:pt>
                <c:pt idx="15">
                  <c:v>Calvin Coolidge</c:v>
                </c:pt>
                <c:pt idx="16">
                  <c:v>Warren G. Harding</c:v>
                </c:pt>
                <c:pt idx="17">
                  <c:v>Woodrow Wilson</c:v>
                </c:pt>
                <c:pt idx="18">
                  <c:v>William Howard Taft</c:v>
                </c:pt>
                <c:pt idx="19">
                  <c:v>Theodore Roosevelt</c:v>
                </c:pt>
                <c:pt idx="20">
                  <c:v>William McKinley</c:v>
                </c:pt>
                <c:pt idx="21">
                  <c:v>Benjamin Harrison</c:v>
                </c:pt>
                <c:pt idx="22">
                  <c:v>Grover Cleveland</c:v>
                </c:pt>
                <c:pt idx="23">
                  <c:v>Chester A. Arthur</c:v>
                </c:pt>
                <c:pt idx="24">
                  <c:v>James A. Garfield</c:v>
                </c:pt>
              </c:strCache>
            </c:strRef>
          </c:cat>
          <c:val>
            <c:numRef>
              <c:f>Sheet1!$D$4:$D$29</c:f>
              <c:numCache>
                <c:formatCode>General</c:formatCode>
                <c:ptCount val="25"/>
                <c:pt idx="0">
                  <c:v>405000</c:v>
                </c:pt>
                <c:pt idx="1">
                  <c:v>395000</c:v>
                </c:pt>
                <c:pt idx="2">
                  <c:v>375000</c:v>
                </c:pt>
                <c:pt idx="3">
                  <c:v>365000</c:v>
                </c:pt>
                <c:pt idx="4">
                  <c:v>355000</c:v>
                </c:pt>
                <c:pt idx="5">
                  <c:v>345000</c:v>
                </c:pt>
                <c:pt idx="6">
                  <c:v>335000</c:v>
                </c:pt>
                <c:pt idx="7">
                  <c:v>325000</c:v>
                </c:pt>
                <c:pt idx="8">
                  <c:v>315000</c:v>
                </c:pt>
                <c:pt idx="9">
                  <c:v>305000</c:v>
                </c:pt>
                <c:pt idx="10">
                  <c:v>295000</c:v>
                </c:pt>
                <c:pt idx="11">
                  <c:v>285000</c:v>
                </c:pt>
                <c:pt idx="12">
                  <c:v>275000</c:v>
                </c:pt>
                <c:pt idx="13">
                  <c:v>265000</c:v>
                </c:pt>
                <c:pt idx="14">
                  <c:v>255000</c:v>
                </c:pt>
                <c:pt idx="15">
                  <c:v>245000</c:v>
                </c:pt>
                <c:pt idx="16">
                  <c:v>235000</c:v>
                </c:pt>
                <c:pt idx="17">
                  <c:v>225000</c:v>
                </c:pt>
                <c:pt idx="18">
                  <c:v>205000</c:v>
                </c:pt>
                <c:pt idx="19">
                  <c:v>195000</c:v>
                </c:pt>
                <c:pt idx="20">
                  <c:v>185000</c:v>
                </c:pt>
                <c:pt idx="21">
                  <c:v>165000</c:v>
                </c:pt>
                <c:pt idx="22">
                  <c:v>165000</c:v>
                </c:pt>
                <c:pt idx="23">
                  <c:v>145000</c:v>
                </c:pt>
                <c:pt idx="24">
                  <c:v>135000</c:v>
                </c:pt>
              </c:numCache>
            </c:numRef>
          </c:val>
          <c:extLst>
            <c:ext xmlns:c16="http://schemas.microsoft.com/office/drawing/2014/chart" uri="{C3380CC4-5D6E-409C-BE32-E72D297353CC}">
              <c16:uniqueId val="{00000000-1DC9-4561-A05F-6DCB26169578}"/>
            </c:ext>
          </c:extLst>
        </c:ser>
        <c:dLbls>
          <c:showLegendKey val="0"/>
          <c:showVal val="0"/>
          <c:showCatName val="0"/>
          <c:showSerName val="0"/>
          <c:showPercent val="0"/>
          <c:showBubbleSize val="0"/>
        </c:dLbls>
        <c:gapWidth val="219"/>
        <c:overlap val="-27"/>
        <c:axId val="556653616"/>
        <c:axId val="404555032"/>
      </c:barChart>
      <c:catAx>
        <c:axId val="5566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55032"/>
        <c:crosses val="autoZero"/>
        <c:auto val="1"/>
        <c:lblAlgn val="ctr"/>
        <c:lblOffset val="100"/>
        <c:noMultiLvlLbl val="0"/>
      </c:catAx>
      <c:valAx>
        <c:axId val="40455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[Presidential_cleaned_dashboard (version 1).xlsb.xlsx]Sheet1!PivotTable3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92255411895533E-2"/>
          <c:y val="8.2527321338705897E-2"/>
          <c:w val="0.90503394035846574"/>
          <c:h val="0.62727364910887462"/>
        </c:manualLayout>
      </c:layout>
      <c:barChart>
        <c:barDir val="col"/>
        <c:grouping val="clustered"/>
        <c:varyColors val="0"/>
        <c:ser>
          <c:idx val="0"/>
          <c:order val="0"/>
          <c:tx>
            <c:strRef>
              <c:f>Sheet1!$D$3</c:f>
              <c:strCache>
                <c:ptCount val="1"/>
                <c:pt idx="0">
                  <c:v>Total</c:v>
                </c:pt>
              </c:strCache>
            </c:strRef>
          </c:tx>
          <c:spPr>
            <a:solidFill>
              <a:schemeClr val="accent1"/>
            </a:solidFill>
            <a:ln>
              <a:noFill/>
            </a:ln>
            <a:effectLst/>
          </c:spPr>
          <c:invertIfNegative val="0"/>
          <c:cat>
            <c:strRef>
              <c:f>Sheet1!$C$4:$C$29</c:f>
              <c:strCache>
                <c:ptCount val="25"/>
                <c:pt idx="0">
                  <c:v>Donald Trump</c:v>
                </c:pt>
                <c:pt idx="1">
                  <c:v>Barack Obama</c:v>
                </c:pt>
                <c:pt idx="2">
                  <c:v>George W. Bush</c:v>
                </c:pt>
                <c:pt idx="3">
                  <c:v>Bill Clinton</c:v>
                </c:pt>
                <c:pt idx="4">
                  <c:v>George H. W. Bush</c:v>
                </c:pt>
                <c:pt idx="5">
                  <c:v>Ronald Reagan</c:v>
                </c:pt>
                <c:pt idx="6">
                  <c:v>Jimmy Carter</c:v>
                </c:pt>
                <c:pt idx="7">
                  <c:v>Gerald Ford</c:v>
                </c:pt>
                <c:pt idx="8">
                  <c:v>Richard Nixon</c:v>
                </c:pt>
                <c:pt idx="9">
                  <c:v>Lyndon B. Johnson</c:v>
                </c:pt>
                <c:pt idx="10">
                  <c:v>John F. Kennedy</c:v>
                </c:pt>
                <c:pt idx="11">
                  <c:v>Dwight D. Eisenhower</c:v>
                </c:pt>
                <c:pt idx="12">
                  <c:v>Harry S. Truman</c:v>
                </c:pt>
                <c:pt idx="13">
                  <c:v>Franklin D. Roosevelt</c:v>
                </c:pt>
                <c:pt idx="14">
                  <c:v>Herbert Hoover</c:v>
                </c:pt>
                <c:pt idx="15">
                  <c:v>Calvin Coolidge</c:v>
                </c:pt>
                <c:pt idx="16">
                  <c:v>Warren G. Harding</c:v>
                </c:pt>
                <c:pt idx="17">
                  <c:v>Woodrow Wilson</c:v>
                </c:pt>
                <c:pt idx="18">
                  <c:v>William Howard Taft</c:v>
                </c:pt>
                <c:pt idx="19">
                  <c:v>Theodore Roosevelt</c:v>
                </c:pt>
                <c:pt idx="20">
                  <c:v>William McKinley</c:v>
                </c:pt>
                <c:pt idx="21">
                  <c:v>Benjamin Harrison</c:v>
                </c:pt>
                <c:pt idx="22">
                  <c:v>Grover Cleveland</c:v>
                </c:pt>
                <c:pt idx="23">
                  <c:v>Chester A. Arthur</c:v>
                </c:pt>
                <c:pt idx="24">
                  <c:v>James A. Garfield</c:v>
                </c:pt>
              </c:strCache>
            </c:strRef>
          </c:cat>
          <c:val>
            <c:numRef>
              <c:f>Sheet1!$D$4:$D$29</c:f>
              <c:numCache>
                <c:formatCode>General</c:formatCode>
                <c:ptCount val="25"/>
                <c:pt idx="0">
                  <c:v>405000</c:v>
                </c:pt>
                <c:pt idx="1">
                  <c:v>395000</c:v>
                </c:pt>
                <c:pt idx="2">
                  <c:v>375000</c:v>
                </c:pt>
                <c:pt idx="3">
                  <c:v>365000</c:v>
                </c:pt>
                <c:pt idx="4">
                  <c:v>355000</c:v>
                </c:pt>
                <c:pt idx="5">
                  <c:v>345000</c:v>
                </c:pt>
                <c:pt idx="6">
                  <c:v>335000</c:v>
                </c:pt>
                <c:pt idx="7">
                  <c:v>325000</c:v>
                </c:pt>
                <c:pt idx="8">
                  <c:v>315000</c:v>
                </c:pt>
                <c:pt idx="9">
                  <c:v>305000</c:v>
                </c:pt>
                <c:pt idx="10">
                  <c:v>295000</c:v>
                </c:pt>
                <c:pt idx="11">
                  <c:v>285000</c:v>
                </c:pt>
                <c:pt idx="12">
                  <c:v>275000</c:v>
                </c:pt>
                <c:pt idx="13">
                  <c:v>265000</c:v>
                </c:pt>
                <c:pt idx="14">
                  <c:v>255000</c:v>
                </c:pt>
                <c:pt idx="15">
                  <c:v>245000</c:v>
                </c:pt>
                <c:pt idx="16">
                  <c:v>235000</c:v>
                </c:pt>
                <c:pt idx="17">
                  <c:v>225000</c:v>
                </c:pt>
                <c:pt idx="18">
                  <c:v>205000</c:v>
                </c:pt>
                <c:pt idx="19">
                  <c:v>195000</c:v>
                </c:pt>
                <c:pt idx="20">
                  <c:v>185000</c:v>
                </c:pt>
                <c:pt idx="21">
                  <c:v>165000</c:v>
                </c:pt>
                <c:pt idx="22">
                  <c:v>165000</c:v>
                </c:pt>
                <c:pt idx="23">
                  <c:v>145000</c:v>
                </c:pt>
                <c:pt idx="24">
                  <c:v>135000</c:v>
                </c:pt>
              </c:numCache>
            </c:numRef>
          </c:val>
          <c:extLst>
            <c:ext xmlns:c16="http://schemas.microsoft.com/office/drawing/2014/chart" uri="{C3380CC4-5D6E-409C-BE32-E72D297353CC}">
              <c16:uniqueId val="{00000000-BEAE-4877-BD70-B4531F38F9C4}"/>
            </c:ext>
          </c:extLst>
        </c:ser>
        <c:dLbls>
          <c:showLegendKey val="0"/>
          <c:showVal val="0"/>
          <c:showCatName val="0"/>
          <c:showSerName val="0"/>
          <c:showPercent val="0"/>
          <c:showBubbleSize val="0"/>
        </c:dLbls>
        <c:gapWidth val="219"/>
        <c:overlap val="-27"/>
        <c:axId val="556653616"/>
        <c:axId val="404555032"/>
      </c:barChart>
      <c:catAx>
        <c:axId val="5566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55032"/>
        <c:crosses val="autoZero"/>
        <c:auto val="1"/>
        <c:lblAlgn val="ctr"/>
        <c:lblOffset val="100"/>
        <c:noMultiLvlLbl val="0"/>
      </c:catAx>
      <c:valAx>
        <c:axId val="40455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5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heet1!A1"/><Relationship Id="rId2" Type="http://schemas.openxmlformats.org/officeDocument/2006/relationships/hyperlink" Target="#Presidential_cleaned!A1"/><Relationship Id="rId1" Type="http://schemas.openxmlformats.org/officeDocument/2006/relationships/hyperlink" Target="#dashboard!A1"/><Relationship Id="rId4" Type="http://schemas.openxmlformats.org/officeDocument/2006/relationships/hyperlink" Target="mailto:varshinijaya49@gmail.com"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Presidential_cleaned!A1"/><Relationship Id="rId2" Type="http://schemas.openxmlformats.org/officeDocument/2006/relationships/hyperlink" Target="#dashboard!A1"/><Relationship Id="rId1" Type="http://schemas.openxmlformats.org/officeDocument/2006/relationships/chart" Target="../charts/chart1.xml"/><Relationship Id="rId5" Type="http://schemas.openxmlformats.org/officeDocument/2006/relationships/hyperlink" Target="mailto:varshinijaya49@gmail.com" TargetMode="External"/><Relationship Id="rId4" Type="http://schemas.openxmlformats.org/officeDocument/2006/relationships/hyperlink" Target="#Sheet1!A1"/></Relationships>
</file>

<file path=xl/drawings/_rels/drawing3.xml.rels><?xml version="1.0" encoding="UTF-8" standalone="yes"?>
<Relationships xmlns="http://schemas.openxmlformats.org/package/2006/relationships"><Relationship Id="rId3" Type="http://schemas.openxmlformats.org/officeDocument/2006/relationships/hyperlink" Target="#Sheet1!A1"/><Relationship Id="rId2" Type="http://schemas.openxmlformats.org/officeDocument/2006/relationships/hyperlink" Target="#Presidential_cleaned!A1"/><Relationship Id="rId1" Type="http://schemas.openxmlformats.org/officeDocument/2006/relationships/hyperlink" Target="#dashboard!A1"/><Relationship Id="rId5" Type="http://schemas.openxmlformats.org/officeDocument/2006/relationships/chart" Target="../charts/chart2.xml"/><Relationship Id="rId4" Type="http://schemas.openxmlformats.org/officeDocument/2006/relationships/hyperlink" Target="mailto:jayavarshi6@gmail.com" TargetMode="External"/></Relationships>
</file>

<file path=xl/drawings/drawing1.xml><?xml version="1.0" encoding="utf-8"?>
<xdr:wsDr xmlns:xdr="http://schemas.openxmlformats.org/drawingml/2006/spreadsheetDrawing" xmlns:a="http://schemas.openxmlformats.org/drawingml/2006/main">
  <xdr:twoCellAnchor>
    <xdr:from>
      <xdr:col>0</xdr:col>
      <xdr:colOff>57150</xdr:colOff>
      <xdr:row>2</xdr:row>
      <xdr:rowOff>107950</xdr:rowOff>
    </xdr:from>
    <xdr:to>
      <xdr:col>1</xdr:col>
      <xdr:colOff>482600</xdr:colOff>
      <xdr:row>5</xdr:row>
      <xdr:rowOff>63500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6310EC4-76F2-45B9-ABCD-D59726802465}"/>
            </a:ext>
          </a:extLst>
        </xdr:cNvPr>
        <xdr:cNvSpPr/>
      </xdr:nvSpPr>
      <xdr:spPr>
        <a:xfrm>
          <a:off x="57150" y="4762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Dashboard</a:t>
          </a:r>
        </a:p>
      </xdr:txBody>
    </xdr:sp>
    <xdr:clientData/>
  </xdr:twoCellAnchor>
  <xdr:twoCellAnchor>
    <xdr:from>
      <xdr:col>0</xdr:col>
      <xdr:colOff>57150</xdr:colOff>
      <xdr:row>6</xdr:row>
      <xdr:rowOff>31750</xdr:rowOff>
    </xdr:from>
    <xdr:to>
      <xdr:col>1</xdr:col>
      <xdr:colOff>482600</xdr:colOff>
      <xdr:row>8</xdr:row>
      <xdr:rowOff>171450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C0B8DA-1C48-4A83-9AEB-36C57B9B91CD}"/>
            </a:ext>
          </a:extLst>
        </xdr:cNvPr>
        <xdr:cNvSpPr/>
      </xdr:nvSpPr>
      <xdr:spPr>
        <a:xfrm>
          <a:off x="57150" y="11366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Dataset</a:t>
          </a:r>
        </a:p>
      </xdr:txBody>
    </xdr:sp>
    <xdr:clientData/>
  </xdr:twoCellAnchor>
  <xdr:twoCellAnchor>
    <xdr:from>
      <xdr:col>0</xdr:col>
      <xdr:colOff>69850</xdr:colOff>
      <xdr:row>9</xdr:row>
      <xdr:rowOff>171450</xdr:rowOff>
    </xdr:from>
    <xdr:to>
      <xdr:col>1</xdr:col>
      <xdr:colOff>495300</xdr:colOff>
      <xdr:row>12</xdr:row>
      <xdr:rowOff>127000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108E0550-00C1-45E0-B7D6-1353A0E77D98}"/>
            </a:ext>
          </a:extLst>
        </xdr:cNvPr>
        <xdr:cNvSpPr/>
      </xdr:nvSpPr>
      <xdr:spPr>
        <a:xfrm>
          <a:off x="69850" y="182880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Analysis</a:t>
          </a:r>
        </a:p>
      </xdr:txBody>
    </xdr:sp>
    <xdr:clientData/>
  </xdr:twoCellAnchor>
  <xdr:twoCellAnchor>
    <xdr:from>
      <xdr:col>0</xdr:col>
      <xdr:colOff>82550</xdr:colOff>
      <xdr:row>13</xdr:row>
      <xdr:rowOff>127000</xdr:rowOff>
    </xdr:from>
    <xdr:to>
      <xdr:col>1</xdr:col>
      <xdr:colOff>508000</xdr:colOff>
      <xdr:row>16</xdr:row>
      <xdr:rowOff>82550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8E415DD-2F27-47E4-A390-03769433702C}"/>
            </a:ext>
          </a:extLst>
        </xdr:cNvPr>
        <xdr:cNvSpPr/>
      </xdr:nvSpPr>
      <xdr:spPr>
        <a:xfrm>
          <a:off x="82550" y="25209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contact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279530</xdr:colOff>
      <xdr:row>4</xdr:row>
      <xdr:rowOff>32398</xdr:rowOff>
    </xdr:from>
    <xdr:to>
      <xdr:col>16</xdr:col>
      <xdr:colOff>954963</xdr:colOff>
      <xdr:row>18</xdr:row>
      <xdr:rowOff>111770</xdr:rowOff>
    </xdr:to>
    <mc:AlternateContent xmlns:mc="http://schemas.openxmlformats.org/markup-compatibility/2006" xmlns:a14="http://schemas.microsoft.com/office/drawing/2010/main">
      <mc:Choice Requires="a14">
        <xdr:graphicFrame macro="">
          <xdr:nvGraphicFramePr>
            <xdr:cNvPr id="5" name="party">
              <a:extLst>
                <a:ext uri="{FF2B5EF4-FFF2-40B4-BE49-F238E27FC236}">
                  <a16:creationId xmlns:a16="http://schemas.microsoft.com/office/drawing/2014/main" id="{373F05E6-9795-B6B1-BF2D-579FF157F4B4}"/>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15713918" y="758112"/>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396548</xdr:colOff>
      <xdr:row>3</xdr:row>
      <xdr:rowOff>144622</xdr:rowOff>
    </xdr:from>
    <xdr:to>
      <xdr:col>7</xdr:col>
      <xdr:colOff>1095049</xdr:colOff>
      <xdr:row>18</xdr:row>
      <xdr:rowOff>166394</xdr:rowOff>
    </xdr:to>
    <xdr:graphicFrame macro="">
      <xdr:nvGraphicFramePr>
        <xdr:cNvPr id="6" name="Chart 5">
          <a:extLst>
            <a:ext uri="{FF2B5EF4-FFF2-40B4-BE49-F238E27FC236}">
              <a16:creationId xmlns:a16="http://schemas.microsoft.com/office/drawing/2014/main" id="{49D35EF2-B6E5-315B-4DB7-7CD3D574D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1211424</xdr:colOff>
      <xdr:row>1</xdr:row>
      <xdr:rowOff>174949</xdr:rowOff>
    </xdr:from>
    <xdr:to>
      <xdr:col>8</xdr:col>
      <xdr:colOff>1485122</xdr:colOff>
      <xdr:row>16</xdr:row>
      <xdr:rowOff>72893</xdr:rowOff>
    </xdr:to>
    <mc:AlternateContent xmlns:mc="http://schemas.openxmlformats.org/markup-compatibility/2006" xmlns:a14="http://schemas.microsoft.com/office/drawing/2010/main">
      <mc:Choice Requires="a14">
        <xdr:graphicFrame macro="">
          <xdr:nvGraphicFramePr>
            <xdr:cNvPr id="7" name="party 1">
              <a:extLst>
                <a:ext uri="{FF2B5EF4-FFF2-40B4-BE49-F238E27FC236}">
                  <a16:creationId xmlns:a16="http://schemas.microsoft.com/office/drawing/2014/main" id="{B1A68CC5-180D-2F5A-4469-9F1493632E11}"/>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mlns="">
        <xdr:sp macro="" textlink="">
          <xdr:nvSpPr>
            <xdr:cNvPr id="0" name=""/>
            <xdr:cNvSpPr>
              <a:spLocks noTextEdit="1"/>
            </xdr:cNvSpPr>
          </xdr:nvSpPr>
          <xdr:spPr>
            <a:xfrm>
              <a:off x="8021475" y="356378"/>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xdr:row>
      <xdr:rowOff>107950</xdr:rowOff>
    </xdr:from>
    <xdr:to>
      <xdr:col>1</xdr:col>
      <xdr:colOff>482600</xdr:colOff>
      <xdr:row>5</xdr:row>
      <xdr:rowOff>63500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6663C407-52F9-4F34-B43D-D5B4BA7C6DD9}"/>
            </a:ext>
          </a:extLst>
        </xdr:cNvPr>
        <xdr:cNvSpPr/>
      </xdr:nvSpPr>
      <xdr:spPr>
        <a:xfrm>
          <a:off x="57150" y="4762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Dashboard</a:t>
          </a:r>
        </a:p>
      </xdr:txBody>
    </xdr:sp>
    <xdr:clientData/>
  </xdr:twoCellAnchor>
  <xdr:twoCellAnchor>
    <xdr:from>
      <xdr:col>0</xdr:col>
      <xdr:colOff>57150</xdr:colOff>
      <xdr:row>6</xdr:row>
      <xdr:rowOff>31750</xdr:rowOff>
    </xdr:from>
    <xdr:to>
      <xdr:col>1</xdr:col>
      <xdr:colOff>482600</xdr:colOff>
      <xdr:row>8</xdr:row>
      <xdr:rowOff>171450</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1D229E68-6284-4720-B65B-349539358527}"/>
            </a:ext>
          </a:extLst>
        </xdr:cNvPr>
        <xdr:cNvSpPr/>
      </xdr:nvSpPr>
      <xdr:spPr>
        <a:xfrm>
          <a:off x="57150" y="11366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Dataset</a:t>
          </a:r>
        </a:p>
      </xdr:txBody>
    </xdr:sp>
    <xdr:clientData/>
  </xdr:twoCellAnchor>
  <xdr:twoCellAnchor>
    <xdr:from>
      <xdr:col>0</xdr:col>
      <xdr:colOff>69850</xdr:colOff>
      <xdr:row>9</xdr:row>
      <xdr:rowOff>171450</xdr:rowOff>
    </xdr:from>
    <xdr:to>
      <xdr:col>1</xdr:col>
      <xdr:colOff>495300</xdr:colOff>
      <xdr:row>12</xdr:row>
      <xdr:rowOff>127000</xdr:rowOff>
    </xdr:to>
    <xdr:sp macro="" textlink="">
      <xdr:nvSpPr>
        <xdr:cNvPr id="4" name="Rectangle: Rounded Corners 3">
          <a:hlinkClick xmlns:r="http://schemas.openxmlformats.org/officeDocument/2006/relationships" r:id="rId4"/>
          <a:extLst>
            <a:ext uri="{FF2B5EF4-FFF2-40B4-BE49-F238E27FC236}">
              <a16:creationId xmlns:a16="http://schemas.microsoft.com/office/drawing/2014/main" id="{D725E07E-989E-4BAF-A31E-33B65CFADAB9}"/>
            </a:ext>
          </a:extLst>
        </xdr:cNvPr>
        <xdr:cNvSpPr/>
      </xdr:nvSpPr>
      <xdr:spPr>
        <a:xfrm>
          <a:off x="69850" y="182880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Analysis</a:t>
          </a:r>
        </a:p>
      </xdr:txBody>
    </xdr:sp>
    <xdr:clientData/>
  </xdr:twoCellAnchor>
  <xdr:twoCellAnchor>
    <xdr:from>
      <xdr:col>0</xdr:col>
      <xdr:colOff>82550</xdr:colOff>
      <xdr:row>13</xdr:row>
      <xdr:rowOff>127000</xdr:rowOff>
    </xdr:from>
    <xdr:to>
      <xdr:col>1</xdr:col>
      <xdr:colOff>508000</xdr:colOff>
      <xdr:row>16</xdr:row>
      <xdr:rowOff>82550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4B2D4AB1-C498-49BB-8BE7-A1AB83B60900}"/>
            </a:ext>
          </a:extLst>
        </xdr:cNvPr>
        <xdr:cNvSpPr/>
      </xdr:nvSpPr>
      <xdr:spPr>
        <a:xfrm>
          <a:off x="82550" y="2520950"/>
          <a:ext cx="147320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contact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51594</xdr:colOff>
      <xdr:row>5</xdr:row>
      <xdr:rowOff>119461</xdr:rowOff>
    </xdr:from>
    <xdr:to>
      <xdr:col>7</xdr:col>
      <xdr:colOff>369094</xdr:colOff>
      <xdr:row>10</xdr:row>
      <xdr:rowOff>75011</xdr:rowOff>
    </xdr:to>
    <xdr:sp macro="" textlink="">
      <xdr:nvSpPr>
        <xdr:cNvPr id="2" name="Rectangle: Rounded Corners 1">
          <a:extLst>
            <a:ext uri="{FF2B5EF4-FFF2-40B4-BE49-F238E27FC236}">
              <a16:creationId xmlns:a16="http://schemas.microsoft.com/office/drawing/2014/main" id="{41A1DDD2-0FCA-57BC-E640-EA380047F57C}"/>
            </a:ext>
          </a:extLst>
        </xdr:cNvPr>
        <xdr:cNvSpPr/>
      </xdr:nvSpPr>
      <xdr:spPr>
        <a:xfrm>
          <a:off x="2472532" y="1062039"/>
          <a:ext cx="2133203" cy="898128"/>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rPr>
            <a:t>Average</a:t>
          </a:r>
          <a:r>
            <a:rPr lang="en-IN" sz="2400" baseline="0">
              <a:solidFill>
                <a:schemeClr val="tx1"/>
              </a:solidFill>
            </a:rPr>
            <a:t> salary</a:t>
          </a:r>
          <a:endParaRPr lang="en-IN" sz="2400">
            <a:solidFill>
              <a:schemeClr val="tx1"/>
            </a:solidFill>
          </a:endParaRPr>
        </a:p>
      </xdr:txBody>
    </xdr:sp>
    <xdr:clientData/>
  </xdr:twoCellAnchor>
  <xdr:twoCellAnchor>
    <xdr:from>
      <xdr:col>3</xdr:col>
      <xdr:colOff>128984</xdr:colOff>
      <xdr:row>0</xdr:row>
      <xdr:rowOff>139700</xdr:rowOff>
    </xdr:from>
    <xdr:to>
      <xdr:col>15</xdr:col>
      <xdr:colOff>319484</xdr:colOff>
      <xdr:row>5</xdr:row>
      <xdr:rowOff>25400</xdr:rowOff>
    </xdr:to>
    <xdr:sp macro="" textlink="">
      <xdr:nvSpPr>
        <xdr:cNvPr id="3" name="Rectangle: Rounded Corners 2">
          <a:extLst>
            <a:ext uri="{FF2B5EF4-FFF2-40B4-BE49-F238E27FC236}">
              <a16:creationId xmlns:a16="http://schemas.microsoft.com/office/drawing/2014/main" id="{707E046D-89BE-8D93-1230-17EE5113C7F7}"/>
            </a:ext>
          </a:extLst>
        </xdr:cNvPr>
        <xdr:cNvSpPr/>
      </xdr:nvSpPr>
      <xdr:spPr>
        <a:xfrm>
          <a:off x="1944687" y="139700"/>
          <a:ext cx="7453313" cy="828278"/>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bg1"/>
              </a:solidFill>
            </a:rPr>
            <a:t>TOP</a:t>
          </a:r>
          <a:r>
            <a:rPr lang="en-IN" sz="2800" baseline="0">
              <a:solidFill>
                <a:schemeClr val="bg1"/>
              </a:solidFill>
            </a:rPr>
            <a:t> 25 RICH PRESIDENTS OF THE UNITED STATES</a:t>
          </a:r>
          <a:endParaRPr lang="en-IN" sz="2800">
            <a:solidFill>
              <a:schemeClr val="bg1"/>
            </a:solidFill>
          </a:endParaRPr>
        </a:p>
      </xdr:txBody>
    </xdr:sp>
    <xdr:clientData/>
  </xdr:twoCellAnchor>
  <xdr:twoCellAnchor>
    <xdr:from>
      <xdr:col>8</xdr:col>
      <xdr:colOff>308769</xdr:colOff>
      <xdr:row>5</xdr:row>
      <xdr:rowOff>102394</xdr:rowOff>
    </xdr:from>
    <xdr:to>
      <xdr:col>12</xdr:col>
      <xdr:colOff>270668</xdr:colOff>
      <xdr:row>9</xdr:row>
      <xdr:rowOff>172243</xdr:rowOff>
    </xdr:to>
    <xdr:sp macro="" textlink="">
      <xdr:nvSpPr>
        <xdr:cNvPr id="4" name="Rectangle: Rounded Corners 3">
          <a:extLst>
            <a:ext uri="{FF2B5EF4-FFF2-40B4-BE49-F238E27FC236}">
              <a16:creationId xmlns:a16="http://schemas.microsoft.com/office/drawing/2014/main" id="{AE345110-EC6B-82C3-A41C-AAD36421F750}"/>
            </a:ext>
          </a:extLst>
        </xdr:cNvPr>
        <xdr:cNvSpPr/>
      </xdr:nvSpPr>
      <xdr:spPr>
        <a:xfrm>
          <a:off x="5150644" y="1044972"/>
          <a:ext cx="2382837" cy="823912"/>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rPr>
            <a:t>President count</a:t>
          </a:r>
        </a:p>
      </xdr:txBody>
    </xdr:sp>
    <xdr:clientData/>
  </xdr:twoCellAnchor>
  <xdr:twoCellAnchor>
    <xdr:from>
      <xdr:col>0</xdr:col>
      <xdr:colOff>57150</xdr:colOff>
      <xdr:row>2</xdr:row>
      <xdr:rowOff>107950</xdr:rowOff>
    </xdr:from>
    <xdr:to>
      <xdr:col>1</xdr:col>
      <xdr:colOff>482600</xdr:colOff>
      <xdr:row>5</xdr:row>
      <xdr:rowOff>63500</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B139A888-4B86-FF8A-216D-968B44048BF6}"/>
            </a:ext>
          </a:extLst>
        </xdr:cNvPr>
        <xdr:cNvSpPr/>
      </xdr:nvSpPr>
      <xdr:spPr>
        <a:xfrm>
          <a:off x="57150" y="476250"/>
          <a:ext cx="103505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solidFill>
            </a:rPr>
            <a:t>Dashboard</a:t>
          </a:r>
        </a:p>
      </xdr:txBody>
    </xdr:sp>
    <xdr:clientData/>
  </xdr:twoCellAnchor>
  <xdr:twoCellAnchor>
    <xdr:from>
      <xdr:col>0</xdr:col>
      <xdr:colOff>57150</xdr:colOff>
      <xdr:row>6</xdr:row>
      <xdr:rowOff>31750</xdr:rowOff>
    </xdr:from>
    <xdr:to>
      <xdr:col>1</xdr:col>
      <xdr:colOff>482600</xdr:colOff>
      <xdr:row>8</xdr:row>
      <xdr:rowOff>171450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7688433E-56EE-9C7F-7558-F6D74DFB2FDA}"/>
            </a:ext>
          </a:extLst>
        </xdr:cNvPr>
        <xdr:cNvSpPr/>
      </xdr:nvSpPr>
      <xdr:spPr>
        <a:xfrm>
          <a:off x="57150" y="1136650"/>
          <a:ext cx="103505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Dataset</a:t>
          </a:r>
        </a:p>
      </xdr:txBody>
    </xdr:sp>
    <xdr:clientData/>
  </xdr:twoCellAnchor>
  <xdr:twoCellAnchor>
    <xdr:from>
      <xdr:col>0</xdr:col>
      <xdr:colOff>69850</xdr:colOff>
      <xdr:row>9</xdr:row>
      <xdr:rowOff>171450</xdr:rowOff>
    </xdr:from>
    <xdr:to>
      <xdr:col>1</xdr:col>
      <xdr:colOff>495300</xdr:colOff>
      <xdr:row>12</xdr:row>
      <xdr:rowOff>127000</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05352EFA-8C25-D2E6-767F-215437712D6F}"/>
            </a:ext>
          </a:extLst>
        </xdr:cNvPr>
        <xdr:cNvSpPr/>
      </xdr:nvSpPr>
      <xdr:spPr>
        <a:xfrm>
          <a:off x="69850" y="1828800"/>
          <a:ext cx="103505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Analysis</a:t>
          </a:r>
        </a:p>
      </xdr:txBody>
    </xdr:sp>
    <xdr:clientData/>
  </xdr:twoCellAnchor>
  <xdr:twoCellAnchor>
    <xdr:from>
      <xdr:col>0</xdr:col>
      <xdr:colOff>82550</xdr:colOff>
      <xdr:row>13</xdr:row>
      <xdr:rowOff>127000</xdr:rowOff>
    </xdr:from>
    <xdr:to>
      <xdr:col>1</xdr:col>
      <xdr:colOff>508000</xdr:colOff>
      <xdr:row>16</xdr:row>
      <xdr:rowOff>82550</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C4CD81D5-66F8-8BC5-04B3-1D69B51B251B}"/>
            </a:ext>
          </a:extLst>
        </xdr:cNvPr>
        <xdr:cNvSpPr/>
      </xdr:nvSpPr>
      <xdr:spPr>
        <a:xfrm>
          <a:off x="82550" y="2520950"/>
          <a:ext cx="1035050" cy="508000"/>
        </a:xfrm>
        <a:prstGeom prst="roundRect">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contact</a:t>
          </a:r>
        </a:p>
      </xdr:txBody>
    </xdr:sp>
    <xdr:clientData/>
  </xdr:twoCellAnchor>
  <xdr:oneCellAnchor>
    <xdr:from>
      <xdr:col>4</xdr:col>
      <xdr:colOff>453232</xdr:colOff>
      <xdr:row>7</xdr:row>
      <xdr:rowOff>154781</xdr:rowOff>
    </xdr:from>
    <xdr:ext cx="1606550" cy="405432"/>
    <xdr:sp macro="" textlink="salary">
      <xdr:nvSpPr>
        <xdr:cNvPr id="10" name="TextBox 9">
          <a:extLst>
            <a:ext uri="{FF2B5EF4-FFF2-40B4-BE49-F238E27FC236}">
              <a16:creationId xmlns:a16="http://schemas.microsoft.com/office/drawing/2014/main" id="{1CE9E40F-FA6E-9527-95D4-13F51294986B}"/>
            </a:ext>
          </a:extLst>
        </xdr:cNvPr>
        <xdr:cNvSpPr txBox="1"/>
      </xdr:nvSpPr>
      <xdr:spPr>
        <a:xfrm>
          <a:off x="2874170" y="1474390"/>
          <a:ext cx="1606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4F8F700-BC8F-4D8F-9179-9A3185672249}" type="TxLink">
            <a:rPr lang="en-US" sz="2000" b="0" i="0" u="none" strike="noStrike">
              <a:solidFill>
                <a:srgbClr val="C00000"/>
              </a:solidFill>
              <a:latin typeface="Aptos Narrow"/>
            </a:rPr>
            <a:pPr/>
            <a:t>$1,78,111</a:t>
          </a:fld>
          <a:endParaRPr lang="en-IN" sz="2000">
            <a:solidFill>
              <a:srgbClr val="C00000"/>
            </a:solidFill>
          </a:endParaRPr>
        </a:p>
      </xdr:txBody>
    </xdr:sp>
    <xdr:clientData/>
  </xdr:oneCellAnchor>
  <xdr:oneCellAnchor>
    <xdr:from>
      <xdr:col>9</xdr:col>
      <xdr:colOff>496491</xdr:colOff>
      <xdr:row>7</xdr:row>
      <xdr:rowOff>88901</xdr:rowOff>
    </xdr:from>
    <xdr:ext cx="1606550" cy="405432"/>
    <xdr:sp macro="" textlink="presidentcount">
      <xdr:nvSpPr>
        <xdr:cNvPr id="11" name="TextBox 10">
          <a:extLst>
            <a:ext uri="{FF2B5EF4-FFF2-40B4-BE49-F238E27FC236}">
              <a16:creationId xmlns:a16="http://schemas.microsoft.com/office/drawing/2014/main" id="{D837B53D-6BDB-4DCC-936E-1DC93CBB79B4}"/>
            </a:ext>
          </a:extLst>
        </xdr:cNvPr>
        <xdr:cNvSpPr txBox="1"/>
      </xdr:nvSpPr>
      <xdr:spPr>
        <a:xfrm>
          <a:off x="5943600" y="1408510"/>
          <a:ext cx="1606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DD9612-844A-4F6B-B41F-BEA252AE15C1}" type="TxLink">
            <a:rPr lang="en-US" sz="2000" b="0" i="0" u="none" strike="noStrike">
              <a:solidFill>
                <a:srgbClr val="C00000"/>
              </a:solidFill>
              <a:latin typeface="Aptos Narrow"/>
            </a:rPr>
            <a:pPr/>
            <a:t>45</a:t>
          </a:fld>
          <a:endParaRPr lang="en-IN" sz="2000">
            <a:solidFill>
              <a:srgbClr val="C00000"/>
            </a:solidFill>
          </a:endParaRPr>
        </a:p>
      </xdr:txBody>
    </xdr:sp>
    <xdr:clientData/>
  </xdr:oneCellAnchor>
  <xdr:twoCellAnchor>
    <xdr:from>
      <xdr:col>2</xdr:col>
      <xdr:colOff>519507</xdr:colOff>
      <xdr:row>10</xdr:row>
      <xdr:rowOff>107157</xdr:rowOff>
    </xdr:from>
    <xdr:to>
      <xdr:col>16</xdr:col>
      <xdr:colOff>9921</xdr:colOff>
      <xdr:row>27</xdr:row>
      <xdr:rowOff>119063</xdr:rowOff>
    </xdr:to>
    <xdr:sp macro="" textlink="">
      <xdr:nvSpPr>
        <xdr:cNvPr id="12" name="Rectangle: Rounded Corners 11">
          <a:extLst>
            <a:ext uri="{FF2B5EF4-FFF2-40B4-BE49-F238E27FC236}">
              <a16:creationId xmlns:a16="http://schemas.microsoft.com/office/drawing/2014/main" id="{BE7AFB6F-C23F-7EDC-AB77-9B667C4DD8D9}"/>
            </a:ext>
          </a:extLst>
        </xdr:cNvPr>
        <xdr:cNvSpPr/>
      </xdr:nvSpPr>
      <xdr:spPr>
        <a:xfrm>
          <a:off x="2176460" y="1992313"/>
          <a:ext cx="7963695" cy="3216672"/>
        </a:xfrm>
        <a:prstGeom prst="roundRect">
          <a:avLst/>
        </a:prstGeom>
        <a:solidFill>
          <a:schemeClr val="bg1">
            <a:lumMod val="95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307579</xdr:colOff>
      <xdr:row>7</xdr:row>
      <xdr:rowOff>158751</xdr:rowOff>
    </xdr:from>
    <xdr:to>
      <xdr:col>20</xdr:col>
      <xdr:colOff>307578</xdr:colOff>
      <xdr:row>23</xdr:row>
      <xdr:rowOff>29767</xdr:rowOff>
    </xdr:to>
    <xdr:sp macro="" textlink="">
      <xdr:nvSpPr>
        <xdr:cNvPr id="13" name="Rectangle: Rounded Corners 12">
          <a:extLst>
            <a:ext uri="{FF2B5EF4-FFF2-40B4-BE49-F238E27FC236}">
              <a16:creationId xmlns:a16="http://schemas.microsoft.com/office/drawing/2014/main" id="{3728AD13-075F-6F50-55EA-E8A4FA12260A}"/>
            </a:ext>
          </a:extLst>
        </xdr:cNvPr>
        <xdr:cNvSpPr/>
      </xdr:nvSpPr>
      <xdr:spPr>
        <a:xfrm>
          <a:off x="9991329" y="1478360"/>
          <a:ext cx="2420937" cy="2887266"/>
        </a:xfrm>
        <a:prstGeom prst="roundRect">
          <a:avLst/>
        </a:prstGeom>
        <a:solidFill>
          <a:schemeClr val="bg1">
            <a:lumMod val="95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188515</xdr:colOff>
      <xdr:row>11</xdr:row>
      <xdr:rowOff>158750</xdr:rowOff>
    </xdr:from>
    <xdr:to>
      <xdr:col>15</xdr:col>
      <xdr:colOff>138906</xdr:colOff>
      <xdr:row>27</xdr:row>
      <xdr:rowOff>99218</xdr:rowOff>
    </xdr:to>
    <xdr:graphicFrame macro="">
      <xdr:nvGraphicFramePr>
        <xdr:cNvPr id="14" name="Chart 13">
          <a:extLst>
            <a:ext uri="{FF2B5EF4-FFF2-40B4-BE49-F238E27FC236}">
              <a16:creationId xmlns:a16="http://schemas.microsoft.com/office/drawing/2014/main" id="{5070EA9B-EC44-4919-BA27-6DAC4B34B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476248</xdr:colOff>
      <xdr:row>10</xdr:row>
      <xdr:rowOff>90885</xdr:rowOff>
    </xdr:from>
    <xdr:to>
      <xdr:col>20</xdr:col>
      <xdr:colOff>29766</xdr:colOff>
      <xdr:row>21</xdr:row>
      <xdr:rowOff>9923</xdr:rowOff>
    </xdr:to>
    <mc:AlternateContent xmlns:mc="http://schemas.openxmlformats.org/markup-compatibility/2006">
      <mc:Choice xmlns:a14="http://schemas.microsoft.com/office/drawing/2010/main" Requires="a14">
        <xdr:graphicFrame macro="">
          <xdr:nvGraphicFramePr>
            <xdr:cNvPr id="16" name="party 2">
              <a:extLst>
                <a:ext uri="{FF2B5EF4-FFF2-40B4-BE49-F238E27FC236}">
                  <a16:creationId xmlns:a16="http://schemas.microsoft.com/office/drawing/2014/main" id="{20DD0333-806D-47A3-B5AB-ACD38EDCD391}"/>
                </a:ext>
              </a:extLst>
            </xdr:cNvPr>
            <xdr:cNvGraphicFramePr/>
          </xdr:nvGraphicFramePr>
          <xdr:xfrm>
            <a:off x="0" y="0"/>
            <a:ext cx="0" cy="0"/>
          </xdr:xfrm>
          <a:graphic>
            <a:graphicData uri="http://schemas.microsoft.com/office/drawing/2010/slicer">
              <sle:slicer xmlns:sle="http://schemas.microsoft.com/office/drawing/2010/slicer" name="party 2"/>
            </a:graphicData>
          </a:graphic>
        </xdr:graphicFrame>
      </mc:Choice>
      <mc:Fallback>
        <xdr:sp macro="" textlink="">
          <xdr:nvSpPr>
            <xdr:cNvPr id="0" name=""/>
            <xdr:cNvSpPr>
              <a:spLocks noTextEdit="1"/>
            </xdr:cNvSpPr>
          </xdr:nvSpPr>
          <xdr:spPr>
            <a:xfrm>
              <a:off x="10606482" y="1976041"/>
              <a:ext cx="1974456" cy="1992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98.544994444441" createdVersion="8" refreshedVersion="8" minRefreshableVersion="3" recordCount="45" xr:uid="{5BE63809-F7AA-4E64-867E-3C10AAAE3311}">
  <cacheSource type="worksheet">
    <worksheetSource name="presidential"/>
  </cacheSource>
  <cacheFields count="9">
    <cacheField name="S.No." numFmtId="0">
      <sharedItems containsSemiMixedTypes="0" containsString="0" containsNumber="1" containsInteger="1" minValue="1" maxValue="45"/>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rior" numFmtId="0">
      <sharedItems/>
    </cacheField>
    <cacheField name="party" numFmtId="0">
      <sharedItems count="6">
        <s v="Nonpartisan"/>
        <s v="Federalist"/>
        <s v="Democratic-  Republican"/>
        <s v="Democratic"/>
        <s v="Whig"/>
        <s v="Republican"/>
      </sharedItems>
    </cacheField>
    <cacheField name="vice" numFmtId="0">
      <sharedItems/>
    </cacheField>
    <cacheField name="salary" numFmtId="0">
      <sharedItems/>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 name="salary2" numFmtId="0">
      <sharedItems containsSemiMixedTypes="0" containsString="0" containsNumber="1" containsInteger="1" minValue="5000" maxValue="405000"/>
    </cacheField>
  </cacheFields>
  <extLst>
    <ext xmlns:x14="http://schemas.microsoft.com/office/spreadsheetml/2009/9/main" uri="{725AE2AE-9491-48be-B2B4-4EB974FC3084}">
      <x14:pivotCacheDefinition pivotCacheId="24920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s v="Commander-in-Chief of the Continental Army ( 1775-1783 )"/>
    <x v="0"/>
    <s v="John Adams"/>
    <s v="$5,000.00"/>
    <d v="2021-07-14T00:00:00"/>
    <d v="2012-03-04T00:00:00"/>
    <n v="5000"/>
  </r>
  <r>
    <n v="2"/>
    <x v="1"/>
    <s v="1st Vice President of the United States"/>
    <x v="1"/>
    <s v="Thomas Jefferson"/>
    <s v="$10,000.00"/>
    <d v="2021-07-14T00:00:00"/>
    <d v="2012-03-04T00:00:00"/>
    <n v="10000"/>
  </r>
  <r>
    <n v="3"/>
    <x v="2"/>
    <s v="2nd Vice President of the United States"/>
    <x v="2"/>
    <s v="Aaron Burr"/>
    <s v="$15,000.00"/>
    <d v="2021-07-14T00:00:00"/>
    <d v="2012-03-04T00:00:00"/>
    <n v="15000"/>
  </r>
  <r>
    <n v="4"/>
    <x v="3"/>
    <s v="5th United States Secretary of State (1801-1809)"/>
    <x v="2"/>
    <s v="George    Clinton"/>
    <s v="$20,000.00"/>
    <d v="2021-07-14T00:00:00"/>
    <d v="2012-03-04T00:00:00"/>
    <n v="20000"/>
  </r>
  <r>
    <n v="5"/>
    <x v="4"/>
    <s v="7th United States Secretary of State (1811-1817)"/>
    <x v="2"/>
    <s v="Daniel D. Tompkins"/>
    <s v="$25,000.00"/>
    <d v="2021-07-14T00:00:00"/>
    <d v="2012-03-04T00:00:00"/>
    <n v="25000"/>
  </r>
  <r>
    <n v="6"/>
    <x v="5"/>
    <s v="8th United States Secretary of State (1817-1825)"/>
    <x v="2"/>
    <s v="John C.Calhoun"/>
    <s v="$30,000.00"/>
    <d v="2021-07-14T00:00:00"/>
    <d v="2012-03-04T00:00:00"/>
    <n v="30000"/>
  </r>
  <r>
    <n v="7"/>
    <x v="6"/>
    <s v="U.S. Senator ( Class 2 ) from Tennessee (1823-1825)"/>
    <x v="3"/>
    <s v="John C.Calhoun"/>
    <s v="$35,000.00"/>
    <d v="2021-07-14T00:00:00"/>
    <d v="2012-03-04T00:00:00"/>
    <n v="35000"/>
  </r>
  <r>
    <n v="8"/>
    <x v="7"/>
    <s v="8th Vice President of the United States"/>
    <x v="3"/>
    <s v="Richard Mentor Johnson"/>
    <s v="$40,000.00"/>
    <d v="2021-07-14T00:00:00"/>
    <d v="2012-03-04T00:00:00"/>
    <n v="40000"/>
  </r>
  <r>
    <n v="9"/>
    <x v="8"/>
    <s v="United States Minister to Colombia (1828-1829)"/>
    <x v="4"/>
    <s v="John Tyler"/>
    <s v="$45,000.00"/>
    <d v="2021-07-14T00:00:00"/>
    <d v="2012-03-04T00:00:00"/>
    <n v="45000"/>
  </r>
  <r>
    <n v="10"/>
    <x v="9"/>
    <s v="10th Vice President of the United States"/>
    <x v="4"/>
    <s v="Office vacant"/>
    <s v="$50,000.00"/>
    <d v="2021-07-14T00:00:00"/>
    <d v="2012-03-04T00:00:00"/>
    <n v="50000"/>
  </r>
  <r>
    <n v="11"/>
    <x v="10"/>
    <s v="9th Governor of Tennessee (1839-1841)"/>
    <x v="3"/>
    <s v="George         M. Dallas"/>
    <s v="$55,000.00"/>
    <d v="2021-07-14T00:00:00"/>
    <d v="2012-03-04T00:00:00"/>
    <n v="55000"/>
  </r>
  <r>
    <n v="12"/>
    <x v="11"/>
    <s v="Major General of the 1st Infantry Regiment United States Army (1846-1849)"/>
    <x v="4"/>
    <s v="Millard Fillmore"/>
    <s v="$60,000.00"/>
    <d v="2021-07-14T00:00:00"/>
    <d v="2012-03-04T00:00:00"/>
    <n v="60000"/>
  </r>
  <r>
    <n v="13"/>
    <x v="12"/>
    <s v="12th Vice President of the United States"/>
    <x v="4"/>
    <s v="Office vacant"/>
    <s v="$65,000.00"/>
    <d v="2021-07-14T00:00:00"/>
    <d v="2012-03-04T00:00:00"/>
    <n v="65000"/>
  </r>
  <r>
    <n v="14"/>
    <x v="13"/>
    <s v="Brigadier General of the 9th Infantry United States Army (1847-1848)"/>
    <x v="3"/>
    <s v="William R. King"/>
    <s v="$75,000.00"/>
    <d v="2021-07-14T00:00:00"/>
    <d v="2012-03-04T00:00:00"/>
    <n v="75000"/>
  </r>
  <r>
    <n v="15"/>
    <x v="14"/>
    <s v="United States Minister to the Court of St James's (1853-1856)"/>
    <x v="3"/>
    <s v="John C.Calhoun"/>
    <s v="$85,000.00"/>
    <d v="2021-07-14T00:00:00"/>
    <d v="2012-03-04T00:00:00"/>
    <n v="85000"/>
  </r>
  <r>
    <n v="16"/>
    <x v="15"/>
    <s v="U.S. Representative for Illinois' 7th District (1847-1849)"/>
    <x v="5"/>
    <s v="Hannibal Hamlin"/>
    <s v="$95,000.00"/>
    <d v="2021-07-14T00:00:00"/>
    <d v="2012-03-04T00:00:00"/>
    <n v="95000"/>
  </r>
  <r>
    <n v="17"/>
    <x v="16"/>
    <s v="16th Vice President of the United States"/>
    <x v="3"/>
    <s v="Office vacant"/>
    <s v="$1,05,000.00"/>
    <d v="2021-07-14T00:00:00"/>
    <d v="2012-03-04T00:00:00"/>
    <n v="105000"/>
  </r>
  <r>
    <n v="18"/>
    <x v="17"/>
    <s v="Commanding General of the U.S. Army ( 1864-1869 )"/>
    <x v="5"/>
    <s v="Schuyler Colfax"/>
    <s v="$1,15,000.00"/>
    <d v="2021-07-14T00:00:00"/>
    <d v="2012-03-04T00:00:00"/>
    <n v="115000"/>
  </r>
  <r>
    <n v="19"/>
    <x v="18"/>
    <s v="29th &amp; 32nd Governor of Ohio (1868-1872 &amp; 1876-1877)"/>
    <x v="5"/>
    <s v="William A. Wheeler"/>
    <s v="$1,25,000.00"/>
    <d v="2021-07-14T00:00:00"/>
    <d v="2012-03-04T00:00:00"/>
    <n v="125000"/>
  </r>
  <r>
    <n v="20"/>
    <x v="19"/>
    <s v="U.S. Representative for Ohio's 19th District (1863-1881)"/>
    <x v="5"/>
    <s v="Chester A. Arthur"/>
    <s v="$1,35,000.00"/>
    <d v="2021-07-14T00:00:00"/>
    <d v="2012-03-04T00:00:00"/>
    <n v="135000"/>
  </r>
  <r>
    <n v="21"/>
    <x v="20"/>
    <s v="20th Vice President of the United States"/>
    <x v="5"/>
    <s v="Office vacant"/>
    <s v="$1,45,000.00"/>
    <d v="2021-07-14T00:00:00"/>
    <d v="2012-03-04T00:00:00"/>
    <n v="145000"/>
  </r>
  <r>
    <n v="22"/>
    <x v="21"/>
    <s v="28th Governor of New York (1883-1885)"/>
    <x v="3"/>
    <s v="Thomas A. Hendricks"/>
    <s v="$1,55,000.00"/>
    <d v="2021-07-14T00:00:00"/>
    <d v="2012-03-04T00:00:00"/>
    <n v="155000"/>
  </r>
  <r>
    <n v="23"/>
    <x v="22"/>
    <s v="U.S. Senator ( Class 1 ) from Indiana (1881-1887)"/>
    <x v="5"/>
    <s v="Levi P. Morton"/>
    <s v="$1,65,000.00"/>
    <d v="2021-07-14T00:00:00"/>
    <d v="2012-03-04T00:00:00"/>
    <n v="165000"/>
  </r>
  <r>
    <n v="24"/>
    <x v="21"/>
    <s v="22nd President of the United States (1885-1889)"/>
    <x v="3"/>
    <s v="Adlai Stevenson"/>
    <s v="$1,75,000.00"/>
    <d v="2021-07-14T00:00:00"/>
    <d v="2012-03-04T00:00:00"/>
    <n v="175000"/>
  </r>
  <r>
    <n v="25"/>
    <x v="23"/>
    <s v="39th Governor of Ohio (1892-1896)"/>
    <x v="5"/>
    <s v="Garret Hobart"/>
    <s v="$1,85,000.00"/>
    <d v="2021-07-14T00:00:00"/>
    <d v="2012-03-04T00:00:00"/>
    <n v="185000"/>
  </r>
  <r>
    <n v="26"/>
    <x v="24"/>
    <s v="25th Vice President of the United States"/>
    <x v="5"/>
    <s v="Office vacant"/>
    <s v="$1,95,000.00"/>
    <d v="2021-07-14T00:00:00"/>
    <d v="2012-03-04T00:00:00"/>
    <n v="195000"/>
  </r>
  <r>
    <n v="27"/>
    <x v="25"/>
    <s v="42nd United States Secretary of War (1904-1908)"/>
    <x v="5"/>
    <s v="James S. Sherman"/>
    <s v="$2,05,000.00"/>
    <d v="2021-07-14T00:00:00"/>
    <d v="2012-03-04T00:00:00"/>
    <n v="205000"/>
  </r>
  <r>
    <n v="28"/>
    <x v="26"/>
    <s v="34th Governor of New Jersey (1911-1913)"/>
    <x v="3"/>
    <s v="Thomas R. Marshall"/>
    <s v="$2,25,000.00"/>
    <d v="2021-07-14T00:00:00"/>
    <d v="2012-03-04T00:00:00"/>
    <n v="225000"/>
  </r>
  <r>
    <n v="29"/>
    <x v="27"/>
    <s v="U.S. Senator ( Class 3 ) from Ohio (1915-1921)"/>
    <x v="5"/>
    <s v="Calvin Coolidge"/>
    <s v="$2,35,000.00"/>
    <d v="2021-07-14T00:00:00"/>
    <d v="2012-03-04T00:00:00"/>
    <n v="235000"/>
  </r>
  <r>
    <n v="30"/>
    <x v="28"/>
    <s v="29th Vice President of the United States"/>
    <x v="5"/>
    <s v="Office vacant"/>
    <s v="$2,45,000.00"/>
    <d v="2021-07-14T00:00:00"/>
    <d v="2012-03-04T00:00:00"/>
    <n v="245000"/>
  </r>
  <r>
    <n v="31"/>
    <x v="29"/>
    <s v="3rd United States Secretary of Commerce (1921-1928)"/>
    <x v="5"/>
    <s v="Charles Curtis"/>
    <s v="$2,55,000.00"/>
    <d v="2021-07-14T00:00:00"/>
    <d v="2012-03-04T00:00:00"/>
    <n v="255000"/>
  </r>
  <r>
    <n v="32"/>
    <x v="30"/>
    <s v="44th Governor of New York ( 1929-1932 )"/>
    <x v="3"/>
    <s v="John Nance Garner"/>
    <s v="$2,65,000.00"/>
    <d v="2021-07-14T00:00:00"/>
    <d v="2012-03-04T00:00:00"/>
    <n v="265000"/>
  </r>
  <r>
    <n v="33"/>
    <x v="31"/>
    <s v="34th Vice President of the United States"/>
    <x v="3"/>
    <s v="Office vacant"/>
    <s v="$2,75,000.00"/>
    <d v="2021-07-14T00:00:00"/>
    <d v="2012-03-04T00:00:00"/>
    <n v="275000"/>
  </r>
  <r>
    <n v="34"/>
    <x v="32"/>
    <s v="Supreme Allied Commander Europe ( 1949-1952 )"/>
    <x v="5"/>
    <s v="Richard Nixon"/>
    <s v="$2,85,000.00"/>
    <d v="2021-07-14T00:00:00"/>
    <d v="2012-03-04T00:00:00"/>
    <n v="285000"/>
  </r>
  <r>
    <n v="35"/>
    <x v="33"/>
    <s v="U.S. Senator ( Class 1 ) from Massachusetts (1953-1960)"/>
    <x v="3"/>
    <s v="Lyndon B. Johnson"/>
    <s v="$2,95,000.00"/>
    <d v="2021-07-14T00:00:00"/>
    <d v="2012-03-04T00:00:00"/>
    <n v="295000"/>
  </r>
  <r>
    <n v="36"/>
    <x v="34"/>
    <s v="37th Vice President of the United States"/>
    <x v="3"/>
    <s v="Office vacant"/>
    <s v="$3,05,000.00"/>
    <d v="2021-07-14T00:00:00"/>
    <d v="2012-03-04T00:00:00"/>
    <n v="305000"/>
  </r>
  <r>
    <n v="37"/>
    <x v="35"/>
    <s v="36th Vice President of the United States (1953-1961)"/>
    <x v="5"/>
    <s v="Spiro Agnew"/>
    <s v="$3,15,000.00"/>
    <d v="2021-07-14T00:00:00"/>
    <d v="2012-03-04T00:00:00"/>
    <n v="315000"/>
  </r>
  <r>
    <n v="38"/>
    <x v="36"/>
    <s v="40th Vice President of the United States"/>
    <x v="5"/>
    <s v="Office vacant"/>
    <s v="$3,25,000.00"/>
    <d v="2021-07-14T00:00:00"/>
    <d v="2012-03-04T00:00:00"/>
    <n v="325000"/>
  </r>
  <r>
    <n v="39"/>
    <x v="37"/>
    <s v="76th Governor of Georgia (1971-1975)"/>
    <x v="3"/>
    <s v="Walter Mondale"/>
    <s v="$3,35,000.00"/>
    <d v="2021-07-14T00:00:00"/>
    <d v="2012-03-04T00:00:00"/>
    <n v="335000"/>
  </r>
  <r>
    <n v="40"/>
    <x v="38"/>
    <s v="33rd Governor of California ( 1967-1975 )"/>
    <x v="5"/>
    <s v="George H. W. Bush"/>
    <s v="$3,45,000.00"/>
    <d v="2021-07-14T00:00:00"/>
    <d v="2012-03-04T00:00:00"/>
    <n v="345000"/>
  </r>
  <r>
    <n v="41"/>
    <x v="39"/>
    <s v="43rd Vice President of the United States"/>
    <x v="5"/>
    <s v="Dan Quayle"/>
    <s v="$3,55,000.00"/>
    <d v="2021-07-14T00:00:00"/>
    <d v="2012-03-04T00:00:00"/>
    <n v="355000"/>
  </r>
  <r>
    <n v="42"/>
    <x v="40"/>
    <s v="40th &amp; 42nd Governor of Arkansas (1979-1981 &amp; 1983-1992)"/>
    <x v="3"/>
    <s v="Al Gore"/>
    <s v="$3,65,000.00"/>
    <d v="2021-07-14T00:00:00"/>
    <d v="2012-03-04T00:00:00"/>
    <n v="365000"/>
  </r>
  <r>
    <n v="43"/>
    <x v="41"/>
    <s v="46th Governor of Texas ( 1995-2000 )"/>
    <x v="5"/>
    <s v="Dick Cheney"/>
    <s v="$3,75,000.00"/>
    <d v="2021-07-14T00:00:00"/>
    <d v="2012-03-04T00:00:00"/>
    <n v="375000"/>
  </r>
  <r>
    <n v="44"/>
    <x v="42"/>
    <s v="U.S. Senator ( Class 3 ) from Illinois ( 2005-2008 )"/>
    <x v="3"/>
    <s v="Joe Biden"/>
    <s v="$3,95,000.00"/>
    <d v="2021-07-14T00:00:00"/>
    <d v="2020-02-01T00:00:00"/>
    <n v="395000"/>
  </r>
  <r>
    <n v="45"/>
    <x v="43"/>
    <s v="Chairman of The Trump Organization ( 1971-present )"/>
    <x v="5"/>
    <s v="Mike Pence"/>
    <s v="$4,05,000.00"/>
    <d v="2021-07-14T00:00:00"/>
    <d v="2020-02-01T00:00:00"/>
    <n v="40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5D531-14B2-4877-98AF-D9F8E0CDCDEF}" name="PivotTable3"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C3:D29" firstHeaderRow="1" firstDataRow="1" firstDataCol="1" rowPageCount="1" colPageCount="1"/>
  <pivotFields count="9">
    <pivotField compact="0" outline="0" showAll="0"/>
    <pivotField axis="axisRow" compact="0" outline="0" showAll="0" measureFilter="1" sortType="descending">
      <items count="45">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multipleItemSelectionAllowed="1" showAll="0">
      <items count="7">
        <item sd="0" x="3"/>
        <item sd="0" x="2"/>
        <item sd="0" x="1"/>
        <item sd="0" x="0"/>
        <item sd="0" x="5"/>
        <item sd="0" x="4"/>
        <item t="default"/>
      </items>
    </pivotField>
    <pivotField compact="0" outline="0" showAll="0"/>
    <pivotField compact="0" outline="0" showAll="0"/>
    <pivotField compact="0" numFmtId="14" outline="0" showAll="0"/>
    <pivotField compact="0" numFmtId="14" outline="0" showAll="0"/>
    <pivotField dataField="1" compact="0" outline="0" showAll="0"/>
  </pivotFields>
  <rowFields count="1">
    <field x="1"/>
  </rowFields>
  <rowItems count="26">
    <i>
      <x v="8"/>
    </i>
    <i>
      <x v="3"/>
    </i>
    <i>
      <x v="13"/>
    </i>
    <i>
      <x v="5"/>
    </i>
    <i>
      <x v="12"/>
    </i>
    <i>
      <x v="33"/>
    </i>
    <i>
      <x v="24"/>
    </i>
    <i>
      <x v="15"/>
    </i>
    <i>
      <x v="32"/>
    </i>
    <i>
      <x v="29"/>
    </i>
    <i>
      <x v="26"/>
    </i>
    <i>
      <x v="9"/>
    </i>
    <i>
      <x v="17"/>
    </i>
    <i>
      <x v="10"/>
    </i>
    <i>
      <x v="18"/>
    </i>
    <i>
      <x v="6"/>
    </i>
    <i>
      <x v="38"/>
    </i>
    <i>
      <x v="42"/>
    </i>
    <i>
      <x v="40"/>
    </i>
    <i>
      <x v="35"/>
    </i>
    <i>
      <x v="41"/>
    </i>
    <i>
      <x v="4"/>
    </i>
    <i>
      <x v="16"/>
    </i>
    <i>
      <x v="7"/>
    </i>
    <i>
      <x v="19"/>
    </i>
    <i t="grand">
      <x/>
    </i>
  </rowItems>
  <colItems count="1">
    <i/>
  </colItems>
  <pageFields count="1">
    <pageField fld="3" hier="-1"/>
  </pageFields>
  <dataFields count="1">
    <dataField name="Average of salary2" fld="8" subtotal="average" baseField="1" baseItem="5"/>
  </dataFields>
  <chartFormats count="2">
    <chartFormat chart="13" format="6"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062E4-7293-41A7-92B1-15E55337656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9">
    <pivotField showAll="0"/>
    <pivotField showAll="0"/>
    <pivotField showAll="0"/>
    <pivotField showAll="0">
      <items count="7">
        <item x="3"/>
        <item x="2"/>
        <item x="1"/>
        <item x="0"/>
        <item x="5"/>
        <item x="4"/>
        <item t="default"/>
      </items>
    </pivotField>
    <pivotField showAll="0"/>
    <pivotField showAll="0"/>
    <pivotField numFmtId="14" showAll="0"/>
    <pivotField numFmtId="14" showAll="0"/>
    <pivotField dataField="1" showAll="0"/>
  </pivotFields>
  <rowItems count="1">
    <i/>
  </rowItems>
  <colItems count="1">
    <i/>
  </colItems>
  <dataFields count="1">
    <dataField name="Average of salary2"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B46CC-4514-463A-B05F-FB83710F846B}"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9">
    <pivotField showAll="0"/>
    <pivotField dataField="1" showAll="0"/>
    <pivotField showAll="0"/>
    <pivotField showAll="0">
      <items count="7">
        <item x="3"/>
        <item x="2"/>
        <item x="1"/>
        <item x="0"/>
        <item x="5"/>
        <item x="4"/>
        <item t="default"/>
      </items>
    </pivotField>
    <pivotField showAll="0"/>
    <pivotField showAll="0"/>
    <pivotField numFmtId="14" showAll="0"/>
    <pivotField numFmtId="14" showAll="0"/>
    <pivotField showAll="0"/>
  </pivotFields>
  <rowItems count="1">
    <i/>
  </rowItems>
  <colItems count="1">
    <i/>
  </colItems>
  <dataFields count="1">
    <dataField name="Count of presid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49BD2-A2CC-48C7-AF25-3D8B3721B0ED}"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9">
    <pivotField showAll="0"/>
    <pivotField showAll="0"/>
    <pivotField showAll="0"/>
    <pivotField showAll="0">
      <items count="7">
        <item x="3"/>
        <item x="2"/>
        <item x="1"/>
        <item x="0"/>
        <item x="5"/>
        <item x="4"/>
        <item t="default"/>
      </items>
    </pivotField>
    <pivotField showAll="0"/>
    <pivotField showAll="0"/>
    <pivotField numFmtId="14" showAll="0"/>
    <pivotField numFmtId="14" showAll="0"/>
    <pivotField dataField="1" showAll="0"/>
  </pivotFields>
  <rowItems count="1">
    <i/>
  </rowItems>
  <colItems count="1">
    <i/>
  </colItems>
  <dataFields count="1">
    <dataField name="Average of salary2" fld="8" subtotal="average" baseField="0" baseItem="0" numFmtId="169"/>
  </dataFields>
  <formats count="2">
    <format dxfId="22">
      <pivotArea outline="0" collapsedLevelsAreSubtotals="1" fieldPosition="0"/>
    </format>
    <format dxfId="2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838E1-9841-4988-B46B-DDD6CAB9F8A0}"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9">
    <pivotField showAll="0"/>
    <pivotField dataField="1" showAll="0"/>
    <pivotField showAll="0"/>
    <pivotField showAll="0">
      <items count="7">
        <item x="3"/>
        <item x="2"/>
        <item x="1"/>
        <item x="0"/>
        <item x="5"/>
        <item x="4"/>
        <item t="default"/>
      </items>
    </pivotField>
    <pivotField showAll="0"/>
    <pivotField showAll="0"/>
    <pivotField numFmtId="14" showAll="0"/>
    <pivotField numFmtId="14" showAll="0"/>
    <pivotField showAll="0"/>
  </pivotFields>
  <rowItems count="1">
    <i/>
  </rowItems>
  <colItems count="1">
    <i/>
  </colItems>
  <dataFields count="1">
    <dataField name="Count of presid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6CDB01FE-3094-4F2C-8B58-EE3D038FDC9B}" sourceName="party">
  <pivotTables>
    <pivotTable tabId="2" name="PivotTable3"/>
    <pivotTable tabId="6" name="PivotTable4"/>
    <pivotTable tabId="6" name="PivotTable5"/>
    <pivotTable tabId="6" name="PivotTable6"/>
    <pivotTable tabId="6" name="PivotTable7"/>
  </pivotTables>
  <data>
    <tabular pivotCacheId="24920119">
      <items count="6">
        <i x="3" s="1"/>
        <i x="2" s="1"/>
        <i x="1"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8D61D8F1-274A-441A-A02A-171E9F152CFC}" cache="Slicer_party" caption="party" rowHeight="251883"/>
  <slicer name="party 1" xr10:uid="{46416A01-1F94-406F-B5EC-8E01CBF043A3}" cache="Slicer_party" caption="part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2" xr10:uid="{B44A53E2-C1EB-4BBB-A62B-0177B6B8B01E}" cache="Slicer_party" caption="party"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7DAE65-7A6D-4763-8FCF-CB5333C871CA}" name="Table2" displayName="Table2" ref="A3:H19" totalsRowShown="0">
  <autoFilter ref="A3:H19" xr:uid="{AA7DAE65-7A6D-4763-8FCF-CB5333C871CA}"/>
  <tableColumns count="8">
    <tableColumn id="1" xr3:uid="{FDE39C69-3178-4704-BC50-A60BBF861E79}" name="S.No."/>
    <tableColumn id="2" xr3:uid="{96A44055-C682-4D3C-8CC4-E5880183C10D}" name="president"/>
    <tableColumn id="3" xr3:uid="{03AB3DCD-4A62-4DDD-84F8-C4C074AED4E5}" name="prior"/>
    <tableColumn id="4" xr3:uid="{32CB00A3-8FF7-434A-858E-863DA4E1BD86}" name="party"/>
    <tableColumn id="5" xr3:uid="{85486E38-A7D6-46C4-8E4E-30AEA3461E07}" name="vice"/>
    <tableColumn id="6" xr3:uid="{2791468E-220E-4435-A9B5-33F2DD844241}" name="salary"/>
    <tableColumn id="7" xr3:uid="{B483E929-9A53-4A85-B45B-6F3838A673BD}" name="date updated" dataDxfId="29"/>
    <tableColumn id="8" xr3:uid="{77ADC71F-E37F-4C53-880D-AF5C498FC436}" name="date create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305C2C-7811-419D-B4A7-4B8C35F5011B}" name="presidential" displayName="presidential" ref="C1:K46" totalsRowShown="0" headerRowDxfId="27">
  <autoFilter ref="C1:K46" xr:uid="{5B305C2C-7811-419D-B4A7-4B8C35F5011B}"/>
  <tableColumns count="9">
    <tableColumn id="1" xr3:uid="{1B25945A-40C2-470D-A6D9-ECBA0FADBE4F}" name="S.No."/>
    <tableColumn id="2" xr3:uid="{4B9CAA33-31A3-49C8-900D-6E3E2D62D7D8}" name="president"/>
    <tableColumn id="3" xr3:uid="{B4535002-0CC3-4FA3-9BB1-AA805064B907}" name="prior"/>
    <tableColumn id="4" xr3:uid="{8CB6B5D9-C500-4CA3-9E8A-223BF2872243}" name="party"/>
    <tableColumn id="5" xr3:uid="{410EE9EA-68BC-4108-85D1-B8EF9B171D33}" name="vice"/>
    <tableColumn id="6" xr3:uid="{A406FA8B-8D54-4E38-9804-FFB2B839DFEA}" name="salary"/>
    <tableColumn id="7" xr3:uid="{B4EC41D9-47D1-4F53-A28B-40255838C9F7}" name="date updated" dataDxfId="26"/>
    <tableColumn id="8" xr3:uid="{0CA61E71-5D50-4F3B-9FD5-C004F9257C25}" name="date created" dataDxfId="25"/>
    <tableColumn id="9" xr3:uid="{AD6770CD-F1D6-436F-BBB1-05B85A842003}" name="salary2" dataDxfId="24">
      <calculatedColumnFormula>VALUE(SUBSTITUTE(SUBSTITUTE(H2,"$",""),",",""))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8240-9FBD-42FC-80AF-2A8759EE9EA8}">
  <dimension ref="A1:H19"/>
  <sheetViews>
    <sheetView workbookViewId="0">
      <selection activeCell="A3" sqref="A3:H19"/>
    </sheetView>
  </sheetViews>
  <sheetFormatPr defaultRowHeight="14.5" x14ac:dyDescent="0.35"/>
  <cols>
    <col min="1" max="1" width="8.81640625" bestFit="1" customWidth="1"/>
    <col min="2" max="2" width="17.90625" bestFit="1" customWidth="1"/>
    <col min="3" max="3" width="56.08984375" bestFit="1" customWidth="1"/>
    <col min="4" max="4" width="10.36328125" bestFit="1" customWidth="1"/>
    <col min="5" max="5" width="20.1796875" bestFit="1" customWidth="1"/>
    <col min="6" max="6" width="11.453125" bestFit="1" customWidth="1"/>
    <col min="7" max="7" width="14.1796875" bestFit="1" customWidth="1"/>
    <col min="8" max="8" width="13.54296875" bestFit="1" customWidth="1"/>
  </cols>
  <sheetData>
    <row r="1" spans="1:8" x14ac:dyDescent="0.35">
      <c r="A1" s="2" t="s">
        <v>177</v>
      </c>
    </row>
    <row r="3" spans="1:8" x14ac:dyDescent="0.35">
      <c r="A3" t="s">
        <v>0</v>
      </c>
      <c r="B3" t="s">
        <v>1</v>
      </c>
      <c r="C3" t="s">
        <v>2</v>
      </c>
      <c r="D3" t="s">
        <v>3</v>
      </c>
      <c r="E3" t="s">
        <v>4</v>
      </c>
      <c r="F3" t="s">
        <v>5</v>
      </c>
      <c r="G3" t="s">
        <v>6</v>
      </c>
      <c r="H3" t="s">
        <v>7</v>
      </c>
    </row>
    <row r="4" spans="1:8" x14ac:dyDescent="0.35">
      <c r="A4">
        <v>7</v>
      </c>
      <c r="B4" t="s">
        <v>34</v>
      </c>
      <c r="C4" t="s">
        <v>35</v>
      </c>
      <c r="D4" t="s">
        <v>36</v>
      </c>
      <c r="E4" t="s">
        <v>32</v>
      </c>
      <c r="F4" t="s">
        <v>37</v>
      </c>
      <c r="G4" s="1">
        <v>44391</v>
      </c>
      <c r="H4" s="1">
        <v>40972</v>
      </c>
    </row>
    <row r="5" spans="1:8" x14ac:dyDescent="0.35">
      <c r="A5">
        <v>17</v>
      </c>
      <c r="B5" t="s">
        <v>73</v>
      </c>
      <c r="C5" t="s">
        <v>74</v>
      </c>
      <c r="D5" t="s">
        <v>36</v>
      </c>
      <c r="E5" t="s">
        <v>49</v>
      </c>
      <c r="F5" t="s">
        <v>75</v>
      </c>
      <c r="G5" s="1">
        <v>44391</v>
      </c>
      <c r="H5" s="1">
        <v>40972</v>
      </c>
    </row>
    <row r="6" spans="1:8" x14ac:dyDescent="0.35">
      <c r="A6">
        <v>44</v>
      </c>
      <c r="B6" t="s">
        <v>168</v>
      </c>
      <c r="C6" t="s">
        <v>169</v>
      </c>
      <c r="D6" t="s">
        <v>36</v>
      </c>
      <c r="E6" t="s">
        <v>170</v>
      </c>
      <c r="F6" t="s">
        <v>171</v>
      </c>
      <c r="G6" s="1">
        <v>44391</v>
      </c>
      <c r="H6" s="1">
        <v>43862</v>
      </c>
    </row>
    <row r="7" spans="1:8" x14ac:dyDescent="0.35">
      <c r="A7">
        <v>42</v>
      </c>
      <c r="B7" t="s">
        <v>160</v>
      </c>
      <c r="C7" t="s">
        <v>161</v>
      </c>
      <c r="D7" t="s">
        <v>36</v>
      </c>
      <c r="E7" t="s">
        <v>162</v>
      </c>
      <c r="F7" t="s">
        <v>163</v>
      </c>
      <c r="G7" s="1">
        <v>44391</v>
      </c>
      <c r="H7" s="1">
        <v>40972</v>
      </c>
    </row>
    <row r="8" spans="1:8" x14ac:dyDescent="0.35">
      <c r="A8">
        <v>32</v>
      </c>
      <c r="B8" t="s">
        <v>126</v>
      </c>
      <c r="C8" t="s">
        <v>127</v>
      </c>
      <c r="D8" t="s">
        <v>36</v>
      </c>
      <c r="E8" t="s">
        <v>128</v>
      </c>
      <c r="F8" t="s">
        <v>129</v>
      </c>
      <c r="G8" s="1">
        <v>44391</v>
      </c>
      <c r="H8" s="1">
        <v>40972</v>
      </c>
    </row>
    <row r="9" spans="1:8" x14ac:dyDescent="0.35">
      <c r="A9">
        <v>14</v>
      </c>
      <c r="B9" t="s">
        <v>61</v>
      </c>
      <c r="C9" t="s">
        <v>62</v>
      </c>
      <c r="D9" t="s">
        <v>36</v>
      </c>
      <c r="E9" t="s">
        <v>63</v>
      </c>
      <c r="F9" t="s">
        <v>64</v>
      </c>
      <c r="G9" s="1">
        <v>44391</v>
      </c>
      <c r="H9" s="1">
        <v>40972</v>
      </c>
    </row>
    <row r="10" spans="1:8" x14ac:dyDescent="0.35">
      <c r="A10">
        <v>24</v>
      </c>
      <c r="B10" t="s">
        <v>90</v>
      </c>
      <c r="C10" t="s">
        <v>98</v>
      </c>
      <c r="D10" t="s">
        <v>36</v>
      </c>
      <c r="E10" t="s">
        <v>99</v>
      </c>
      <c r="F10" t="s">
        <v>100</v>
      </c>
      <c r="G10" s="1">
        <v>44391</v>
      </c>
      <c r="H10" s="1">
        <v>40972</v>
      </c>
    </row>
    <row r="11" spans="1:8" x14ac:dyDescent="0.35">
      <c r="A11">
        <v>22</v>
      </c>
      <c r="B11" t="s">
        <v>90</v>
      </c>
      <c r="C11" t="s">
        <v>91</v>
      </c>
      <c r="D11" t="s">
        <v>36</v>
      </c>
      <c r="E11" t="s">
        <v>92</v>
      </c>
      <c r="F11" t="s">
        <v>93</v>
      </c>
      <c r="G11" s="1">
        <v>44391</v>
      </c>
      <c r="H11" s="1">
        <v>40972</v>
      </c>
    </row>
    <row r="12" spans="1:8" x14ac:dyDescent="0.35">
      <c r="A12">
        <v>33</v>
      </c>
      <c r="B12" t="s">
        <v>130</v>
      </c>
      <c r="C12" t="s">
        <v>131</v>
      </c>
      <c r="D12" t="s">
        <v>36</v>
      </c>
      <c r="E12" t="s">
        <v>49</v>
      </c>
      <c r="F12" t="s">
        <v>132</v>
      </c>
      <c r="G12" s="1">
        <v>44391</v>
      </c>
      <c r="H12" s="1">
        <v>40972</v>
      </c>
    </row>
    <row r="13" spans="1:8" x14ac:dyDescent="0.35">
      <c r="A13">
        <v>15</v>
      </c>
      <c r="B13" t="s">
        <v>65</v>
      </c>
      <c r="C13" t="s">
        <v>66</v>
      </c>
      <c r="D13" t="s">
        <v>36</v>
      </c>
      <c r="E13" t="s">
        <v>32</v>
      </c>
      <c r="F13" t="s">
        <v>67</v>
      </c>
      <c r="G13" s="1">
        <v>44391</v>
      </c>
      <c r="H13" s="1">
        <v>40972</v>
      </c>
    </row>
    <row r="14" spans="1:8" x14ac:dyDescent="0.35">
      <c r="A14">
        <v>11</v>
      </c>
      <c r="B14" t="s">
        <v>51</v>
      </c>
      <c r="C14" t="s">
        <v>52</v>
      </c>
      <c r="D14" t="s">
        <v>36</v>
      </c>
      <c r="E14" t="s">
        <v>53</v>
      </c>
      <c r="F14" t="s">
        <v>54</v>
      </c>
      <c r="G14" s="1">
        <v>44391</v>
      </c>
      <c r="H14" s="1">
        <v>40972</v>
      </c>
    </row>
    <row r="15" spans="1:8" x14ac:dyDescent="0.35">
      <c r="A15">
        <v>39</v>
      </c>
      <c r="B15" t="s">
        <v>149</v>
      </c>
      <c r="C15" t="s">
        <v>150</v>
      </c>
      <c r="D15" t="s">
        <v>36</v>
      </c>
      <c r="E15" t="s">
        <v>151</v>
      </c>
      <c r="F15" t="s">
        <v>152</v>
      </c>
      <c r="G15" s="1">
        <v>44391</v>
      </c>
      <c r="H15" s="1">
        <v>40972</v>
      </c>
    </row>
    <row r="16" spans="1:8" x14ac:dyDescent="0.35">
      <c r="A16">
        <v>35</v>
      </c>
      <c r="B16" t="s">
        <v>137</v>
      </c>
      <c r="C16" t="s">
        <v>138</v>
      </c>
      <c r="D16" t="s">
        <v>36</v>
      </c>
      <c r="E16" t="s">
        <v>139</v>
      </c>
      <c r="F16" t="s">
        <v>140</v>
      </c>
      <c r="G16" s="1">
        <v>44391</v>
      </c>
      <c r="H16" s="1">
        <v>40972</v>
      </c>
    </row>
    <row r="17" spans="1:8" x14ac:dyDescent="0.35">
      <c r="A17">
        <v>36</v>
      </c>
      <c r="B17" t="s">
        <v>139</v>
      </c>
      <c r="C17" t="s">
        <v>141</v>
      </c>
      <c r="D17" t="s">
        <v>36</v>
      </c>
      <c r="E17" t="s">
        <v>49</v>
      </c>
      <c r="F17" t="s">
        <v>142</v>
      </c>
      <c r="G17" s="1">
        <v>44391</v>
      </c>
      <c r="H17" s="1">
        <v>40972</v>
      </c>
    </row>
    <row r="18" spans="1:8" x14ac:dyDescent="0.35">
      <c r="A18">
        <v>8</v>
      </c>
      <c r="B18" t="s">
        <v>38</v>
      </c>
      <c r="C18" t="s">
        <v>39</v>
      </c>
      <c r="D18" t="s">
        <v>36</v>
      </c>
      <c r="E18" t="s">
        <v>40</v>
      </c>
      <c r="F18" t="s">
        <v>41</v>
      </c>
      <c r="G18" s="1">
        <v>44391</v>
      </c>
      <c r="H18" s="1">
        <v>40972</v>
      </c>
    </row>
    <row r="19" spans="1:8" x14ac:dyDescent="0.35">
      <c r="A19">
        <v>28</v>
      </c>
      <c r="B19" t="s">
        <v>112</v>
      </c>
      <c r="C19" t="s">
        <v>113</v>
      </c>
      <c r="D19" t="s">
        <v>36</v>
      </c>
      <c r="E19" t="s">
        <v>114</v>
      </c>
      <c r="F19" t="s">
        <v>115</v>
      </c>
      <c r="G19" s="1">
        <v>44391</v>
      </c>
      <c r="H19" s="1">
        <v>40972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7934-AE11-4251-BBB9-5B6913BC5335}">
  <dimension ref="A1:K46"/>
  <sheetViews>
    <sheetView workbookViewId="0">
      <pane ySplit="1" topLeftCell="A2" activePane="bottomLeft" state="frozen"/>
      <selection pane="bottomLeft"/>
    </sheetView>
  </sheetViews>
  <sheetFormatPr defaultRowHeight="14.5" x14ac:dyDescent="0.35"/>
  <cols>
    <col min="1" max="2" width="8.453125" customWidth="1"/>
    <col min="3" max="3" width="7.26953125" customWidth="1"/>
    <col min="4" max="4" width="19.36328125" bestFit="1" customWidth="1"/>
    <col min="5" max="5" width="61.453125" hidden="1" customWidth="1"/>
    <col min="6" max="6" width="20.90625" bestFit="1" customWidth="1"/>
    <col min="7" max="7" width="20.1796875" bestFit="1" customWidth="1"/>
    <col min="8" max="8" width="11.453125" bestFit="1" customWidth="1"/>
    <col min="9" max="9" width="13.90625" customWidth="1"/>
    <col min="10" max="10" width="13.26953125" customWidth="1"/>
    <col min="11" max="11" width="12.36328125" customWidth="1"/>
  </cols>
  <sheetData>
    <row r="1" spans="1:11" x14ac:dyDescent="0.35">
      <c r="A1" s="4"/>
      <c r="B1" s="4"/>
      <c r="C1" s="2" t="s">
        <v>0</v>
      </c>
      <c r="D1" s="2" t="s">
        <v>1</v>
      </c>
      <c r="E1" s="2" t="s">
        <v>2</v>
      </c>
      <c r="F1" s="2" t="s">
        <v>3</v>
      </c>
      <c r="G1" s="2" t="s">
        <v>4</v>
      </c>
      <c r="H1" s="2" t="s">
        <v>5</v>
      </c>
      <c r="I1" s="2" t="s">
        <v>6</v>
      </c>
      <c r="J1" s="2" t="s">
        <v>7</v>
      </c>
      <c r="K1" s="2" t="s">
        <v>178</v>
      </c>
    </row>
    <row r="2" spans="1:11" x14ac:dyDescent="0.35">
      <c r="A2" s="4"/>
      <c r="B2" s="4"/>
      <c r="C2">
        <v>1</v>
      </c>
      <c r="D2" t="s">
        <v>8</v>
      </c>
      <c r="E2" t="s">
        <v>9</v>
      </c>
      <c r="F2" t="s">
        <v>10</v>
      </c>
      <c r="G2" t="s">
        <v>11</v>
      </c>
      <c r="H2" t="s">
        <v>12</v>
      </c>
      <c r="I2" s="1">
        <v>44391</v>
      </c>
      <c r="J2" s="1">
        <v>40972</v>
      </c>
      <c r="K2">
        <f t="shared" ref="K2:K46" si="0">VALUE(SUBSTITUTE(SUBSTITUTE(H2,"$",""),",",""))</f>
        <v>5000</v>
      </c>
    </row>
    <row r="3" spans="1:11" x14ac:dyDescent="0.35">
      <c r="A3" s="4"/>
      <c r="B3" s="4"/>
      <c r="C3">
        <v>2</v>
      </c>
      <c r="D3" t="s">
        <v>13</v>
      </c>
      <c r="E3" t="s">
        <v>14</v>
      </c>
      <c r="F3" t="s">
        <v>15</v>
      </c>
      <c r="G3" t="s">
        <v>16</v>
      </c>
      <c r="H3" t="s">
        <v>17</v>
      </c>
      <c r="I3" s="1">
        <v>44391</v>
      </c>
      <c r="J3" s="1">
        <v>40972</v>
      </c>
      <c r="K3">
        <f t="shared" si="0"/>
        <v>10000</v>
      </c>
    </row>
    <row r="4" spans="1:11" x14ac:dyDescent="0.35">
      <c r="A4" s="4"/>
      <c r="B4" s="4"/>
      <c r="C4">
        <v>3</v>
      </c>
      <c r="D4" t="s">
        <v>16</v>
      </c>
      <c r="E4" t="s">
        <v>18</v>
      </c>
      <c r="F4" t="s">
        <v>19</v>
      </c>
      <c r="G4" t="s">
        <v>20</v>
      </c>
      <c r="H4" t="s">
        <v>21</v>
      </c>
      <c r="I4" s="1">
        <v>44391</v>
      </c>
      <c r="J4" s="1">
        <v>40972</v>
      </c>
      <c r="K4">
        <f t="shared" si="0"/>
        <v>15000</v>
      </c>
    </row>
    <row r="5" spans="1:11" x14ac:dyDescent="0.35">
      <c r="A5" s="4"/>
      <c r="B5" s="4"/>
      <c r="C5">
        <v>4</v>
      </c>
      <c r="D5" t="s">
        <v>22</v>
      </c>
      <c r="E5" t="s">
        <v>23</v>
      </c>
      <c r="F5" t="s">
        <v>19</v>
      </c>
      <c r="G5" t="s">
        <v>24</v>
      </c>
      <c r="H5" t="s">
        <v>25</v>
      </c>
      <c r="I5" s="1">
        <v>44391</v>
      </c>
      <c r="J5" s="1">
        <v>40972</v>
      </c>
      <c r="K5">
        <f t="shared" si="0"/>
        <v>20000</v>
      </c>
    </row>
    <row r="6" spans="1:11" x14ac:dyDescent="0.35">
      <c r="A6" s="4"/>
      <c r="B6" s="4"/>
      <c r="C6">
        <v>5</v>
      </c>
      <c r="D6" t="s">
        <v>26</v>
      </c>
      <c r="E6" t="s">
        <v>27</v>
      </c>
      <c r="F6" t="s">
        <v>19</v>
      </c>
      <c r="G6" t="s">
        <v>28</v>
      </c>
      <c r="H6" t="s">
        <v>29</v>
      </c>
      <c r="I6" s="1">
        <v>44391</v>
      </c>
      <c r="J6" s="1">
        <v>40972</v>
      </c>
      <c r="K6">
        <f t="shared" si="0"/>
        <v>25000</v>
      </c>
    </row>
    <row r="7" spans="1:11" x14ac:dyDescent="0.35">
      <c r="A7" s="4"/>
      <c r="B7" s="4"/>
      <c r="C7">
        <v>6</v>
      </c>
      <c r="D7" t="s">
        <v>30</v>
      </c>
      <c r="E7" t="s">
        <v>31</v>
      </c>
      <c r="F7" t="s">
        <v>19</v>
      </c>
      <c r="G7" t="s">
        <v>32</v>
      </c>
      <c r="H7" t="s">
        <v>33</v>
      </c>
      <c r="I7" s="1">
        <v>44391</v>
      </c>
      <c r="J7" s="1">
        <v>40972</v>
      </c>
      <c r="K7">
        <f t="shared" si="0"/>
        <v>30000</v>
      </c>
    </row>
    <row r="8" spans="1:11" x14ac:dyDescent="0.35">
      <c r="A8" s="4"/>
      <c r="B8" s="4"/>
      <c r="C8">
        <v>7</v>
      </c>
      <c r="D8" t="s">
        <v>34</v>
      </c>
      <c r="E8" t="s">
        <v>35</v>
      </c>
      <c r="F8" t="s">
        <v>36</v>
      </c>
      <c r="G8" t="s">
        <v>32</v>
      </c>
      <c r="H8" t="s">
        <v>37</v>
      </c>
      <c r="I8" s="1">
        <v>44391</v>
      </c>
      <c r="J8" s="1">
        <v>40972</v>
      </c>
      <c r="K8">
        <f t="shared" si="0"/>
        <v>35000</v>
      </c>
    </row>
    <row r="9" spans="1:11" x14ac:dyDescent="0.35">
      <c r="A9" s="4"/>
      <c r="B9" s="4"/>
      <c r="C9">
        <v>8</v>
      </c>
      <c r="D9" t="s">
        <v>38</v>
      </c>
      <c r="E9" t="s">
        <v>39</v>
      </c>
      <c r="F9" t="s">
        <v>36</v>
      </c>
      <c r="G9" t="s">
        <v>40</v>
      </c>
      <c r="H9" t="s">
        <v>41</v>
      </c>
      <c r="I9" s="1">
        <v>44391</v>
      </c>
      <c r="J9" s="1">
        <v>40972</v>
      </c>
      <c r="K9">
        <f t="shared" si="0"/>
        <v>40000</v>
      </c>
    </row>
    <row r="10" spans="1:11" x14ac:dyDescent="0.35">
      <c r="A10" s="4"/>
      <c r="B10" s="4"/>
      <c r="C10">
        <v>9</v>
      </c>
      <c r="D10" t="s">
        <v>42</v>
      </c>
      <c r="E10" t="s">
        <v>43</v>
      </c>
      <c r="F10" t="s">
        <v>44</v>
      </c>
      <c r="G10" t="s">
        <v>45</v>
      </c>
      <c r="H10" t="s">
        <v>46</v>
      </c>
      <c r="I10" s="1">
        <v>44391</v>
      </c>
      <c r="J10" s="1">
        <v>40972</v>
      </c>
      <c r="K10">
        <f t="shared" si="0"/>
        <v>45000</v>
      </c>
    </row>
    <row r="11" spans="1:11" x14ac:dyDescent="0.35">
      <c r="A11" s="4"/>
      <c r="B11" s="4"/>
      <c r="C11">
        <v>10</v>
      </c>
      <c r="D11" t="s">
        <v>47</v>
      </c>
      <c r="E11" t="s">
        <v>48</v>
      </c>
      <c r="F11" t="s">
        <v>44</v>
      </c>
      <c r="G11" t="s">
        <v>49</v>
      </c>
      <c r="H11" t="s">
        <v>50</v>
      </c>
      <c r="I11" s="1">
        <v>44391</v>
      </c>
      <c r="J11" s="1">
        <v>40972</v>
      </c>
      <c r="K11">
        <f t="shared" si="0"/>
        <v>50000</v>
      </c>
    </row>
    <row r="12" spans="1:11" x14ac:dyDescent="0.35">
      <c r="A12" s="4"/>
      <c r="B12" s="4"/>
      <c r="C12">
        <v>11</v>
      </c>
      <c r="D12" t="s">
        <v>51</v>
      </c>
      <c r="E12" t="s">
        <v>52</v>
      </c>
      <c r="F12" t="s">
        <v>36</v>
      </c>
      <c r="G12" t="s">
        <v>53</v>
      </c>
      <c r="H12" t="s">
        <v>54</v>
      </c>
      <c r="I12" s="1">
        <v>44391</v>
      </c>
      <c r="J12" s="1">
        <v>40972</v>
      </c>
      <c r="K12">
        <f t="shared" si="0"/>
        <v>55000</v>
      </c>
    </row>
    <row r="13" spans="1:11" x14ac:dyDescent="0.35">
      <c r="A13" s="4"/>
      <c r="B13" s="4"/>
      <c r="C13">
        <v>12</v>
      </c>
      <c r="D13" t="s">
        <v>55</v>
      </c>
      <c r="E13" t="s">
        <v>56</v>
      </c>
      <c r="F13" t="s">
        <v>44</v>
      </c>
      <c r="G13" t="s">
        <v>57</v>
      </c>
      <c r="H13" t="s">
        <v>58</v>
      </c>
      <c r="I13" s="1">
        <v>44391</v>
      </c>
      <c r="J13" s="1">
        <v>40972</v>
      </c>
      <c r="K13">
        <f t="shared" si="0"/>
        <v>60000</v>
      </c>
    </row>
    <row r="14" spans="1:11" x14ac:dyDescent="0.35">
      <c r="A14" s="4"/>
      <c r="B14" s="4"/>
      <c r="C14">
        <v>13</v>
      </c>
      <c r="D14" t="s">
        <v>57</v>
      </c>
      <c r="E14" t="s">
        <v>59</v>
      </c>
      <c r="F14" t="s">
        <v>44</v>
      </c>
      <c r="G14" t="s">
        <v>49</v>
      </c>
      <c r="H14" t="s">
        <v>60</v>
      </c>
      <c r="I14" s="1">
        <v>44391</v>
      </c>
      <c r="J14" s="1">
        <v>40972</v>
      </c>
      <c r="K14">
        <f t="shared" si="0"/>
        <v>65000</v>
      </c>
    </row>
    <row r="15" spans="1:11" x14ac:dyDescent="0.35">
      <c r="A15" s="4"/>
      <c r="B15" s="4"/>
      <c r="C15">
        <v>14</v>
      </c>
      <c r="D15" t="s">
        <v>61</v>
      </c>
      <c r="E15" t="s">
        <v>62</v>
      </c>
      <c r="F15" t="s">
        <v>36</v>
      </c>
      <c r="G15" t="s">
        <v>63</v>
      </c>
      <c r="H15" t="s">
        <v>64</v>
      </c>
      <c r="I15" s="1">
        <v>44391</v>
      </c>
      <c r="J15" s="1">
        <v>40972</v>
      </c>
      <c r="K15">
        <f t="shared" si="0"/>
        <v>75000</v>
      </c>
    </row>
    <row r="16" spans="1:11" x14ac:dyDescent="0.35">
      <c r="A16" s="4"/>
      <c r="B16" s="4"/>
      <c r="C16">
        <v>15</v>
      </c>
      <c r="D16" t="s">
        <v>65</v>
      </c>
      <c r="E16" t="s">
        <v>66</v>
      </c>
      <c r="F16" t="s">
        <v>36</v>
      </c>
      <c r="G16" t="s">
        <v>32</v>
      </c>
      <c r="H16" t="s">
        <v>67</v>
      </c>
      <c r="I16" s="1">
        <v>44391</v>
      </c>
      <c r="J16" s="1">
        <v>40972</v>
      </c>
      <c r="K16">
        <f t="shared" si="0"/>
        <v>85000</v>
      </c>
    </row>
    <row r="17" spans="1:11" x14ac:dyDescent="0.35">
      <c r="A17" s="4"/>
      <c r="B17" s="4"/>
      <c r="C17">
        <v>16</v>
      </c>
      <c r="D17" t="s">
        <v>68</v>
      </c>
      <c r="E17" t="s">
        <v>69</v>
      </c>
      <c r="F17" t="s">
        <v>70</v>
      </c>
      <c r="G17" t="s">
        <v>71</v>
      </c>
      <c r="H17" t="s">
        <v>72</v>
      </c>
      <c r="I17" s="1">
        <v>44391</v>
      </c>
      <c r="J17" s="1">
        <v>40972</v>
      </c>
      <c r="K17">
        <f t="shared" si="0"/>
        <v>95000</v>
      </c>
    </row>
    <row r="18" spans="1:11" x14ac:dyDescent="0.35">
      <c r="A18" s="4"/>
      <c r="B18" s="4"/>
      <c r="C18">
        <v>17</v>
      </c>
      <c r="D18" t="s">
        <v>73</v>
      </c>
      <c r="E18" t="s">
        <v>74</v>
      </c>
      <c r="F18" t="s">
        <v>36</v>
      </c>
      <c r="G18" t="s">
        <v>49</v>
      </c>
      <c r="H18" t="s">
        <v>75</v>
      </c>
      <c r="I18" s="1">
        <v>44391</v>
      </c>
      <c r="J18" s="1">
        <v>40972</v>
      </c>
      <c r="K18">
        <f t="shared" si="0"/>
        <v>105000</v>
      </c>
    </row>
    <row r="19" spans="1:11" x14ac:dyDescent="0.35">
      <c r="A19" s="4"/>
      <c r="B19" s="4"/>
      <c r="C19">
        <v>18</v>
      </c>
      <c r="D19" t="s">
        <v>76</v>
      </c>
      <c r="E19" t="s">
        <v>77</v>
      </c>
      <c r="F19" t="s">
        <v>70</v>
      </c>
      <c r="G19" t="s">
        <v>78</v>
      </c>
      <c r="H19" t="s">
        <v>79</v>
      </c>
      <c r="I19" s="1">
        <v>44391</v>
      </c>
      <c r="J19" s="1">
        <v>40972</v>
      </c>
      <c r="K19">
        <f t="shared" si="0"/>
        <v>115000</v>
      </c>
    </row>
    <row r="20" spans="1:11" x14ac:dyDescent="0.35">
      <c r="A20" s="4"/>
      <c r="B20" s="4"/>
      <c r="C20">
        <v>19</v>
      </c>
      <c r="D20" t="s">
        <v>80</v>
      </c>
      <c r="E20" t="s">
        <v>81</v>
      </c>
      <c r="F20" t="s">
        <v>70</v>
      </c>
      <c r="G20" t="s">
        <v>82</v>
      </c>
      <c r="H20" t="s">
        <v>83</v>
      </c>
      <c r="I20" s="1">
        <v>44391</v>
      </c>
      <c r="J20" s="1">
        <v>40972</v>
      </c>
      <c r="K20">
        <f t="shared" si="0"/>
        <v>125000</v>
      </c>
    </row>
    <row r="21" spans="1:11" x14ac:dyDescent="0.35">
      <c r="A21" s="4"/>
      <c r="B21" s="4"/>
      <c r="C21">
        <v>20</v>
      </c>
      <c r="D21" t="s">
        <v>84</v>
      </c>
      <c r="E21" t="s">
        <v>85</v>
      </c>
      <c r="F21" t="s">
        <v>70</v>
      </c>
      <c r="G21" t="s">
        <v>86</v>
      </c>
      <c r="H21" t="s">
        <v>87</v>
      </c>
      <c r="I21" s="1">
        <v>44391</v>
      </c>
      <c r="J21" s="1">
        <v>40972</v>
      </c>
      <c r="K21">
        <f t="shared" si="0"/>
        <v>135000</v>
      </c>
    </row>
    <row r="22" spans="1:11" x14ac:dyDescent="0.35">
      <c r="A22" s="4"/>
      <c r="B22" s="4"/>
      <c r="C22">
        <v>21</v>
      </c>
      <c r="D22" t="s">
        <v>86</v>
      </c>
      <c r="E22" t="s">
        <v>88</v>
      </c>
      <c r="F22" t="s">
        <v>70</v>
      </c>
      <c r="G22" t="s">
        <v>49</v>
      </c>
      <c r="H22" t="s">
        <v>89</v>
      </c>
      <c r="I22" s="1">
        <v>44391</v>
      </c>
      <c r="J22" s="1">
        <v>40972</v>
      </c>
      <c r="K22">
        <f t="shared" si="0"/>
        <v>145000</v>
      </c>
    </row>
    <row r="23" spans="1:11" x14ac:dyDescent="0.35">
      <c r="A23" s="4"/>
      <c r="B23" s="4"/>
      <c r="C23">
        <v>22</v>
      </c>
      <c r="D23" t="s">
        <v>90</v>
      </c>
      <c r="E23" t="s">
        <v>91</v>
      </c>
      <c r="F23" t="s">
        <v>36</v>
      </c>
      <c r="G23" t="s">
        <v>92</v>
      </c>
      <c r="H23" t="s">
        <v>93</v>
      </c>
      <c r="I23" s="1">
        <v>44391</v>
      </c>
      <c r="J23" s="1">
        <v>40972</v>
      </c>
      <c r="K23">
        <f t="shared" si="0"/>
        <v>155000</v>
      </c>
    </row>
    <row r="24" spans="1:11" x14ac:dyDescent="0.35">
      <c r="A24" s="4"/>
      <c r="B24" s="4"/>
      <c r="C24">
        <v>23</v>
      </c>
      <c r="D24" t="s">
        <v>94</v>
      </c>
      <c r="E24" t="s">
        <v>95</v>
      </c>
      <c r="F24" t="s">
        <v>70</v>
      </c>
      <c r="G24" t="s">
        <v>96</v>
      </c>
      <c r="H24" t="s">
        <v>97</v>
      </c>
      <c r="I24" s="1">
        <v>44391</v>
      </c>
      <c r="J24" s="1">
        <v>40972</v>
      </c>
      <c r="K24">
        <f t="shared" si="0"/>
        <v>165000</v>
      </c>
    </row>
    <row r="25" spans="1:11" x14ac:dyDescent="0.35">
      <c r="A25" s="4"/>
      <c r="B25" s="4"/>
      <c r="C25">
        <v>24</v>
      </c>
      <c r="D25" t="s">
        <v>90</v>
      </c>
      <c r="E25" t="s">
        <v>98</v>
      </c>
      <c r="F25" t="s">
        <v>36</v>
      </c>
      <c r="G25" t="s">
        <v>99</v>
      </c>
      <c r="H25" t="s">
        <v>100</v>
      </c>
      <c r="I25" s="1">
        <v>44391</v>
      </c>
      <c r="J25" s="1">
        <v>40972</v>
      </c>
      <c r="K25">
        <f t="shared" si="0"/>
        <v>175000</v>
      </c>
    </row>
    <row r="26" spans="1:11" x14ac:dyDescent="0.35">
      <c r="A26" s="4"/>
      <c r="B26" s="4"/>
      <c r="C26">
        <v>25</v>
      </c>
      <c r="D26" t="s">
        <v>101</v>
      </c>
      <c r="E26" t="s">
        <v>102</v>
      </c>
      <c r="F26" t="s">
        <v>70</v>
      </c>
      <c r="G26" t="s">
        <v>103</v>
      </c>
      <c r="H26" t="s">
        <v>104</v>
      </c>
      <c r="I26" s="1">
        <v>44391</v>
      </c>
      <c r="J26" s="1">
        <v>40972</v>
      </c>
      <c r="K26">
        <f t="shared" si="0"/>
        <v>185000</v>
      </c>
    </row>
    <row r="27" spans="1:11" x14ac:dyDescent="0.35">
      <c r="A27" s="4"/>
      <c r="B27" s="4"/>
      <c r="C27">
        <v>26</v>
      </c>
      <c r="D27" t="s">
        <v>105</v>
      </c>
      <c r="E27" t="s">
        <v>106</v>
      </c>
      <c r="F27" t="s">
        <v>70</v>
      </c>
      <c r="G27" t="s">
        <v>49</v>
      </c>
      <c r="H27" t="s">
        <v>107</v>
      </c>
      <c r="I27" s="1">
        <v>44391</v>
      </c>
      <c r="J27" s="1">
        <v>40972</v>
      </c>
      <c r="K27">
        <f t="shared" si="0"/>
        <v>195000</v>
      </c>
    </row>
    <row r="28" spans="1:11" x14ac:dyDescent="0.35">
      <c r="C28">
        <v>27</v>
      </c>
      <c r="D28" t="s">
        <v>108</v>
      </c>
      <c r="E28" t="s">
        <v>109</v>
      </c>
      <c r="F28" t="s">
        <v>70</v>
      </c>
      <c r="G28" t="s">
        <v>110</v>
      </c>
      <c r="H28" t="s">
        <v>111</v>
      </c>
      <c r="I28" s="1">
        <v>44391</v>
      </c>
      <c r="J28" s="1">
        <v>40972</v>
      </c>
      <c r="K28">
        <f t="shared" si="0"/>
        <v>205000</v>
      </c>
    </row>
    <row r="29" spans="1:11" x14ac:dyDescent="0.35">
      <c r="C29">
        <v>28</v>
      </c>
      <c r="D29" t="s">
        <v>112</v>
      </c>
      <c r="E29" t="s">
        <v>113</v>
      </c>
      <c r="F29" t="s">
        <v>36</v>
      </c>
      <c r="G29" t="s">
        <v>114</v>
      </c>
      <c r="H29" t="s">
        <v>115</v>
      </c>
      <c r="I29" s="1">
        <v>44391</v>
      </c>
      <c r="J29" s="1">
        <v>40972</v>
      </c>
      <c r="K29">
        <f t="shared" si="0"/>
        <v>225000</v>
      </c>
    </row>
    <row r="30" spans="1:11" x14ac:dyDescent="0.35">
      <c r="C30">
        <v>29</v>
      </c>
      <c r="D30" t="s">
        <v>116</v>
      </c>
      <c r="E30" t="s">
        <v>117</v>
      </c>
      <c r="F30" t="s">
        <v>70</v>
      </c>
      <c r="G30" t="s">
        <v>118</v>
      </c>
      <c r="H30" t="s">
        <v>119</v>
      </c>
      <c r="I30" s="1">
        <v>44391</v>
      </c>
      <c r="J30" s="1">
        <v>40972</v>
      </c>
      <c r="K30">
        <f t="shared" si="0"/>
        <v>235000</v>
      </c>
    </row>
    <row r="31" spans="1:11" x14ac:dyDescent="0.35">
      <c r="C31">
        <v>30</v>
      </c>
      <c r="D31" t="s">
        <v>118</v>
      </c>
      <c r="E31" t="s">
        <v>120</v>
      </c>
      <c r="F31" t="s">
        <v>70</v>
      </c>
      <c r="G31" t="s">
        <v>49</v>
      </c>
      <c r="H31" t="s">
        <v>121</v>
      </c>
      <c r="I31" s="1">
        <v>44391</v>
      </c>
      <c r="J31" s="1">
        <v>40972</v>
      </c>
      <c r="K31">
        <f t="shared" si="0"/>
        <v>245000</v>
      </c>
    </row>
    <row r="32" spans="1:11" x14ac:dyDescent="0.35">
      <c r="C32">
        <v>31</v>
      </c>
      <c r="D32" t="s">
        <v>122</v>
      </c>
      <c r="E32" t="s">
        <v>123</v>
      </c>
      <c r="F32" t="s">
        <v>70</v>
      </c>
      <c r="G32" t="s">
        <v>124</v>
      </c>
      <c r="H32" t="s">
        <v>125</v>
      </c>
      <c r="I32" s="1">
        <v>44391</v>
      </c>
      <c r="J32" s="1">
        <v>40972</v>
      </c>
      <c r="K32">
        <f t="shared" si="0"/>
        <v>255000</v>
      </c>
    </row>
    <row r="33" spans="3:11" x14ac:dyDescent="0.35">
      <c r="C33">
        <v>32</v>
      </c>
      <c r="D33" t="s">
        <v>126</v>
      </c>
      <c r="E33" t="s">
        <v>127</v>
      </c>
      <c r="F33" t="s">
        <v>36</v>
      </c>
      <c r="G33" t="s">
        <v>128</v>
      </c>
      <c r="H33" t="s">
        <v>129</v>
      </c>
      <c r="I33" s="1">
        <v>44391</v>
      </c>
      <c r="J33" s="1">
        <v>40972</v>
      </c>
      <c r="K33">
        <f t="shared" si="0"/>
        <v>265000</v>
      </c>
    </row>
    <row r="34" spans="3:11" x14ac:dyDescent="0.35">
      <c r="C34">
        <v>33</v>
      </c>
      <c r="D34" t="s">
        <v>130</v>
      </c>
      <c r="E34" t="s">
        <v>131</v>
      </c>
      <c r="F34" t="s">
        <v>36</v>
      </c>
      <c r="G34" t="s">
        <v>49</v>
      </c>
      <c r="H34" t="s">
        <v>132</v>
      </c>
      <c r="I34" s="1">
        <v>44391</v>
      </c>
      <c r="J34" s="1">
        <v>40972</v>
      </c>
      <c r="K34">
        <f t="shared" si="0"/>
        <v>275000</v>
      </c>
    </row>
    <row r="35" spans="3:11" x14ac:dyDescent="0.35">
      <c r="C35">
        <v>34</v>
      </c>
      <c r="D35" t="s">
        <v>133</v>
      </c>
      <c r="E35" t="s">
        <v>134</v>
      </c>
      <c r="F35" t="s">
        <v>70</v>
      </c>
      <c r="G35" t="s">
        <v>135</v>
      </c>
      <c r="H35" t="s">
        <v>136</v>
      </c>
      <c r="I35" s="1">
        <v>44391</v>
      </c>
      <c r="J35" s="1">
        <v>40972</v>
      </c>
      <c r="K35">
        <f t="shared" si="0"/>
        <v>285000</v>
      </c>
    </row>
    <row r="36" spans="3:11" x14ac:dyDescent="0.35">
      <c r="C36">
        <v>35</v>
      </c>
      <c r="D36" t="s">
        <v>137</v>
      </c>
      <c r="E36" t="s">
        <v>138</v>
      </c>
      <c r="F36" t="s">
        <v>36</v>
      </c>
      <c r="G36" t="s">
        <v>139</v>
      </c>
      <c r="H36" t="s">
        <v>140</v>
      </c>
      <c r="I36" s="1">
        <v>44391</v>
      </c>
      <c r="J36" s="1">
        <v>40972</v>
      </c>
      <c r="K36">
        <f t="shared" si="0"/>
        <v>295000</v>
      </c>
    </row>
    <row r="37" spans="3:11" x14ac:dyDescent="0.35">
      <c r="C37">
        <v>36</v>
      </c>
      <c r="D37" t="s">
        <v>139</v>
      </c>
      <c r="E37" t="s">
        <v>141</v>
      </c>
      <c r="F37" t="s">
        <v>36</v>
      </c>
      <c r="G37" t="s">
        <v>49</v>
      </c>
      <c r="H37" t="s">
        <v>142</v>
      </c>
      <c r="I37" s="1">
        <v>44391</v>
      </c>
      <c r="J37" s="1">
        <v>40972</v>
      </c>
      <c r="K37">
        <f t="shared" si="0"/>
        <v>305000</v>
      </c>
    </row>
    <row r="38" spans="3:11" x14ac:dyDescent="0.35">
      <c r="C38">
        <v>37</v>
      </c>
      <c r="D38" t="s">
        <v>135</v>
      </c>
      <c r="E38" t="s">
        <v>143</v>
      </c>
      <c r="F38" t="s">
        <v>70</v>
      </c>
      <c r="G38" t="s">
        <v>144</v>
      </c>
      <c r="H38" t="s">
        <v>145</v>
      </c>
      <c r="I38" s="1">
        <v>44391</v>
      </c>
      <c r="J38" s="1">
        <v>40972</v>
      </c>
      <c r="K38">
        <f t="shared" si="0"/>
        <v>315000</v>
      </c>
    </row>
    <row r="39" spans="3:11" x14ac:dyDescent="0.35">
      <c r="C39">
        <v>38</v>
      </c>
      <c r="D39" t="s">
        <v>146</v>
      </c>
      <c r="E39" t="s">
        <v>147</v>
      </c>
      <c r="F39" t="s">
        <v>70</v>
      </c>
      <c r="G39" t="s">
        <v>49</v>
      </c>
      <c r="H39" t="s">
        <v>148</v>
      </c>
      <c r="I39" s="1">
        <v>44391</v>
      </c>
      <c r="J39" s="1">
        <v>40972</v>
      </c>
      <c r="K39">
        <f t="shared" si="0"/>
        <v>325000</v>
      </c>
    </row>
    <row r="40" spans="3:11" x14ac:dyDescent="0.35">
      <c r="C40">
        <v>39</v>
      </c>
      <c r="D40" t="s">
        <v>149</v>
      </c>
      <c r="E40" t="s">
        <v>150</v>
      </c>
      <c r="F40" t="s">
        <v>36</v>
      </c>
      <c r="G40" t="s">
        <v>151</v>
      </c>
      <c r="H40" t="s">
        <v>152</v>
      </c>
      <c r="I40" s="1">
        <v>44391</v>
      </c>
      <c r="J40" s="1">
        <v>40972</v>
      </c>
      <c r="K40">
        <f t="shared" si="0"/>
        <v>335000</v>
      </c>
    </row>
    <row r="41" spans="3:11" x14ac:dyDescent="0.35">
      <c r="C41">
        <v>40</v>
      </c>
      <c r="D41" t="s">
        <v>153</v>
      </c>
      <c r="E41" t="s">
        <v>154</v>
      </c>
      <c r="F41" t="s">
        <v>70</v>
      </c>
      <c r="G41" t="s">
        <v>155</v>
      </c>
      <c r="H41" t="s">
        <v>156</v>
      </c>
      <c r="I41" s="1">
        <v>44391</v>
      </c>
      <c r="J41" s="1">
        <v>40972</v>
      </c>
      <c r="K41">
        <f t="shared" si="0"/>
        <v>345000</v>
      </c>
    </row>
    <row r="42" spans="3:11" x14ac:dyDescent="0.35">
      <c r="C42">
        <v>41</v>
      </c>
      <c r="D42" t="s">
        <v>155</v>
      </c>
      <c r="E42" t="s">
        <v>157</v>
      </c>
      <c r="F42" t="s">
        <v>70</v>
      </c>
      <c r="G42" t="s">
        <v>158</v>
      </c>
      <c r="H42" t="s">
        <v>159</v>
      </c>
      <c r="I42" s="1">
        <v>44391</v>
      </c>
      <c r="J42" s="1">
        <v>40972</v>
      </c>
      <c r="K42">
        <f t="shared" si="0"/>
        <v>355000</v>
      </c>
    </row>
    <row r="43" spans="3:11" x14ac:dyDescent="0.35">
      <c r="C43">
        <v>42</v>
      </c>
      <c r="D43" t="s">
        <v>160</v>
      </c>
      <c r="E43" t="s">
        <v>161</v>
      </c>
      <c r="F43" t="s">
        <v>36</v>
      </c>
      <c r="G43" t="s">
        <v>162</v>
      </c>
      <c r="H43" t="s">
        <v>163</v>
      </c>
      <c r="I43" s="1">
        <v>44391</v>
      </c>
      <c r="J43" s="1">
        <v>40972</v>
      </c>
      <c r="K43">
        <f t="shared" si="0"/>
        <v>365000</v>
      </c>
    </row>
    <row r="44" spans="3:11" x14ac:dyDescent="0.35">
      <c r="C44">
        <v>43</v>
      </c>
      <c r="D44" t="s">
        <v>164</v>
      </c>
      <c r="E44" t="s">
        <v>165</v>
      </c>
      <c r="F44" t="s">
        <v>70</v>
      </c>
      <c r="G44" t="s">
        <v>166</v>
      </c>
      <c r="H44" t="s">
        <v>167</v>
      </c>
      <c r="I44" s="1">
        <v>44391</v>
      </c>
      <c r="J44" s="1">
        <v>40972</v>
      </c>
      <c r="K44">
        <f t="shared" si="0"/>
        <v>375000</v>
      </c>
    </row>
    <row r="45" spans="3:11" x14ac:dyDescent="0.35">
      <c r="C45">
        <v>44</v>
      </c>
      <c r="D45" t="s">
        <v>168</v>
      </c>
      <c r="E45" t="s">
        <v>169</v>
      </c>
      <c r="F45" t="s">
        <v>36</v>
      </c>
      <c r="G45" t="s">
        <v>170</v>
      </c>
      <c r="H45" t="s">
        <v>171</v>
      </c>
      <c r="I45" s="1">
        <v>44391</v>
      </c>
      <c r="J45" s="1">
        <v>43862</v>
      </c>
      <c r="K45">
        <f t="shared" si="0"/>
        <v>395000</v>
      </c>
    </row>
    <row r="46" spans="3:11" x14ac:dyDescent="0.35">
      <c r="C46">
        <v>45</v>
      </c>
      <c r="D46" t="s">
        <v>172</v>
      </c>
      <c r="E46" t="s">
        <v>173</v>
      </c>
      <c r="F46" t="s">
        <v>70</v>
      </c>
      <c r="G46" t="s">
        <v>174</v>
      </c>
      <c r="H46" t="s">
        <v>175</v>
      </c>
      <c r="I46" s="1">
        <v>44391</v>
      </c>
      <c r="J46" s="1">
        <v>43862</v>
      </c>
      <c r="K46">
        <f t="shared" si="0"/>
        <v>405000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C4F5-3D02-42F9-8C1F-31D7CF1C412C}">
  <dimension ref="A1:E29"/>
  <sheetViews>
    <sheetView zoomScale="98" zoomScaleNormal="98" workbookViewId="0"/>
  </sheetViews>
  <sheetFormatPr defaultRowHeight="14.5" x14ac:dyDescent="0.35"/>
  <cols>
    <col min="1" max="2" width="8.6328125" customWidth="1"/>
    <col min="3" max="3" width="18.7265625" bestFit="1" customWidth="1"/>
    <col min="4" max="4" width="16.1796875" bestFit="1" customWidth="1"/>
    <col min="5" max="5" width="18.08984375" bestFit="1" customWidth="1"/>
    <col min="6" max="9" width="22.26953125" bestFit="1" customWidth="1"/>
    <col min="10" max="10" width="10.54296875" bestFit="1" customWidth="1"/>
    <col min="11" max="11" width="14.36328125" bestFit="1" customWidth="1"/>
    <col min="12" max="12" width="15.1796875" bestFit="1" customWidth="1"/>
    <col min="13" max="13" width="12.26953125" bestFit="1" customWidth="1"/>
    <col min="14" max="14" width="12" bestFit="1" customWidth="1"/>
    <col min="15" max="15" width="14.54296875" bestFit="1" customWidth="1"/>
    <col min="16" max="16" width="16.54296875" bestFit="1" customWidth="1"/>
    <col min="17" max="17" width="15.36328125" bestFit="1" customWidth="1"/>
    <col min="18" max="18" width="15" bestFit="1" customWidth="1"/>
    <col min="19" max="19" width="10.54296875" bestFit="1" customWidth="1"/>
  </cols>
  <sheetData>
    <row r="1" spans="1:5" x14ac:dyDescent="0.35">
      <c r="A1" s="4"/>
      <c r="B1" s="4"/>
      <c r="C1" s="3" t="s">
        <v>3</v>
      </c>
      <c r="D1" t="s">
        <v>182</v>
      </c>
      <c r="E1" t="s">
        <v>180</v>
      </c>
    </row>
    <row r="2" spans="1:5" x14ac:dyDescent="0.35">
      <c r="A2" s="4"/>
      <c r="B2" s="4"/>
    </row>
    <row r="3" spans="1:5" x14ac:dyDescent="0.35">
      <c r="A3" s="4"/>
      <c r="B3" s="4"/>
      <c r="C3" s="3" t="s">
        <v>1</v>
      </c>
      <c r="D3" t="s">
        <v>179</v>
      </c>
    </row>
    <row r="4" spans="1:5" x14ac:dyDescent="0.35">
      <c r="A4" s="4"/>
      <c r="B4" s="4"/>
      <c r="C4" t="s">
        <v>172</v>
      </c>
      <c r="D4" s="5">
        <v>405000</v>
      </c>
    </row>
    <row r="5" spans="1:5" x14ac:dyDescent="0.35">
      <c r="A5" s="4"/>
      <c r="B5" s="4"/>
      <c r="C5" t="s">
        <v>168</v>
      </c>
      <c r="D5" s="5">
        <v>395000</v>
      </c>
    </row>
    <row r="6" spans="1:5" x14ac:dyDescent="0.35">
      <c r="A6" s="4"/>
      <c r="B6" s="4"/>
      <c r="C6" t="s">
        <v>164</v>
      </c>
      <c r="D6" s="5">
        <v>375000</v>
      </c>
    </row>
    <row r="7" spans="1:5" x14ac:dyDescent="0.35">
      <c r="A7" s="4"/>
      <c r="B7" s="4"/>
      <c r="C7" t="s">
        <v>160</v>
      </c>
      <c r="D7" s="5">
        <v>365000</v>
      </c>
    </row>
    <row r="8" spans="1:5" x14ac:dyDescent="0.35">
      <c r="A8" s="4"/>
      <c r="B8" s="4"/>
      <c r="C8" t="s">
        <v>155</v>
      </c>
      <c r="D8" s="5">
        <v>355000</v>
      </c>
    </row>
    <row r="9" spans="1:5" x14ac:dyDescent="0.35">
      <c r="A9" s="4"/>
      <c r="B9" s="4"/>
      <c r="C9" t="s">
        <v>153</v>
      </c>
      <c r="D9" s="5">
        <v>345000</v>
      </c>
    </row>
    <row r="10" spans="1:5" x14ac:dyDescent="0.35">
      <c r="A10" s="4"/>
      <c r="B10" s="4"/>
      <c r="C10" t="s">
        <v>149</v>
      </c>
      <c r="D10" s="5">
        <v>335000</v>
      </c>
    </row>
    <row r="11" spans="1:5" x14ac:dyDescent="0.35">
      <c r="A11" s="4"/>
      <c r="B11" s="4"/>
      <c r="C11" t="s">
        <v>146</v>
      </c>
      <c r="D11" s="5">
        <v>325000</v>
      </c>
    </row>
    <row r="12" spans="1:5" x14ac:dyDescent="0.35">
      <c r="A12" s="4"/>
      <c r="B12" s="4"/>
      <c r="C12" t="s">
        <v>135</v>
      </c>
      <c r="D12" s="5">
        <v>315000</v>
      </c>
    </row>
    <row r="13" spans="1:5" x14ac:dyDescent="0.35">
      <c r="A13" s="4"/>
      <c r="B13" s="4"/>
      <c r="C13" t="s">
        <v>139</v>
      </c>
      <c r="D13" s="5">
        <v>305000</v>
      </c>
    </row>
    <row r="14" spans="1:5" x14ac:dyDescent="0.35">
      <c r="A14" s="4"/>
      <c r="B14" s="4"/>
      <c r="C14" t="s">
        <v>137</v>
      </c>
      <c r="D14" s="5">
        <v>295000</v>
      </c>
    </row>
    <row r="15" spans="1:5" x14ac:dyDescent="0.35">
      <c r="A15" s="4"/>
      <c r="B15" s="4"/>
      <c r="C15" t="s">
        <v>133</v>
      </c>
      <c r="D15" s="5">
        <v>285000</v>
      </c>
    </row>
    <row r="16" spans="1:5" x14ac:dyDescent="0.35">
      <c r="A16" s="4"/>
      <c r="B16" s="4"/>
      <c r="C16" t="s">
        <v>130</v>
      </c>
      <c r="D16" s="5">
        <v>275000</v>
      </c>
    </row>
    <row r="17" spans="1:4" x14ac:dyDescent="0.35">
      <c r="A17" s="4"/>
      <c r="B17" s="4"/>
      <c r="C17" t="s">
        <v>126</v>
      </c>
      <c r="D17" s="5">
        <v>265000</v>
      </c>
    </row>
    <row r="18" spans="1:4" x14ac:dyDescent="0.35">
      <c r="A18" s="4"/>
      <c r="B18" s="4"/>
      <c r="C18" t="s">
        <v>122</v>
      </c>
      <c r="D18" s="5">
        <v>255000</v>
      </c>
    </row>
    <row r="19" spans="1:4" x14ac:dyDescent="0.35">
      <c r="A19" s="4"/>
      <c r="B19" s="4"/>
      <c r="C19" t="s">
        <v>118</v>
      </c>
      <c r="D19" s="5">
        <v>245000</v>
      </c>
    </row>
    <row r="20" spans="1:4" x14ac:dyDescent="0.35">
      <c r="A20" s="4"/>
      <c r="B20" s="4"/>
      <c r="C20" t="s">
        <v>116</v>
      </c>
      <c r="D20" s="5">
        <v>235000</v>
      </c>
    </row>
    <row r="21" spans="1:4" x14ac:dyDescent="0.35">
      <c r="A21" s="4"/>
      <c r="B21" s="4"/>
      <c r="C21" t="s">
        <v>112</v>
      </c>
      <c r="D21" s="5">
        <v>225000</v>
      </c>
    </row>
    <row r="22" spans="1:4" x14ac:dyDescent="0.35">
      <c r="A22" s="4"/>
      <c r="B22" s="4"/>
      <c r="C22" t="s">
        <v>108</v>
      </c>
      <c r="D22" s="5">
        <v>205000</v>
      </c>
    </row>
    <row r="23" spans="1:4" x14ac:dyDescent="0.35">
      <c r="A23" s="4"/>
      <c r="B23" s="4"/>
      <c r="C23" t="s">
        <v>105</v>
      </c>
      <c r="D23" s="5">
        <v>195000</v>
      </c>
    </row>
    <row r="24" spans="1:4" x14ac:dyDescent="0.35">
      <c r="A24" s="4"/>
      <c r="B24" s="4"/>
      <c r="C24" t="s">
        <v>101</v>
      </c>
      <c r="D24" s="5">
        <v>185000</v>
      </c>
    </row>
    <row r="25" spans="1:4" x14ac:dyDescent="0.35">
      <c r="A25" s="4"/>
      <c r="B25" s="4"/>
      <c r="C25" t="s">
        <v>94</v>
      </c>
      <c r="D25" s="5">
        <v>165000</v>
      </c>
    </row>
    <row r="26" spans="1:4" x14ac:dyDescent="0.35">
      <c r="A26" s="4"/>
      <c r="B26" s="4"/>
      <c r="C26" t="s">
        <v>90</v>
      </c>
      <c r="D26" s="5">
        <v>165000</v>
      </c>
    </row>
    <row r="27" spans="1:4" x14ac:dyDescent="0.35">
      <c r="A27" s="4"/>
      <c r="B27" s="4"/>
      <c r="C27" t="s">
        <v>86</v>
      </c>
      <c r="D27" s="5">
        <v>145000</v>
      </c>
    </row>
    <row r="28" spans="1:4" x14ac:dyDescent="0.35">
      <c r="C28" t="s">
        <v>84</v>
      </c>
      <c r="D28" s="5">
        <v>135000</v>
      </c>
    </row>
    <row r="29" spans="1:4" x14ac:dyDescent="0.35">
      <c r="C29" t="s">
        <v>176</v>
      </c>
      <c r="D29" s="5">
        <v>267692.30769230769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9BAF-1F81-4CFB-A09D-14EB3AD23836}">
  <dimension ref="A1:B13"/>
  <sheetViews>
    <sheetView workbookViewId="0">
      <selection activeCell="A9" sqref="A9"/>
    </sheetView>
  </sheetViews>
  <sheetFormatPr defaultRowHeight="14.5" x14ac:dyDescent="0.35"/>
  <cols>
    <col min="1" max="1" width="16.36328125" bestFit="1" customWidth="1"/>
    <col min="2" max="2" width="15.81640625" bestFit="1" customWidth="1"/>
  </cols>
  <sheetData>
    <row r="1" spans="1:2" x14ac:dyDescent="0.35">
      <c r="A1" t="s">
        <v>181</v>
      </c>
      <c r="B1" t="s">
        <v>179</v>
      </c>
    </row>
    <row r="2" spans="1:2" x14ac:dyDescent="0.35">
      <c r="A2" s="5">
        <v>45</v>
      </c>
      <c r="B2" s="6">
        <v>178111.11111111112</v>
      </c>
    </row>
    <row r="8" spans="1:2" x14ac:dyDescent="0.35">
      <c r="A8" t="s">
        <v>181</v>
      </c>
    </row>
    <row r="9" spans="1:2" x14ac:dyDescent="0.35">
      <c r="A9" s="5">
        <v>45</v>
      </c>
    </row>
    <row r="12" spans="1:2" x14ac:dyDescent="0.35">
      <c r="A12" t="s">
        <v>179</v>
      </c>
    </row>
    <row r="13" spans="1:2" x14ac:dyDescent="0.35">
      <c r="A13" s="5">
        <v>178111.11111111112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FFE2-243B-424C-916A-64CC0CE80FB4}">
  <dimension ref="A1:B27"/>
  <sheetViews>
    <sheetView showGridLines="0" tabSelected="1" zoomScale="64" workbookViewId="0"/>
  </sheetViews>
  <sheetFormatPr defaultRowHeight="14.5" x14ac:dyDescent="0.35"/>
  <cols>
    <col min="1" max="1" width="15" customWidth="1"/>
  </cols>
  <sheetData>
    <row r="1" spans="1:2" x14ac:dyDescent="0.35">
      <c r="A1" s="4"/>
      <c r="B1" s="4"/>
    </row>
    <row r="2" spans="1:2" x14ac:dyDescent="0.35">
      <c r="A2" s="4"/>
      <c r="B2" s="4"/>
    </row>
    <row r="3" spans="1:2" x14ac:dyDescent="0.35">
      <c r="A3" s="4"/>
      <c r="B3" s="4"/>
    </row>
    <row r="4" spans="1:2" x14ac:dyDescent="0.35">
      <c r="A4" s="4"/>
      <c r="B4" s="4"/>
    </row>
    <row r="5" spans="1:2" x14ac:dyDescent="0.35">
      <c r="A5" s="4"/>
      <c r="B5" s="4"/>
    </row>
    <row r="6" spans="1:2" x14ac:dyDescent="0.35">
      <c r="A6" s="4"/>
      <c r="B6" s="4"/>
    </row>
    <row r="7" spans="1:2" x14ac:dyDescent="0.35">
      <c r="A7" s="4"/>
      <c r="B7" s="4"/>
    </row>
    <row r="8" spans="1:2" x14ac:dyDescent="0.35">
      <c r="A8" s="4"/>
      <c r="B8" s="4"/>
    </row>
    <row r="9" spans="1:2" x14ac:dyDescent="0.35">
      <c r="A9" s="4"/>
      <c r="B9" s="4"/>
    </row>
    <row r="10" spans="1:2" x14ac:dyDescent="0.35">
      <c r="A10" s="4"/>
      <c r="B10" s="4"/>
    </row>
    <row r="11" spans="1:2" x14ac:dyDescent="0.35">
      <c r="A11" s="4"/>
      <c r="B11" s="4"/>
    </row>
    <row r="12" spans="1:2" x14ac:dyDescent="0.35">
      <c r="A12" s="4"/>
      <c r="B12" s="4"/>
    </row>
    <row r="13" spans="1:2" x14ac:dyDescent="0.35">
      <c r="A13" s="4"/>
      <c r="B13" s="4"/>
    </row>
    <row r="14" spans="1:2" x14ac:dyDescent="0.35">
      <c r="A14" s="4"/>
      <c r="B14" s="4"/>
    </row>
    <row r="15" spans="1:2" x14ac:dyDescent="0.35">
      <c r="A15" s="4"/>
      <c r="B15" s="4"/>
    </row>
    <row r="16" spans="1:2" x14ac:dyDescent="0.35">
      <c r="A16" s="4"/>
      <c r="B16" s="4"/>
    </row>
    <row r="17" spans="1:2" x14ac:dyDescent="0.35">
      <c r="A17" s="4"/>
      <c r="B17" s="4"/>
    </row>
    <row r="18" spans="1:2" x14ac:dyDescent="0.35">
      <c r="A18" s="4"/>
      <c r="B18" s="4"/>
    </row>
    <row r="19" spans="1:2" x14ac:dyDescent="0.35">
      <c r="A19" s="4"/>
      <c r="B19" s="4"/>
    </row>
    <row r="20" spans="1:2" x14ac:dyDescent="0.35">
      <c r="A20" s="4"/>
      <c r="B20" s="4"/>
    </row>
    <row r="21" spans="1:2" x14ac:dyDescent="0.35">
      <c r="A21" s="4"/>
      <c r="B21" s="4"/>
    </row>
    <row r="22" spans="1:2" x14ac:dyDescent="0.35">
      <c r="A22" s="4"/>
      <c r="B22" s="4"/>
    </row>
    <row r="23" spans="1:2" x14ac:dyDescent="0.35">
      <c r="A23" s="4"/>
      <c r="B23" s="4"/>
    </row>
    <row r="24" spans="1:2" x14ac:dyDescent="0.35">
      <c r="A24" s="4"/>
      <c r="B24" s="4"/>
    </row>
    <row r="25" spans="1:2" x14ac:dyDescent="0.35">
      <c r="A25" s="4"/>
      <c r="B25" s="4"/>
    </row>
    <row r="26" spans="1:2" x14ac:dyDescent="0.35">
      <c r="A26" s="4"/>
      <c r="B26" s="4"/>
    </row>
    <row r="27" spans="1:2" x14ac:dyDescent="0.35">
      <c r="A27" s="4"/>
      <c r="B27"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Detail1</vt:lpstr>
      <vt:lpstr>Presidential_cleaned</vt:lpstr>
      <vt:lpstr>Sheet1</vt:lpstr>
      <vt:lpstr>kpis</vt:lpstr>
      <vt:lpstr>dashboard</vt:lpstr>
      <vt:lpstr>presidentcount</vt:lpstr>
      <vt:lpstr>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varshini sai</cp:lastModifiedBy>
  <dcterms:created xsi:type="dcterms:W3CDTF">2025-05-20T19:09:53Z</dcterms:created>
  <dcterms:modified xsi:type="dcterms:W3CDTF">2025-05-21T07:51:43Z</dcterms:modified>
</cp:coreProperties>
</file>