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Kaas\StrategyAdmin\userexcel\"/>
    </mc:Choice>
  </mc:AlternateContent>
  <xr:revisionPtr revIDLastSave="0" documentId="13_ncr:1_{834CA44E-F2DA-4CE8-B07C-58D312FB006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PWizard" sheetId="1" r:id="rId1"/>
    <sheet name="OvernightFutures" sheetId="3" r:id="rId2"/>
    <sheet name="ExpiryTrader" sheetId="4" r:id="rId3"/>
    <sheet name="Stocks" sheetId="5" r:id="rId4"/>
    <sheet name="Holdings" sheetId="6" r:id="rId5"/>
    <sheet name="ErrorTrade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5" l="1"/>
  <c r="N3" i="5" s="1"/>
  <c r="M4" i="5"/>
  <c r="N4" i="5" s="1"/>
  <c r="M2" i="5"/>
  <c r="N2" i="5" s="1"/>
</calcChain>
</file>

<file path=xl/sharedStrings.xml><?xml version="1.0" encoding="utf-8"?>
<sst xmlns="http://schemas.openxmlformats.org/spreadsheetml/2006/main" count="1249" uniqueCount="812">
  <si>
    <t>MP1</t>
  </si>
  <si>
    <t>MP2</t>
  </si>
  <si>
    <t>MP3</t>
  </si>
  <si>
    <t>MP4</t>
  </si>
  <si>
    <t>MP5</t>
  </si>
  <si>
    <t>MP6</t>
  </si>
  <si>
    <t>MP7</t>
  </si>
  <si>
    <t>MP8</t>
  </si>
  <si>
    <t>MP9</t>
  </si>
  <si>
    <t>MP10</t>
  </si>
  <si>
    <t>MP11</t>
  </si>
  <si>
    <t>MP12</t>
  </si>
  <si>
    <t>MP13</t>
  </si>
  <si>
    <t>MP14</t>
  </si>
  <si>
    <t>MP15</t>
  </si>
  <si>
    <t>MP16</t>
  </si>
  <si>
    <t>MP17</t>
  </si>
  <si>
    <t>MP18</t>
  </si>
  <si>
    <t>MP19</t>
  </si>
  <si>
    <t>MP20</t>
  </si>
  <si>
    <t>MP21</t>
  </si>
  <si>
    <t>MP22</t>
  </si>
  <si>
    <t>MP23</t>
  </si>
  <si>
    <t>MP24</t>
  </si>
  <si>
    <t>MP25</t>
  </si>
  <si>
    <t>MP26</t>
  </si>
  <si>
    <t>MP27</t>
  </si>
  <si>
    <t>MP28</t>
  </si>
  <si>
    <t>MP29</t>
  </si>
  <si>
    <t>MP30</t>
  </si>
  <si>
    <t>MP31</t>
  </si>
  <si>
    <t>MP32</t>
  </si>
  <si>
    <t>MP33</t>
  </si>
  <si>
    <t>MP34</t>
  </si>
  <si>
    <t>MP35</t>
  </si>
  <si>
    <t>MP36</t>
  </si>
  <si>
    <t>MP37</t>
  </si>
  <si>
    <t>MP38</t>
  </si>
  <si>
    <t>MP39</t>
  </si>
  <si>
    <t>MP40</t>
  </si>
  <si>
    <t>MP41</t>
  </si>
  <si>
    <t>MP42</t>
  </si>
  <si>
    <t>MP43</t>
  </si>
  <si>
    <t>MP44</t>
  </si>
  <si>
    <t>MP45</t>
  </si>
  <si>
    <t>MP46</t>
  </si>
  <si>
    <t>MP47</t>
  </si>
  <si>
    <t>MP48</t>
  </si>
  <si>
    <t>MP49</t>
  </si>
  <si>
    <t>MP50</t>
  </si>
  <si>
    <t>MP51</t>
  </si>
  <si>
    <t>MP52</t>
  </si>
  <si>
    <t>MP53</t>
  </si>
  <si>
    <t>MP54</t>
  </si>
  <si>
    <t>MP55</t>
  </si>
  <si>
    <t>MP56</t>
  </si>
  <si>
    <t>MP57</t>
  </si>
  <si>
    <t>MP58</t>
  </si>
  <si>
    <t>MP59</t>
  </si>
  <si>
    <t>MP60</t>
  </si>
  <si>
    <t>MP61</t>
  </si>
  <si>
    <t>MP62</t>
  </si>
  <si>
    <t>MP63</t>
  </si>
  <si>
    <t>MP64</t>
  </si>
  <si>
    <t>MP65</t>
  </si>
  <si>
    <t>MP66</t>
  </si>
  <si>
    <t>MP67</t>
  </si>
  <si>
    <t>MP68</t>
  </si>
  <si>
    <t>MP69</t>
  </si>
  <si>
    <t>MP70</t>
  </si>
  <si>
    <t>MP71</t>
  </si>
  <si>
    <t>MP72</t>
  </si>
  <si>
    <t>MP73</t>
  </si>
  <si>
    <t>MP74</t>
  </si>
  <si>
    <t>MP75</t>
  </si>
  <si>
    <t>MP76</t>
  </si>
  <si>
    <t>MP77</t>
  </si>
  <si>
    <t>MP78</t>
  </si>
  <si>
    <t>MP79</t>
  </si>
  <si>
    <t>MP80</t>
  </si>
  <si>
    <t>MP81</t>
  </si>
  <si>
    <t>MP82</t>
  </si>
  <si>
    <t>MP83</t>
  </si>
  <si>
    <t>MP84</t>
  </si>
  <si>
    <t>MP85</t>
  </si>
  <si>
    <t>MP86</t>
  </si>
  <si>
    <t>MP87</t>
  </si>
  <si>
    <t>MP88</t>
  </si>
  <si>
    <t>MP89</t>
  </si>
  <si>
    <t>MP90</t>
  </si>
  <si>
    <t>MP91</t>
  </si>
  <si>
    <t>MP92</t>
  </si>
  <si>
    <t>MP93</t>
  </si>
  <si>
    <t>MP94</t>
  </si>
  <si>
    <t>MP95</t>
  </si>
  <si>
    <t>MP96</t>
  </si>
  <si>
    <t>MP97</t>
  </si>
  <si>
    <t>MP98</t>
  </si>
  <si>
    <t>MP99</t>
  </si>
  <si>
    <t>MP100</t>
  </si>
  <si>
    <t>MP101</t>
  </si>
  <si>
    <t>MP102</t>
  </si>
  <si>
    <t>MP103</t>
  </si>
  <si>
    <t>MP104</t>
  </si>
  <si>
    <t>MP105</t>
  </si>
  <si>
    <t>MP106</t>
  </si>
  <si>
    <t>MP107</t>
  </si>
  <si>
    <t>MP108</t>
  </si>
  <si>
    <t>MP109</t>
  </si>
  <si>
    <t>MP110</t>
  </si>
  <si>
    <t>MP111</t>
  </si>
  <si>
    <t>MP112</t>
  </si>
  <si>
    <t>MP113</t>
  </si>
  <si>
    <t>MP114</t>
  </si>
  <si>
    <t>MP115</t>
  </si>
  <si>
    <t>MP116</t>
  </si>
  <si>
    <t>MP117</t>
  </si>
  <si>
    <t>MP118</t>
  </si>
  <si>
    <t>MP119</t>
  </si>
  <si>
    <t>MP120</t>
  </si>
  <si>
    <t>MP121</t>
  </si>
  <si>
    <t>MP122</t>
  </si>
  <si>
    <t>MP123</t>
  </si>
  <si>
    <t>MP124</t>
  </si>
  <si>
    <t>MP125</t>
  </si>
  <si>
    <t>MP126</t>
  </si>
  <si>
    <t>MP127</t>
  </si>
  <si>
    <t>MP128</t>
  </si>
  <si>
    <t>MP129</t>
  </si>
  <si>
    <t>MP130</t>
  </si>
  <si>
    <t>MP131</t>
  </si>
  <si>
    <t>MP132</t>
  </si>
  <si>
    <t>MP133</t>
  </si>
  <si>
    <t>MP134</t>
  </si>
  <si>
    <t>MP135</t>
  </si>
  <si>
    <t>MP136</t>
  </si>
  <si>
    <t>MP137</t>
  </si>
  <si>
    <t>MP138</t>
  </si>
  <si>
    <t>MP139</t>
  </si>
  <si>
    <t>MP140</t>
  </si>
  <si>
    <t>MP141</t>
  </si>
  <si>
    <t>MP142</t>
  </si>
  <si>
    <t>MP143</t>
  </si>
  <si>
    <t>MP144</t>
  </si>
  <si>
    <t>MP145</t>
  </si>
  <si>
    <t>MP146</t>
  </si>
  <si>
    <t>MP147</t>
  </si>
  <si>
    <t>MP148</t>
  </si>
  <si>
    <t>MP149</t>
  </si>
  <si>
    <t>MP150</t>
  </si>
  <si>
    <t>MP151</t>
  </si>
  <si>
    <t>MP152</t>
  </si>
  <si>
    <t>MP153</t>
  </si>
  <si>
    <t>MP154</t>
  </si>
  <si>
    <t>MP155</t>
  </si>
  <si>
    <t>MP156</t>
  </si>
  <si>
    <t>FINNIFTY 20250 CE</t>
  </si>
  <si>
    <t>FINNIFTY 20450 CE</t>
  </si>
  <si>
    <t>NIFTY 19400 PE</t>
  </si>
  <si>
    <t>NIFTY 19450 CE</t>
  </si>
  <si>
    <t>BANKNIFTY 45000 CE</t>
  </si>
  <si>
    <t>NIFTY 19400 CE</t>
  </si>
  <si>
    <t>FINNIFTY 20050 CE</t>
  </si>
  <si>
    <t>FINNIFTY 20200 CE</t>
  </si>
  <si>
    <t>NIFTY 19500 CE</t>
  </si>
  <si>
    <t>BANKNIFTY 44500 CE</t>
  </si>
  <si>
    <t>FINNIFTY 20100 CE</t>
  </si>
  <si>
    <t>BANKNIFTY 44700 CE</t>
  </si>
  <si>
    <t>FINNIFTY 22050 CE</t>
  </si>
  <si>
    <t>FINNIFTY 20000 CE</t>
  </si>
  <si>
    <t>NIFTY 19650 CE</t>
  </si>
  <si>
    <t>FINNIFTY 20350 CE</t>
  </si>
  <si>
    <t>NIFTY 19800 CE</t>
  </si>
  <si>
    <t>BANKNIFTY 45800 CE</t>
  </si>
  <si>
    <t>BANKNIFTY 19850 CE</t>
  </si>
  <si>
    <t>BANKNIFTY 46100 CE</t>
  </si>
  <si>
    <t>FINNIFTY 20550 CE</t>
  </si>
  <si>
    <t>FINNIFTY 20600 CE</t>
  </si>
  <si>
    <t>NIFTY 19750 CE</t>
  </si>
  <si>
    <t>BANKNIFTY 45900 CE</t>
  </si>
  <si>
    <t>FINNIFTY 20500 CE</t>
  </si>
  <si>
    <t>NIFTY 45900 CE</t>
  </si>
  <si>
    <t>BANKNIFTY 19800 CE</t>
  </si>
  <si>
    <t>BANKNIFTY 46300 CE</t>
  </si>
  <si>
    <t>NIFTY 45400 CE</t>
  </si>
  <si>
    <t>BankNifty 19600 CE</t>
  </si>
  <si>
    <t>NIFTY 45600 CE</t>
  </si>
  <si>
    <t>BANKNIFTY 19700 CE</t>
  </si>
  <si>
    <t>BANKNIFTY 45600 PE</t>
  </si>
  <si>
    <t>NIFTY 19750 PE</t>
  </si>
  <si>
    <t>NIFTY 45200 PE</t>
  </si>
  <si>
    <t>BANKNIFTY 19600 CE</t>
  </si>
  <si>
    <t>BANKNIFTY 44800 PE</t>
  </si>
  <si>
    <t>FINNIFTY 19950 PE</t>
  </si>
  <si>
    <t>NIFTY 19600 CE</t>
  </si>
  <si>
    <t>NIFTY 19550 CE</t>
  </si>
  <si>
    <t>BANKNIFTY 44400 CE</t>
  </si>
  <si>
    <t>NIFTY 44100 CE</t>
  </si>
  <si>
    <t>BANKNIFTY 19400 CE</t>
  </si>
  <si>
    <t>BANKNIFTY 43900 CE</t>
  </si>
  <si>
    <t>FINNIFTY 19400 CE</t>
  </si>
  <si>
    <t>NIFTY 44000 CE</t>
  </si>
  <si>
    <t>NIFTY 43900 CE</t>
  </si>
  <si>
    <t>BANKNIFTY 19250 CE</t>
  </si>
  <si>
    <t>BANKNIFTY 19300 CE</t>
  </si>
  <si>
    <t>FINNIFTY 44000 PE</t>
  </si>
  <si>
    <t>BANKNIFTY 44100 CE</t>
  </si>
  <si>
    <t>FINNIFTY 44600 CE</t>
  </si>
  <si>
    <t>BANKNIFTY 19500 CE</t>
  </si>
  <si>
    <t>FINNIFTY 19500 CE</t>
  </si>
  <si>
    <t>NIFTY 19250 CE</t>
  </si>
  <si>
    <t>NIFTY 44300 CE</t>
  </si>
  <si>
    <t>FINNIFTY 19800 PE</t>
  </si>
  <si>
    <t>BANKNIFTY 44600 PE</t>
  </si>
  <si>
    <t>NIFTY 19300 CE</t>
  </si>
  <si>
    <t>FINNIFTY 19350 CE</t>
  </si>
  <si>
    <t>FINNIFTY 19450 CE</t>
  </si>
  <si>
    <t>BANKNIFTY 44500 PE</t>
  </si>
  <si>
    <t>BANKNIFTY 19700 PE</t>
  </si>
  <si>
    <t>FINNIFTY 19700 PE</t>
  </si>
  <si>
    <t>FINNIFTY 19800 CE</t>
  </si>
  <si>
    <t>BANKNIFTY 44800 CE</t>
  </si>
  <si>
    <t>BANKNIFTY 45400 CE</t>
  </si>
  <si>
    <t>NIFTY 19950 CE</t>
  </si>
  <si>
    <t>BANKNIFTY 45500 CE</t>
  </si>
  <si>
    <t>FINNIFTY 20300 CE</t>
  </si>
  <si>
    <t>BANKNIFTY 46200 CE</t>
  </si>
  <si>
    <t>FINNIFTY 20200 PE</t>
  </si>
  <si>
    <t>NIFTY 20000 CE</t>
  </si>
  <si>
    <t>BANKNIFTY 45000 PE</t>
  </si>
  <si>
    <t>NIFTY 19800 PE</t>
  </si>
  <si>
    <t>BANKNIFTY 44400 PE</t>
  </si>
  <si>
    <t>NIFTY 19650 PE</t>
  </si>
  <si>
    <t>BANKNIFTY 44200 PE</t>
  </si>
  <si>
    <t>BANKNIFTY 44700 PE</t>
  </si>
  <si>
    <t>BANKNIFTY 43900 PE</t>
  </si>
  <si>
    <t>NIFTY 19350 PE</t>
  </si>
  <si>
    <t>FINNIFTY 19650 PE</t>
  </si>
  <si>
    <t>NIFTY 19500 PE</t>
  </si>
  <si>
    <t>FINNIFTY 19750 PE</t>
  </si>
  <si>
    <t>NIFTY 19600 PE</t>
  </si>
  <si>
    <t>FINNIFTY 19600 CE</t>
  </si>
  <si>
    <t>BANKNIFTY 44100 PE</t>
  </si>
  <si>
    <t>NIFTY 19850 PE</t>
  </si>
  <si>
    <t>FINNIFTY 19900 PE</t>
  </si>
  <si>
    <t>FINNIFTY 19600 PE</t>
  </si>
  <si>
    <t>BANKNIFTY 43800 PE</t>
  </si>
  <si>
    <t>BANKNIFTY 43600 PE</t>
  </si>
  <si>
    <t>FINNIFTY 19400 PE</t>
  </si>
  <si>
    <t>NIFTY 19250 PE</t>
  </si>
  <si>
    <t>NIFTY 18900 CE</t>
  </si>
  <si>
    <t>BANKNIFTY 42400 PE</t>
  </si>
  <si>
    <t>FINNIFTY 19150 PE</t>
  </si>
  <si>
    <t>BANKNIFTY 42700 PE</t>
  </si>
  <si>
    <t>2023-07-03 12:25:00</t>
  </si>
  <si>
    <t>2023-07-04 12:08:00</t>
  </si>
  <si>
    <t>2023-07-04 13:23:00</t>
  </si>
  <si>
    <t>2023-07-05 10:39:00</t>
  </si>
  <si>
    <t>2023-07-06 11:06:00</t>
  </si>
  <si>
    <t>2023-07-06 10:32:00</t>
  </si>
  <si>
    <t>2023-07-07 10:54:00</t>
  </si>
  <si>
    <t>2023-07-07 11:00:00</t>
  </si>
  <si>
    <t>2023-07-10 10:24:00</t>
  </si>
  <si>
    <t>2023-07-10 11:34:00</t>
  </si>
  <si>
    <t>2023-07-11 10:46:00</t>
  </si>
  <si>
    <t>2023-07-11 10:51:00</t>
  </si>
  <si>
    <t>2023-07-12 10:21:00</t>
  </si>
  <si>
    <t>2023-07-12 10:22:00</t>
  </si>
  <si>
    <t>2023-07-13 11:15:00</t>
  </si>
  <si>
    <t>2023-07-13 10:38:00</t>
  </si>
  <si>
    <t>2023-07-14 10:20:00</t>
  </si>
  <si>
    <t>2023-07-14 10:19:00</t>
  </si>
  <si>
    <t>2023-07-17 11:20:00</t>
  </si>
  <si>
    <t>2023-07-17 10:22:00</t>
  </si>
  <si>
    <t>2023-07-18 11:42:00</t>
  </si>
  <si>
    <t>2023-07-18 11:09:00</t>
  </si>
  <si>
    <t>2023-07-19 10:29:00</t>
  </si>
  <si>
    <t>2023-07-19 10:31:00</t>
  </si>
  <si>
    <t>2023-07-20 10:35:00</t>
  </si>
  <si>
    <t>2023-07-20 12:07:00</t>
  </si>
  <si>
    <t>2023-07-21 10:27:00</t>
  </si>
  <si>
    <t>2023-07-21 10:29:00</t>
  </si>
  <si>
    <t>2023-07-24 10:27:00</t>
  </si>
  <si>
    <t>2023-07-24 10:16:00</t>
  </si>
  <si>
    <t>2023-07-25 10:19:00</t>
  </si>
  <si>
    <t>2023-07-25 11:52:00</t>
  </si>
  <si>
    <t>2023-07-26 10:17:00</t>
  </si>
  <si>
    <t>2023-07-26 10:19:00</t>
  </si>
  <si>
    <t>2023-07-27 10:27:00</t>
  </si>
  <si>
    <t>2023-07-28 10:23:00</t>
  </si>
  <si>
    <t>2023-07-28 12:18:00</t>
  </si>
  <si>
    <t>2023-07-31 11:31:00</t>
  </si>
  <si>
    <t>2023-07-31 11:44:00</t>
  </si>
  <si>
    <t>2023-08-01 10:32:00</t>
  </si>
  <si>
    <t>2023-08-01 11:28:00</t>
  </si>
  <si>
    <t>2023-08-02 10:31:00</t>
  </si>
  <si>
    <t>2023-08-02 11:44:00</t>
  </si>
  <si>
    <t>2023-08-03 10:16:00</t>
  </si>
  <si>
    <t>2023-08-03 12:53:00</t>
  </si>
  <si>
    <t>2023-08-04 11:00:00</t>
  </si>
  <si>
    <t>2023-08-04 11:16:00</t>
  </si>
  <si>
    <t>2023-08-07 10:25:00</t>
  </si>
  <si>
    <t>2023-08-08 10:21:00</t>
  </si>
  <si>
    <t>2023-08-08 10:23:00</t>
  </si>
  <si>
    <t>2023-08-09 10:18:00</t>
  </si>
  <si>
    <t>2023-08-09 10:23:00</t>
  </si>
  <si>
    <t>2023-08-10 10:19:00</t>
  </si>
  <si>
    <t>2023-08-11 11:00:00</t>
  </si>
  <si>
    <t>2023-08-11 13:08:00</t>
  </si>
  <si>
    <t>2023-08-14 13:37:00</t>
  </si>
  <si>
    <t>2023-08-14 14:04:00</t>
  </si>
  <si>
    <t>2023-08-16 10:17:00</t>
  </si>
  <si>
    <t>2023-08-16 10:21:00</t>
  </si>
  <si>
    <t>2023-08-17 10:23:00</t>
  </si>
  <si>
    <t>2023-08-17 10:36:00</t>
  </si>
  <si>
    <t>2023-08-18 10:36:00</t>
  </si>
  <si>
    <t>2023-08-18 10:46:00</t>
  </si>
  <si>
    <t>2023-08-21 10:16:00</t>
  </si>
  <si>
    <t>2023-08-21 10:31:00</t>
  </si>
  <si>
    <t>2023-08-22 10:36:00</t>
  </si>
  <si>
    <t>2023-08-22 12:19:00</t>
  </si>
  <si>
    <t>2023-08-23 11:07:00</t>
  </si>
  <si>
    <t>2023-08-23 11:25:00</t>
  </si>
  <si>
    <t>2023-08-24 12:05:00</t>
  </si>
  <si>
    <t>2023-08-24 10:58:00</t>
  </si>
  <si>
    <t>2023-08-25 10:26:00</t>
  </si>
  <si>
    <t>2023-08-28 11:26:00</t>
  </si>
  <si>
    <t>2023-08-28 11:25:00</t>
  </si>
  <si>
    <t>2023-08-29 10:17:00</t>
  </si>
  <si>
    <t>2023-08-29 10:20:00</t>
  </si>
  <si>
    <t>2023-08-30 10:16:00</t>
  </si>
  <si>
    <t>2023-08-30 10:23:00</t>
  </si>
  <si>
    <t>2023-08-31 10:36:00</t>
  </si>
  <si>
    <t>2023-08-31 10:38:00</t>
  </si>
  <si>
    <t>2023-09-01 10:41:00</t>
  </si>
  <si>
    <t>2023-09-01 10:30:00</t>
  </si>
  <si>
    <t>2023-09-04 10:18:00</t>
  </si>
  <si>
    <t>2023-09-04 10:17:00</t>
  </si>
  <si>
    <t>2023-09-05 10:26:00</t>
  </si>
  <si>
    <t>2023-09-05 10:21:00</t>
  </si>
  <si>
    <t>2023-09-06 11:25:00</t>
  </si>
  <si>
    <t>2023-09-06 11:29:00</t>
  </si>
  <si>
    <t>2023-09-07 10:41:00</t>
  </si>
  <si>
    <t>2023-09-08 10:35:00</t>
  </si>
  <si>
    <t>2023-09-08 10:36:00</t>
  </si>
  <si>
    <t>2023-09-11 12:40:00</t>
  </si>
  <si>
    <t>2023-09-11 10:43:00</t>
  </si>
  <si>
    <t>2023-09-12 10:28:00</t>
  </si>
  <si>
    <t>2023-09-12 10:29:00</t>
  </si>
  <si>
    <t>2023-09-13 11:02:00</t>
  </si>
  <si>
    <t>2023-09-13 11:04:00</t>
  </si>
  <si>
    <t>2023-09-14 10:18:00</t>
  </si>
  <si>
    <t>2023-09-14 10:20:00</t>
  </si>
  <si>
    <t>2023-09-15 10:51:00</t>
  </si>
  <si>
    <t>2023-09-15 10:57:00</t>
  </si>
  <si>
    <t>2023-09-18 11:16:00</t>
  </si>
  <si>
    <t>2023-09-18 11:22:00</t>
  </si>
  <si>
    <t>2023-09-20 10:25:00</t>
  </si>
  <si>
    <t>2023-09-20 10:29:00</t>
  </si>
  <si>
    <t>2023-09-21 12:04:00</t>
  </si>
  <si>
    <t>2023-09-21 12:08:00</t>
  </si>
  <si>
    <t>2023-09-22 10:59:00</t>
  </si>
  <si>
    <t>2023-09-22 12:17:00</t>
  </si>
  <si>
    <t>2023-09-25 10:15:00</t>
  </si>
  <si>
    <t>2023-09-26 12:46:00</t>
  </si>
  <si>
    <t>2023-09-27 10:35:00</t>
  </si>
  <si>
    <t>2023-09-28 10:22:00</t>
  </si>
  <si>
    <t>2023-09-28 11:16:00</t>
  </si>
  <si>
    <t>2023-09-29 10:15:00</t>
  </si>
  <si>
    <t>2023-10-04 10:15:00</t>
  </si>
  <si>
    <t>2023-10-04 11:53:00</t>
  </si>
  <si>
    <t>2023-10-05 10:24:00</t>
  </si>
  <si>
    <t>2023-10-05 10:27:00</t>
  </si>
  <si>
    <t>2023-10-06 10:33:00</t>
  </si>
  <si>
    <t>2023-10-06 10:42:00</t>
  </si>
  <si>
    <t>2023-10-09 10:21:00</t>
  </si>
  <si>
    <t>2023-10-09 12:40:00</t>
  </si>
  <si>
    <t>2023-10-10 10:15:00</t>
  </si>
  <si>
    <t>2023-10-10 12:04:00</t>
  </si>
  <si>
    <t>2023-10-11 10:39:00</t>
  </si>
  <si>
    <t>2023-10-11 10:55:00</t>
  </si>
  <si>
    <t>2023-10-12 10:39:00</t>
  </si>
  <si>
    <t>2023-10-12 13:10:00</t>
  </si>
  <si>
    <t>2023-10-13 10:16:00</t>
  </si>
  <si>
    <t>2023-10-13 13:06:00</t>
  </si>
  <si>
    <t>2023-10-16 10:15:00</t>
  </si>
  <si>
    <t>2023-10-16 10:17:00</t>
  </si>
  <si>
    <t>2023-10-17 14:19:00</t>
  </si>
  <si>
    <t>2023-10-18 10:42:00</t>
  </si>
  <si>
    <t>2023-10-18 10:43:00</t>
  </si>
  <si>
    <t>2023-10-19 11:25:00</t>
  </si>
  <si>
    <t>2023-10-19 11:26:00</t>
  </si>
  <si>
    <t>2023-10-20 12:23:00</t>
  </si>
  <si>
    <t>2023-10-20 13:22:00</t>
  </si>
  <si>
    <t>2023-10-23 10:16:00</t>
  </si>
  <si>
    <t>2023-10-25 11:24:00</t>
  </si>
  <si>
    <t>2023-10-25 11:27:00</t>
  </si>
  <si>
    <t>2023-10-26 10:20:00</t>
  </si>
  <si>
    <t>2023-10-27 11:24:00</t>
  </si>
  <si>
    <t>2023-10-27 11:23:00</t>
  </si>
  <si>
    <t>2023-07-03 12:51:00</t>
  </si>
  <si>
    <t>2023-07-04 12:48:00</t>
  </si>
  <si>
    <t>2023-07-04 14:26:00</t>
  </si>
  <si>
    <t>2023-07-05 12:57:00</t>
  </si>
  <si>
    <t>2023-07-06 12:29:00</t>
  </si>
  <si>
    <t>2023-07-06 14:56:00</t>
  </si>
  <si>
    <t>2023-07-07 11:22:00</t>
  </si>
  <si>
    <t>2023-07-07 11:27:00</t>
  </si>
  <si>
    <t>2023-07-10 11:07:00</t>
  </si>
  <si>
    <t>2023-07-10 11:40:00</t>
  </si>
  <si>
    <t>2023-07-11 12:45:00</t>
  </si>
  <si>
    <t>2023-07-11 12:32:00</t>
  </si>
  <si>
    <t>2023-07-12 11:25:00</t>
  </si>
  <si>
    <t>2023-07-12 11:40:00</t>
  </si>
  <si>
    <t>2023-07-13 12:03:00</t>
  </si>
  <si>
    <t>2023-07-13 12:04:00</t>
  </si>
  <si>
    <t>2023-07-14 13:45:00</t>
  </si>
  <si>
    <t>2023-07-17 14:23:00</t>
  </si>
  <si>
    <t>2023-07-17 15:15:00</t>
  </si>
  <si>
    <t>2023-07-18 14:15:00</t>
  </si>
  <si>
    <t>2023-07-18 11:35:00</t>
  </si>
  <si>
    <t>2023-07-19 12:31:00</t>
  </si>
  <si>
    <t>2023-07-19 15:07:00</t>
  </si>
  <si>
    <t>2023-07-20 14:48:00</t>
  </si>
  <si>
    <t>2023-07-21 10:35:00</t>
  </si>
  <si>
    <t>2023-07-21 12:03:00</t>
  </si>
  <si>
    <t>2023-07-24 11:38:00</t>
  </si>
  <si>
    <t>2023-07-24 11:40:00</t>
  </si>
  <si>
    <t>2023-07-25 11:42:00</t>
  </si>
  <si>
    <t>2023-07-25 13:09:00</t>
  </si>
  <si>
    <t>2023-07-26 11:40:00</t>
  </si>
  <si>
    <t>2023-07-26 11:42:00</t>
  </si>
  <si>
    <t>2023-07-27 11:49:00</t>
  </si>
  <si>
    <t>2023-07-28 11:46:00</t>
  </si>
  <si>
    <t>2023-07-28 13:24:00</t>
  </si>
  <si>
    <t>2023-07-31 12:25:00</t>
  </si>
  <si>
    <t>2023-07-31 15:03:00</t>
  </si>
  <si>
    <t>2023-08-01 13:30:00</t>
  </si>
  <si>
    <t>2023-08-01 15:16:00</t>
  </si>
  <si>
    <t>2023-08-02 12:54:00</t>
  </si>
  <si>
    <t>2023-08-02 12:58:00</t>
  </si>
  <si>
    <t>2023-08-03 14:21:00</t>
  </si>
  <si>
    <t>2023-08-04 11:10:00</t>
  </si>
  <si>
    <t>2023-08-04 11:19:00</t>
  </si>
  <si>
    <t>2023-08-07 10:59:00</t>
  </si>
  <si>
    <t>2023-08-08 11:30:00</t>
  </si>
  <si>
    <t>2023-08-08 11:16:00</t>
  </si>
  <si>
    <t>2023-08-09 15:10:00</t>
  </si>
  <si>
    <t>2023-08-10 10:23:00</t>
  </si>
  <si>
    <t>2023-08-10 13:48:00</t>
  </si>
  <si>
    <t>2023-08-11 13:40:00</t>
  </si>
  <si>
    <t>2023-08-11 13:18:00</t>
  </si>
  <si>
    <t>2023-08-14 14:46:00</t>
  </si>
  <si>
    <t>2023-08-14 15:10:00</t>
  </si>
  <si>
    <t>2023-08-16 15:14:00</t>
  </si>
  <si>
    <t>2023-08-17 12:41:00</t>
  </si>
  <si>
    <t>2023-08-17 11:18:00</t>
  </si>
  <si>
    <t>2023-08-18 10:55:00</t>
  </si>
  <si>
    <t>2023-08-18 13:06:00</t>
  </si>
  <si>
    <t>2023-08-21 14:09:00</t>
  </si>
  <si>
    <t>2023-08-22 12:46:00</t>
  </si>
  <si>
    <t>2023-08-22 15:00:00</t>
  </si>
  <si>
    <t>2023-08-23 15:05:00</t>
  </si>
  <si>
    <t>2023-08-23 14:20:00</t>
  </si>
  <si>
    <t>2023-08-24 14:48:00</t>
  </si>
  <si>
    <t>2023-08-24 11:04:00</t>
  </si>
  <si>
    <t>2023-08-25 10:30:00</t>
  </si>
  <si>
    <t>2023-08-25 11:58:00</t>
  </si>
  <si>
    <t>2023-08-28 14:15:00</t>
  </si>
  <si>
    <t>2023-08-28 14:24:00</t>
  </si>
  <si>
    <t>2023-08-29 10:39:00</t>
  </si>
  <si>
    <t>2023-08-29 13:38:00</t>
  </si>
  <si>
    <t>2023-08-30 14:32:00</t>
  </si>
  <si>
    <t>2023-08-30 15:05:00</t>
  </si>
  <si>
    <t>2023-08-31 14:15:00</t>
  </si>
  <si>
    <t>2023-08-31 14:13:00</t>
  </si>
  <si>
    <t>2023-09-01 10:44:00</t>
  </si>
  <si>
    <t>2023-09-01 10:45:00</t>
  </si>
  <si>
    <t>2023-09-04 15:06:00</t>
  </si>
  <si>
    <t>2023-09-04 13:58:00</t>
  </si>
  <si>
    <t>2023-09-05 14:21:00</t>
  </si>
  <si>
    <t>2023-09-05 13:59:00</t>
  </si>
  <si>
    <t>2023-09-06 13:45:00</t>
  </si>
  <si>
    <t>2023-09-06 14:42:00</t>
  </si>
  <si>
    <t>2023-09-07 11:38:00</t>
  </si>
  <si>
    <t>2023-09-07 11:31:00</t>
  </si>
  <si>
    <t>2023-09-08 11:14:00</t>
  </si>
  <si>
    <t>2023-09-08 13:02:00</t>
  </si>
  <si>
    <t>2023-09-11 12:47:00</t>
  </si>
  <si>
    <t>2023-09-11 13:39:00</t>
  </si>
  <si>
    <t>2023-09-12 11:36:00</t>
  </si>
  <si>
    <t>2023-09-12 12:18:00</t>
  </si>
  <si>
    <t>2023-09-13 14:09:00</t>
  </si>
  <si>
    <t>2023-09-13 12:39:00</t>
  </si>
  <si>
    <t>2023-09-14 12:32:00</t>
  </si>
  <si>
    <t>2023-09-14 14:05:00</t>
  </si>
  <si>
    <t>2023-09-15 11:32:00</t>
  </si>
  <si>
    <t>2023-09-15 12:15:00</t>
  </si>
  <si>
    <t>2023-09-18 12:14:00</t>
  </si>
  <si>
    <t>2023-09-18 13:36:00</t>
  </si>
  <si>
    <t>2023-09-20 12:13:00</t>
  </si>
  <si>
    <t>2023-09-20 13:47:00</t>
  </si>
  <si>
    <t>2023-09-21 14:41:00</t>
  </si>
  <si>
    <t>2023-09-21 15:05:00</t>
  </si>
  <si>
    <t>2023-09-22 11:37:00</t>
  </si>
  <si>
    <t>2023-09-22 13:18:00</t>
  </si>
  <si>
    <t>2023-09-25 11:00:00</t>
  </si>
  <si>
    <t>2023-09-25 10:38:00</t>
  </si>
  <si>
    <t>2023-09-26 13:34:00</t>
  </si>
  <si>
    <t>2023-09-26 13:15:00</t>
  </si>
  <si>
    <t>2023-09-27 14:20:00</t>
  </si>
  <si>
    <t>2023-09-27 11:07:00</t>
  </si>
  <si>
    <t>2023-09-28 11:47:00</t>
  </si>
  <si>
    <t>2023-09-28 13:23:00</t>
  </si>
  <si>
    <t>2023-09-29 11:11:00</t>
  </si>
  <si>
    <t>2023-10-04 13:13:00</t>
  </si>
  <si>
    <t>2023-10-04 14:41:00</t>
  </si>
  <si>
    <t>2023-10-05 10:50:00</t>
  </si>
  <si>
    <t>2023-10-05 13:44:00</t>
  </si>
  <si>
    <t>2023-10-06 10:44:00</t>
  </si>
  <si>
    <t>2023-10-06 11:20:00</t>
  </si>
  <si>
    <t>2023-10-09 13:07:00</t>
  </si>
  <si>
    <t>2023-10-09 15:05:00</t>
  </si>
  <si>
    <t>2023-10-10 13:34:00</t>
  </si>
  <si>
    <t>2023-10-10 13:24:00</t>
  </si>
  <si>
    <t>2023-10-11 13:09:00</t>
  </si>
  <si>
    <t>2023-10-11 13:13:00</t>
  </si>
  <si>
    <t>2023-10-12 14:33:00</t>
  </si>
  <si>
    <t>2023-10-12 15:05:00</t>
  </si>
  <si>
    <t>2023-10-13 11:24:00</t>
  </si>
  <si>
    <t>2023-10-13 14:04:00</t>
  </si>
  <si>
    <t>2023-10-16 11:44:00</t>
  </si>
  <si>
    <t>2023-10-16 11:39:00</t>
  </si>
  <si>
    <t>2023-10-17 15:08:00</t>
  </si>
  <si>
    <t>2023-10-17 15:05:00</t>
  </si>
  <si>
    <t>2023-10-18 10:46:00</t>
  </si>
  <si>
    <t>2023-10-18 11:17:00</t>
  </si>
  <si>
    <t>2023-10-19 11:28:00</t>
  </si>
  <si>
    <t>2023-10-19 13:43:00</t>
  </si>
  <si>
    <t>2023-10-20 13:17:00</t>
  </si>
  <si>
    <t>2023-10-20 13:57:00</t>
  </si>
  <si>
    <t>2023-10-23 11:57:00</t>
  </si>
  <si>
    <t>2023-10-23 15:03:00</t>
  </si>
  <si>
    <t>2023-10-25 11:57:00</t>
  </si>
  <si>
    <t>2023-10-26 14:15:00</t>
  </si>
  <si>
    <t>2023-10-26 11:46:00</t>
  </si>
  <si>
    <t>2023-10-27 13:16:00</t>
  </si>
  <si>
    <t>2023-10-27 13:33:00</t>
  </si>
  <si>
    <t>trade_id</t>
  </si>
  <si>
    <t>trading_symbol</t>
  </si>
  <si>
    <t>signal</t>
  </si>
  <si>
    <t>entry_time</t>
  </si>
  <si>
    <t>exit_time</t>
  </si>
  <si>
    <t>entry_price</t>
  </si>
  <si>
    <t>exit_price</t>
  </si>
  <si>
    <t>hedge_entry_price</t>
  </si>
  <si>
    <t>hedge_exit_price</t>
  </si>
  <si>
    <t>trade_points</t>
  </si>
  <si>
    <t>qty</t>
  </si>
  <si>
    <t>pnl</t>
  </si>
  <si>
    <t>tax</t>
  </si>
  <si>
    <t>net_pnl</t>
  </si>
  <si>
    <t>Long</t>
  </si>
  <si>
    <t>MP157</t>
  </si>
  <si>
    <t>FINNIFTY31OCT23P19150</t>
  </si>
  <si>
    <t>MP158</t>
  </si>
  <si>
    <t>NIFTY02NOV23P19100</t>
  </si>
  <si>
    <t>MP159</t>
  </si>
  <si>
    <t>BANKNIFTY01NOV23P43000</t>
  </si>
  <si>
    <t>MP160</t>
  </si>
  <si>
    <t>MP161</t>
  </si>
  <si>
    <t>FINNIFTY07NOV23P19100</t>
  </si>
  <si>
    <t>MP162</t>
  </si>
  <si>
    <t>BANKNIFTY01NOV23P42600</t>
  </si>
  <si>
    <t>MP163</t>
  </si>
  <si>
    <t>MP164</t>
  </si>
  <si>
    <t>BANKNIFTY08NOV23P43000</t>
  </si>
  <si>
    <t>MP165</t>
  </si>
  <si>
    <t>NIFTY09NOV23C19250</t>
  </si>
  <si>
    <t>MP166</t>
  </si>
  <si>
    <t>BANKNIFTY08NOV23C43400</t>
  </si>
  <si>
    <t>MP167</t>
  </si>
  <si>
    <t>NIFTY09NOV23P19350</t>
  </si>
  <si>
    <t>MP168</t>
  </si>
  <si>
    <t>FINNIFTY07NOV23P19450</t>
  </si>
  <si>
    <t>MP169</t>
  </si>
  <si>
    <t>FINNIFTY07NOV23C19400</t>
  </si>
  <si>
    <t>MP170</t>
  </si>
  <si>
    <t>MP171</t>
  </si>
  <si>
    <t>FINNIFTY28NOV23C19500</t>
  </si>
  <si>
    <t>MP172</t>
  </si>
  <si>
    <t>BANKNIFTY08NOV23C43600</t>
  </si>
  <si>
    <t>MP173</t>
  </si>
  <si>
    <t>FINNIFTY13NOV23C19550</t>
  </si>
  <si>
    <t>MP174</t>
  </si>
  <si>
    <t>BANKNIFTY15NOV23C43700</t>
  </si>
  <si>
    <t>MP175</t>
  </si>
  <si>
    <t>BANKNIFTY15NOV23C43600</t>
  </si>
  <si>
    <t>MP176</t>
  </si>
  <si>
    <t>FINNIFTY13NOV23C19500</t>
  </si>
  <si>
    <t>MP177</t>
  </si>
  <si>
    <t>MP178</t>
  </si>
  <si>
    <t>MP179</t>
  </si>
  <si>
    <t>BANKNIFTY15NOV23C44200</t>
  </si>
  <si>
    <t>MP180</t>
  </si>
  <si>
    <t>NIFTY16NOV23C19650</t>
  </si>
  <si>
    <t>MP181</t>
  </si>
  <si>
    <t>NIFTY16NOV23P19750</t>
  </si>
  <si>
    <t>MP182</t>
  </si>
  <si>
    <t>FINNIFTY21NOV23P19750</t>
  </si>
  <si>
    <t>MP183</t>
  </si>
  <si>
    <t>BANKNIFTY22NOV23C43600</t>
  </si>
  <si>
    <t>MP184</t>
  </si>
  <si>
    <t>MP185</t>
  </si>
  <si>
    <t>FINNIFTY21NOV23C19550</t>
  </si>
  <si>
    <t>MP186</t>
  </si>
  <si>
    <t>FINNIFTY21NOV23C19650</t>
  </si>
  <si>
    <t>MP187</t>
  </si>
  <si>
    <t>NIFTY23NOV23C19800</t>
  </si>
  <si>
    <t>MP188</t>
  </si>
  <si>
    <t>BANKNIFTY22NOV23C43500</t>
  </si>
  <si>
    <t>MP189</t>
  </si>
  <si>
    <t>FINNIFTY28NOV23C19550</t>
  </si>
  <si>
    <t>MP190</t>
  </si>
  <si>
    <t>MP191</t>
  </si>
  <si>
    <t>BANKNIFTY30NOV23C43600</t>
  </si>
  <si>
    <t>MP192</t>
  </si>
  <si>
    <t>BANKNIFTY30NOV23C43700</t>
  </si>
  <si>
    <t>MP193</t>
  </si>
  <si>
    <t>FINNIFTY28NOV23C19650</t>
  </si>
  <si>
    <t>MP194</t>
  </si>
  <si>
    <t>NIFTY30NOV23C19800</t>
  </si>
  <si>
    <t>MP195</t>
  </si>
  <si>
    <t>BANKNIFTY29NOV23C43900</t>
  </si>
  <si>
    <t>MP196</t>
  </si>
  <si>
    <t>NIFTY30NOV23C20000</t>
  </si>
  <si>
    <t>MP197</t>
  </si>
  <si>
    <t>FINNIFTY05DEC23C19850</t>
  </si>
  <si>
    <t>MP198</t>
  </si>
  <si>
    <t>BANKNIFTY30NOV23C44300</t>
  </si>
  <si>
    <t>MP199</t>
  </si>
  <si>
    <t>FINNIFTY05DEC23C19900</t>
  </si>
  <si>
    <t>MP200</t>
  </si>
  <si>
    <t>NIFTY07DEC23P20250</t>
  </si>
  <si>
    <t>MP201</t>
  </si>
  <si>
    <t>FINNIFTY05DEC23P20200</t>
  </si>
  <si>
    <t>MP202</t>
  </si>
  <si>
    <t>BANKNIFTY06DEC23P45800</t>
  </si>
  <si>
    <t>MP203</t>
  </si>
  <si>
    <t>FINNIFTY05DEC23P20650</t>
  </si>
  <si>
    <t>MP204</t>
  </si>
  <si>
    <t>BANKNIFTY06DEC23P47100</t>
  </si>
  <si>
    <t>MP205</t>
  </si>
  <si>
    <t>NIFTY07DEC23P20800</t>
  </si>
  <si>
    <t>MP206</t>
  </si>
  <si>
    <t>BANKNIFTY06DEC23C46800</t>
  </si>
  <si>
    <t>MP207</t>
  </si>
  <si>
    <t>FINNIFTY12DEC23C21000</t>
  </si>
  <si>
    <t>MP208</t>
  </si>
  <si>
    <t>MP209</t>
  </si>
  <si>
    <t>BANKNIFTY13DEC23C46800</t>
  </si>
  <si>
    <t>MP210</t>
  </si>
  <si>
    <t>FINNIFTY12DEC23C21150</t>
  </si>
  <si>
    <t>MP211</t>
  </si>
  <si>
    <t>BANKNIFTY13DEC23C47100</t>
  </si>
  <si>
    <t>MP212</t>
  </si>
  <si>
    <t>BANKNIFTY13DEC23C47500</t>
  </si>
  <si>
    <t>MP213</t>
  </si>
  <si>
    <t>FINNIFTY12DEC23C21300</t>
  </si>
  <si>
    <t>MP214</t>
  </si>
  <si>
    <t>BANKNIFTY13DEC23C47200</t>
  </si>
  <si>
    <t>MP215</t>
  </si>
  <si>
    <t>NIFTY14DEC23C21000</t>
  </si>
  <si>
    <t>MP216</t>
  </si>
  <si>
    <t>NIFTY14DEC23C20800</t>
  </si>
  <si>
    <t>MP217</t>
  </si>
  <si>
    <t>NIFTY14DEC23P21200</t>
  </si>
  <si>
    <t>MP218</t>
  </si>
  <si>
    <t>NIFTY21DEC23C21350</t>
  </si>
  <si>
    <t>MP219</t>
  </si>
  <si>
    <t>FINNIFTY19DEC23C21400</t>
  </si>
  <si>
    <t>MP220</t>
  </si>
  <si>
    <t>FINNIFTY19DEC23C21500</t>
  </si>
  <si>
    <t>MP221</t>
  </si>
  <si>
    <t>NIFTY21DEC23C21450</t>
  </si>
  <si>
    <t>MP222</t>
  </si>
  <si>
    <t>BANKNIFTY20DEC23P48000</t>
  </si>
  <si>
    <t>MP223</t>
  </si>
  <si>
    <t>NIFTY21DEC23P21500</t>
  </si>
  <si>
    <t>MP224</t>
  </si>
  <si>
    <t>BANKNIFTY20DEC23C48000</t>
  </si>
  <si>
    <t>MP225</t>
  </si>
  <si>
    <t>FINNIFTY26DEC23C21450</t>
  </si>
  <si>
    <t>MP226</t>
  </si>
  <si>
    <t>FINNIFTY26DEC23C21150</t>
  </si>
  <si>
    <t>MP227</t>
  </si>
  <si>
    <t>NIFTY21DEC23P21150</t>
  </si>
  <si>
    <t>Error1</t>
  </si>
  <si>
    <t>Error2</t>
  </si>
  <si>
    <t>Error3</t>
  </si>
  <si>
    <t>Error4</t>
  </si>
  <si>
    <t>Error5</t>
  </si>
  <si>
    <t xml:space="preserve"> </t>
  </si>
  <si>
    <t>2023-10-26 14:51:00</t>
  </si>
  <si>
    <t>2023-10-27 13:47:00</t>
  </si>
  <si>
    <t>2023-10-27 13:46:00</t>
  </si>
  <si>
    <t>2023-10-26 14:54:00</t>
  </si>
  <si>
    <t>2023-10-27 13:48:00</t>
  </si>
  <si>
    <t>OF76</t>
  </si>
  <si>
    <t>NIFTY28DEC23F</t>
  </si>
  <si>
    <t>OF77</t>
  </si>
  <si>
    <t>Short</t>
  </si>
  <si>
    <t>OF78</t>
  </si>
  <si>
    <t>OF79</t>
  </si>
  <si>
    <t>OF80</t>
  </si>
  <si>
    <t>OF81</t>
  </si>
  <si>
    <t>OF82</t>
  </si>
  <si>
    <t>OF83</t>
  </si>
  <si>
    <t>OF85</t>
  </si>
  <si>
    <t>ET53</t>
  </si>
  <si>
    <t>ET54</t>
  </si>
  <si>
    <t>NIFTY07DEC23P20850</t>
  </si>
  <si>
    <t>ET55</t>
  </si>
  <si>
    <t>SENSEX23D0869500PE</t>
  </si>
  <si>
    <t>ET56</t>
  </si>
  <si>
    <t>MIDCPNIFTY11DEC23P9975</t>
  </si>
  <si>
    <t>ET57</t>
  </si>
  <si>
    <t>FINNIFTY12DEC23P21250</t>
  </si>
  <si>
    <t>ET58</t>
  </si>
  <si>
    <t>BANKNIFTY13DEC23P47100</t>
  </si>
  <si>
    <t>ET59</t>
  </si>
  <si>
    <t>NIFTY14DEC23P21050</t>
  </si>
  <si>
    <t>ET60</t>
  </si>
  <si>
    <t>SENSEX23D1570700PE</t>
  </si>
  <si>
    <t>ET61</t>
  </si>
  <si>
    <t>MIDCPNIFTY18DEC23P10300</t>
  </si>
  <si>
    <t>ET62</t>
  </si>
  <si>
    <t>FINNIFTY19DEC23P21400</t>
  </si>
  <si>
    <t>ET63</t>
  </si>
  <si>
    <t>ET64</t>
  </si>
  <si>
    <t>NIFTY21DEC23P21000</t>
  </si>
  <si>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</si>
  <si>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</si>
  <si>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</si>
  <si>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</si>
  <si>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</si>
  <si>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</si>
  <si>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</si>
  <si>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</si>
  <si>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</si>
  <si>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</si>
  <si>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SUNFLAG</t>
  </si>
  <si>
    <t>HPL</t>
  </si>
  <si>
    <t>Unionbank</t>
  </si>
  <si>
    <t>MP228</t>
  </si>
  <si>
    <t>NIFTY28DEC23C21350</t>
  </si>
  <si>
    <t>MP229</t>
  </si>
  <si>
    <t>BANKNIFTY28DEC23C48000</t>
  </si>
  <si>
    <t>MP230</t>
  </si>
  <si>
    <t>BANKNIFTY28DEC23C47600</t>
  </si>
  <si>
    <t>MP231</t>
  </si>
  <si>
    <t>NIFTY28DEC23C21450</t>
  </si>
  <si>
    <t>MP232</t>
  </si>
  <si>
    <t>NIFTY28DEC23C21550</t>
  </si>
  <si>
    <t>MP233</t>
  </si>
  <si>
    <t>MP234</t>
  </si>
  <si>
    <t>NIFTY28DEC23C21750</t>
  </si>
  <si>
    <t>MP235</t>
  </si>
  <si>
    <t>FINNIFTY02JAN24C21500</t>
  </si>
  <si>
    <t>MP236</t>
  </si>
  <si>
    <t>FINNIFTY02JAN24P21450</t>
  </si>
  <si>
    <t>MP237</t>
  </si>
  <si>
    <t>BANKNIFTY03JAN24C48200</t>
  </si>
  <si>
    <t>MP238</t>
  </si>
  <si>
    <t>2024-01-01 10:38:00</t>
  </si>
  <si>
    <t>2024-01-01 11:18:00</t>
  </si>
  <si>
    <t>MP239</t>
  </si>
  <si>
    <t>BANKNIFTY03JAN24C48300</t>
  </si>
  <si>
    <t>2024-01-01 10:41:00</t>
  </si>
  <si>
    <t>2024-01-01 15:01:00</t>
  </si>
  <si>
    <t>OF86</t>
  </si>
  <si>
    <t>OF87</t>
  </si>
  <si>
    <t>OF88</t>
  </si>
  <si>
    <t>NIFTY25JAN24F</t>
  </si>
  <si>
    <t>OF89</t>
  </si>
  <si>
    <t>ET65</t>
  </si>
  <si>
    <t>SENSEX23D2270900PE</t>
  </si>
  <si>
    <t>2023-12-22 09:20:00</t>
  </si>
  <si>
    <t>2023-12-22 15:13:00</t>
  </si>
  <si>
    <t>ET66</t>
  </si>
  <si>
    <t>FINNIFTY26DEC23P21200</t>
  </si>
  <si>
    <t>2023-12-26 09:20:00</t>
  </si>
  <si>
    <t>2023-12-26 15:13:00</t>
  </si>
  <si>
    <t>ET67</t>
  </si>
  <si>
    <t>BANKNIFTY28DEC23P47700</t>
  </si>
  <si>
    <t>2023-12-27 09:20:00</t>
  </si>
  <si>
    <t>2023-12-27 15:13:00</t>
  </si>
  <si>
    <t>ET68</t>
  </si>
  <si>
    <t>NIFTY28DEC23P21650</t>
  </si>
  <si>
    <t>2023-12-28 09:20:00</t>
  </si>
  <si>
    <t>2023-12-28 15:13:00</t>
  </si>
  <si>
    <t>ET69</t>
  </si>
  <si>
    <t>SENSEX23DEC72200PE</t>
  </si>
  <si>
    <t>2023-12-29 09:20:00</t>
  </si>
  <si>
    <t>2023-12-29 15:13:00</t>
  </si>
  <si>
    <t>ET70</t>
  </si>
  <si>
    <t>MIDCPNIFTY01JAN24P10400</t>
  </si>
  <si>
    <t>2024-01-01 09:20:00</t>
  </si>
  <si>
    <t>2024-01-01 15:13:00</t>
  </si>
  <si>
    <t>SP29</t>
  </si>
  <si>
    <t>GOLDIAM</t>
  </si>
  <si>
    <t>2023-11-12 18:35:00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</si>
</sst>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\-mm\-dd\ hh:mm:ss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20" fontId="2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22" fontId="1" fillId="0" borderId="1" xfId="0" applyNumberFormat="1" applyFont="1" applyBorder="1"/>
    <xf numFmtId="22" fontId="5" fillId="0" borderId="1" xfId="0" applyNumberFormat="1" applyFont="1" applyBorder="1"/>
    <xf numFmtId="2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0"/>
  <sheetViews>
    <sheetView topLeftCell="A205" workbookViewId="0">
      <selection activeCell="A229" sqref="A229:N240"/>
    </sheetView>
  </sheetViews>
  <sheetFormatPr defaultRowHeight="15" x14ac:dyDescent="0.25"/>
  <cols>
    <col min="1" max="1" width="7.85546875" bestFit="1" customWidth="1"/>
    <col min="2" max="2" width="24.140625" bestFit="1" customWidth="1"/>
    <col min="3" max="3" width="5.5703125" bestFit="1" customWidth="1"/>
    <col min="4" max="5" width="17.85546875" bestFit="1" customWidth="1"/>
    <col min="6" max="6" width="8.7109375" bestFit="1" customWidth="1"/>
    <col min="7" max="7" width="10.42578125" bestFit="1" customWidth="1"/>
    <col min="8" max="8" width="16.5703125" bestFit="1" customWidth="1"/>
    <col min="9" max="9" width="15.140625" bestFit="1" customWidth="1"/>
    <col min="10" max="10" width="11.5703125" bestFit="1" customWidth="1"/>
    <col min="11" max="11" width="8.42578125" bestFit="1" customWidth="1"/>
    <col min="12" max="12" width="9" bestFit="1" customWidth="1"/>
    <col min="13" max="13" width="8.140625" bestFit="1" customWidth="1"/>
    <col min="14" max="14" width="9" bestFit="1" customWidth="1"/>
  </cols>
  <sheetData>
    <row r="1" spans="1:14" x14ac:dyDescent="0.25">
      <c r="A1" s="8" t="s">
        <v>548</v>
      </c>
      <c r="B1" s="8" t="s">
        <v>549</v>
      </c>
      <c r="C1" s="8" t="s">
        <v>550</v>
      </c>
      <c r="D1" s="8" t="s">
        <v>551</v>
      </c>
      <c r="E1" s="8" t="s">
        <v>552</v>
      </c>
      <c r="F1" s="8" t="s">
        <v>553</v>
      </c>
      <c r="G1" s="8" t="s">
        <v>554</v>
      </c>
      <c r="H1" s="8" t="s">
        <v>555</v>
      </c>
      <c r="I1" s="8" t="s">
        <v>556</v>
      </c>
      <c r="J1" s="8" t="s">
        <v>557</v>
      </c>
      <c r="K1" s="8" t="s">
        <v>558</v>
      </c>
      <c r="L1" s="8" t="s">
        <v>559</v>
      </c>
      <c r="M1" s="8" t="s">
        <v>560</v>
      </c>
      <c r="N1" s="8" t="s">
        <v>561</v>
      </c>
    </row>
    <row r="2" spans="1:14" x14ac:dyDescent="0.25">
      <c r="A2" s="1" t="s">
        <v>0</v>
      </c>
      <c r="B2" s="2" t="s">
        <v>156</v>
      </c>
      <c r="C2" s="6" t="s">
        <v>562</v>
      </c>
      <c r="D2" s="3" t="s">
        <v>254</v>
      </c>
      <c r="E2" s="3" t="s">
        <v>400</v>
      </c>
      <c r="F2" s="14">
        <v>75</v>
      </c>
      <c r="G2" s="14">
        <v>90</v>
      </c>
      <c r="H2" s="14">
        <v>0</v>
      </c>
      <c r="I2" s="14">
        <v>0</v>
      </c>
      <c r="J2" s="15">
        <v>15</v>
      </c>
      <c r="K2" s="2">
        <v>20</v>
      </c>
      <c r="L2" s="14">
        <v>300</v>
      </c>
      <c r="M2" s="14">
        <v>38.020000000000003</v>
      </c>
      <c r="N2" s="19">
        <v>261.98</v>
      </c>
    </row>
    <row r="3" spans="1:14" x14ac:dyDescent="0.25">
      <c r="A3" s="1" t="s">
        <v>1</v>
      </c>
      <c r="B3" s="2" t="s">
        <v>157</v>
      </c>
      <c r="C3" s="6" t="s">
        <v>562</v>
      </c>
      <c r="D3" s="3" t="s">
        <v>255</v>
      </c>
      <c r="E3" s="3" t="s">
        <v>401</v>
      </c>
      <c r="F3" s="14">
        <v>54.35</v>
      </c>
      <c r="G3" s="14">
        <v>54</v>
      </c>
      <c r="H3" s="14">
        <v>0</v>
      </c>
      <c r="I3" s="14">
        <v>0</v>
      </c>
      <c r="J3" s="15">
        <v>-0.35</v>
      </c>
      <c r="K3" s="2">
        <v>40</v>
      </c>
      <c r="L3" s="14">
        <v>-14</v>
      </c>
      <c r="M3" s="14">
        <v>38.090000000000003</v>
      </c>
      <c r="N3" s="19">
        <v>-52.09</v>
      </c>
    </row>
    <row r="4" spans="1:14" x14ac:dyDescent="0.25">
      <c r="A4" s="1" t="s">
        <v>2</v>
      </c>
      <c r="B4" s="2" t="s">
        <v>158</v>
      </c>
      <c r="C4" s="6" t="s">
        <v>562</v>
      </c>
      <c r="D4" s="3" t="s">
        <v>256</v>
      </c>
      <c r="E4" s="3" t="s">
        <v>402</v>
      </c>
      <c r="F4" s="14">
        <v>62.4</v>
      </c>
      <c r="G4" s="14">
        <v>67.5</v>
      </c>
      <c r="H4" s="14">
        <v>0</v>
      </c>
      <c r="I4" s="14">
        <v>0</v>
      </c>
      <c r="J4" s="15">
        <v>5.0999999999999996</v>
      </c>
      <c r="K4" s="2">
        <v>50</v>
      </c>
      <c r="L4" s="14">
        <v>255</v>
      </c>
      <c r="M4" s="14">
        <v>39.92</v>
      </c>
      <c r="N4" s="19">
        <v>215.08</v>
      </c>
    </row>
    <row r="5" spans="1:14" x14ac:dyDescent="0.25">
      <c r="A5" s="1" t="s">
        <v>3</v>
      </c>
      <c r="B5" s="2" t="s">
        <v>156</v>
      </c>
      <c r="C5" s="6" t="s">
        <v>562</v>
      </c>
      <c r="D5" s="3" t="s">
        <v>257</v>
      </c>
      <c r="E5" s="3" t="s">
        <v>403</v>
      </c>
      <c r="F5" s="14">
        <v>179.75</v>
      </c>
      <c r="G5" s="14">
        <v>156.1</v>
      </c>
      <c r="H5" s="14">
        <v>0</v>
      </c>
      <c r="I5" s="14">
        <v>0</v>
      </c>
      <c r="J5" s="15">
        <v>-23.65</v>
      </c>
      <c r="K5" s="2">
        <v>40</v>
      </c>
      <c r="L5" s="14">
        <v>-946</v>
      </c>
      <c r="M5" s="14">
        <v>43.18</v>
      </c>
      <c r="N5" s="19">
        <v>-989.18</v>
      </c>
    </row>
    <row r="6" spans="1:14" x14ac:dyDescent="0.25">
      <c r="A6" s="1" t="s">
        <v>4</v>
      </c>
      <c r="B6" s="2" t="s">
        <v>156</v>
      </c>
      <c r="C6" s="6" t="s">
        <v>562</v>
      </c>
      <c r="D6" s="3" t="s">
        <v>258</v>
      </c>
      <c r="E6" s="3" t="s">
        <v>404</v>
      </c>
      <c r="F6" s="14">
        <v>128.35</v>
      </c>
      <c r="G6" s="14">
        <v>138.15</v>
      </c>
      <c r="H6" s="14">
        <v>0</v>
      </c>
      <c r="I6" s="14">
        <v>0</v>
      </c>
      <c r="J6" s="15">
        <v>9.8000000000000007</v>
      </c>
      <c r="K6" s="2">
        <v>40</v>
      </c>
      <c r="L6" s="14">
        <v>392</v>
      </c>
      <c r="M6" s="14">
        <v>42.78</v>
      </c>
      <c r="N6" s="19">
        <v>349.22</v>
      </c>
    </row>
    <row r="7" spans="1:14" x14ac:dyDescent="0.25">
      <c r="A7" s="1" t="s">
        <v>5</v>
      </c>
      <c r="B7" s="2" t="s">
        <v>159</v>
      </c>
      <c r="C7" s="6" t="s">
        <v>562</v>
      </c>
      <c r="D7" s="3" t="s">
        <v>259</v>
      </c>
      <c r="E7" s="3" t="s">
        <v>405</v>
      </c>
      <c r="F7" s="14">
        <v>41.25</v>
      </c>
      <c r="G7" s="14">
        <v>41.45</v>
      </c>
      <c r="H7" s="14">
        <v>0</v>
      </c>
      <c r="I7" s="14">
        <v>0</v>
      </c>
      <c r="J7" s="15">
        <v>0.2</v>
      </c>
      <c r="K7" s="2">
        <v>50</v>
      </c>
      <c r="L7" s="14">
        <v>10</v>
      </c>
      <c r="M7" s="14">
        <v>38</v>
      </c>
      <c r="N7" s="19">
        <v>-28</v>
      </c>
    </row>
    <row r="8" spans="1:14" x14ac:dyDescent="0.25">
      <c r="A8" s="1" t="s">
        <v>6</v>
      </c>
      <c r="B8" s="2" t="s">
        <v>160</v>
      </c>
      <c r="C8" s="6" t="s">
        <v>562</v>
      </c>
      <c r="D8" s="3" t="s">
        <v>260</v>
      </c>
      <c r="E8" s="3" t="s">
        <v>406</v>
      </c>
      <c r="F8" s="14">
        <v>267</v>
      </c>
      <c r="G8" s="14">
        <v>273</v>
      </c>
      <c r="H8" s="14">
        <v>0</v>
      </c>
      <c r="I8" s="14">
        <v>0</v>
      </c>
      <c r="J8" s="15">
        <v>6</v>
      </c>
      <c r="K8" s="2">
        <v>25</v>
      </c>
      <c r="L8" s="14">
        <v>150</v>
      </c>
      <c r="M8" s="14">
        <v>44.09</v>
      </c>
      <c r="N8" s="19">
        <v>105.91</v>
      </c>
    </row>
    <row r="9" spans="1:14" x14ac:dyDescent="0.25">
      <c r="A9" s="1" t="s">
        <v>7</v>
      </c>
      <c r="B9" s="2" t="s">
        <v>161</v>
      </c>
      <c r="C9" s="6" t="s">
        <v>562</v>
      </c>
      <c r="D9" s="3" t="s">
        <v>261</v>
      </c>
      <c r="E9" s="3" t="s">
        <v>407</v>
      </c>
      <c r="F9" s="14">
        <v>111.95</v>
      </c>
      <c r="G9" s="14">
        <v>96.4</v>
      </c>
      <c r="H9" s="14">
        <v>0</v>
      </c>
      <c r="I9" s="14">
        <v>0</v>
      </c>
      <c r="J9" s="15">
        <v>-15.55</v>
      </c>
      <c r="K9" s="2">
        <v>50</v>
      </c>
      <c r="L9" s="14">
        <v>-777.5</v>
      </c>
      <c r="M9" s="14">
        <v>41.41</v>
      </c>
      <c r="N9" s="19">
        <v>-818.91</v>
      </c>
    </row>
    <row r="10" spans="1:14" x14ac:dyDescent="0.25">
      <c r="A10" s="1" t="s">
        <v>8</v>
      </c>
      <c r="B10" s="2" t="s">
        <v>162</v>
      </c>
      <c r="C10" s="6" t="s">
        <v>562</v>
      </c>
      <c r="D10" s="3" t="s">
        <v>262</v>
      </c>
      <c r="E10" s="3" t="s">
        <v>408</v>
      </c>
      <c r="F10" s="14">
        <v>82.4</v>
      </c>
      <c r="G10" s="14">
        <v>66.8</v>
      </c>
      <c r="H10" s="14">
        <v>0</v>
      </c>
      <c r="I10" s="14">
        <v>0</v>
      </c>
      <c r="J10" s="15">
        <v>-15.6</v>
      </c>
      <c r="K10" s="2">
        <v>40</v>
      </c>
      <c r="L10" s="14">
        <v>-624</v>
      </c>
      <c r="M10" s="14">
        <v>38.729999999999997</v>
      </c>
      <c r="N10" s="19">
        <v>-662.73</v>
      </c>
    </row>
    <row r="11" spans="1:14" x14ac:dyDescent="0.25">
      <c r="A11" s="1" t="s">
        <v>9</v>
      </c>
      <c r="B11" s="2" t="s">
        <v>161</v>
      </c>
      <c r="C11" s="6" t="s">
        <v>562</v>
      </c>
      <c r="D11" s="3" t="s">
        <v>263</v>
      </c>
      <c r="E11" s="3" t="s">
        <v>409</v>
      </c>
      <c r="F11" s="14">
        <v>98</v>
      </c>
      <c r="G11" s="14">
        <v>81</v>
      </c>
      <c r="H11" s="14">
        <v>0</v>
      </c>
      <c r="I11" s="14">
        <v>0</v>
      </c>
      <c r="J11" s="15">
        <v>-17</v>
      </c>
      <c r="K11" s="2">
        <v>50</v>
      </c>
      <c r="L11" s="14">
        <v>-850</v>
      </c>
      <c r="M11" s="14">
        <v>40.450000000000003</v>
      </c>
      <c r="N11" s="19">
        <v>-890.45</v>
      </c>
    </row>
    <row r="12" spans="1:14" x14ac:dyDescent="0.25">
      <c r="A12" s="1" t="s">
        <v>10</v>
      </c>
      <c r="B12" s="2" t="s">
        <v>163</v>
      </c>
      <c r="C12" s="6" t="s">
        <v>562</v>
      </c>
      <c r="D12" s="3" t="s">
        <v>264</v>
      </c>
      <c r="E12" s="3" t="s">
        <v>410</v>
      </c>
      <c r="F12" s="14">
        <v>44.35</v>
      </c>
      <c r="G12" s="14">
        <v>24</v>
      </c>
      <c r="H12" s="14">
        <v>0</v>
      </c>
      <c r="I12" s="14">
        <v>0</v>
      </c>
      <c r="J12" s="15">
        <v>-20.350000000000001</v>
      </c>
      <c r="K12" s="2">
        <v>40</v>
      </c>
      <c r="L12" s="14">
        <v>-814</v>
      </c>
      <c r="M12" s="14">
        <v>36.6</v>
      </c>
      <c r="N12" s="19">
        <v>-850.6</v>
      </c>
    </row>
    <row r="13" spans="1:14" x14ac:dyDescent="0.25">
      <c r="A13" s="1" t="s">
        <v>11</v>
      </c>
      <c r="B13" s="2" t="s">
        <v>164</v>
      </c>
      <c r="C13" s="6" t="s">
        <v>562</v>
      </c>
      <c r="D13" s="3" t="s">
        <v>265</v>
      </c>
      <c r="E13" s="3" t="s">
        <v>411</v>
      </c>
      <c r="F13" s="14">
        <v>56.25</v>
      </c>
      <c r="G13" s="14">
        <v>45.8</v>
      </c>
      <c r="H13" s="14">
        <v>0</v>
      </c>
      <c r="I13" s="14">
        <v>0</v>
      </c>
      <c r="J13" s="15">
        <v>-10.45</v>
      </c>
      <c r="K13" s="2">
        <v>50</v>
      </c>
      <c r="L13" s="14">
        <v>-522.5</v>
      </c>
      <c r="M13" s="14">
        <v>38.25</v>
      </c>
      <c r="N13" s="19">
        <v>-560.75</v>
      </c>
    </row>
    <row r="14" spans="1:14" x14ac:dyDescent="0.25">
      <c r="A14" s="1" t="s">
        <v>12</v>
      </c>
      <c r="B14" s="2" t="s">
        <v>165</v>
      </c>
      <c r="C14" s="6" t="s">
        <v>562</v>
      </c>
      <c r="D14" s="3" t="s">
        <v>266</v>
      </c>
      <c r="E14" s="3" t="s">
        <v>412</v>
      </c>
      <c r="F14" s="14">
        <v>368.95</v>
      </c>
      <c r="G14" s="14">
        <v>400.25</v>
      </c>
      <c r="H14" s="14">
        <v>0</v>
      </c>
      <c r="I14" s="14">
        <v>0</v>
      </c>
      <c r="J14" s="15">
        <v>31.3</v>
      </c>
      <c r="K14" s="2">
        <v>25</v>
      </c>
      <c r="L14" s="14">
        <v>782.5</v>
      </c>
      <c r="M14" s="14">
        <v>48.85</v>
      </c>
      <c r="N14" s="19">
        <v>733.65</v>
      </c>
    </row>
    <row r="15" spans="1:14" x14ac:dyDescent="0.25">
      <c r="A15" s="1" t="s">
        <v>13</v>
      </c>
      <c r="B15" s="2" t="s">
        <v>159</v>
      </c>
      <c r="C15" s="6" t="s">
        <v>562</v>
      </c>
      <c r="D15" s="3" t="s">
        <v>267</v>
      </c>
      <c r="E15" s="3" t="s">
        <v>413</v>
      </c>
      <c r="F15" s="14">
        <v>49.65</v>
      </c>
      <c r="G15" s="14">
        <v>46</v>
      </c>
      <c r="H15" s="14">
        <v>0</v>
      </c>
      <c r="I15" s="14">
        <v>0</v>
      </c>
      <c r="J15" s="15">
        <v>-3.65</v>
      </c>
      <c r="K15" s="2">
        <v>50</v>
      </c>
      <c r="L15" s="14">
        <v>-182.5</v>
      </c>
      <c r="M15" s="14">
        <v>38.270000000000003</v>
      </c>
      <c r="N15" s="19">
        <v>-220.77</v>
      </c>
    </row>
    <row r="16" spans="1:14" x14ac:dyDescent="0.25">
      <c r="A16" s="1" t="s">
        <v>14</v>
      </c>
      <c r="B16" s="2" t="s">
        <v>160</v>
      </c>
      <c r="C16" s="6" t="s">
        <v>562</v>
      </c>
      <c r="D16" s="3" t="s">
        <v>268</v>
      </c>
      <c r="E16" s="3" t="s">
        <v>414</v>
      </c>
      <c r="F16" s="14">
        <v>108.85</v>
      </c>
      <c r="G16" s="14">
        <v>91.05</v>
      </c>
      <c r="H16" s="14">
        <v>0</v>
      </c>
      <c r="I16" s="14">
        <v>0</v>
      </c>
      <c r="J16" s="15">
        <v>-17.8</v>
      </c>
      <c r="K16" s="2">
        <v>25</v>
      </c>
      <c r="L16" s="14">
        <v>-445</v>
      </c>
      <c r="M16" s="14">
        <v>38.24</v>
      </c>
      <c r="N16" s="19">
        <v>-483.24</v>
      </c>
    </row>
    <row r="17" spans="1:14" x14ac:dyDescent="0.25">
      <c r="A17" s="1" t="s">
        <v>15</v>
      </c>
      <c r="B17" s="2" t="s">
        <v>166</v>
      </c>
      <c r="C17" s="6" t="s">
        <v>562</v>
      </c>
      <c r="D17" s="3" t="s">
        <v>269</v>
      </c>
      <c r="E17" s="3" t="s">
        <v>415</v>
      </c>
      <c r="F17" s="14">
        <v>106.55</v>
      </c>
      <c r="G17" s="14">
        <v>115</v>
      </c>
      <c r="H17" s="14">
        <v>0</v>
      </c>
      <c r="I17" s="14">
        <v>0</v>
      </c>
      <c r="J17" s="15">
        <v>8.4499999999999993</v>
      </c>
      <c r="K17" s="2">
        <v>40</v>
      </c>
      <c r="L17" s="14">
        <v>338</v>
      </c>
      <c r="M17" s="14">
        <v>41.55</v>
      </c>
      <c r="N17" s="19">
        <v>296.45</v>
      </c>
    </row>
    <row r="18" spans="1:14" x14ac:dyDescent="0.25">
      <c r="A18" s="1" t="s">
        <v>16</v>
      </c>
      <c r="B18" s="2" t="s">
        <v>167</v>
      </c>
      <c r="C18" s="6" t="s">
        <v>562</v>
      </c>
      <c r="D18" s="3" t="s">
        <v>270</v>
      </c>
      <c r="E18" s="3" t="s">
        <v>416</v>
      </c>
      <c r="F18" s="14">
        <v>304.35000000000002</v>
      </c>
      <c r="G18" s="14">
        <v>251</v>
      </c>
      <c r="H18" s="14">
        <v>0</v>
      </c>
      <c r="I18" s="14">
        <v>0</v>
      </c>
      <c r="J18" s="15">
        <v>-53.35</v>
      </c>
      <c r="K18" s="2">
        <v>25</v>
      </c>
      <c r="L18" s="14">
        <v>-1333.75</v>
      </c>
      <c r="M18" s="14">
        <v>43.22</v>
      </c>
      <c r="N18" s="19">
        <v>-1376.97</v>
      </c>
    </row>
    <row r="19" spans="1:14" x14ac:dyDescent="0.25">
      <c r="A19" s="1" t="s">
        <v>17</v>
      </c>
      <c r="B19" s="2" t="s">
        <v>168</v>
      </c>
      <c r="C19" s="6" t="s">
        <v>562</v>
      </c>
      <c r="D19" s="3" t="s">
        <v>271</v>
      </c>
      <c r="E19" s="3" t="s">
        <v>416</v>
      </c>
      <c r="F19" s="14">
        <v>91.95</v>
      </c>
      <c r="G19" s="14">
        <v>76.400000000000006</v>
      </c>
      <c r="H19" s="14">
        <v>0</v>
      </c>
      <c r="I19" s="14">
        <v>0</v>
      </c>
      <c r="J19" s="15">
        <v>-15.55</v>
      </c>
      <c r="K19" s="2">
        <v>40</v>
      </c>
      <c r="L19" s="14">
        <v>-622</v>
      </c>
      <c r="M19" s="14">
        <v>39.21</v>
      </c>
      <c r="N19" s="19">
        <v>-661.21</v>
      </c>
    </row>
    <row r="20" spans="1:14" x14ac:dyDescent="0.25">
      <c r="A20" s="1" t="s">
        <v>18</v>
      </c>
      <c r="B20" s="2" t="s">
        <v>169</v>
      </c>
      <c r="C20" s="6" t="s">
        <v>562</v>
      </c>
      <c r="D20" s="3" t="s">
        <v>272</v>
      </c>
      <c r="E20" s="3" t="s">
        <v>417</v>
      </c>
      <c r="F20" s="14">
        <v>78.8</v>
      </c>
      <c r="G20" s="14">
        <v>184.5</v>
      </c>
      <c r="H20" s="14">
        <v>0</v>
      </c>
      <c r="I20" s="14">
        <v>0</v>
      </c>
      <c r="J20" s="15">
        <v>105.7</v>
      </c>
      <c r="K20" s="2">
        <v>40</v>
      </c>
      <c r="L20" s="14">
        <v>4228</v>
      </c>
      <c r="M20" s="14">
        <v>49.88</v>
      </c>
      <c r="N20" s="19">
        <v>4178.12</v>
      </c>
    </row>
    <row r="21" spans="1:14" x14ac:dyDescent="0.25">
      <c r="A21" s="1" t="s">
        <v>19</v>
      </c>
      <c r="B21" s="2" t="s">
        <v>170</v>
      </c>
      <c r="C21" s="6" t="s">
        <v>562</v>
      </c>
      <c r="D21" s="3" t="s">
        <v>273</v>
      </c>
      <c r="E21" s="3" t="s">
        <v>418</v>
      </c>
      <c r="F21" s="14">
        <v>69.099999999999994</v>
      </c>
      <c r="G21" s="14">
        <v>110</v>
      </c>
      <c r="H21" s="14">
        <v>0</v>
      </c>
      <c r="I21" s="14">
        <v>0</v>
      </c>
      <c r="J21" s="15">
        <v>40.9</v>
      </c>
      <c r="K21" s="2">
        <v>50</v>
      </c>
      <c r="L21" s="14">
        <v>2045</v>
      </c>
      <c r="M21" s="14">
        <v>44.81</v>
      </c>
      <c r="N21" s="19">
        <v>2000.19</v>
      </c>
    </row>
    <row r="22" spans="1:14" x14ac:dyDescent="0.25">
      <c r="A22" s="1" t="s">
        <v>20</v>
      </c>
      <c r="B22" s="2" t="s">
        <v>171</v>
      </c>
      <c r="C22" s="6" t="s">
        <v>562</v>
      </c>
      <c r="D22" s="3" t="s">
        <v>274</v>
      </c>
      <c r="E22" s="3" t="s">
        <v>419</v>
      </c>
      <c r="F22" s="14">
        <v>36.450000000000003</v>
      </c>
      <c r="G22" s="14">
        <v>16.05</v>
      </c>
      <c r="H22" s="14">
        <v>0</v>
      </c>
      <c r="I22" s="14">
        <v>0</v>
      </c>
      <c r="J22" s="15">
        <v>-20.399999999999999</v>
      </c>
      <c r="K22" s="2">
        <v>40</v>
      </c>
      <c r="L22" s="14">
        <v>-816</v>
      </c>
      <c r="M22" s="14">
        <v>36.200000000000003</v>
      </c>
      <c r="N22" s="19">
        <v>-852.2</v>
      </c>
    </row>
    <row r="23" spans="1:14" x14ac:dyDescent="0.25">
      <c r="A23" s="1" t="s">
        <v>21</v>
      </c>
      <c r="B23" s="2" t="s">
        <v>172</v>
      </c>
      <c r="C23" s="6" t="s">
        <v>562</v>
      </c>
      <c r="D23" s="3" t="s">
        <v>275</v>
      </c>
      <c r="E23" s="3" t="s">
        <v>420</v>
      </c>
      <c r="F23" s="14">
        <v>82.85</v>
      </c>
      <c r="G23" s="14">
        <v>62.85</v>
      </c>
      <c r="H23" s="14">
        <v>0</v>
      </c>
      <c r="I23" s="14">
        <v>0</v>
      </c>
      <c r="J23" s="15">
        <v>-20</v>
      </c>
      <c r="K23" s="2">
        <v>50</v>
      </c>
      <c r="L23" s="14">
        <v>-1000</v>
      </c>
      <c r="M23" s="14">
        <v>39.32</v>
      </c>
      <c r="N23" s="19">
        <v>-1039.32</v>
      </c>
    </row>
    <row r="24" spans="1:14" x14ac:dyDescent="0.25">
      <c r="A24" s="1" t="s">
        <v>22</v>
      </c>
      <c r="B24" s="2" t="s">
        <v>173</v>
      </c>
      <c r="C24" s="6" t="s">
        <v>562</v>
      </c>
      <c r="D24" s="3" t="s">
        <v>276</v>
      </c>
      <c r="E24" s="3" t="s">
        <v>421</v>
      </c>
      <c r="F24" s="14">
        <v>194.9</v>
      </c>
      <c r="G24" s="14">
        <v>190</v>
      </c>
      <c r="H24" s="14">
        <v>0</v>
      </c>
      <c r="I24" s="14">
        <v>0</v>
      </c>
      <c r="J24" s="15">
        <v>-4.9000000000000004</v>
      </c>
      <c r="K24" s="2">
        <v>25</v>
      </c>
      <c r="L24" s="14">
        <v>-122.5</v>
      </c>
      <c r="M24" s="14">
        <v>41.32</v>
      </c>
      <c r="N24" s="19">
        <v>-163.82</v>
      </c>
    </row>
    <row r="25" spans="1:14" x14ac:dyDescent="0.25">
      <c r="A25" s="1" t="s">
        <v>23</v>
      </c>
      <c r="B25" s="2" t="s">
        <v>172</v>
      </c>
      <c r="C25" s="6" t="s">
        <v>562</v>
      </c>
      <c r="D25" s="3" t="s">
        <v>277</v>
      </c>
      <c r="E25" s="3" t="s">
        <v>422</v>
      </c>
      <c r="F25" s="14">
        <v>51.3</v>
      </c>
      <c r="G25" s="14">
        <v>53.1</v>
      </c>
      <c r="H25" s="14">
        <v>0</v>
      </c>
      <c r="I25" s="14">
        <v>0</v>
      </c>
      <c r="J25" s="15">
        <v>1.8</v>
      </c>
      <c r="K25" s="2">
        <v>50</v>
      </c>
      <c r="L25" s="14">
        <v>90</v>
      </c>
      <c r="M25" s="14">
        <v>38.82</v>
      </c>
      <c r="N25" s="19">
        <v>51.18</v>
      </c>
    </row>
    <row r="26" spans="1:14" x14ac:dyDescent="0.25">
      <c r="A26" s="1" t="s">
        <v>24</v>
      </c>
      <c r="B26" s="2" t="s">
        <v>173</v>
      </c>
      <c r="C26" s="6" t="s">
        <v>562</v>
      </c>
      <c r="D26" s="3" t="s">
        <v>278</v>
      </c>
      <c r="E26" s="3" t="s">
        <v>423</v>
      </c>
      <c r="F26" s="14">
        <v>91.4</v>
      </c>
      <c r="G26" s="14">
        <v>300.55</v>
      </c>
      <c r="H26" s="14">
        <v>0</v>
      </c>
      <c r="I26" s="14">
        <v>0</v>
      </c>
      <c r="J26" s="15">
        <v>209.15</v>
      </c>
      <c r="K26" s="2">
        <v>25</v>
      </c>
      <c r="L26" s="14">
        <v>5228.75</v>
      </c>
      <c r="M26" s="14">
        <v>51.3</v>
      </c>
      <c r="N26" s="19">
        <v>5177.45</v>
      </c>
    </row>
    <row r="27" spans="1:14" x14ac:dyDescent="0.25">
      <c r="A27" s="1" t="s">
        <v>25</v>
      </c>
      <c r="B27" s="2" t="s">
        <v>174</v>
      </c>
      <c r="C27" s="6" t="s">
        <v>562</v>
      </c>
      <c r="D27" s="3" t="s">
        <v>279</v>
      </c>
      <c r="E27" s="3" t="s">
        <v>423</v>
      </c>
      <c r="F27" s="14">
        <v>34</v>
      </c>
      <c r="G27" s="14">
        <v>100.8</v>
      </c>
      <c r="H27" s="14">
        <v>0</v>
      </c>
      <c r="I27" s="14">
        <v>0</v>
      </c>
      <c r="J27" s="15">
        <v>66.8</v>
      </c>
      <c r="K27" s="2">
        <v>50</v>
      </c>
      <c r="L27" s="14">
        <v>3340</v>
      </c>
      <c r="M27" s="14">
        <v>45.86</v>
      </c>
      <c r="N27" s="19">
        <v>3294.14</v>
      </c>
    </row>
    <row r="28" spans="1:14" x14ac:dyDescent="0.25">
      <c r="A28" s="1" t="s">
        <v>26</v>
      </c>
      <c r="B28" s="2" t="s">
        <v>175</v>
      </c>
      <c r="C28" s="6" t="s">
        <v>562</v>
      </c>
      <c r="D28" s="3" t="s">
        <v>280</v>
      </c>
      <c r="E28" s="3" t="s">
        <v>424</v>
      </c>
      <c r="F28" s="14">
        <v>324.05</v>
      </c>
      <c r="G28" s="14">
        <v>295</v>
      </c>
      <c r="H28" s="14">
        <v>0</v>
      </c>
      <c r="I28" s="14">
        <v>0</v>
      </c>
      <c r="J28" s="15">
        <v>-29.05</v>
      </c>
      <c r="K28" s="2">
        <v>30</v>
      </c>
      <c r="L28" s="14">
        <v>-871.5</v>
      </c>
      <c r="M28" s="14">
        <v>46.43</v>
      </c>
      <c r="N28" s="19">
        <v>-917.93</v>
      </c>
    </row>
    <row r="29" spans="1:14" x14ac:dyDescent="0.25">
      <c r="A29" s="1" t="s">
        <v>27</v>
      </c>
      <c r="B29" s="2" t="s">
        <v>176</v>
      </c>
      <c r="C29" s="6" t="s">
        <v>562</v>
      </c>
      <c r="D29" s="3" t="s">
        <v>281</v>
      </c>
      <c r="E29" s="3" t="s">
        <v>425</v>
      </c>
      <c r="F29" s="14">
        <v>113.9</v>
      </c>
      <c r="G29" s="14">
        <v>105.55</v>
      </c>
      <c r="H29" s="14">
        <v>0</v>
      </c>
      <c r="I29" s="14">
        <v>0</v>
      </c>
      <c r="J29" s="15">
        <v>-8.35</v>
      </c>
      <c r="K29" s="2">
        <v>40</v>
      </c>
      <c r="L29" s="14">
        <v>-334</v>
      </c>
      <c r="M29" s="14">
        <v>40.659999999999997</v>
      </c>
      <c r="N29" s="19">
        <v>-374.66</v>
      </c>
    </row>
    <row r="30" spans="1:14" x14ac:dyDescent="0.25">
      <c r="A30" s="1" t="s">
        <v>28</v>
      </c>
      <c r="B30" s="2" t="s">
        <v>177</v>
      </c>
      <c r="C30" s="6" t="s">
        <v>562</v>
      </c>
      <c r="D30" s="3" t="s">
        <v>282</v>
      </c>
      <c r="E30" s="3" t="s">
        <v>426</v>
      </c>
      <c r="F30" s="14">
        <v>81.849999999999994</v>
      </c>
      <c r="G30" s="14">
        <v>74.95</v>
      </c>
      <c r="H30" s="14">
        <v>0</v>
      </c>
      <c r="I30" s="14">
        <v>0</v>
      </c>
      <c r="J30" s="15">
        <v>-6.9</v>
      </c>
      <c r="K30" s="2">
        <v>40</v>
      </c>
      <c r="L30" s="14">
        <v>-276</v>
      </c>
      <c r="M30" s="14">
        <v>39.14</v>
      </c>
      <c r="N30" s="19">
        <v>-315.14</v>
      </c>
    </row>
    <row r="31" spans="1:14" x14ac:dyDescent="0.25">
      <c r="A31" s="1" t="s">
        <v>29</v>
      </c>
      <c r="B31" s="2" t="s">
        <v>178</v>
      </c>
      <c r="C31" s="6" t="s">
        <v>562</v>
      </c>
      <c r="D31" s="3" t="s">
        <v>283</v>
      </c>
      <c r="E31" s="3" t="s">
        <v>427</v>
      </c>
      <c r="F31" s="14">
        <v>112.1</v>
      </c>
      <c r="G31" s="14">
        <v>104</v>
      </c>
      <c r="H31" s="14">
        <v>0</v>
      </c>
      <c r="I31" s="14">
        <v>0</v>
      </c>
      <c r="J31" s="15">
        <v>-8.1</v>
      </c>
      <c r="K31" s="2">
        <v>50</v>
      </c>
      <c r="L31" s="14">
        <v>-405</v>
      </c>
      <c r="M31" s="14">
        <v>41.88</v>
      </c>
      <c r="N31" s="19">
        <v>-446.88</v>
      </c>
    </row>
    <row r="32" spans="1:14" x14ac:dyDescent="0.25">
      <c r="A32" s="1" t="s">
        <v>30</v>
      </c>
      <c r="B32" s="2" t="s">
        <v>179</v>
      </c>
      <c r="C32" s="6" t="s">
        <v>562</v>
      </c>
      <c r="D32" s="3" t="s">
        <v>284</v>
      </c>
      <c r="E32" s="3" t="s">
        <v>428</v>
      </c>
      <c r="F32" s="14">
        <v>269.10000000000002</v>
      </c>
      <c r="G32" s="14">
        <v>205</v>
      </c>
      <c r="H32" s="14">
        <v>0</v>
      </c>
      <c r="I32" s="14">
        <v>0</v>
      </c>
      <c r="J32" s="15">
        <v>-64.099999999999994</v>
      </c>
      <c r="K32" s="2">
        <v>15</v>
      </c>
      <c r="L32" s="14">
        <v>-961.5</v>
      </c>
      <c r="M32" s="14">
        <v>39.229999999999997</v>
      </c>
      <c r="N32" s="19">
        <v>-1000.73</v>
      </c>
    </row>
    <row r="33" spans="1:14" x14ac:dyDescent="0.25">
      <c r="A33" s="1" t="s">
        <v>31</v>
      </c>
      <c r="B33" s="2" t="s">
        <v>180</v>
      </c>
      <c r="C33" s="6" t="s">
        <v>562</v>
      </c>
      <c r="D33" s="3" t="s">
        <v>285</v>
      </c>
      <c r="E33" s="3" t="s">
        <v>429</v>
      </c>
      <c r="F33" s="14">
        <v>50.1</v>
      </c>
      <c r="G33" s="14">
        <v>69</v>
      </c>
      <c r="H33" s="14">
        <v>0</v>
      </c>
      <c r="I33" s="14">
        <v>0</v>
      </c>
      <c r="J33" s="15">
        <v>18.899999999999999</v>
      </c>
      <c r="K33" s="2">
        <v>40</v>
      </c>
      <c r="L33" s="14">
        <v>756</v>
      </c>
      <c r="M33" s="14">
        <v>39.78</v>
      </c>
      <c r="N33" s="19">
        <v>716.22</v>
      </c>
    </row>
    <row r="34" spans="1:14" x14ac:dyDescent="0.25">
      <c r="A34" s="1" t="s">
        <v>32</v>
      </c>
      <c r="B34" s="2" t="s">
        <v>181</v>
      </c>
      <c r="C34" s="6" t="s">
        <v>562</v>
      </c>
      <c r="D34" s="3" t="s">
        <v>286</v>
      </c>
      <c r="E34" s="3" t="s">
        <v>430</v>
      </c>
      <c r="F34" s="14">
        <v>217.8</v>
      </c>
      <c r="G34" s="14">
        <v>209.8</v>
      </c>
      <c r="H34" s="14">
        <v>0</v>
      </c>
      <c r="I34" s="14">
        <v>0</v>
      </c>
      <c r="J34" s="15">
        <v>-8</v>
      </c>
      <c r="K34" s="2">
        <v>15</v>
      </c>
      <c r="L34" s="14">
        <v>-120</v>
      </c>
      <c r="M34" s="14">
        <v>39.32</v>
      </c>
      <c r="N34" s="19">
        <v>-159.32</v>
      </c>
    </row>
    <row r="35" spans="1:14" x14ac:dyDescent="0.25">
      <c r="A35" s="1" t="s">
        <v>33</v>
      </c>
      <c r="B35" s="2" t="s">
        <v>182</v>
      </c>
      <c r="C35" s="6" t="s">
        <v>562</v>
      </c>
      <c r="D35" s="3" t="s">
        <v>287</v>
      </c>
      <c r="E35" s="3" t="s">
        <v>431</v>
      </c>
      <c r="F35" s="14">
        <v>66.25</v>
      </c>
      <c r="G35" s="14">
        <v>43.25</v>
      </c>
      <c r="H35" s="14">
        <v>0</v>
      </c>
      <c r="I35" s="14">
        <v>0</v>
      </c>
      <c r="J35" s="15">
        <v>-23</v>
      </c>
      <c r="K35" s="2">
        <v>50</v>
      </c>
      <c r="L35" s="14">
        <v>-1150</v>
      </c>
      <c r="M35" s="14">
        <v>38.090000000000003</v>
      </c>
      <c r="N35" s="19">
        <v>-1188.0899999999999</v>
      </c>
    </row>
    <row r="36" spans="1:14" x14ac:dyDescent="0.25">
      <c r="A36" s="1" t="s">
        <v>34</v>
      </c>
      <c r="B36" s="2" t="s">
        <v>183</v>
      </c>
      <c r="C36" s="6" t="s">
        <v>562</v>
      </c>
      <c r="D36" s="3" t="s">
        <v>288</v>
      </c>
      <c r="E36" s="3" t="s">
        <v>432</v>
      </c>
      <c r="F36" s="14">
        <v>107.05</v>
      </c>
      <c r="G36" s="14">
        <v>18.05</v>
      </c>
      <c r="H36" s="14">
        <v>0</v>
      </c>
      <c r="I36" s="14">
        <v>0</v>
      </c>
      <c r="J36" s="15">
        <v>-89</v>
      </c>
      <c r="K36" s="2">
        <v>15</v>
      </c>
      <c r="L36" s="14">
        <v>-1335</v>
      </c>
      <c r="M36" s="14">
        <v>35.74</v>
      </c>
      <c r="N36" s="19">
        <v>-1370.74</v>
      </c>
    </row>
    <row r="37" spans="1:14" x14ac:dyDescent="0.25">
      <c r="A37" s="1" t="s">
        <v>35</v>
      </c>
      <c r="B37" s="2" t="s">
        <v>184</v>
      </c>
      <c r="C37" s="6" t="s">
        <v>562</v>
      </c>
      <c r="D37" s="3" t="s">
        <v>289</v>
      </c>
      <c r="E37" s="3" t="s">
        <v>433</v>
      </c>
      <c r="F37" s="14">
        <v>324.8</v>
      </c>
      <c r="G37" s="14">
        <v>295</v>
      </c>
      <c r="H37" s="14">
        <v>0</v>
      </c>
      <c r="I37" s="14">
        <v>0</v>
      </c>
      <c r="J37" s="15">
        <v>-29.8</v>
      </c>
      <c r="K37" s="2">
        <v>15</v>
      </c>
      <c r="L37" s="14">
        <v>-447</v>
      </c>
      <c r="M37" s="14">
        <v>40.909999999999997</v>
      </c>
      <c r="N37" s="19">
        <v>-487.91</v>
      </c>
    </row>
    <row r="38" spans="1:14" x14ac:dyDescent="0.25">
      <c r="A38" s="1" t="s">
        <v>36</v>
      </c>
      <c r="B38" s="2" t="s">
        <v>185</v>
      </c>
      <c r="C38" s="6" t="s">
        <v>562</v>
      </c>
      <c r="D38" s="3" t="s">
        <v>290</v>
      </c>
      <c r="E38" s="3" t="s">
        <v>434</v>
      </c>
      <c r="F38" s="14">
        <v>116.1</v>
      </c>
      <c r="G38" s="14">
        <v>109</v>
      </c>
      <c r="H38" s="14">
        <v>0</v>
      </c>
      <c r="I38" s="14">
        <v>0</v>
      </c>
      <c r="J38" s="15">
        <v>-7.1</v>
      </c>
      <c r="K38" s="2">
        <v>50</v>
      </c>
      <c r="L38" s="14">
        <v>-355</v>
      </c>
      <c r="M38" s="14">
        <v>42.19</v>
      </c>
      <c r="N38" s="19">
        <v>-397.19</v>
      </c>
    </row>
    <row r="39" spans="1:14" x14ac:dyDescent="0.25">
      <c r="A39" s="1" t="s">
        <v>37</v>
      </c>
      <c r="B39" s="2" t="s">
        <v>186</v>
      </c>
      <c r="C39" s="6" t="s">
        <v>562</v>
      </c>
      <c r="D39" s="3" t="s">
        <v>291</v>
      </c>
      <c r="E39" s="3" t="s">
        <v>435</v>
      </c>
      <c r="F39" s="14">
        <v>248</v>
      </c>
      <c r="G39" s="14">
        <v>279.14999999999998</v>
      </c>
      <c r="H39" s="14">
        <v>0</v>
      </c>
      <c r="I39" s="14">
        <v>0</v>
      </c>
      <c r="J39" s="15">
        <v>31.15</v>
      </c>
      <c r="K39" s="2">
        <v>15</v>
      </c>
      <c r="L39" s="14">
        <v>467.25</v>
      </c>
      <c r="M39" s="14">
        <v>41.2</v>
      </c>
      <c r="N39" s="19">
        <v>426.05</v>
      </c>
    </row>
    <row r="40" spans="1:14" x14ac:dyDescent="0.25">
      <c r="A40" s="1" t="s">
        <v>38</v>
      </c>
      <c r="B40" s="2" t="s">
        <v>187</v>
      </c>
      <c r="C40" s="6" t="s">
        <v>562</v>
      </c>
      <c r="D40" s="3" t="s">
        <v>292</v>
      </c>
      <c r="E40" s="3" t="s">
        <v>436</v>
      </c>
      <c r="F40" s="14">
        <v>106.3</v>
      </c>
      <c r="G40" s="14">
        <v>89</v>
      </c>
      <c r="H40" s="14">
        <v>0</v>
      </c>
      <c r="I40" s="14">
        <v>0</v>
      </c>
      <c r="J40" s="15">
        <v>-17.3</v>
      </c>
      <c r="K40" s="2">
        <v>50</v>
      </c>
      <c r="L40" s="14">
        <v>-865</v>
      </c>
      <c r="M40" s="14">
        <v>40.950000000000003</v>
      </c>
      <c r="N40" s="19">
        <v>-905.95</v>
      </c>
    </row>
    <row r="41" spans="1:14" x14ac:dyDescent="0.25">
      <c r="A41" s="1" t="s">
        <v>39</v>
      </c>
      <c r="B41" s="2" t="s">
        <v>188</v>
      </c>
      <c r="C41" s="6" t="s">
        <v>562</v>
      </c>
      <c r="D41" s="3" t="s">
        <v>293</v>
      </c>
      <c r="E41" s="3" t="s">
        <v>437</v>
      </c>
      <c r="F41" s="14">
        <v>187.05</v>
      </c>
      <c r="G41" s="14">
        <v>165.8</v>
      </c>
      <c r="H41" s="14">
        <v>0</v>
      </c>
      <c r="I41" s="14">
        <v>0</v>
      </c>
      <c r="J41" s="15">
        <v>-21.25</v>
      </c>
      <c r="K41" s="2">
        <v>15</v>
      </c>
      <c r="L41" s="14">
        <v>-318.75</v>
      </c>
      <c r="M41" s="14">
        <v>38.5</v>
      </c>
      <c r="N41" s="19">
        <v>-357.25</v>
      </c>
    </row>
    <row r="42" spans="1:14" x14ac:dyDescent="0.25">
      <c r="A42" s="1" t="s">
        <v>40</v>
      </c>
      <c r="B42" s="2" t="s">
        <v>189</v>
      </c>
      <c r="C42" s="6" t="s">
        <v>562</v>
      </c>
      <c r="D42" s="3" t="s">
        <v>294</v>
      </c>
      <c r="E42" s="3" t="s">
        <v>438</v>
      </c>
      <c r="F42" s="14">
        <v>73.349999999999994</v>
      </c>
      <c r="G42" s="14">
        <v>62</v>
      </c>
      <c r="H42" s="14">
        <v>0</v>
      </c>
      <c r="I42" s="14">
        <v>0</v>
      </c>
      <c r="J42" s="15">
        <v>-11.35</v>
      </c>
      <c r="K42" s="2">
        <v>50</v>
      </c>
      <c r="L42" s="14">
        <v>-567.5</v>
      </c>
      <c r="M42" s="14">
        <v>39.26</v>
      </c>
      <c r="N42" s="19">
        <v>-606.76</v>
      </c>
    </row>
    <row r="43" spans="1:14" x14ac:dyDescent="0.25">
      <c r="A43" s="1" t="s">
        <v>41</v>
      </c>
      <c r="B43" s="2" t="s">
        <v>190</v>
      </c>
      <c r="C43" s="6" t="s">
        <v>562</v>
      </c>
      <c r="D43" s="3" t="s">
        <v>295</v>
      </c>
      <c r="E43" s="3" t="s">
        <v>439</v>
      </c>
      <c r="F43" s="14">
        <v>179.45</v>
      </c>
      <c r="G43" s="14">
        <v>100.4</v>
      </c>
      <c r="H43" s="14">
        <v>0</v>
      </c>
      <c r="I43" s="14">
        <v>0</v>
      </c>
      <c r="J43" s="15">
        <v>-79.05</v>
      </c>
      <c r="K43" s="2">
        <v>15</v>
      </c>
      <c r="L43" s="14">
        <v>-1185.75</v>
      </c>
      <c r="M43" s="14">
        <v>37.28</v>
      </c>
      <c r="N43" s="19">
        <v>-1223.03</v>
      </c>
    </row>
    <row r="44" spans="1:14" x14ac:dyDescent="0.25">
      <c r="A44" s="1" t="s">
        <v>42</v>
      </c>
      <c r="B44" s="2" t="s">
        <v>191</v>
      </c>
      <c r="C44" s="6" t="s">
        <v>562</v>
      </c>
      <c r="D44" s="3" t="s">
        <v>296</v>
      </c>
      <c r="E44" s="3" t="s">
        <v>440</v>
      </c>
      <c r="F44" s="14">
        <v>51.35</v>
      </c>
      <c r="G44" s="14">
        <v>29</v>
      </c>
      <c r="H44" s="14">
        <v>0</v>
      </c>
      <c r="I44" s="14">
        <v>0</v>
      </c>
      <c r="J44" s="15">
        <v>-22.35</v>
      </c>
      <c r="K44" s="2">
        <v>50</v>
      </c>
      <c r="L44" s="14">
        <v>-1117.5</v>
      </c>
      <c r="M44" s="14">
        <v>37.21</v>
      </c>
      <c r="N44" s="19">
        <v>-1154.71</v>
      </c>
    </row>
    <row r="45" spans="1:14" x14ac:dyDescent="0.25">
      <c r="A45" s="1" t="s">
        <v>43</v>
      </c>
      <c r="B45" s="2" t="s">
        <v>192</v>
      </c>
      <c r="C45" s="6" t="s">
        <v>562</v>
      </c>
      <c r="D45" s="3" t="s">
        <v>297</v>
      </c>
      <c r="E45" s="3" t="s">
        <v>441</v>
      </c>
      <c r="F45" s="14">
        <v>144.65</v>
      </c>
      <c r="G45" s="14">
        <v>398.05</v>
      </c>
      <c r="H45" s="14">
        <v>0</v>
      </c>
      <c r="I45" s="14">
        <v>0</v>
      </c>
      <c r="J45" s="15">
        <v>253.4</v>
      </c>
      <c r="K45" s="2">
        <v>15</v>
      </c>
      <c r="L45" s="14">
        <v>3801</v>
      </c>
      <c r="M45" s="14">
        <v>47.59</v>
      </c>
      <c r="N45" s="19">
        <v>3753.41</v>
      </c>
    </row>
    <row r="46" spans="1:14" x14ac:dyDescent="0.25">
      <c r="A46" s="1" t="s">
        <v>44</v>
      </c>
      <c r="B46" s="2" t="s">
        <v>158</v>
      </c>
      <c r="C46" s="6" t="s">
        <v>562</v>
      </c>
      <c r="D46" s="3" t="s">
        <v>298</v>
      </c>
      <c r="E46" s="3" t="s">
        <v>441</v>
      </c>
      <c r="F46" s="14">
        <v>54.8</v>
      </c>
      <c r="G46" s="14">
        <v>76</v>
      </c>
      <c r="H46" s="14">
        <v>0</v>
      </c>
      <c r="I46" s="14">
        <v>0</v>
      </c>
      <c r="J46" s="15">
        <v>21.2</v>
      </c>
      <c r="K46" s="2">
        <v>50</v>
      </c>
      <c r="L46" s="14">
        <v>1060</v>
      </c>
      <c r="M46" s="14">
        <v>41.46</v>
      </c>
      <c r="N46" s="19">
        <v>1018.54</v>
      </c>
    </row>
    <row r="47" spans="1:14" x14ac:dyDescent="0.25">
      <c r="A47" s="1" t="s">
        <v>45</v>
      </c>
      <c r="B47" s="2" t="s">
        <v>192</v>
      </c>
      <c r="C47" s="6" t="s">
        <v>562</v>
      </c>
      <c r="D47" s="5" t="s">
        <v>299</v>
      </c>
      <c r="E47" s="5" t="s">
        <v>442</v>
      </c>
      <c r="F47" s="14">
        <v>310.3</v>
      </c>
      <c r="G47" s="14">
        <v>271.45</v>
      </c>
      <c r="H47" s="14">
        <v>0</v>
      </c>
      <c r="I47" s="14">
        <v>0</v>
      </c>
      <c r="J47" s="15">
        <v>-38.85</v>
      </c>
      <c r="K47" s="2">
        <v>15</v>
      </c>
      <c r="L47" s="14">
        <v>-582.75</v>
      </c>
      <c r="M47" s="14">
        <v>40.47</v>
      </c>
      <c r="N47" s="19">
        <v>-623.22</v>
      </c>
    </row>
    <row r="48" spans="1:14" x14ac:dyDescent="0.25">
      <c r="A48" s="1" t="s">
        <v>46</v>
      </c>
      <c r="B48" s="2" t="s">
        <v>193</v>
      </c>
      <c r="C48" s="6" t="s">
        <v>562</v>
      </c>
      <c r="D48" s="5" t="s">
        <v>300</v>
      </c>
      <c r="E48" s="5" t="s">
        <v>443</v>
      </c>
      <c r="F48" s="14">
        <v>92.45</v>
      </c>
      <c r="G48" s="14">
        <v>77.650000000000006</v>
      </c>
      <c r="H48" s="14">
        <v>0</v>
      </c>
      <c r="I48" s="14">
        <v>0</v>
      </c>
      <c r="J48" s="15">
        <v>-14.8</v>
      </c>
      <c r="K48" s="2">
        <v>40</v>
      </c>
      <c r="L48" s="14">
        <v>-592</v>
      </c>
      <c r="M48" s="14">
        <v>39.270000000000003</v>
      </c>
      <c r="N48" s="19">
        <v>-631.27</v>
      </c>
    </row>
    <row r="49" spans="1:14" x14ac:dyDescent="0.25">
      <c r="A49" s="1" t="s">
        <v>47</v>
      </c>
      <c r="B49" s="2" t="s">
        <v>194</v>
      </c>
      <c r="C49" s="6" t="s">
        <v>562</v>
      </c>
      <c r="D49" s="5" t="s">
        <v>301</v>
      </c>
      <c r="E49" s="5" t="s">
        <v>444</v>
      </c>
      <c r="F49" s="14">
        <v>76.55</v>
      </c>
      <c r="G49" s="14">
        <v>59.45</v>
      </c>
      <c r="H49" s="14">
        <v>0</v>
      </c>
      <c r="I49" s="14">
        <v>0</v>
      </c>
      <c r="J49" s="15">
        <v>-17.100000000000001</v>
      </c>
      <c r="K49" s="2">
        <v>50</v>
      </c>
      <c r="L49" s="14">
        <v>-855</v>
      </c>
      <c r="M49" s="14">
        <v>39.1</v>
      </c>
      <c r="N49" s="19">
        <v>-894.1</v>
      </c>
    </row>
    <row r="50" spans="1:14" x14ac:dyDescent="0.25">
      <c r="A50" s="1" t="s">
        <v>48</v>
      </c>
      <c r="B50" s="2" t="s">
        <v>160</v>
      </c>
      <c r="C50" s="6" t="s">
        <v>562</v>
      </c>
      <c r="D50" s="5" t="s">
        <v>302</v>
      </c>
      <c r="E50" s="5" t="s">
        <v>445</v>
      </c>
      <c r="F50" s="14">
        <v>187.75</v>
      </c>
      <c r="G50" s="14">
        <v>157.05000000000001</v>
      </c>
      <c r="H50" s="14">
        <v>0</v>
      </c>
      <c r="I50" s="14">
        <v>0</v>
      </c>
      <c r="J50" s="15">
        <v>-30.7</v>
      </c>
      <c r="K50" s="2">
        <v>15</v>
      </c>
      <c r="L50" s="14">
        <v>-460.5</v>
      </c>
      <c r="M50" s="14">
        <v>38.340000000000003</v>
      </c>
      <c r="N50" s="19">
        <v>-498.84</v>
      </c>
    </row>
    <row r="51" spans="1:14" x14ac:dyDescent="0.25">
      <c r="A51" s="1" t="s">
        <v>49</v>
      </c>
      <c r="B51" s="2" t="s">
        <v>162</v>
      </c>
      <c r="C51" s="6" t="s">
        <v>562</v>
      </c>
      <c r="D51" s="5" t="s">
        <v>303</v>
      </c>
      <c r="E51" s="5" t="s">
        <v>446</v>
      </c>
      <c r="F51" s="14">
        <v>59.05</v>
      </c>
      <c r="G51" s="14">
        <v>39</v>
      </c>
      <c r="H51" s="14">
        <v>0</v>
      </c>
      <c r="I51" s="14">
        <v>0</v>
      </c>
      <c r="J51" s="15">
        <v>-20.05</v>
      </c>
      <c r="K51" s="2">
        <v>40</v>
      </c>
      <c r="L51" s="14">
        <v>-802</v>
      </c>
      <c r="M51" s="14">
        <v>37.340000000000003</v>
      </c>
      <c r="N51" s="19">
        <v>-839.34</v>
      </c>
    </row>
    <row r="52" spans="1:14" x14ac:dyDescent="0.25">
      <c r="A52" s="1" t="s">
        <v>50</v>
      </c>
      <c r="B52" s="2" t="s">
        <v>164</v>
      </c>
      <c r="C52" s="6" t="s">
        <v>562</v>
      </c>
      <c r="D52" s="5" t="s">
        <v>304</v>
      </c>
      <c r="E52" s="5" t="s">
        <v>447</v>
      </c>
      <c r="F52" s="14">
        <v>49.7</v>
      </c>
      <c r="G52" s="14">
        <v>154</v>
      </c>
      <c r="H52" s="14">
        <v>0</v>
      </c>
      <c r="I52" s="14">
        <v>0</v>
      </c>
      <c r="J52" s="15">
        <v>104.3</v>
      </c>
      <c r="K52" s="2">
        <v>50</v>
      </c>
      <c r="L52" s="14">
        <v>5215</v>
      </c>
      <c r="M52" s="14">
        <v>51.51</v>
      </c>
      <c r="N52" s="19">
        <v>5163.49</v>
      </c>
    </row>
    <row r="53" spans="1:14" x14ac:dyDescent="0.25">
      <c r="A53" s="1" t="s">
        <v>51</v>
      </c>
      <c r="B53" s="2" t="s">
        <v>162</v>
      </c>
      <c r="C53" s="6" t="s">
        <v>562</v>
      </c>
      <c r="D53" s="5" t="s">
        <v>305</v>
      </c>
      <c r="E53" s="5" t="s">
        <v>447</v>
      </c>
      <c r="F53" s="14">
        <v>103.95</v>
      </c>
      <c r="G53" s="14">
        <v>73.650000000000006</v>
      </c>
      <c r="H53" s="14">
        <v>0</v>
      </c>
      <c r="I53" s="14">
        <v>0</v>
      </c>
      <c r="J53" s="15">
        <v>-30.3</v>
      </c>
      <c r="K53" s="2">
        <v>40</v>
      </c>
      <c r="L53" s="14">
        <v>-1212</v>
      </c>
      <c r="M53" s="14">
        <v>39.07</v>
      </c>
      <c r="N53" s="19">
        <v>-1251.07</v>
      </c>
    </row>
    <row r="54" spans="1:14" x14ac:dyDescent="0.25">
      <c r="A54" s="1" t="s">
        <v>52</v>
      </c>
      <c r="B54" s="2" t="s">
        <v>195</v>
      </c>
      <c r="C54" s="6" t="s">
        <v>562</v>
      </c>
      <c r="D54" s="5" t="s">
        <v>306</v>
      </c>
      <c r="E54" s="5" t="s">
        <v>448</v>
      </c>
      <c r="F54" s="14">
        <v>38.799999999999997</v>
      </c>
      <c r="G54" s="14">
        <v>13</v>
      </c>
      <c r="H54" s="14">
        <v>0</v>
      </c>
      <c r="I54" s="14">
        <v>0</v>
      </c>
      <c r="J54" s="15">
        <v>-25.8</v>
      </c>
      <c r="K54" s="2">
        <v>50</v>
      </c>
      <c r="L54" s="14">
        <v>-1290</v>
      </c>
      <c r="M54" s="14">
        <v>36.21</v>
      </c>
      <c r="N54" s="19">
        <v>-1326.21</v>
      </c>
    </row>
    <row r="55" spans="1:14" x14ac:dyDescent="0.25">
      <c r="A55" s="1" t="s">
        <v>53</v>
      </c>
      <c r="B55" s="2" t="s">
        <v>196</v>
      </c>
      <c r="C55" s="6" t="s">
        <v>562</v>
      </c>
      <c r="D55" s="5" t="s">
        <v>306</v>
      </c>
      <c r="E55" s="5" t="s">
        <v>449</v>
      </c>
      <c r="F55" s="14">
        <v>336.4</v>
      </c>
      <c r="G55" s="14">
        <v>298.2</v>
      </c>
      <c r="H55" s="14">
        <v>0</v>
      </c>
      <c r="I55" s="14">
        <v>0</v>
      </c>
      <c r="J55" s="15">
        <v>-38.200000000000003</v>
      </c>
      <c r="K55" s="2">
        <v>15</v>
      </c>
      <c r="L55" s="14">
        <v>-573</v>
      </c>
      <c r="M55" s="14">
        <v>40.97</v>
      </c>
      <c r="N55" s="19">
        <v>-613.97</v>
      </c>
    </row>
    <row r="56" spans="1:14" x14ac:dyDescent="0.25">
      <c r="A56" s="1" t="s">
        <v>54</v>
      </c>
      <c r="B56" s="2" t="s">
        <v>159</v>
      </c>
      <c r="C56" s="6" t="s">
        <v>562</v>
      </c>
      <c r="D56" s="5" t="s">
        <v>307</v>
      </c>
      <c r="E56" s="5" t="s">
        <v>450</v>
      </c>
      <c r="F56" s="14">
        <v>100.7</v>
      </c>
      <c r="G56" s="14">
        <v>102.95</v>
      </c>
      <c r="H56" s="14">
        <v>0</v>
      </c>
      <c r="I56" s="14">
        <v>0</v>
      </c>
      <c r="J56" s="15">
        <v>2.25</v>
      </c>
      <c r="K56" s="2">
        <v>50</v>
      </c>
      <c r="L56" s="14">
        <v>112.5</v>
      </c>
      <c r="M56" s="14">
        <v>41.96</v>
      </c>
      <c r="N56" s="19">
        <v>70.540000000000006</v>
      </c>
    </row>
    <row r="57" spans="1:14" x14ac:dyDescent="0.25">
      <c r="A57" s="1" t="s">
        <v>55</v>
      </c>
      <c r="B57" s="2" t="s">
        <v>197</v>
      </c>
      <c r="C57" s="6" t="s">
        <v>562</v>
      </c>
      <c r="D57" s="5" t="s">
        <v>308</v>
      </c>
      <c r="E57" s="5" t="s">
        <v>451</v>
      </c>
      <c r="F57" s="14">
        <v>185.1</v>
      </c>
      <c r="G57" s="14">
        <v>195.05</v>
      </c>
      <c r="H57" s="14">
        <v>0</v>
      </c>
      <c r="I57" s="14">
        <v>0</v>
      </c>
      <c r="J57" s="15">
        <v>9.9499999999999993</v>
      </c>
      <c r="K57" s="2">
        <v>15</v>
      </c>
      <c r="L57" s="14">
        <v>149.25</v>
      </c>
      <c r="M57" s="14">
        <v>39.229999999999997</v>
      </c>
      <c r="N57" s="19">
        <v>110.02</v>
      </c>
    </row>
    <row r="58" spans="1:14" x14ac:dyDescent="0.25">
      <c r="A58" s="1" t="s">
        <v>56</v>
      </c>
      <c r="B58" s="2" t="s">
        <v>198</v>
      </c>
      <c r="C58" s="6" t="s">
        <v>562</v>
      </c>
      <c r="D58" s="5" t="s">
        <v>309</v>
      </c>
      <c r="E58" s="5" t="s">
        <v>452</v>
      </c>
      <c r="F58" s="14">
        <v>67.3</v>
      </c>
      <c r="G58" s="14">
        <v>50.3</v>
      </c>
      <c r="H58" s="14">
        <v>0</v>
      </c>
      <c r="I58" s="14">
        <v>0</v>
      </c>
      <c r="J58" s="15">
        <v>-17</v>
      </c>
      <c r="K58" s="2">
        <v>50</v>
      </c>
      <c r="L58" s="14">
        <v>-850</v>
      </c>
      <c r="M58" s="14">
        <v>38.53</v>
      </c>
      <c r="N58" s="19">
        <v>-888.53</v>
      </c>
    </row>
    <row r="59" spans="1:14" x14ac:dyDescent="0.25">
      <c r="A59" s="1" t="s">
        <v>57</v>
      </c>
      <c r="B59" s="2" t="s">
        <v>199</v>
      </c>
      <c r="C59" s="6" t="s">
        <v>562</v>
      </c>
      <c r="D59" s="5" t="s">
        <v>310</v>
      </c>
      <c r="E59" s="5" t="s">
        <v>453</v>
      </c>
      <c r="F59" s="14">
        <v>143.19999999999999</v>
      </c>
      <c r="G59" s="14">
        <v>140.30000000000001</v>
      </c>
      <c r="H59" s="14">
        <v>0</v>
      </c>
      <c r="I59" s="14">
        <v>0</v>
      </c>
      <c r="J59" s="15">
        <v>-2.9</v>
      </c>
      <c r="K59" s="2">
        <v>15</v>
      </c>
      <c r="L59" s="14">
        <v>-43.5</v>
      </c>
      <c r="M59" s="14">
        <v>38.020000000000003</v>
      </c>
      <c r="N59" s="19">
        <v>-81.52</v>
      </c>
    </row>
    <row r="60" spans="1:14" x14ac:dyDescent="0.25">
      <c r="A60" s="1" t="s">
        <v>58</v>
      </c>
      <c r="B60" s="2" t="s">
        <v>200</v>
      </c>
      <c r="C60" s="6" t="s">
        <v>562</v>
      </c>
      <c r="D60" s="5" t="s">
        <v>311</v>
      </c>
      <c r="E60" s="5" t="s">
        <v>454</v>
      </c>
      <c r="F60" s="14">
        <v>51.5</v>
      </c>
      <c r="G60" s="14">
        <v>81.7</v>
      </c>
      <c r="H60" s="14">
        <v>0</v>
      </c>
      <c r="I60" s="14">
        <v>0</v>
      </c>
      <c r="J60" s="15">
        <v>30.2</v>
      </c>
      <c r="K60" s="2">
        <v>50</v>
      </c>
      <c r="L60" s="14">
        <v>1510</v>
      </c>
      <c r="M60" s="14">
        <v>42.38</v>
      </c>
      <c r="N60" s="19">
        <v>1467.62</v>
      </c>
    </row>
    <row r="61" spans="1:14" x14ac:dyDescent="0.25">
      <c r="A61" s="1" t="s">
        <v>59</v>
      </c>
      <c r="B61" s="2" t="s">
        <v>201</v>
      </c>
      <c r="C61" s="6" t="s">
        <v>562</v>
      </c>
      <c r="D61" s="5" t="s">
        <v>312</v>
      </c>
      <c r="E61" s="5" t="s">
        <v>454</v>
      </c>
      <c r="F61" s="14">
        <v>109.75</v>
      </c>
      <c r="G61" s="14">
        <v>20.7</v>
      </c>
      <c r="H61" s="14">
        <v>0</v>
      </c>
      <c r="I61" s="14">
        <v>0</v>
      </c>
      <c r="J61" s="15">
        <v>-89.05</v>
      </c>
      <c r="K61" s="2">
        <v>15</v>
      </c>
      <c r="L61" s="14">
        <v>-1335.75</v>
      </c>
      <c r="M61" s="14">
        <v>35.79</v>
      </c>
      <c r="N61" s="19">
        <v>-1371.54</v>
      </c>
    </row>
    <row r="62" spans="1:14" x14ac:dyDescent="0.25">
      <c r="A62" s="1" t="s">
        <v>60</v>
      </c>
      <c r="B62" s="2" t="s">
        <v>191</v>
      </c>
      <c r="C62" s="6" t="s">
        <v>562</v>
      </c>
      <c r="D62" s="5" t="s">
        <v>313</v>
      </c>
      <c r="E62" s="5" t="s">
        <v>455</v>
      </c>
      <c r="F62" s="14">
        <v>105.9</v>
      </c>
      <c r="G62" s="14">
        <v>91.2</v>
      </c>
      <c r="H62" s="14">
        <v>0</v>
      </c>
      <c r="I62" s="14">
        <v>0</v>
      </c>
      <c r="J62" s="15">
        <v>-14.7</v>
      </c>
      <c r="K62" s="2">
        <v>40</v>
      </c>
      <c r="L62" s="14">
        <v>-588</v>
      </c>
      <c r="M62" s="14">
        <v>39.950000000000003</v>
      </c>
      <c r="N62" s="19">
        <v>-627.95000000000005</v>
      </c>
    </row>
    <row r="63" spans="1:14" x14ac:dyDescent="0.25">
      <c r="A63" s="1" t="s">
        <v>61</v>
      </c>
      <c r="B63" s="2" t="s">
        <v>202</v>
      </c>
      <c r="C63" s="6" t="s">
        <v>562</v>
      </c>
      <c r="D63" s="5" t="s">
        <v>314</v>
      </c>
      <c r="E63" s="5" t="s">
        <v>456</v>
      </c>
      <c r="F63" s="14">
        <v>284</v>
      </c>
      <c r="G63" s="14">
        <v>250</v>
      </c>
      <c r="H63" s="14">
        <v>0</v>
      </c>
      <c r="I63" s="14">
        <v>0</v>
      </c>
      <c r="J63" s="15">
        <v>-34</v>
      </c>
      <c r="K63" s="2">
        <v>15</v>
      </c>
      <c r="L63" s="14">
        <v>-510</v>
      </c>
      <c r="M63" s="14">
        <v>40.07</v>
      </c>
      <c r="N63" s="19">
        <v>-550.07000000000005</v>
      </c>
    </row>
    <row r="64" spans="1:14" x14ac:dyDescent="0.25">
      <c r="A64" s="1" t="s">
        <v>62</v>
      </c>
      <c r="B64" s="2" t="s">
        <v>203</v>
      </c>
      <c r="C64" s="6" t="s">
        <v>562</v>
      </c>
      <c r="D64" s="5" t="s">
        <v>315</v>
      </c>
      <c r="E64" s="5" t="s">
        <v>457</v>
      </c>
      <c r="F64" s="14">
        <v>103.9</v>
      </c>
      <c r="G64" s="14">
        <v>105.95</v>
      </c>
      <c r="H64" s="14">
        <v>0</v>
      </c>
      <c r="I64" s="14">
        <v>0</v>
      </c>
      <c r="J64" s="15">
        <v>2.0499999999999998</v>
      </c>
      <c r="K64" s="2">
        <v>50</v>
      </c>
      <c r="L64" s="14">
        <v>102.5</v>
      </c>
      <c r="M64" s="14">
        <v>42.13</v>
      </c>
      <c r="N64" s="19">
        <v>60.37</v>
      </c>
    </row>
    <row r="65" spans="1:14" x14ac:dyDescent="0.25">
      <c r="A65" s="1" t="s">
        <v>63</v>
      </c>
      <c r="B65" s="2" t="s">
        <v>201</v>
      </c>
      <c r="C65" s="6" t="s">
        <v>562</v>
      </c>
      <c r="D65" s="5" t="s">
        <v>316</v>
      </c>
      <c r="E65" s="5" t="s">
        <v>458</v>
      </c>
      <c r="F65" s="14">
        <v>194.05</v>
      </c>
      <c r="G65" s="14">
        <v>222</v>
      </c>
      <c r="H65" s="14">
        <v>0</v>
      </c>
      <c r="I65" s="14">
        <v>0</v>
      </c>
      <c r="J65" s="15">
        <v>27.95</v>
      </c>
      <c r="K65" s="2">
        <v>15</v>
      </c>
      <c r="L65" s="14">
        <v>419.25</v>
      </c>
      <c r="M65" s="14">
        <v>40.07</v>
      </c>
      <c r="N65" s="19">
        <v>379.18</v>
      </c>
    </row>
    <row r="66" spans="1:14" x14ac:dyDescent="0.25">
      <c r="A66" s="1" t="s">
        <v>64</v>
      </c>
      <c r="B66" s="2" t="s">
        <v>204</v>
      </c>
      <c r="C66" s="6" t="s">
        <v>562</v>
      </c>
      <c r="D66" s="5" t="s">
        <v>317</v>
      </c>
      <c r="E66" s="5" t="s">
        <v>459</v>
      </c>
      <c r="F66" s="14">
        <v>78.849999999999994</v>
      </c>
      <c r="G66" s="14">
        <v>114</v>
      </c>
      <c r="H66" s="14">
        <v>0</v>
      </c>
      <c r="I66" s="14">
        <v>0</v>
      </c>
      <c r="J66" s="15">
        <v>35.15</v>
      </c>
      <c r="K66" s="2">
        <v>50</v>
      </c>
      <c r="L66" s="14">
        <v>1757.5</v>
      </c>
      <c r="M66" s="14">
        <v>44.7</v>
      </c>
      <c r="N66" s="19">
        <v>1712.8</v>
      </c>
    </row>
    <row r="67" spans="1:14" x14ac:dyDescent="0.25">
      <c r="A67" s="1" t="s">
        <v>65</v>
      </c>
      <c r="B67" s="2" t="s">
        <v>170</v>
      </c>
      <c r="C67" s="6" t="s">
        <v>562</v>
      </c>
      <c r="D67" s="5" t="s">
        <v>318</v>
      </c>
      <c r="E67" s="5" t="s">
        <v>459</v>
      </c>
      <c r="F67" s="14">
        <v>26.65</v>
      </c>
      <c r="G67" s="14">
        <v>6.65</v>
      </c>
      <c r="H67" s="14">
        <v>0</v>
      </c>
      <c r="I67" s="14">
        <v>0</v>
      </c>
      <c r="J67" s="15">
        <v>-20</v>
      </c>
      <c r="K67" s="2">
        <v>40</v>
      </c>
      <c r="L67" s="14">
        <v>-800</v>
      </c>
      <c r="M67" s="14">
        <v>35.729999999999997</v>
      </c>
      <c r="N67" s="19">
        <v>-835.73</v>
      </c>
    </row>
    <row r="68" spans="1:14" x14ac:dyDescent="0.25">
      <c r="A68" s="1" t="s">
        <v>66</v>
      </c>
      <c r="B68" s="2" t="s">
        <v>205</v>
      </c>
      <c r="C68" s="6" t="s">
        <v>562</v>
      </c>
      <c r="D68" s="5" t="s">
        <v>319</v>
      </c>
      <c r="E68" s="5" t="s">
        <v>460</v>
      </c>
      <c r="F68" s="14">
        <v>153.69999999999999</v>
      </c>
      <c r="G68" s="14">
        <v>139.80000000000001</v>
      </c>
      <c r="H68" s="14">
        <v>0</v>
      </c>
      <c r="I68" s="14">
        <v>0</v>
      </c>
      <c r="J68" s="15">
        <v>-13.9</v>
      </c>
      <c r="K68" s="2">
        <v>15</v>
      </c>
      <c r="L68" s="14">
        <v>-208.5</v>
      </c>
      <c r="M68" s="14">
        <v>38.01</v>
      </c>
      <c r="N68" s="19">
        <v>-246.51</v>
      </c>
    </row>
    <row r="69" spans="1:14" x14ac:dyDescent="0.25">
      <c r="A69" s="1" t="s">
        <v>67</v>
      </c>
      <c r="B69" s="2" t="s">
        <v>206</v>
      </c>
      <c r="C69" s="6" t="s">
        <v>562</v>
      </c>
      <c r="D69" s="5" t="s">
        <v>320</v>
      </c>
      <c r="E69" s="5" t="s">
        <v>461</v>
      </c>
      <c r="F69" s="14">
        <v>135.25</v>
      </c>
      <c r="G69" s="14">
        <v>381.6</v>
      </c>
      <c r="H69" s="14">
        <v>0</v>
      </c>
      <c r="I69" s="14">
        <v>0</v>
      </c>
      <c r="J69" s="15">
        <v>246.35</v>
      </c>
      <c r="K69" s="2">
        <v>15</v>
      </c>
      <c r="L69" s="14">
        <v>3695.25</v>
      </c>
      <c r="M69" s="14">
        <v>47.15</v>
      </c>
      <c r="N69" s="19">
        <v>3648.1</v>
      </c>
    </row>
    <row r="70" spans="1:14" x14ac:dyDescent="0.25">
      <c r="A70" s="1" t="s">
        <v>68</v>
      </c>
      <c r="B70" s="2" t="s">
        <v>191</v>
      </c>
      <c r="C70" s="6" t="s">
        <v>562</v>
      </c>
      <c r="D70" s="5" t="s">
        <v>321</v>
      </c>
      <c r="E70" s="5" t="s">
        <v>462</v>
      </c>
      <c r="F70" s="14">
        <v>112.4</v>
      </c>
      <c r="G70" s="14">
        <v>178</v>
      </c>
      <c r="H70" s="14">
        <v>0</v>
      </c>
      <c r="I70" s="14">
        <v>0</v>
      </c>
      <c r="J70" s="15">
        <v>65.599999999999994</v>
      </c>
      <c r="K70" s="2">
        <v>40</v>
      </c>
      <c r="L70" s="14">
        <v>2624</v>
      </c>
      <c r="M70" s="14">
        <v>47.55</v>
      </c>
      <c r="N70" s="19">
        <v>2576.4499999999998</v>
      </c>
    </row>
    <row r="71" spans="1:14" x14ac:dyDescent="0.25">
      <c r="A71" s="1" t="s">
        <v>69</v>
      </c>
      <c r="B71" s="2" t="s">
        <v>207</v>
      </c>
      <c r="C71" s="6" t="s">
        <v>562</v>
      </c>
      <c r="D71" s="5" t="s">
        <v>322</v>
      </c>
      <c r="E71" s="5" t="s">
        <v>463</v>
      </c>
      <c r="F71" s="14">
        <v>66.3</v>
      </c>
      <c r="G71" s="14">
        <v>2</v>
      </c>
      <c r="H71" s="14">
        <v>0</v>
      </c>
      <c r="I71" s="14">
        <v>0</v>
      </c>
      <c r="J71" s="15">
        <v>-64.3</v>
      </c>
      <c r="K71" s="2">
        <v>15</v>
      </c>
      <c r="L71" s="14">
        <v>-964.5</v>
      </c>
      <c r="M71" s="14">
        <v>35.44</v>
      </c>
      <c r="N71" s="19">
        <v>-999.94</v>
      </c>
    </row>
    <row r="72" spans="1:14" x14ac:dyDescent="0.25">
      <c r="A72" s="1" t="s">
        <v>70</v>
      </c>
      <c r="B72" s="2" t="s">
        <v>208</v>
      </c>
      <c r="C72" s="6" t="s">
        <v>562</v>
      </c>
      <c r="D72" s="5" t="s">
        <v>323</v>
      </c>
      <c r="E72" s="5" t="s">
        <v>464</v>
      </c>
      <c r="F72" s="14">
        <v>26.7</v>
      </c>
      <c r="G72" s="14">
        <v>4</v>
      </c>
      <c r="H72" s="14">
        <v>0</v>
      </c>
      <c r="I72" s="14">
        <v>0</v>
      </c>
      <c r="J72" s="15">
        <v>-22.7</v>
      </c>
      <c r="K72" s="2">
        <v>50</v>
      </c>
      <c r="L72" s="14">
        <v>-1135</v>
      </c>
      <c r="M72" s="14">
        <v>35.65</v>
      </c>
      <c r="N72" s="19">
        <v>-1170.6500000000001</v>
      </c>
    </row>
    <row r="73" spans="1:14" x14ac:dyDescent="0.25">
      <c r="A73" s="1" t="s">
        <v>71</v>
      </c>
      <c r="B73" s="7" t="s">
        <v>209</v>
      </c>
      <c r="C73" s="6" t="s">
        <v>562</v>
      </c>
      <c r="D73" s="5" t="s">
        <v>324</v>
      </c>
      <c r="E73" s="5" t="s">
        <v>465</v>
      </c>
      <c r="F73" s="16">
        <v>26.6</v>
      </c>
      <c r="G73" s="17">
        <v>27.5</v>
      </c>
      <c r="H73" s="14">
        <v>0</v>
      </c>
      <c r="I73" s="14">
        <v>0</v>
      </c>
      <c r="J73" s="18">
        <v>0.9</v>
      </c>
      <c r="K73" s="6">
        <v>40</v>
      </c>
      <c r="L73" s="20">
        <v>36</v>
      </c>
      <c r="M73" s="20">
        <v>35.71</v>
      </c>
      <c r="N73" s="16">
        <v>0.28999999999999998</v>
      </c>
    </row>
    <row r="74" spans="1:14" x14ac:dyDescent="0.25">
      <c r="A74" s="1" t="s">
        <v>72</v>
      </c>
      <c r="B74" s="2" t="s">
        <v>206</v>
      </c>
      <c r="C74" s="6" t="s">
        <v>562</v>
      </c>
      <c r="D74" s="5" t="s">
        <v>325</v>
      </c>
      <c r="E74" s="5" t="s">
        <v>466</v>
      </c>
      <c r="F74" s="14">
        <v>294.5</v>
      </c>
      <c r="G74" s="14">
        <v>255.55</v>
      </c>
      <c r="H74" s="14">
        <v>0</v>
      </c>
      <c r="I74" s="14">
        <v>0</v>
      </c>
      <c r="J74" s="15">
        <v>-38.950000000000003</v>
      </c>
      <c r="K74" s="2">
        <v>15</v>
      </c>
      <c r="L74" s="14">
        <v>-584.25</v>
      </c>
      <c r="M74" s="14">
        <v>40.18</v>
      </c>
      <c r="N74" s="19">
        <v>-624.42999999999995</v>
      </c>
    </row>
    <row r="75" spans="1:14" x14ac:dyDescent="0.25">
      <c r="A75" s="1" t="s">
        <v>73</v>
      </c>
      <c r="B75" s="2" t="s">
        <v>210</v>
      </c>
      <c r="C75" s="6" t="s">
        <v>562</v>
      </c>
      <c r="D75" s="5" t="s">
        <v>325</v>
      </c>
      <c r="E75" s="5" t="s">
        <v>467</v>
      </c>
      <c r="F75" s="14">
        <v>101.6</v>
      </c>
      <c r="G75" s="14">
        <v>114.1</v>
      </c>
      <c r="H75" s="14">
        <v>0</v>
      </c>
      <c r="I75" s="14">
        <v>0</v>
      </c>
      <c r="J75" s="15">
        <v>12.5</v>
      </c>
      <c r="K75" s="2">
        <v>50</v>
      </c>
      <c r="L75" s="14">
        <v>625</v>
      </c>
      <c r="M75" s="14">
        <v>43.29</v>
      </c>
      <c r="N75" s="19">
        <v>581.71</v>
      </c>
    </row>
    <row r="76" spans="1:14" x14ac:dyDescent="0.25">
      <c r="A76" s="1" t="s">
        <v>74</v>
      </c>
      <c r="B76" s="2" t="s">
        <v>211</v>
      </c>
      <c r="C76" s="6" t="s">
        <v>562</v>
      </c>
      <c r="D76" s="5" t="s">
        <v>326</v>
      </c>
      <c r="E76" s="5" t="s">
        <v>468</v>
      </c>
      <c r="F76" s="14">
        <v>295.75</v>
      </c>
      <c r="G76" s="14">
        <v>346</v>
      </c>
      <c r="H76" s="14">
        <v>0</v>
      </c>
      <c r="I76" s="14">
        <v>0</v>
      </c>
      <c r="J76" s="15">
        <v>50.25</v>
      </c>
      <c r="K76" s="2">
        <v>15</v>
      </c>
      <c r="L76" s="14">
        <v>753.75</v>
      </c>
      <c r="M76" s="14">
        <v>42.81</v>
      </c>
      <c r="N76" s="19">
        <v>710.94</v>
      </c>
    </row>
    <row r="77" spans="1:14" x14ac:dyDescent="0.25">
      <c r="A77" s="1" t="s">
        <v>75</v>
      </c>
      <c r="B77" s="2" t="s">
        <v>204</v>
      </c>
      <c r="C77" s="6" t="s">
        <v>562</v>
      </c>
      <c r="D77" s="5" t="s">
        <v>327</v>
      </c>
      <c r="E77" s="5" t="s">
        <v>469</v>
      </c>
      <c r="F77" s="14">
        <v>89.65</v>
      </c>
      <c r="G77" s="14">
        <v>81</v>
      </c>
      <c r="H77" s="14">
        <v>0</v>
      </c>
      <c r="I77" s="14">
        <v>0</v>
      </c>
      <c r="J77" s="15">
        <v>-8.65</v>
      </c>
      <c r="K77" s="2">
        <v>50</v>
      </c>
      <c r="L77" s="14">
        <v>-432.5</v>
      </c>
      <c r="M77" s="14">
        <v>40.450000000000003</v>
      </c>
      <c r="N77" s="19">
        <v>-472.95</v>
      </c>
    </row>
    <row r="78" spans="1:14" x14ac:dyDescent="0.25">
      <c r="A78" s="1" t="s">
        <v>76</v>
      </c>
      <c r="B78" s="2" t="s">
        <v>165</v>
      </c>
      <c r="C78" s="6" t="s">
        <v>562</v>
      </c>
      <c r="D78" s="5" t="s">
        <v>328</v>
      </c>
      <c r="E78" s="5" t="s">
        <v>470</v>
      </c>
      <c r="F78" s="14">
        <v>188.8</v>
      </c>
      <c r="G78" s="14">
        <v>152.80000000000001</v>
      </c>
      <c r="H78" s="14">
        <v>0</v>
      </c>
      <c r="I78" s="14">
        <v>0</v>
      </c>
      <c r="J78" s="15">
        <v>-36</v>
      </c>
      <c r="K78" s="2">
        <v>15</v>
      </c>
      <c r="L78" s="14">
        <v>-540</v>
      </c>
      <c r="M78" s="14">
        <v>38.26</v>
      </c>
      <c r="N78" s="19">
        <v>-578.26</v>
      </c>
    </row>
    <row r="79" spans="1:14" x14ac:dyDescent="0.25">
      <c r="A79" s="1" t="s">
        <v>77</v>
      </c>
      <c r="B79" s="2" t="s">
        <v>212</v>
      </c>
      <c r="C79" s="6" t="s">
        <v>562</v>
      </c>
      <c r="D79" s="5" t="s">
        <v>329</v>
      </c>
      <c r="E79" s="5" t="s">
        <v>471</v>
      </c>
      <c r="F79" s="14">
        <v>35.9</v>
      </c>
      <c r="G79" s="14">
        <v>15</v>
      </c>
      <c r="H79" s="14">
        <v>0</v>
      </c>
      <c r="I79" s="14">
        <v>0</v>
      </c>
      <c r="J79" s="15">
        <v>-20.9</v>
      </c>
      <c r="K79" s="2">
        <v>40</v>
      </c>
      <c r="L79" s="14">
        <v>-836</v>
      </c>
      <c r="M79" s="14">
        <v>36.15</v>
      </c>
      <c r="N79" s="19">
        <v>-872.15</v>
      </c>
    </row>
    <row r="80" spans="1:14" x14ac:dyDescent="0.25">
      <c r="A80" s="1" t="s">
        <v>78</v>
      </c>
      <c r="B80" s="2" t="s">
        <v>159</v>
      </c>
      <c r="C80" s="6" t="s">
        <v>562</v>
      </c>
      <c r="D80" s="5" t="s">
        <v>330</v>
      </c>
      <c r="E80" s="5" t="s">
        <v>472</v>
      </c>
      <c r="F80" s="14">
        <v>37.700000000000003</v>
      </c>
      <c r="G80" s="14">
        <v>14.75</v>
      </c>
      <c r="H80" s="14">
        <v>0</v>
      </c>
      <c r="I80" s="14">
        <v>0</v>
      </c>
      <c r="J80" s="15">
        <v>-22.95</v>
      </c>
      <c r="K80" s="2">
        <v>50</v>
      </c>
      <c r="L80" s="14">
        <v>-1147.5</v>
      </c>
      <c r="M80" s="14">
        <v>36.32</v>
      </c>
      <c r="N80" s="19">
        <v>-1183.82</v>
      </c>
    </row>
    <row r="81" spans="1:14" x14ac:dyDescent="0.25">
      <c r="A81" s="1" t="s">
        <v>79</v>
      </c>
      <c r="B81" s="2" t="s">
        <v>213</v>
      </c>
      <c r="C81" s="6" t="s">
        <v>562</v>
      </c>
      <c r="D81" s="5" t="s">
        <v>331</v>
      </c>
      <c r="E81" s="5" t="s">
        <v>473</v>
      </c>
      <c r="F81" s="14">
        <v>120.65</v>
      </c>
      <c r="G81" s="14">
        <v>289.10000000000002</v>
      </c>
      <c r="H81" s="14">
        <v>0</v>
      </c>
      <c r="I81" s="14">
        <v>0</v>
      </c>
      <c r="J81" s="15">
        <v>168.45</v>
      </c>
      <c r="K81" s="2">
        <v>15</v>
      </c>
      <c r="L81" s="14">
        <v>2526.75</v>
      </c>
      <c r="M81" s="14">
        <v>43.96</v>
      </c>
      <c r="N81" s="19">
        <v>2482.79</v>
      </c>
    </row>
    <row r="82" spans="1:14" x14ac:dyDescent="0.25">
      <c r="A82" s="1" t="s">
        <v>80</v>
      </c>
      <c r="B82" s="2" t="s">
        <v>206</v>
      </c>
      <c r="C82" s="6" t="s">
        <v>562</v>
      </c>
      <c r="D82" s="5" t="s">
        <v>332</v>
      </c>
      <c r="E82" s="5" t="s">
        <v>474</v>
      </c>
      <c r="F82" s="14">
        <v>78.45</v>
      </c>
      <c r="G82" s="14">
        <v>11</v>
      </c>
      <c r="H82" s="14">
        <v>0</v>
      </c>
      <c r="I82" s="14">
        <v>0</v>
      </c>
      <c r="J82" s="15">
        <v>-67.45</v>
      </c>
      <c r="K82" s="2">
        <v>15</v>
      </c>
      <c r="L82" s="14">
        <v>-1011.75</v>
      </c>
      <c r="M82" s="14">
        <v>35.61</v>
      </c>
      <c r="N82" s="19">
        <v>-1047.3599999999999</v>
      </c>
    </row>
    <row r="83" spans="1:14" x14ac:dyDescent="0.25">
      <c r="A83" s="1" t="s">
        <v>81</v>
      </c>
      <c r="B83" s="2" t="s">
        <v>214</v>
      </c>
      <c r="C83" s="6" t="s">
        <v>562</v>
      </c>
      <c r="D83" s="5" t="s">
        <v>333</v>
      </c>
      <c r="E83" s="5" t="s">
        <v>475</v>
      </c>
      <c r="F83" s="14">
        <v>30.9</v>
      </c>
      <c r="G83" s="14">
        <v>6.9</v>
      </c>
      <c r="H83" s="14">
        <v>0</v>
      </c>
      <c r="I83" s="14">
        <v>0</v>
      </c>
      <c r="J83" s="15">
        <v>-24</v>
      </c>
      <c r="K83" s="2">
        <v>50</v>
      </c>
      <c r="L83" s="14">
        <v>-1200</v>
      </c>
      <c r="M83" s="14">
        <v>35.83</v>
      </c>
      <c r="N83" s="19">
        <v>-1235.83</v>
      </c>
    </row>
    <row r="84" spans="1:14" x14ac:dyDescent="0.25">
      <c r="A84" s="1" t="s">
        <v>82</v>
      </c>
      <c r="B84" s="2" t="s">
        <v>194</v>
      </c>
      <c r="C84" s="6" t="s">
        <v>562</v>
      </c>
      <c r="D84" s="5" t="s">
        <v>334</v>
      </c>
      <c r="E84" s="5" t="s">
        <v>476</v>
      </c>
      <c r="F84" s="14">
        <v>85.6</v>
      </c>
      <c r="G84" s="14">
        <v>71.55</v>
      </c>
      <c r="H84" s="14">
        <v>0</v>
      </c>
      <c r="I84" s="14">
        <v>0</v>
      </c>
      <c r="J84" s="15">
        <v>-14.05</v>
      </c>
      <c r="K84" s="2">
        <v>40</v>
      </c>
      <c r="L84" s="14">
        <v>-562</v>
      </c>
      <c r="M84" s="14">
        <v>38.97</v>
      </c>
      <c r="N84" s="19">
        <v>-600.97</v>
      </c>
    </row>
    <row r="85" spans="1:14" x14ac:dyDescent="0.25">
      <c r="A85" s="1" t="s">
        <v>83</v>
      </c>
      <c r="B85" s="2" t="s">
        <v>215</v>
      </c>
      <c r="C85" s="6" t="s">
        <v>562</v>
      </c>
      <c r="D85" s="5" t="s">
        <v>335</v>
      </c>
      <c r="E85" s="5" t="s">
        <v>477</v>
      </c>
      <c r="F85" s="14">
        <v>93.25</v>
      </c>
      <c r="G85" s="14">
        <v>79.150000000000006</v>
      </c>
      <c r="H85" s="14">
        <v>0</v>
      </c>
      <c r="I85" s="14">
        <v>0</v>
      </c>
      <c r="J85" s="15">
        <v>-14.1</v>
      </c>
      <c r="K85" s="2">
        <v>50</v>
      </c>
      <c r="L85" s="14">
        <v>-705</v>
      </c>
      <c r="M85" s="14">
        <v>40.33</v>
      </c>
      <c r="N85" s="19">
        <v>-745.33</v>
      </c>
    </row>
    <row r="86" spans="1:14" x14ac:dyDescent="0.25">
      <c r="A86" s="1" t="s">
        <v>84</v>
      </c>
      <c r="B86" s="2" t="s">
        <v>182</v>
      </c>
      <c r="C86" s="6" t="s">
        <v>562</v>
      </c>
      <c r="D86" s="5" t="s">
        <v>336</v>
      </c>
      <c r="E86" s="5" t="s">
        <v>478</v>
      </c>
      <c r="F86" s="14">
        <v>32.15</v>
      </c>
      <c r="G86" s="14">
        <v>38</v>
      </c>
      <c r="H86" s="14">
        <v>0</v>
      </c>
      <c r="I86" s="14">
        <v>0</v>
      </c>
      <c r="J86" s="15">
        <v>5.85</v>
      </c>
      <c r="K86" s="2">
        <v>40</v>
      </c>
      <c r="L86" s="14">
        <v>234</v>
      </c>
      <c r="M86" s="14">
        <v>37.590000000000003</v>
      </c>
      <c r="N86" s="19">
        <v>196.41</v>
      </c>
    </row>
    <row r="87" spans="1:14" x14ac:dyDescent="0.25">
      <c r="A87" s="1" t="s">
        <v>85</v>
      </c>
      <c r="B87" s="2" t="s">
        <v>216</v>
      </c>
      <c r="C87" s="6" t="s">
        <v>562</v>
      </c>
      <c r="D87" s="5" t="s">
        <v>337</v>
      </c>
      <c r="E87" s="5" t="s">
        <v>479</v>
      </c>
      <c r="F87" s="14">
        <v>75.5</v>
      </c>
      <c r="G87" s="14">
        <v>102</v>
      </c>
      <c r="H87" s="14">
        <v>0</v>
      </c>
      <c r="I87" s="14">
        <v>0</v>
      </c>
      <c r="J87" s="15">
        <v>26.5</v>
      </c>
      <c r="K87" s="2">
        <v>50</v>
      </c>
      <c r="L87" s="14">
        <v>1325</v>
      </c>
      <c r="M87" s="14">
        <v>43.41</v>
      </c>
      <c r="N87" s="19">
        <v>1281.5899999999999</v>
      </c>
    </row>
    <row r="88" spans="1:14" x14ac:dyDescent="0.25">
      <c r="A88" s="1" t="s">
        <v>86</v>
      </c>
      <c r="B88" s="2" t="s">
        <v>217</v>
      </c>
      <c r="C88" s="6" t="s">
        <v>562</v>
      </c>
      <c r="D88" s="5" t="s">
        <v>338</v>
      </c>
      <c r="E88" s="5" t="s">
        <v>480</v>
      </c>
      <c r="F88" s="14">
        <v>123.5</v>
      </c>
      <c r="G88" s="14">
        <v>121.25</v>
      </c>
      <c r="H88" s="14">
        <v>0</v>
      </c>
      <c r="I88" s="14">
        <v>0</v>
      </c>
      <c r="J88" s="15">
        <v>-2.25</v>
      </c>
      <c r="K88" s="2">
        <v>15</v>
      </c>
      <c r="L88" s="14">
        <v>-33.75</v>
      </c>
      <c r="M88" s="14">
        <v>37.67</v>
      </c>
      <c r="N88" s="19">
        <v>-71.42</v>
      </c>
    </row>
    <row r="89" spans="1:14" x14ac:dyDescent="0.25">
      <c r="A89" s="1" t="s">
        <v>87</v>
      </c>
      <c r="B89" s="2" t="s">
        <v>212</v>
      </c>
      <c r="C89" s="6" t="s">
        <v>562</v>
      </c>
      <c r="D89" s="5" t="s">
        <v>339</v>
      </c>
      <c r="E89" s="5" t="s">
        <v>481</v>
      </c>
      <c r="F89" s="14">
        <v>64.05</v>
      </c>
      <c r="G89" s="14">
        <v>64.05</v>
      </c>
      <c r="H89" s="14">
        <v>0</v>
      </c>
      <c r="I89" s="14">
        <v>0</v>
      </c>
      <c r="J89" s="15">
        <v>0</v>
      </c>
      <c r="K89" s="2">
        <v>50</v>
      </c>
      <c r="L89" s="14">
        <v>0</v>
      </c>
      <c r="M89" s="14">
        <v>39.39</v>
      </c>
      <c r="N89" s="19">
        <v>-39.39</v>
      </c>
    </row>
    <row r="90" spans="1:14" x14ac:dyDescent="0.25">
      <c r="A90" s="1" t="s">
        <v>88</v>
      </c>
      <c r="B90" s="2" t="s">
        <v>218</v>
      </c>
      <c r="C90" s="6" t="s">
        <v>562</v>
      </c>
      <c r="D90" s="5" t="s">
        <v>340</v>
      </c>
      <c r="E90" s="5" t="s">
        <v>482</v>
      </c>
      <c r="F90" s="14">
        <v>74.599999999999994</v>
      </c>
      <c r="G90" s="14">
        <v>72.8</v>
      </c>
      <c r="H90" s="14">
        <v>0</v>
      </c>
      <c r="I90" s="14">
        <v>0</v>
      </c>
      <c r="J90" s="15">
        <v>-1.8</v>
      </c>
      <c r="K90" s="2">
        <v>40</v>
      </c>
      <c r="L90" s="14">
        <v>-72</v>
      </c>
      <c r="M90" s="14">
        <v>39.03</v>
      </c>
      <c r="N90" s="19">
        <v>-111.03</v>
      </c>
    </row>
    <row r="91" spans="1:14" x14ac:dyDescent="0.25">
      <c r="A91" s="1" t="s">
        <v>89</v>
      </c>
      <c r="B91" s="2" t="s">
        <v>219</v>
      </c>
      <c r="C91" s="6" t="s">
        <v>562</v>
      </c>
      <c r="D91" s="5" t="s">
        <v>341</v>
      </c>
      <c r="E91" s="5" t="s">
        <v>483</v>
      </c>
      <c r="F91" s="14">
        <v>139.94999999999999</v>
      </c>
      <c r="G91" s="14">
        <v>145.94999999999999</v>
      </c>
      <c r="H91" s="14">
        <v>0</v>
      </c>
      <c r="I91" s="14">
        <v>0</v>
      </c>
      <c r="J91" s="15">
        <v>6</v>
      </c>
      <c r="K91" s="2">
        <v>50</v>
      </c>
      <c r="L91" s="14">
        <v>300</v>
      </c>
      <c r="M91" s="14">
        <v>44.87</v>
      </c>
      <c r="N91" s="19">
        <v>255.13</v>
      </c>
    </row>
    <row r="92" spans="1:14" x14ac:dyDescent="0.25">
      <c r="A92" s="1" t="s">
        <v>90</v>
      </c>
      <c r="B92" s="2" t="s">
        <v>165</v>
      </c>
      <c r="C92" s="6" t="s">
        <v>562</v>
      </c>
      <c r="D92" s="5" t="s">
        <v>342</v>
      </c>
      <c r="E92" s="5" t="s">
        <v>484</v>
      </c>
      <c r="F92" s="14">
        <v>264.35000000000002</v>
      </c>
      <c r="G92" s="14">
        <v>263.60000000000002</v>
      </c>
      <c r="H92" s="14">
        <v>0</v>
      </c>
      <c r="I92" s="14">
        <v>0</v>
      </c>
      <c r="J92" s="15">
        <v>-0.75</v>
      </c>
      <c r="K92" s="2">
        <v>15</v>
      </c>
      <c r="L92" s="14">
        <v>-11.25</v>
      </c>
      <c r="M92" s="14">
        <v>40.33</v>
      </c>
      <c r="N92" s="19">
        <v>-51.58</v>
      </c>
    </row>
    <row r="93" spans="1:14" x14ac:dyDescent="0.25">
      <c r="A93" s="1" t="s">
        <v>91</v>
      </c>
      <c r="B93" s="2" t="s">
        <v>220</v>
      </c>
      <c r="C93" s="6" t="s">
        <v>562</v>
      </c>
      <c r="D93" s="5" t="s">
        <v>342</v>
      </c>
      <c r="E93" s="5" t="s">
        <v>485</v>
      </c>
      <c r="F93" s="14">
        <v>82.5</v>
      </c>
      <c r="G93" s="14">
        <v>87.2</v>
      </c>
      <c r="H93" s="14">
        <v>0</v>
      </c>
      <c r="I93" s="14">
        <v>0</v>
      </c>
      <c r="J93" s="15">
        <v>4.7</v>
      </c>
      <c r="K93" s="2">
        <v>40</v>
      </c>
      <c r="L93" s="14">
        <v>188</v>
      </c>
      <c r="M93" s="14">
        <v>39.979999999999997</v>
      </c>
      <c r="N93" s="19">
        <v>148.02000000000001</v>
      </c>
    </row>
    <row r="94" spans="1:14" x14ac:dyDescent="0.25">
      <c r="A94" s="1" t="s">
        <v>92</v>
      </c>
      <c r="B94" s="2" t="s">
        <v>221</v>
      </c>
      <c r="C94" s="6" t="s">
        <v>562</v>
      </c>
      <c r="D94" s="5" t="s">
        <v>343</v>
      </c>
      <c r="E94" s="5" t="s">
        <v>486</v>
      </c>
      <c r="F94" s="14">
        <v>252.15</v>
      </c>
      <c r="G94" s="14">
        <v>272.89999999999998</v>
      </c>
      <c r="H94" s="14">
        <v>0</v>
      </c>
      <c r="I94" s="14">
        <v>0</v>
      </c>
      <c r="J94" s="15">
        <v>20.75</v>
      </c>
      <c r="K94" s="2">
        <v>15</v>
      </c>
      <c r="L94" s="14">
        <v>311.25</v>
      </c>
      <c r="M94" s="14">
        <v>40.89</v>
      </c>
      <c r="N94" s="19">
        <v>270.36</v>
      </c>
    </row>
    <row r="95" spans="1:14" x14ac:dyDescent="0.25">
      <c r="A95" s="1" t="s">
        <v>93</v>
      </c>
      <c r="B95" s="2" t="s">
        <v>178</v>
      </c>
      <c r="C95" s="6" t="s">
        <v>562</v>
      </c>
      <c r="D95" s="5" t="s">
        <v>344</v>
      </c>
      <c r="E95" s="5" t="s">
        <v>487</v>
      </c>
      <c r="F95" s="14">
        <v>81.25</v>
      </c>
      <c r="G95" s="14">
        <v>133.69999999999999</v>
      </c>
      <c r="H95" s="14">
        <v>0</v>
      </c>
      <c r="I95" s="14">
        <v>0</v>
      </c>
      <c r="J95" s="15">
        <v>52.45</v>
      </c>
      <c r="K95" s="2">
        <v>50</v>
      </c>
      <c r="L95" s="14">
        <v>2622.5</v>
      </c>
      <c r="M95" s="14">
        <v>47.01</v>
      </c>
      <c r="N95" s="19">
        <v>2575.4899999999998</v>
      </c>
    </row>
    <row r="96" spans="1:14" x14ac:dyDescent="0.25">
      <c r="A96" s="1" t="s">
        <v>94</v>
      </c>
      <c r="B96" s="2" t="s">
        <v>222</v>
      </c>
      <c r="C96" s="6" t="s">
        <v>562</v>
      </c>
      <c r="D96" s="5" t="s">
        <v>345</v>
      </c>
      <c r="E96" s="5" t="s">
        <v>488</v>
      </c>
      <c r="F96" s="14">
        <v>239.75</v>
      </c>
      <c r="G96" s="14">
        <v>194</v>
      </c>
      <c r="H96" s="14">
        <v>0</v>
      </c>
      <c r="I96" s="14">
        <v>0</v>
      </c>
      <c r="J96" s="15">
        <v>-45.75</v>
      </c>
      <c r="K96" s="2">
        <v>15</v>
      </c>
      <c r="L96" s="14">
        <v>-686.25</v>
      </c>
      <c r="M96" s="14">
        <v>39.03</v>
      </c>
      <c r="N96" s="19">
        <v>-725.28</v>
      </c>
    </row>
    <row r="97" spans="1:14" x14ac:dyDescent="0.25">
      <c r="A97" s="1" t="s">
        <v>95</v>
      </c>
      <c r="B97" s="2" t="s">
        <v>223</v>
      </c>
      <c r="C97" s="6" t="s">
        <v>562</v>
      </c>
      <c r="D97" s="5" t="s">
        <v>346</v>
      </c>
      <c r="E97" s="5" t="s">
        <v>489</v>
      </c>
      <c r="F97" s="14">
        <v>85.7</v>
      </c>
      <c r="G97" s="14">
        <v>75</v>
      </c>
      <c r="H97" s="14">
        <v>0</v>
      </c>
      <c r="I97" s="14">
        <v>0</v>
      </c>
      <c r="J97" s="15">
        <v>-10.7</v>
      </c>
      <c r="K97" s="2">
        <v>50</v>
      </c>
      <c r="L97" s="14">
        <v>-535</v>
      </c>
      <c r="M97" s="14">
        <v>40.07</v>
      </c>
      <c r="N97" s="19">
        <v>-575.07000000000005</v>
      </c>
    </row>
    <row r="98" spans="1:14" x14ac:dyDescent="0.25">
      <c r="A98" s="1" t="s">
        <v>96</v>
      </c>
      <c r="B98" s="2" t="s">
        <v>222</v>
      </c>
      <c r="C98" s="6" t="s">
        <v>562</v>
      </c>
      <c r="D98" s="5" t="s">
        <v>347</v>
      </c>
      <c r="E98" s="5" t="s">
        <v>490</v>
      </c>
      <c r="F98" s="14">
        <v>203.4</v>
      </c>
      <c r="G98" s="14">
        <v>242</v>
      </c>
      <c r="H98" s="14">
        <v>0</v>
      </c>
      <c r="I98" s="14">
        <v>0</v>
      </c>
      <c r="J98" s="15">
        <v>38.6</v>
      </c>
      <c r="K98" s="2">
        <v>15</v>
      </c>
      <c r="L98" s="14">
        <v>579</v>
      </c>
      <c r="M98" s="14">
        <v>40.65</v>
      </c>
      <c r="N98" s="19">
        <v>538.35</v>
      </c>
    </row>
    <row r="99" spans="1:14" x14ac:dyDescent="0.25">
      <c r="A99" s="1" t="s">
        <v>97</v>
      </c>
      <c r="B99" s="2" t="s">
        <v>156</v>
      </c>
      <c r="C99" s="6" t="s">
        <v>562</v>
      </c>
      <c r="D99" s="5" t="s">
        <v>348</v>
      </c>
      <c r="E99" s="5" t="s">
        <v>491</v>
      </c>
      <c r="F99" s="14">
        <v>134.80000000000001</v>
      </c>
      <c r="G99" s="14">
        <v>151.5</v>
      </c>
      <c r="H99" s="14">
        <v>0</v>
      </c>
      <c r="I99" s="14">
        <v>0</v>
      </c>
      <c r="J99" s="15">
        <v>16.7</v>
      </c>
      <c r="K99" s="2">
        <v>40</v>
      </c>
      <c r="L99" s="14">
        <v>668</v>
      </c>
      <c r="M99" s="14">
        <v>43.79</v>
      </c>
      <c r="N99" s="19">
        <v>624.21</v>
      </c>
    </row>
    <row r="100" spans="1:14" x14ac:dyDescent="0.25">
      <c r="A100" s="1" t="s">
        <v>98</v>
      </c>
      <c r="B100" s="2" t="s">
        <v>224</v>
      </c>
      <c r="C100" s="6" t="s">
        <v>562</v>
      </c>
      <c r="D100" s="5" t="s">
        <v>349</v>
      </c>
      <c r="E100" s="5" t="s">
        <v>492</v>
      </c>
      <c r="F100" s="14">
        <v>115.4</v>
      </c>
      <c r="G100" s="14">
        <v>397.1</v>
      </c>
      <c r="H100" s="14">
        <v>0</v>
      </c>
      <c r="I100" s="14">
        <v>0</v>
      </c>
      <c r="J100" s="15">
        <v>281.7</v>
      </c>
      <c r="K100" s="2">
        <v>15</v>
      </c>
      <c r="L100" s="14">
        <v>4225.5</v>
      </c>
      <c r="M100" s="14">
        <v>48.1</v>
      </c>
      <c r="N100" s="19">
        <v>4177.3999999999996</v>
      </c>
    </row>
    <row r="101" spans="1:14" x14ac:dyDescent="0.25">
      <c r="A101" s="1" t="s">
        <v>99</v>
      </c>
      <c r="B101" s="2" t="s">
        <v>225</v>
      </c>
      <c r="C101" s="6" t="s">
        <v>562</v>
      </c>
      <c r="D101" s="5" t="s">
        <v>350</v>
      </c>
      <c r="E101" s="5" t="s">
        <v>493</v>
      </c>
      <c r="F101" s="14">
        <v>113.7</v>
      </c>
      <c r="G101" s="14">
        <v>150</v>
      </c>
      <c r="H101" s="14">
        <v>0</v>
      </c>
      <c r="I101" s="14">
        <v>0</v>
      </c>
      <c r="J101" s="15">
        <v>36.299999999999997</v>
      </c>
      <c r="K101" s="2">
        <v>40</v>
      </c>
      <c r="L101" s="14">
        <v>1452</v>
      </c>
      <c r="M101" s="14">
        <v>44.69</v>
      </c>
      <c r="N101" s="19">
        <v>1407.31</v>
      </c>
    </row>
    <row r="102" spans="1:14" x14ac:dyDescent="0.25">
      <c r="A102" s="1" t="s">
        <v>100</v>
      </c>
      <c r="B102" s="2" t="s">
        <v>171</v>
      </c>
      <c r="C102" s="6" t="s">
        <v>562</v>
      </c>
      <c r="D102" s="5" t="s">
        <v>351</v>
      </c>
      <c r="E102" s="5" t="s">
        <v>494</v>
      </c>
      <c r="F102" s="14">
        <v>109.64</v>
      </c>
      <c r="G102" s="14">
        <v>86.65</v>
      </c>
      <c r="H102" s="14">
        <v>0</v>
      </c>
      <c r="I102" s="14">
        <v>0</v>
      </c>
      <c r="J102" s="15">
        <v>-22.99</v>
      </c>
      <c r="K102" s="2">
        <v>40</v>
      </c>
      <c r="L102" s="14">
        <v>-919.6</v>
      </c>
      <c r="M102" s="14">
        <v>39.72</v>
      </c>
      <c r="N102" s="19">
        <v>-959.32</v>
      </c>
    </row>
    <row r="103" spans="1:14" x14ac:dyDescent="0.25">
      <c r="A103" s="1" t="s">
        <v>101</v>
      </c>
      <c r="B103" s="2" t="s">
        <v>173</v>
      </c>
      <c r="C103" s="6" t="s">
        <v>562</v>
      </c>
      <c r="D103" s="5" t="s">
        <v>352</v>
      </c>
      <c r="E103" s="5" t="s">
        <v>495</v>
      </c>
      <c r="F103" s="14">
        <v>356.88</v>
      </c>
      <c r="G103" s="14">
        <v>314</v>
      </c>
      <c r="H103" s="14">
        <v>0</v>
      </c>
      <c r="I103" s="14">
        <v>0</v>
      </c>
      <c r="J103" s="15">
        <v>-42.88</v>
      </c>
      <c r="K103" s="2">
        <v>40</v>
      </c>
      <c r="L103" s="14">
        <v>-1715.2</v>
      </c>
      <c r="M103" s="14">
        <v>51.05</v>
      </c>
      <c r="N103" s="19">
        <v>-1766.25</v>
      </c>
    </row>
    <row r="104" spans="1:14" x14ac:dyDescent="0.25">
      <c r="A104" s="1" t="s">
        <v>102</v>
      </c>
      <c r="B104" s="2" t="s">
        <v>180</v>
      </c>
      <c r="C104" s="6" t="s">
        <v>562</v>
      </c>
      <c r="D104" s="5" t="s">
        <v>353</v>
      </c>
      <c r="E104" s="5" t="s">
        <v>496</v>
      </c>
      <c r="F104" s="14">
        <v>88.77</v>
      </c>
      <c r="G104" s="14">
        <v>111.34</v>
      </c>
      <c r="H104" s="14">
        <v>0</v>
      </c>
      <c r="I104" s="14">
        <v>0</v>
      </c>
      <c r="J104" s="15">
        <v>22.57</v>
      </c>
      <c r="K104" s="2">
        <v>40</v>
      </c>
      <c r="L104" s="14">
        <v>902.8</v>
      </c>
      <c r="M104" s="14">
        <v>42.08</v>
      </c>
      <c r="N104" s="19">
        <v>860.72</v>
      </c>
    </row>
    <row r="105" spans="1:14" x14ac:dyDescent="0.25">
      <c r="A105" s="1" t="s">
        <v>103</v>
      </c>
      <c r="B105" s="2" t="s">
        <v>226</v>
      </c>
      <c r="C105" s="6" t="s">
        <v>562</v>
      </c>
      <c r="D105" s="5" t="s">
        <v>354</v>
      </c>
      <c r="E105" s="5" t="s">
        <v>497</v>
      </c>
      <c r="F105" s="14">
        <v>244.73</v>
      </c>
      <c r="G105" s="14">
        <v>265</v>
      </c>
      <c r="H105" s="14">
        <v>0</v>
      </c>
      <c r="I105" s="14">
        <v>0</v>
      </c>
      <c r="J105" s="15">
        <v>20.27</v>
      </c>
      <c r="K105" s="2">
        <v>40</v>
      </c>
      <c r="L105" s="14">
        <v>810.8</v>
      </c>
      <c r="M105" s="14">
        <v>49.62</v>
      </c>
      <c r="N105" s="19">
        <v>761.18</v>
      </c>
    </row>
    <row r="106" spans="1:14" x14ac:dyDescent="0.25">
      <c r="A106" s="1" t="s">
        <v>104</v>
      </c>
      <c r="B106" s="2" t="s">
        <v>226</v>
      </c>
      <c r="C106" s="6" t="s">
        <v>562</v>
      </c>
      <c r="D106" s="5" t="s">
        <v>355</v>
      </c>
      <c r="E106" s="5" t="s">
        <v>498</v>
      </c>
      <c r="F106" s="14">
        <v>161</v>
      </c>
      <c r="G106" s="14">
        <v>136.91</v>
      </c>
      <c r="H106" s="14">
        <v>0</v>
      </c>
      <c r="I106" s="14">
        <v>0</v>
      </c>
      <c r="J106" s="15">
        <v>-24.09</v>
      </c>
      <c r="K106" s="2">
        <v>15</v>
      </c>
      <c r="L106" s="14">
        <v>-361.35</v>
      </c>
      <c r="M106" s="14">
        <v>37.96</v>
      </c>
      <c r="N106" s="19">
        <v>-399.31</v>
      </c>
    </row>
    <row r="107" spans="1:14" x14ac:dyDescent="0.25">
      <c r="A107" s="1" t="s">
        <v>105</v>
      </c>
      <c r="B107" s="2" t="s">
        <v>180</v>
      </c>
      <c r="C107" s="6" t="s">
        <v>562</v>
      </c>
      <c r="D107" s="5" t="s">
        <v>356</v>
      </c>
      <c r="E107" s="5" t="s">
        <v>499</v>
      </c>
      <c r="F107" s="14">
        <v>17.95</v>
      </c>
      <c r="G107" s="14">
        <v>2</v>
      </c>
      <c r="H107" s="14">
        <v>0</v>
      </c>
      <c r="I107" s="14">
        <v>0</v>
      </c>
      <c r="J107" s="15">
        <v>-15.95</v>
      </c>
      <c r="K107" s="2">
        <v>40</v>
      </c>
      <c r="L107" s="14">
        <v>-638</v>
      </c>
      <c r="M107" s="14">
        <v>35.5</v>
      </c>
      <c r="N107" s="19">
        <v>-673.5</v>
      </c>
    </row>
    <row r="108" spans="1:14" x14ac:dyDescent="0.25">
      <c r="A108" s="1" t="s">
        <v>106</v>
      </c>
      <c r="B108" s="2" t="s">
        <v>227</v>
      </c>
      <c r="C108" s="6" t="s">
        <v>562</v>
      </c>
      <c r="D108" s="5" t="s">
        <v>357</v>
      </c>
      <c r="E108" s="5" t="s">
        <v>500</v>
      </c>
      <c r="F108" s="14">
        <v>121.22</v>
      </c>
      <c r="G108" s="14">
        <v>133.79</v>
      </c>
      <c r="H108" s="14">
        <v>0</v>
      </c>
      <c r="I108" s="14">
        <v>0</v>
      </c>
      <c r="J108" s="15">
        <v>12.57</v>
      </c>
      <c r="K108" s="2">
        <v>15</v>
      </c>
      <c r="L108" s="14">
        <v>188.6</v>
      </c>
      <c r="M108" s="14">
        <v>38.14</v>
      </c>
      <c r="N108" s="19">
        <v>150.46</v>
      </c>
    </row>
    <row r="109" spans="1:14" x14ac:dyDescent="0.25">
      <c r="A109" s="1" t="s">
        <v>107</v>
      </c>
      <c r="B109" s="2" t="s">
        <v>228</v>
      </c>
      <c r="C109" s="6" t="s">
        <v>562</v>
      </c>
      <c r="D109" s="5" t="s">
        <v>358</v>
      </c>
      <c r="E109" s="5" t="s">
        <v>501</v>
      </c>
      <c r="F109" s="14">
        <v>51.3</v>
      </c>
      <c r="G109" s="14">
        <v>28</v>
      </c>
      <c r="H109" s="14">
        <v>0</v>
      </c>
      <c r="I109" s="14">
        <v>0</v>
      </c>
      <c r="J109" s="15">
        <v>-23.3</v>
      </c>
      <c r="K109" s="2">
        <v>50</v>
      </c>
      <c r="L109" s="14">
        <v>-1165</v>
      </c>
      <c r="M109" s="14">
        <v>37.14</v>
      </c>
      <c r="N109" s="19">
        <v>-1202.1400000000001</v>
      </c>
    </row>
    <row r="110" spans="1:14" x14ac:dyDescent="0.25">
      <c r="A110" s="1" t="s">
        <v>108</v>
      </c>
      <c r="B110" s="2" t="s">
        <v>178</v>
      </c>
      <c r="C110" s="6" t="s">
        <v>562</v>
      </c>
      <c r="D110" s="5" t="s">
        <v>359</v>
      </c>
      <c r="E110" s="5" t="s">
        <v>502</v>
      </c>
      <c r="F110" s="14">
        <v>8.8000000000000007</v>
      </c>
      <c r="G110" s="14">
        <v>2</v>
      </c>
      <c r="H110" s="14">
        <v>0</v>
      </c>
      <c r="I110" s="14">
        <v>0</v>
      </c>
      <c r="J110" s="15">
        <v>-6.8</v>
      </c>
      <c r="K110" s="2">
        <v>50</v>
      </c>
      <c r="L110" s="14">
        <v>-340</v>
      </c>
      <c r="M110" s="14">
        <v>35.520000000000003</v>
      </c>
      <c r="N110" s="19">
        <v>-375.52</v>
      </c>
    </row>
    <row r="111" spans="1:14" x14ac:dyDescent="0.25">
      <c r="A111" s="1" t="s">
        <v>109</v>
      </c>
      <c r="B111" s="2" t="s">
        <v>229</v>
      </c>
      <c r="C111" s="6" t="s">
        <v>562</v>
      </c>
      <c r="D111" s="5" t="s">
        <v>360</v>
      </c>
      <c r="E111" s="5" t="s">
        <v>503</v>
      </c>
      <c r="F111" s="14">
        <v>284.66000000000003</v>
      </c>
      <c r="G111" s="14">
        <v>418.13</v>
      </c>
      <c r="H111" s="14">
        <v>0</v>
      </c>
      <c r="I111" s="14">
        <v>0</v>
      </c>
      <c r="J111" s="15">
        <v>133.47</v>
      </c>
      <c r="K111" s="2">
        <v>15</v>
      </c>
      <c r="L111" s="14">
        <v>2002.05</v>
      </c>
      <c r="M111" s="14">
        <v>45.72</v>
      </c>
      <c r="N111" s="19">
        <v>1956.33</v>
      </c>
    </row>
    <row r="112" spans="1:14" x14ac:dyDescent="0.25">
      <c r="A112" s="1" t="s">
        <v>110</v>
      </c>
      <c r="B112" s="2" t="s">
        <v>229</v>
      </c>
      <c r="C112" s="6" t="s">
        <v>562</v>
      </c>
      <c r="D112" s="5" t="s">
        <v>361</v>
      </c>
      <c r="E112" s="5" t="s">
        <v>504</v>
      </c>
      <c r="F112" s="14">
        <v>275.95</v>
      </c>
      <c r="G112" s="14">
        <v>295.01</v>
      </c>
      <c r="H112" s="14">
        <v>0</v>
      </c>
      <c r="I112" s="14">
        <v>0</v>
      </c>
      <c r="J112" s="15">
        <v>19.059999999999999</v>
      </c>
      <c r="K112" s="2">
        <v>15</v>
      </c>
      <c r="L112" s="14">
        <v>285.97000000000003</v>
      </c>
      <c r="M112" s="14">
        <v>41.27</v>
      </c>
      <c r="N112" s="19">
        <v>244.7</v>
      </c>
    </row>
    <row r="113" spans="1:14" x14ac:dyDescent="0.25">
      <c r="A113" s="1" t="s">
        <v>111</v>
      </c>
      <c r="B113" s="2" t="s">
        <v>230</v>
      </c>
      <c r="C113" s="6" t="s">
        <v>562</v>
      </c>
      <c r="D113" s="5" t="s">
        <v>362</v>
      </c>
      <c r="E113" s="5" t="s">
        <v>505</v>
      </c>
      <c r="F113" s="14">
        <v>85.84</v>
      </c>
      <c r="G113" s="14">
        <v>86</v>
      </c>
      <c r="H113" s="14">
        <v>0</v>
      </c>
      <c r="I113" s="14">
        <v>0</v>
      </c>
      <c r="J113" s="15">
        <v>0.16</v>
      </c>
      <c r="K113" s="2">
        <v>50</v>
      </c>
      <c r="L113" s="14">
        <v>7.99</v>
      </c>
      <c r="M113" s="14">
        <v>40.770000000000003</v>
      </c>
      <c r="N113" s="19">
        <v>-32.78</v>
      </c>
    </row>
    <row r="114" spans="1:14" x14ac:dyDescent="0.25">
      <c r="A114" s="1" t="s">
        <v>112</v>
      </c>
      <c r="B114" s="2" t="s">
        <v>231</v>
      </c>
      <c r="C114" s="6" t="s">
        <v>562</v>
      </c>
      <c r="D114" s="5" t="s">
        <v>363</v>
      </c>
      <c r="E114" s="5" t="s">
        <v>506</v>
      </c>
      <c r="F114" s="14">
        <v>109.04</v>
      </c>
      <c r="G114" s="14">
        <v>110</v>
      </c>
      <c r="H114" s="14">
        <v>0</v>
      </c>
      <c r="I114" s="14">
        <v>0</v>
      </c>
      <c r="J114" s="15">
        <v>0.96</v>
      </c>
      <c r="K114" s="2">
        <v>15</v>
      </c>
      <c r="L114" s="14">
        <v>14.37</v>
      </c>
      <c r="M114" s="14">
        <v>37.47</v>
      </c>
      <c r="N114" s="19">
        <v>-23.1</v>
      </c>
    </row>
    <row r="115" spans="1:14" x14ac:dyDescent="0.25">
      <c r="A115" s="1" t="s">
        <v>113</v>
      </c>
      <c r="B115" s="2" t="s">
        <v>194</v>
      </c>
      <c r="C115" s="6" t="s">
        <v>562</v>
      </c>
      <c r="D115" s="5" t="s">
        <v>363</v>
      </c>
      <c r="E115" s="5" t="s">
        <v>507</v>
      </c>
      <c r="F115" s="14">
        <v>212.18</v>
      </c>
      <c r="G115" s="14">
        <v>162.91</v>
      </c>
      <c r="H115" s="14">
        <v>0</v>
      </c>
      <c r="I115" s="14">
        <v>0</v>
      </c>
      <c r="J115" s="15">
        <v>-49.27</v>
      </c>
      <c r="K115" s="2">
        <v>50</v>
      </c>
      <c r="L115" s="14">
        <v>-2463.5</v>
      </c>
      <c r="M115" s="14">
        <v>45.55</v>
      </c>
      <c r="N115" s="19">
        <v>-2509.0500000000002</v>
      </c>
    </row>
    <row r="116" spans="1:14" x14ac:dyDescent="0.25">
      <c r="A116" s="1" t="s">
        <v>114</v>
      </c>
      <c r="B116" s="2" t="s">
        <v>232</v>
      </c>
      <c r="C116" s="6" t="s">
        <v>562</v>
      </c>
      <c r="D116" s="5" t="s">
        <v>364</v>
      </c>
      <c r="E116" s="5" t="s">
        <v>508</v>
      </c>
      <c r="F116" s="14">
        <v>66.2</v>
      </c>
      <c r="G116" s="14">
        <v>46</v>
      </c>
      <c r="H116" s="14">
        <v>0</v>
      </c>
      <c r="I116" s="14">
        <v>0</v>
      </c>
      <c r="J116" s="15">
        <v>-20.2</v>
      </c>
      <c r="K116" s="2">
        <v>50</v>
      </c>
      <c r="L116" s="14">
        <v>-1010</v>
      </c>
      <c r="M116" s="14">
        <v>38.270000000000003</v>
      </c>
      <c r="N116" s="19">
        <v>-1048.27</v>
      </c>
    </row>
    <row r="117" spans="1:14" x14ac:dyDescent="0.25">
      <c r="A117" s="1" t="s">
        <v>115</v>
      </c>
      <c r="B117" s="2" t="s">
        <v>213</v>
      </c>
      <c r="C117" s="6" t="s">
        <v>562</v>
      </c>
      <c r="D117" s="5" t="s">
        <v>364</v>
      </c>
      <c r="E117" s="5" t="s">
        <v>509</v>
      </c>
      <c r="F117" s="14">
        <v>217.36</v>
      </c>
      <c r="G117" s="14">
        <v>152.75</v>
      </c>
      <c r="H117" s="14">
        <v>0</v>
      </c>
      <c r="I117" s="14">
        <v>0</v>
      </c>
      <c r="J117" s="15">
        <v>-64.61</v>
      </c>
      <c r="K117" s="2">
        <v>15</v>
      </c>
      <c r="L117" s="14">
        <v>-969.15</v>
      </c>
      <c r="M117" s="14">
        <v>38.26</v>
      </c>
      <c r="N117" s="19">
        <v>-1007.41</v>
      </c>
    </row>
    <row r="118" spans="1:14" x14ac:dyDescent="0.25">
      <c r="A118" s="1" t="s">
        <v>116</v>
      </c>
      <c r="B118" s="2" t="s">
        <v>195</v>
      </c>
      <c r="C118" s="6" t="s">
        <v>562</v>
      </c>
      <c r="D118" s="5" t="s">
        <v>365</v>
      </c>
      <c r="E118" s="5" t="s">
        <v>510</v>
      </c>
      <c r="F118" s="14">
        <v>58.83</v>
      </c>
      <c r="G118" s="14">
        <v>141.54</v>
      </c>
      <c r="H118" s="14">
        <v>0</v>
      </c>
      <c r="I118" s="14">
        <v>0</v>
      </c>
      <c r="J118" s="15">
        <v>82.71</v>
      </c>
      <c r="K118" s="2">
        <v>50</v>
      </c>
      <c r="L118" s="14">
        <v>4135.5</v>
      </c>
      <c r="M118" s="14">
        <v>49.39</v>
      </c>
      <c r="N118" s="19">
        <v>4086.11</v>
      </c>
    </row>
    <row r="119" spans="1:14" x14ac:dyDescent="0.25">
      <c r="A119" s="1" t="s">
        <v>117</v>
      </c>
      <c r="B119" s="2" t="s">
        <v>233</v>
      </c>
      <c r="C119" s="6" t="s">
        <v>562</v>
      </c>
      <c r="D119" s="5" t="s">
        <v>365</v>
      </c>
      <c r="E119" s="5" t="s">
        <v>511</v>
      </c>
      <c r="F119" s="14">
        <v>193.22</v>
      </c>
      <c r="G119" s="14">
        <v>113.95</v>
      </c>
      <c r="H119" s="14">
        <v>0</v>
      </c>
      <c r="I119" s="14">
        <v>0</v>
      </c>
      <c r="J119" s="15">
        <v>-79.27</v>
      </c>
      <c r="K119" s="2">
        <v>15</v>
      </c>
      <c r="L119" s="14">
        <v>-1189.05</v>
      </c>
      <c r="M119" s="14">
        <v>37.53</v>
      </c>
      <c r="N119" s="19">
        <v>-1226.58</v>
      </c>
    </row>
    <row r="120" spans="1:14" x14ac:dyDescent="0.25">
      <c r="A120" s="1" t="s">
        <v>118</v>
      </c>
      <c r="B120" s="2" t="s">
        <v>234</v>
      </c>
      <c r="C120" s="6" t="s">
        <v>562</v>
      </c>
      <c r="D120" s="5" t="s">
        <v>366</v>
      </c>
      <c r="E120" s="5" t="s">
        <v>512</v>
      </c>
      <c r="F120" s="14">
        <v>126.49</v>
      </c>
      <c r="G120" s="14">
        <v>261.52999999999997</v>
      </c>
      <c r="H120" s="14">
        <v>0</v>
      </c>
      <c r="I120" s="14">
        <v>0</v>
      </c>
      <c r="J120" s="15">
        <v>135.04</v>
      </c>
      <c r="K120" s="2">
        <v>15</v>
      </c>
      <c r="L120" s="14">
        <v>2025.6</v>
      </c>
      <c r="M120" s="14">
        <v>42.82</v>
      </c>
      <c r="N120" s="19">
        <v>1982.78</v>
      </c>
    </row>
    <row r="121" spans="1:14" x14ac:dyDescent="0.25">
      <c r="A121" s="1" t="s">
        <v>119</v>
      </c>
      <c r="B121" s="2" t="s">
        <v>170</v>
      </c>
      <c r="C121" s="6" t="s">
        <v>562</v>
      </c>
      <c r="D121" s="5" t="s">
        <v>367</v>
      </c>
      <c r="E121" s="5" t="s">
        <v>513</v>
      </c>
      <c r="F121" s="14">
        <v>29.1</v>
      </c>
      <c r="G121" s="14">
        <v>5</v>
      </c>
      <c r="H121" s="14">
        <v>0</v>
      </c>
      <c r="I121" s="14">
        <v>0</v>
      </c>
      <c r="J121" s="15">
        <v>-24.1</v>
      </c>
      <c r="K121" s="2">
        <v>50</v>
      </c>
      <c r="L121" s="14">
        <v>-1205</v>
      </c>
      <c r="M121" s="14">
        <v>35.71</v>
      </c>
      <c r="N121" s="19">
        <v>-1240.71</v>
      </c>
    </row>
    <row r="122" spans="1:14" x14ac:dyDescent="0.25">
      <c r="A122" s="1" t="s">
        <v>120</v>
      </c>
      <c r="B122" s="2" t="s">
        <v>213</v>
      </c>
      <c r="C122" s="6" t="s">
        <v>562</v>
      </c>
      <c r="D122" s="5" t="s">
        <v>368</v>
      </c>
      <c r="E122" s="5" t="s">
        <v>514</v>
      </c>
      <c r="F122" s="14">
        <v>55.06</v>
      </c>
      <c r="G122" s="14">
        <v>62</v>
      </c>
      <c r="H122" s="14">
        <v>0</v>
      </c>
      <c r="I122" s="14">
        <v>0</v>
      </c>
      <c r="J122" s="15">
        <v>6.94</v>
      </c>
      <c r="K122" s="2">
        <v>15</v>
      </c>
      <c r="L122" s="14">
        <v>104.1</v>
      </c>
      <c r="M122" s="14">
        <v>36.69</v>
      </c>
      <c r="N122" s="19">
        <v>67.41</v>
      </c>
    </row>
    <row r="123" spans="1:14" x14ac:dyDescent="0.25">
      <c r="A123" s="1" t="s">
        <v>121</v>
      </c>
      <c r="B123" s="2" t="s">
        <v>212</v>
      </c>
      <c r="C123" s="6" t="s">
        <v>562</v>
      </c>
      <c r="D123" s="5" t="s">
        <v>368</v>
      </c>
      <c r="E123" s="5" t="s">
        <v>514</v>
      </c>
      <c r="F123" s="14">
        <v>229.44</v>
      </c>
      <c r="G123" s="14">
        <v>210.69</v>
      </c>
      <c r="H123" s="14">
        <v>0</v>
      </c>
      <c r="I123" s="14">
        <v>0</v>
      </c>
      <c r="J123" s="15">
        <v>-18.75</v>
      </c>
      <c r="K123" s="2">
        <v>40</v>
      </c>
      <c r="L123" s="14">
        <v>-750</v>
      </c>
      <c r="M123" s="14">
        <v>45.9</v>
      </c>
      <c r="N123" s="19">
        <v>-795.9</v>
      </c>
    </row>
    <row r="124" spans="1:14" x14ac:dyDescent="0.25">
      <c r="A124" s="1" t="s">
        <v>122</v>
      </c>
      <c r="B124" s="2" t="s">
        <v>235</v>
      </c>
      <c r="C124" s="6" t="s">
        <v>562</v>
      </c>
      <c r="D124" s="5" t="s">
        <v>369</v>
      </c>
      <c r="E124" s="5" t="s">
        <v>515</v>
      </c>
      <c r="F124" s="14">
        <v>117.32</v>
      </c>
      <c r="G124" s="14">
        <v>38</v>
      </c>
      <c r="H124" s="14">
        <v>0</v>
      </c>
      <c r="I124" s="14">
        <v>0</v>
      </c>
      <c r="J124" s="15">
        <v>-79.319999999999993</v>
      </c>
      <c r="K124" s="2">
        <v>15</v>
      </c>
      <c r="L124" s="14">
        <v>-1189.8</v>
      </c>
      <c r="M124" s="14">
        <v>36.11</v>
      </c>
      <c r="N124" s="19">
        <v>-1225.9100000000001</v>
      </c>
    </row>
    <row r="125" spans="1:14" x14ac:dyDescent="0.25">
      <c r="A125" s="1" t="s">
        <v>123</v>
      </c>
      <c r="B125" s="2" t="s">
        <v>236</v>
      </c>
      <c r="C125" s="6" t="s">
        <v>562</v>
      </c>
      <c r="D125" s="5" t="s">
        <v>370</v>
      </c>
      <c r="E125" s="5" t="s">
        <v>516</v>
      </c>
      <c r="F125" s="14">
        <v>47.8</v>
      </c>
      <c r="G125" s="14">
        <v>25.03</v>
      </c>
      <c r="H125" s="14">
        <v>0</v>
      </c>
      <c r="I125" s="14">
        <v>0</v>
      </c>
      <c r="J125" s="15">
        <v>-22.77</v>
      </c>
      <c r="K125" s="2">
        <v>50</v>
      </c>
      <c r="L125" s="14">
        <v>-1138.5</v>
      </c>
      <c r="M125" s="14">
        <v>36.96</v>
      </c>
      <c r="N125" s="19">
        <v>-1175.46</v>
      </c>
    </row>
    <row r="126" spans="1:14" x14ac:dyDescent="0.25">
      <c r="A126" s="1" t="s">
        <v>124</v>
      </c>
      <c r="B126" s="2" t="s">
        <v>237</v>
      </c>
      <c r="C126" s="6" t="s">
        <v>562</v>
      </c>
      <c r="D126" s="5" t="s">
        <v>371</v>
      </c>
      <c r="E126" s="5" t="s">
        <v>517</v>
      </c>
      <c r="F126" s="14">
        <v>73.569999999999993</v>
      </c>
      <c r="G126" s="14">
        <v>61.74</v>
      </c>
      <c r="H126" s="14">
        <v>0</v>
      </c>
      <c r="I126" s="14">
        <v>0</v>
      </c>
      <c r="J126" s="15">
        <v>-11.83</v>
      </c>
      <c r="K126" s="2">
        <v>15</v>
      </c>
      <c r="L126" s="14">
        <v>-177.46</v>
      </c>
      <c r="M126" s="14">
        <v>36.549999999999997</v>
      </c>
      <c r="N126" s="19">
        <v>-214.01</v>
      </c>
    </row>
    <row r="127" spans="1:14" x14ac:dyDescent="0.25">
      <c r="A127" s="1" t="s">
        <v>125</v>
      </c>
      <c r="B127" s="2" t="s">
        <v>238</v>
      </c>
      <c r="C127" s="6" t="s">
        <v>562</v>
      </c>
      <c r="D127" s="5" t="s">
        <v>372</v>
      </c>
      <c r="E127" s="5" t="s">
        <v>518</v>
      </c>
      <c r="F127" s="14">
        <v>18.600000000000001</v>
      </c>
      <c r="G127" s="14">
        <v>2</v>
      </c>
      <c r="H127" s="14">
        <v>0</v>
      </c>
      <c r="I127" s="14">
        <v>0</v>
      </c>
      <c r="J127" s="15">
        <v>-16.600000000000001</v>
      </c>
      <c r="K127" s="2">
        <v>50</v>
      </c>
      <c r="L127" s="14">
        <v>-830</v>
      </c>
      <c r="M127" s="14">
        <v>35.520000000000003</v>
      </c>
      <c r="N127" s="19">
        <v>-865.52</v>
      </c>
    </row>
    <row r="128" spans="1:14" x14ac:dyDescent="0.25">
      <c r="A128" s="1" t="s">
        <v>126</v>
      </c>
      <c r="B128" s="6" t="s">
        <v>239</v>
      </c>
      <c r="C128" s="6" t="s">
        <v>562</v>
      </c>
      <c r="D128" s="5" t="s">
        <v>373</v>
      </c>
      <c r="E128" s="5" t="s">
        <v>519</v>
      </c>
      <c r="F128" s="16">
        <v>63.4</v>
      </c>
      <c r="G128" s="16">
        <v>49</v>
      </c>
      <c r="H128" s="14">
        <v>0</v>
      </c>
      <c r="I128" s="14">
        <v>0</v>
      </c>
      <c r="J128" s="16">
        <v>-14.4</v>
      </c>
      <c r="K128" s="6">
        <v>40</v>
      </c>
      <c r="L128" s="16">
        <v>-576</v>
      </c>
      <c r="M128" s="14">
        <v>37.840000000000003</v>
      </c>
      <c r="N128" s="19">
        <v>-613.84</v>
      </c>
    </row>
    <row r="129" spans="1:14" x14ac:dyDescent="0.25">
      <c r="A129" s="1" t="s">
        <v>127</v>
      </c>
      <c r="B129" s="6" t="s">
        <v>240</v>
      </c>
      <c r="C129" s="6" t="s">
        <v>562</v>
      </c>
      <c r="D129" s="5" t="s">
        <v>374</v>
      </c>
      <c r="E129" s="5" t="s">
        <v>520</v>
      </c>
      <c r="F129" s="16">
        <v>109.4</v>
      </c>
      <c r="G129" s="16">
        <v>111</v>
      </c>
      <c r="H129" s="14">
        <v>0</v>
      </c>
      <c r="I129" s="14">
        <v>0</v>
      </c>
      <c r="J129" s="16">
        <v>1.6</v>
      </c>
      <c r="K129" s="6">
        <v>50</v>
      </c>
      <c r="L129" s="16">
        <v>80</v>
      </c>
      <c r="M129" s="14">
        <v>42.42</v>
      </c>
      <c r="N129" s="19">
        <v>37.58</v>
      </c>
    </row>
    <row r="130" spans="1:14" x14ac:dyDescent="0.25">
      <c r="A130" s="1" t="s">
        <v>128</v>
      </c>
      <c r="B130" s="2" t="s">
        <v>240</v>
      </c>
      <c r="C130" s="6" t="s">
        <v>562</v>
      </c>
      <c r="D130" s="5" t="s">
        <v>375</v>
      </c>
      <c r="E130" s="5" t="s">
        <v>521</v>
      </c>
      <c r="F130" s="14">
        <v>96.8</v>
      </c>
      <c r="G130" s="14">
        <v>121.15</v>
      </c>
      <c r="H130" s="14">
        <v>0</v>
      </c>
      <c r="I130" s="14">
        <v>0</v>
      </c>
      <c r="J130" s="15">
        <v>24.35</v>
      </c>
      <c r="K130" s="2">
        <v>50</v>
      </c>
      <c r="L130" s="14">
        <v>1217.5</v>
      </c>
      <c r="M130" s="14">
        <v>44.47</v>
      </c>
      <c r="N130" s="19">
        <v>1173.03</v>
      </c>
    </row>
    <row r="131" spans="1:14" x14ac:dyDescent="0.25">
      <c r="A131" s="1" t="s">
        <v>129</v>
      </c>
      <c r="B131" s="2" t="s">
        <v>241</v>
      </c>
      <c r="C131" s="6" t="s">
        <v>562</v>
      </c>
      <c r="D131" s="5" t="s">
        <v>376</v>
      </c>
      <c r="E131" s="5" t="s">
        <v>522</v>
      </c>
      <c r="F131" s="14">
        <v>39.9</v>
      </c>
      <c r="G131" s="14">
        <v>46.2</v>
      </c>
      <c r="H131" s="14">
        <v>0</v>
      </c>
      <c r="I131" s="14">
        <v>0</v>
      </c>
      <c r="J131" s="15">
        <v>6.3</v>
      </c>
      <c r="K131" s="2">
        <v>40</v>
      </c>
      <c r="L131" s="14">
        <v>252</v>
      </c>
      <c r="M131" s="14">
        <v>38.020000000000003</v>
      </c>
      <c r="N131" s="19">
        <v>213.98</v>
      </c>
    </row>
    <row r="132" spans="1:14" x14ac:dyDescent="0.25">
      <c r="A132" s="1" t="s">
        <v>130</v>
      </c>
      <c r="B132" s="6" t="s">
        <v>240</v>
      </c>
      <c r="C132" s="6" t="s">
        <v>562</v>
      </c>
      <c r="D132" s="5" t="s">
        <v>377</v>
      </c>
      <c r="E132" s="5" t="s">
        <v>523</v>
      </c>
      <c r="F132" s="16">
        <v>58.15</v>
      </c>
      <c r="G132" s="16">
        <v>38</v>
      </c>
      <c r="H132" s="14">
        <v>0</v>
      </c>
      <c r="I132" s="14">
        <v>0</v>
      </c>
      <c r="J132" s="16">
        <v>-20.149999999999999</v>
      </c>
      <c r="K132" s="6">
        <v>50</v>
      </c>
      <c r="L132" s="16">
        <v>-1007.5</v>
      </c>
      <c r="M132" s="14">
        <v>37.770000000000003</v>
      </c>
      <c r="N132" s="19">
        <v>-1045.27</v>
      </c>
    </row>
    <row r="133" spans="1:14" x14ac:dyDescent="0.25">
      <c r="A133" s="1" t="s">
        <v>131</v>
      </c>
      <c r="B133" s="6" t="s">
        <v>242</v>
      </c>
      <c r="C133" s="6" t="s">
        <v>562</v>
      </c>
      <c r="D133" s="5" t="s">
        <v>378</v>
      </c>
      <c r="E133" s="5" t="s">
        <v>524</v>
      </c>
      <c r="F133" s="16">
        <v>109.85</v>
      </c>
      <c r="G133" s="16">
        <v>55.15</v>
      </c>
      <c r="H133" s="14">
        <v>0</v>
      </c>
      <c r="I133" s="14">
        <v>0</v>
      </c>
      <c r="J133" s="16">
        <v>-54.7</v>
      </c>
      <c r="K133" s="6">
        <v>15</v>
      </c>
      <c r="L133" s="16">
        <v>-820.5</v>
      </c>
      <c r="M133" s="14">
        <v>36.43</v>
      </c>
      <c r="N133" s="19">
        <v>-856.93</v>
      </c>
    </row>
    <row r="134" spans="1:14" x14ac:dyDescent="0.25">
      <c r="A134" s="1" t="s">
        <v>132</v>
      </c>
      <c r="B134" s="2" t="s">
        <v>243</v>
      </c>
      <c r="C134" s="6" t="s">
        <v>562</v>
      </c>
      <c r="D134" s="5" t="s">
        <v>379</v>
      </c>
      <c r="E134" s="5" t="s">
        <v>525</v>
      </c>
      <c r="F134" s="14">
        <v>66</v>
      </c>
      <c r="G134" s="14">
        <v>67</v>
      </c>
      <c r="H134" s="14">
        <v>0</v>
      </c>
      <c r="I134" s="14">
        <v>0</v>
      </c>
      <c r="J134" s="15">
        <v>1</v>
      </c>
      <c r="K134" s="2">
        <v>50</v>
      </c>
      <c r="L134" s="14">
        <v>50</v>
      </c>
      <c r="M134" s="14">
        <v>39.64</v>
      </c>
      <c r="N134" s="19">
        <v>10.36</v>
      </c>
    </row>
    <row r="135" spans="1:14" x14ac:dyDescent="0.25">
      <c r="A135" s="1" t="s">
        <v>133</v>
      </c>
      <c r="B135" s="2" t="s">
        <v>217</v>
      </c>
      <c r="C135" s="6" t="s">
        <v>562</v>
      </c>
      <c r="D135" s="5" t="s">
        <v>380</v>
      </c>
      <c r="E135" s="5" t="s">
        <v>526</v>
      </c>
      <c r="F135" s="14">
        <v>112.25</v>
      </c>
      <c r="G135" s="14">
        <v>34</v>
      </c>
      <c r="H135" s="14">
        <v>0</v>
      </c>
      <c r="I135" s="14">
        <v>0</v>
      </c>
      <c r="J135" s="15">
        <v>-78.25</v>
      </c>
      <c r="K135" s="2">
        <v>15</v>
      </c>
      <c r="L135" s="14">
        <v>-1173.75</v>
      </c>
      <c r="M135" s="14">
        <v>36.04</v>
      </c>
      <c r="N135" s="19">
        <v>-1209.79</v>
      </c>
    </row>
    <row r="136" spans="1:14" x14ac:dyDescent="0.25">
      <c r="A136" s="1" t="s">
        <v>134</v>
      </c>
      <c r="B136" s="2" t="s">
        <v>244</v>
      </c>
      <c r="C136" s="6" t="s">
        <v>562</v>
      </c>
      <c r="D136" s="5" t="s">
        <v>381</v>
      </c>
      <c r="E136" s="5" t="s">
        <v>527</v>
      </c>
      <c r="F136" s="14">
        <v>88.85</v>
      </c>
      <c r="G136" s="14">
        <v>65</v>
      </c>
      <c r="H136" s="14">
        <v>0</v>
      </c>
      <c r="I136" s="14">
        <v>0</v>
      </c>
      <c r="J136" s="15">
        <v>-23.85</v>
      </c>
      <c r="K136" s="2">
        <v>40</v>
      </c>
      <c r="L136" s="14">
        <v>-954</v>
      </c>
      <c r="M136" s="14">
        <v>38.64</v>
      </c>
      <c r="N136" s="19">
        <v>-992.64</v>
      </c>
    </row>
    <row r="137" spans="1:14" x14ac:dyDescent="0.25">
      <c r="A137" s="1" t="s">
        <v>135</v>
      </c>
      <c r="B137" s="2" t="s">
        <v>213</v>
      </c>
      <c r="C137" s="6" t="s">
        <v>562</v>
      </c>
      <c r="D137" s="5" t="s">
        <v>382</v>
      </c>
      <c r="E137" s="5" t="s">
        <v>528</v>
      </c>
      <c r="F137" s="14">
        <v>256.2</v>
      </c>
      <c r="G137" s="14">
        <v>240.35</v>
      </c>
      <c r="H137" s="14">
        <v>0</v>
      </c>
      <c r="I137" s="14">
        <v>0</v>
      </c>
      <c r="J137" s="15">
        <v>-15.85</v>
      </c>
      <c r="K137" s="2">
        <v>15</v>
      </c>
      <c r="L137" s="14">
        <v>-237.75</v>
      </c>
      <c r="M137" s="14">
        <v>39.89</v>
      </c>
      <c r="N137" s="19">
        <v>-277.64</v>
      </c>
    </row>
    <row r="138" spans="1:14" x14ac:dyDescent="0.25">
      <c r="A138" s="1" t="s">
        <v>136</v>
      </c>
      <c r="B138" s="2" t="s">
        <v>233</v>
      </c>
      <c r="C138" s="6" t="s">
        <v>562</v>
      </c>
      <c r="D138" s="5" t="s">
        <v>383</v>
      </c>
      <c r="E138" s="5" t="s">
        <v>529</v>
      </c>
      <c r="F138" s="14">
        <v>224.75</v>
      </c>
      <c r="G138" s="14">
        <v>184.3</v>
      </c>
      <c r="H138" s="14">
        <v>0</v>
      </c>
      <c r="I138" s="14">
        <v>0</v>
      </c>
      <c r="J138" s="15">
        <v>-40.450000000000003</v>
      </c>
      <c r="K138" s="2">
        <v>15</v>
      </c>
      <c r="L138" s="14">
        <v>-606.75</v>
      </c>
      <c r="M138" s="14">
        <v>38.85</v>
      </c>
      <c r="N138" s="19">
        <v>-645.6</v>
      </c>
    </row>
    <row r="139" spans="1:14" x14ac:dyDescent="0.25">
      <c r="A139" s="1" t="s">
        <v>137</v>
      </c>
      <c r="B139" s="2" t="s">
        <v>189</v>
      </c>
      <c r="C139" s="6" t="s">
        <v>562</v>
      </c>
      <c r="D139" s="5" t="s">
        <v>384</v>
      </c>
      <c r="E139" s="5" t="s">
        <v>530</v>
      </c>
      <c r="F139" s="14">
        <v>94.35</v>
      </c>
      <c r="G139" s="14">
        <v>80</v>
      </c>
      <c r="H139" s="14">
        <v>0</v>
      </c>
      <c r="I139" s="14">
        <v>0</v>
      </c>
      <c r="J139" s="15">
        <v>-14.35</v>
      </c>
      <c r="K139" s="2">
        <v>50</v>
      </c>
      <c r="L139" s="14">
        <v>-717.5</v>
      </c>
      <c r="M139" s="14">
        <v>40.380000000000003</v>
      </c>
      <c r="N139" s="19">
        <v>-757.88</v>
      </c>
    </row>
    <row r="140" spans="1:14" x14ac:dyDescent="0.25">
      <c r="A140" s="1" t="s">
        <v>138</v>
      </c>
      <c r="B140" s="2" t="s">
        <v>233</v>
      </c>
      <c r="C140" s="6" t="s">
        <v>562</v>
      </c>
      <c r="D140" s="5" t="s">
        <v>385</v>
      </c>
      <c r="E140" s="5" t="s">
        <v>531</v>
      </c>
      <c r="F140" s="14">
        <v>192.6</v>
      </c>
      <c r="G140" s="14">
        <v>168</v>
      </c>
      <c r="H140" s="14">
        <v>0</v>
      </c>
      <c r="I140" s="14">
        <v>0</v>
      </c>
      <c r="J140" s="15">
        <v>-24.6</v>
      </c>
      <c r="K140" s="2">
        <v>15</v>
      </c>
      <c r="L140" s="14">
        <v>-369</v>
      </c>
      <c r="M140" s="14">
        <v>38.54</v>
      </c>
      <c r="N140" s="19">
        <v>-407.54</v>
      </c>
    </row>
    <row r="141" spans="1:14" x14ac:dyDescent="0.25">
      <c r="A141" s="1" t="s">
        <v>139</v>
      </c>
      <c r="B141" s="2" t="s">
        <v>189</v>
      </c>
      <c r="C141" s="6" t="s">
        <v>562</v>
      </c>
      <c r="D141" s="5" t="s">
        <v>386</v>
      </c>
      <c r="E141" s="5" t="s">
        <v>532</v>
      </c>
      <c r="F141" s="14">
        <v>83.6</v>
      </c>
      <c r="G141" s="14">
        <v>66</v>
      </c>
      <c r="H141" s="14">
        <v>0</v>
      </c>
      <c r="I141" s="14">
        <v>0</v>
      </c>
      <c r="J141" s="15">
        <v>-17.600000000000001</v>
      </c>
      <c r="K141" s="2">
        <v>50</v>
      </c>
      <c r="L141" s="14">
        <v>-880</v>
      </c>
      <c r="M141" s="14">
        <v>39.51</v>
      </c>
      <c r="N141" s="19">
        <v>-919.51</v>
      </c>
    </row>
    <row r="142" spans="1:14" x14ac:dyDescent="0.25">
      <c r="A142" s="1" t="s">
        <v>140</v>
      </c>
      <c r="B142" s="2" t="s">
        <v>230</v>
      </c>
      <c r="C142" s="6" t="s">
        <v>562</v>
      </c>
      <c r="D142" s="5" t="s">
        <v>387</v>
      </c>
      <c r="E142" s="5" t="s">
        <v>533</v>
      </c>
      <c r="F142" s="14">
        <v>75.599999999999994</v>
      </c>
      <c r="G142" s="14">
        <v>55</v>
      </c>
      <c r="H142" s="14">
        <v>0</v>
      </c>
      <c r="I142" s="14">
        <v>0</v>
      </c>
      <c r="J142" s="15">
        <v>-20.6</v>
      </c>
      <c r="K142" s="2">
        <v>50</v>
      </c>
      <c r="L142" s="14">
        <v>-1030</v>
      </c>
      <c r="M142" s="14">
        <v>38.83</v>
      </c>
      <c r="N142" s="19">
        <v>-1068.83</v>
      </c>
    </row>
    <row r="143" spans="1:14" x14ac:dyDescent="0.25">
      <c r="A143" s="1" t="s">
        <v>141</v>
      </c>
      <c r="B143" s="2" t="s">
        <v>231</v>
      </c>
      <c r="C143" s="6" t="s">
        <v>562</v>
      </c>
      <c r="D143" s="5" t="s">
        <v>387</v>
      </c>
      <c r="E143" s="5" t="s">
        <v>534</v>
      </c>
      <c r="F143" s="14">
        <v>155.75</v>
      </c>
      <c r="G143" s="14">
        <v>117.55</v>
      </c>
      <c r="H143" s="14">
        <v>0</v>
      </c>
      <c r="I143" s="14">
        <v>0</v>
      </c>
      <c r="J143" s="15">
        <v>-38.200000000000003</v>
      </c>
      <c r="K143" s="2">
        <v>15</v>
      </c>
      <c r="L143" s="14">
        <v>-573</v>
      </c>
      <c r="M143" s="14">
        <v>37.6</v>
      </c>
      <c r="N143" s="19">
        <v>-610.6</v>
      </c>
    </row>
    <row r="144" spans="1:14" x14ac:dyDescent="0.25">
      <c r="A144" s="1" t="s">
        <v>142</v>
      </c>
      <c r="B144" s="2" t="s">
        <v>233</v>
      </c>
      <c r="C144" s="6" t="s">
        <v>562</v>
      </c>
      <c r="D144" s="5" t="s">
        <v>388</v>
      </c>
      <c r="E144" s="5" t="s">
        <v>535</v>
      </c>
      <c r="F144" s="14">
        <v>92.05</v>
      </c>
      <c r="G144" s="14">
        <v>297.39999999999998</v>
      </c>
      <c r="H144" s="14">
        <v>0</v>
      </c>
      <c r="I144" s="14">
        <v>0</v>
      </c>
      <c r="J144" s="15">
        <v>205.35</v>
      </c>
      <c r="K144" s="2">
        <v>15</v>
      </c>
      <c r="L144" s="14">
        <v>3080.25</v>
      </c>
      <c r="M144" s="14">
        <v>44.81</v>
      </c>
      <c r="N144" s="19">
        <v>3035.44</v>
      </c>
    </row>
    <row r="145" spans="1:14" x14ac:dyDescent="0.25">
      <c r="A145" s="1" t="s">
        <v>143</v>
      </c>
      <c r="B145" s="2" t="s">
        <v>220</v>
      </c>
      <c r="C145" s="6" t="s">
        <v>562</v>
      </c>
      <c r="D145" s="5" t="s">
        <v>389</v>
      </c>
      <c r="E145" s="5" t="s">
        <v>536</v>
      </c>
      <c r="F145" s="14">
        <v>127.05</v>
      </c>
      <c r="G145" s="14">
        <v>104.05</v>
      </c>
      <c r="H145" s="14">
        <v>0</v>
      </c>
      <c r="I145" s="14">
        <v>0</v>
      </c>
      <c r="J145" s="15">
        <v>-23</v>
      </c>
      <c r="K145" s="2">
        <v>40</v>
      </c>
      <c r="L145" s="14">
        <v>-920</v>
      </c>
      <c r="M145" s="14">
        <v>40.590000000000003</v>
      </c>
      <c r="N145" s="19">
        <v>-960.59</v>
      </c>
    </row>
    <row r="146" spans="1:14" x14ac:dyDescent="0.25">
      <c r="A146" s="1" t="s">
        <v>144</v>
      </c>
      <c r="B146" s="2" t="s">
        <v>240</v>
      </c>
      <c r="C146" s="6" t="s">
        <v>562</v>
      </c>
      <c r="D146" s="5" t="s">
        <v>390</v>
      </c>
      <c r="E146" s="5" t="s">
        <v>537</v>
      </c>
      <c r="F146" s="14">
        <v>16.3</v>
      </c>
      <c r="G146" s="14">
        <v>2</v>
      </c>
      <c r="H146" s="14">
        <v>0</v>
      </c>
      <c r="I146" s="14">
        <v>0</v>
      </c>
      <c r="J146" s="15">
        <v>-14.3</v>
      </c>
      <c r="K146" s="2">
        <v>50</v>
      </c>
      <c r="L146" s="14">
        <v>-715</v>
      </c>
      <c r="M146" s="14">
        <v>35.520000000000003</v>
      </c>
      <c r="N146" s="19">
        <v>-750.52</v>
      </c>
    </row>
    <row r="147" spans="1:14" x14ac:dyDescent="0.25">
      <c r="A147" s="1" t="s">
        <v>145</v>
      </c>
      <c r="B147" s="2" t="s">
        <v>245</v>
      </c>
      <c r="C147" s="6" t="s">
        <v>562</v>
      </c>
      <c r="D147" s="5" t="s">
        <v>391</v>
      </c>
      <c r="E147" s="5" t="s">
        <v>538</v>
      </c>
      <c r="F147" s="14">
        <v>79.45</v>
      </c>
      <c r="G147" s="14">
        <v>55.65</v>
      </c>
      <c r="H147" s="14">
        <v>0</v>
      </c>
      <c r="I147" s="14">
        <v>0</v>
      </c>
      <c r="J147" s="15">
        <v>-23.8</v>
      </c>
      <c r="K147" s="2">
        <v>40</v>
      </c>
      <c r="L147" s="14">
        <v>-952</v>
      </c>
      <c r="M147" s="14">
        <v>38.17</v>
      </c>
      <c r="N147" s="19">
        <v>-990.17</v>
      </c>
    </row>
    <row r="148" spans="1:14" x14ac:dyDescent="0.25">
      <c r="A148" s="1" t="s">
        <v>146</v>
      </c>
      <c r="B148" s="2" t="s">
        <v>246</v>
      </c>
      <c r="C148" s="6" t="s">
        <v>562</v>
      </c>
      <c r="D148" s="5" t="s">
        <v>392</v>
      </c>
      <c r="E148" s="5" t="s">
        <v>539</v>
      </c>
      <c r="F148" s="14">
        <v>251.15</v>
      </c>
      <c r="G148" s="14">
        <v>272</v>
      </c>
      <c r="H148" s="14">
        <v>0</v>
      </c>
      <c r="I148" s="14">
        <v>0</v>
      </c>
      <c r="J148" s="15">
        <v>20.85</v>
      </c>
      <c r="K148" s="2">
        <v>15</v>
      </c>
      <c r="L148" s="14">
        <v>312.75</v>
      </c>
      <c r="M148" s="14">
        <v>40.880000000000003</v>
      </c>
      <c r="N148" s="19">
        <v>271.87</v>
      </c>
    </row>
    <row r="149" spans="1:14" x14ac:dyDescent="0.25">
      <c r="A149" s="1" t="s">
        <v>147</v>
      </c>
      <c r="B149" s="2" t="s">
        <v>245</v>
      </c>
      <c r="C149" s="6" t="s">
        <v>562</v>
      </c>
      <c r="D149" s="5" t="s">
        <v>393</v>
      </c>
      <c r="E149" s="5" t="s">
        <v>540</v>
      </c>
      <c r="F149" s="14">
        <v>67</v>
      </c>
      <c r="G149" s="14">
        <v>59</v>
      </c>
      <c r="H149" s="14">
        <v>0</v>
      </c>
      <c r="I149" s="14">
        <v>0</v>
      </c>
      <c r="J149" s="15">
        <v>-8</v>
      </c>
      <c r="K149" s="2">
        <v>40</v>
      </c>
      <c r="L149" s="14">
        <v>-320</v>
      </c>
      <c r="M149" s="14">
        <v>38.340000000000003</v>
      </c>
      <c r="N149" s="19">
        <v>-358.34</v>
      </c>
    </row>
    <row r="150" spans="1:14" x14ac:dyDescent="0.25">
      <c r="A150" s="1" t="s">
        <v>148</v>
      </c>
      <c r="B150" s="2" t="s">
        <v>247</v>
      </c>
      <c r="C150" s="6" t="s">
        <v>562</v>
      </c>
      <c r="D150" s="5" t="s">
        <v>394</v>
      </c>
      <c r="E150" s="5" t="s">
        <v>541</v>
      </c>
      <c r="F150" s="14">
        <v>207.6</v>
      </c>
      <c r="G150" s="14">
        <v>491.8</v>
      </c>
      <c r="H150" s="14">
        <v>0</v>
      </c>
      <c r="I150" s="14">
        <v>0</v>
      </c>
      <c r="J150" s="15">
        <v>284.2</v>
      </c>
      <c r="K150" s="2">
        <v>15</v>
      </c>
      <c r="L150" s="14">
        <v>4263</v>
      </c>
      <c r="M150" s="14">
        <v>49.92</v>
      </c>
      <c r="N150" s="19">
        <v>4213.08</v>
      </c>
    </row>
    <row r="151" spans="1:14" x14ac:dyDescent="0.25">
      <c r="A151" s="1" t="s">
        <v>149</v>
      </c>
      <c r="B151" s="2" t="s">
        <v>238</v>
      </c>
      <c r="C151" s="6" t="s">
        <v>562</v>
      </c>
      <c r="D151" s="5" t="s">
        <v>394</v>
      </c>
      <c r="E151" s="5" t="s">
        <v>542</v>
      </c>
      <c r="F151" s="14">
        <v>104.1</v>
      </c>
      <c r="G151" s="14">
        <v>105</v>
      </c>
      <c r="H151" s="14">
        <v>0</v>
      </c>
      <c r="I151" s="14">
        <v>0</v>
      </c>
      <c r="J151" s="15">
        <v>0.9</v>
      </c>
      <c r="K151" s="2">
        <v>50</v>
      </c>
      <c r="L151" s="14">
        <v>45</v>
      </c>
      <c r="M151" s="14">
        <v>42</v>
      </c>
      <c r="N151" s="19">
        <v>3</v>
      </c>
    </row>
    <row r="152" spans="1:14" x14ac:dyDescent="0.25">
      <c r="A152" s="1" t="s">
        <v>150</v>
      </c>
      <c r="B152" s="2" t="s">
        <v>248</v>
      </c>
      <c r="C152" s="6" t="s">
        <v>562</v>
      </c>
      <c r="D152" s="5" t="s">
        <v>395</v>
      </c>
      <c r="E152" s="5" t="s">
        <v>543</v>
      </c>
      <c r="F152" s="14">
        <v>151.80000000000001</v>
      </c>
      <c r="G152" s="14">
        <v>140</v>
      </c>
      <c r="H152" s="14">
        <v>0</v>
      </c>
      <c r="I152" s="14">
        <v>0</v>
      </c>
      <c r="J152" s="15">
        <v>-11.8</v>
      </c>
      <c r="K152" s="2">
        <v>40</v>
      </c>
      <c r="L152" s="14">
        <v>-472</v>
      </c>
      <c r="M152" s="14">
        <v>42.38</v>
      </c>
      <c r="N152" s="19">
        <v>-514.38</v>
      </c>
    </row>
    <row r="153" spans="1:14" x14ac:dyDescent="0.25">
      <c r="A153" s="1" t="s">
        <v>151</v>
      </c>
      <c r="B153" s="2" t="s">
        <v>249</v>
      </c>
      <c r="C153" s="6" t="s">
        <v>562</v>
      </c>
      <c r="D153" s="5" t="s">
        <v>396</v>
      </c>
      <c r="E153" s="5" t="s">
        <v>543</v>
      </c>
      <c r="F153" s="14">
        <v>66.5</v>
      </c>
      <c r="G153" s="14">
        <v>68</v>
      </c>
      <c r="H153" s="14">
        <v>0</v>
      </c>
      <c r="I153" s="14">
        <v>0</v>
      </c>
      <c r="J153" s="15">
        <v>1.5</v>
      </c>
      <c r="K153" s="2">
        <v>50</v>
      </c>
      <c r="L153" s="14">
        <v>75</v>
      </c>
      <c r="M153" s="14">
        <v>39.729999999999997</v>
      </c>
      <c r="N153" s="19">
        <v>35.270000000000003</v>
      </c>
    </row>
    <row r="154" spans="1:14" x14ac:dyDescent="0.25">
      <c r="A154" s="1" t="s">
        <v>152</v>
      </c>
      <c r="B154" s="2" t="s">
        <v>250</v>
      </c>
      <c r="C154" s="6" t="s">
        <v>562</v>
      </c>
      <c r="D154" s="5" t="s">
        <v>397</v>
      </c>
      <c r="E154" s="5" t="s">
        <v>544</v>
      </c>
      <c r="F154" s="14">
        <v>28.35</v>
      </c>
      <c r="G154" s="14">
        <v>5.05</v>
      </c>
      <c r="H154" s="14">
        <v>0</v>
      </c>
      <c r="I154" s="14">
        <v>0</v>
      </c>
      <c r="J154" s="15">
        <v>-23.3</v>
      </c>
      <c r="K154" s="2">
        <v>50</v>
      </c>
      <c r="L154" s="14">
        <v>-1165</v>
      </c>
      <c r="M154" s="14">
        <v>35.71</v>
      </c>
      <c r="N154" s="19">
        <v>-1200.71</v>
      </c>
    </row>
    <row r="155" spans="1:14" x14ac:dyDescent="0.25">
      <c r="A155" s="1" t="s">
        <v>153</v>
      </c>
      <c r="B155" s="2" t="s">
        <v>251</v>
      </c>
      <c r="C155" s="6" t="s">
        <v>562</v>
      </c>
      <c r="D155" s="5" t="s">
        <v>397</v>
      </c>
      <c r="E155" s="5" t="s">
        <v>545</v>
      </c>
      <c r="F155" s="14">
        <v>153.25</v>
      </c>
      <c r="G155" s="14">
        <v>243.25</v>
      </c>
      <c r="H155" s="14">
        <v>0</v>
      </c>
      <c r="I155" s="14">
        <v>0</v>
      </c>
      <c r="J155" s="15">
        <v>90</v>
      </c>
      <c r="K155" s="2">
        <v>15</v>
      </c>
      <c r="L155" s="14">
        <v>1350</v>
      </c>
      <c r="M155" s="14">
        <v>41.63</v>
      </c>
      <c r="N155" s="19">
        <v>1308.3699999999999</v>
      </c>
    </row>
    <row r="156" spans="1:14" x14ac:dyDescent="0.25">
      <c r="A156" s="1" t="s">
        <v>154</v>
      </c>
      <c r="B156" s="2" t="s">
        <v>252</v>
      </c>
      <c r="C156" s="6" t="s">
        <v>562</v>
      </c>
      <c r="D156" s="5" t="s">
        <v>398</v>
      </c>
      <c r="E156" s="5" t="s">
        <v>546</v>
      </c>
      <c r="F156" s="14">
        <v>91.5</v>
      </c>
      <c r="G156" s="14">
        <v>102</v>
      </c>
      <c r="H156" s="14">
        <v>0</v>
      </c>
      <c r="I156" s="14">
        <v>0</v>
      </c>
      <c r="J156" s="15">
        <v>10.5</v>
      </c>
      <c r="K156" s="2">
        <v>40</v>
      </c>
      <c r="L156" s="14">
        <v>420</v>
      </c>
      <c r="M156" s="14">
        <v>41.01</v>
      </c>
      <c r="N156" s="19">
        <v>378.99</v>
      </c>
    </row>
    <row r="157" spans="1:14" x14ac:dyDescent="0.25">
      <c r="A157" s="1" t="s">
        <v>155</v>
      </c>
      <c r="B157" s="2" t="s">
        <v>253</v>
      </c>
      <c r="C157" s="6" t="s">
        <v>562</v>
      </c>
      <c r="D157" s="5" t="s">
        <v>399</v>
      </c>
      <c r="E157" s="5" t="s">
        <v>547</v>
      </c>
      <c r="F157" s="14">
        <v>211.2</v>
      </c>
      <c r="G157" s="14">
        <v>233</v>
      </c>
      <c r="H157" s="14">
        <v>0</v>
      </c>
      <c r="I157" s="14">
        <v>0</v>
      </c>
      <c r="J157" s="15">
        <v>21.8</v>
      </c>
      <c r="K157" s="2">
        <v>15</v>
      </c>
      <c r="L157" s="14">
        <v>327</v>
      </c>
      <c r="M157" s="14">
        <v>40.159999999999997</v>
      </c>
      <c r="N157" s="19">
        <v>286.83999999999997</v>
      </c>
    </row>
    <row r="158" spans="1:14" x14ac:dyDescent="0.25">
      <c r="A158" s="6" t="s">
        <v>563</v>
      </c>
      <c r="B158" s="6" t="s">
        <v>564</v>
      </c>
      <c r="C158" s="6" t="s">
        <v>562</v>
      </c>
      <c r="D158" s="10">
        <v>45229.438194444447</v>
      </c>
      <c r="E158" s="10">
        <v>45229.448611111111</v>
      </c>
      <c r="F158" s="16">
        <v>75.099999999999994</v>
      </c>
      <c r="G158" s="16">
        <v>72.599999999999994</v>
      </c>
      <c r="H158" s="16">
        <v>0</v>
      </c>
      <c r="I158" s="16">
        <v>0</v>
      </c>
      <c r="J158" s="16">
        <v>-2.5</v>
      </c>
      <c r="K158" s="6">
        <v>50</v>
      </c>
      <c r="L158" s="16">
        <v>-125</v>
      </c>
      <c r="M158" s="16">
        <v>39.92</v>
      </c>
      <c r="N158" s="16">
        <v>-164.92</v>
      </c>
    </row>
    <row r="159" spans="1:14" x14ac:dyDescent="0.25">
      <c r="A159" s="6" t="s">
        <v>565</v>
      </c>
      <c r="B159" s="6" t="s">
        <v>566</v>
      </c>
      <c r="C159" s="6" t="s">
        <v>562</v>
      </c>
      <c r="D159" s="10">
        <v>45229.45</v>
      </c>
      <c r="E159" s="10">
        <v>45229.479861111111</v>
      </c>
      <c r="F159" s="16">
        <v>93.55</v>
      </c>
      <c r="G159" s="16">
        <v>76.400000000000006</v>
      </c>
      <c r="H159" s="16">
        <v>0</v>
      </c>
      <c r="I159" s="16">
        <v>0</v>
      </c>
      <c r="J159" s="16">
        <v>-17.149999999999999</v>
      </c>
      <c r="K159" s="6">
        <v>40</v>
      </c>
      <c r="L159" s="16">
        <v>-686</v>
      </c>
      <c r="M159" s="16">
        <v>39.21</v>
      </c>
      <c r="N159" s="16">
        <v>-725.21</v>
      </c>
    </row>
    <row r="160" spans="1:14" x14ac:dyDescent="0.25">
      <c r="A160" s="6" t="s">
        <v>567</v>
      </c>
      <c r="B160" s="6" t="s">
        <v>568</v>
      </c>
      <c r="C160" s="6" t="s">
        <v>562</v>
      </c>
      <c r="D160" s="10">
        <v>45230.432638888888</v>
      </c>
      <c r="E160" s="10">
        <v>45230.512499999997</v>
      </c>
      <c r="F160" s="16">
        <v>184.8</v>
      </c>
      <c r="G160" s="16">
        <v>186</v>
      </c>
      <c r="H160" s="16">
        <v>0</v>
      </c>
      <c r="I160" s="16">
        <v>0</v>
      </c>
      <c r="J160" s="16">
        <v>1.2</v>
      </c>
      <c r="K160" s="6">
        <v>15</v>
      </c>
      <c r="L160" s="16">
        <v>18</v>
      </c>
      <c r="M160" s="16">
        <v>38.9</v>
      </c>
      <c r="N160" s="16">
        <v>-20.9</v>
      </c>
    </row>
    <row r="161" spans="1:14" x14ac:dyDescent="0.25">
      <c r="A161" s="6" t="s">
        <v>569</v>
      </c>
      <c r="B161" s="6" t="s">
        <v>566</v>
      </c>
      <c r="C161" s="6" t="s">
        <v>562</v>
      </c>
      <c r="D161" s="10">
        <v>45230.432638888888</v>
      </c>
      <c r="E161" s="10">
        <v>45230.548611111109</v>
      </c>
      <c r="F161" s="16">
        <v>87.35</v>
      </c>
      <c r="G161" s="16">
        <v>67.2</v>
      </c>
      <c r="H161" s="16">
        <v>0</v>
      </c>
      <c r="I161" s="16">
        <v>0</v>
      </c>
      <c r="J161" s="16">
        <v>-20.149999999999999</v>
      </c>
      <c r="K161" s="6">
        <v>50</v>
      </c>
      <c r="L161" s="16">
        <v>-1007.5</v>
      </c>
      <c r="M161" s="16">
        <v>39.590000000000003</v>
      </c>
      <c r="N161" s="16">
        <v>-1047.0899999999999</v>
      </c>
    </row>
    <row r="162" spans="1:14" x14ac:dyDescent="0.25">
      <c r="A162" s="6" t="s">
        <v>570</v>
      </c>
      <c r="B162" s="6" t="s">
        <v>571</v>
      </c>
      <c r="C162" s="6" t="s">
        <v>562</v>
      </c>
      <c r="D162" s="10">
        <v>45231.472222222219</v>
      </c>
      <c r="E162" s="10">
        <v>45231.625694444447</v>
      </c>
      <c r="F162" s="16">
        <v>110.5</v>
      </c>
      <c r="G162" s="16">
        <v>83.55</v>
      </c>
      <c r="H162" s="16">
        <v>0</v>
      </c>
      <c r="I162" s="16">
        <v>0</v>
      </c>
      <c r="J162" s="16">
        <v>-26.95</v>
      </c>
      <c r="K162" s="6">
        <v>40</v>
      </c>
      <c r="L162" s="16">
        <v>-1078</v>
      </c>
      <c r="M162" s="16">
        <v>39.56</v>
      </c>
      <c r="N162" s="16">
        <v>-1117.56</v>
      </c>
    </row>
    <row r="163" spans="1:14" x14ac:dyDescent="0.25">
      <c r="A163" s="6" t="s">
        <v>572</v>
      </c>
      <c r="B163" s="6" t="s">
        <v>573</v>
      </c>
      <c r="C163" s="6" t="s">
        <v>562</v>
      </c>
      <c r="D163" s="10">
        <v>45231.472222222219</v>
      </c>
      <c r="E163" s="10">
        <v>45231.518750000003</v>
      </c>
      <c r="F163" s="16">
        <v>51.5</v>
      </c>
      <c r="G163" s="16">
        <v>2</v>
      </c>
      <c r="H163" s="16">
        <v>0</v>
      </c>
      <c r="I163" s="16">
        <v>0</v>
      </c>
      <c r="J163" s="16">
        <v>-49.5</v>
      </c>
      <c r="K163" s="6">
        <v>15</v>
      </c>
      <c r="L163" s="16">
        <v>-742.5</v>
      </c>
      <c r="M163" s="16">
        <v>35.44</v>
      </c>
      <c r="N163" s="16">
        <v>-777.94</v>
      </c>
    </row>
    <row r="164" spans="1:14" x14ac:dyDescent="0.25">
      <c r="A164" s="6" t="s">
        <v>574</v>
      </c>
      <c r="B164" s="6" t="s">
        <v>566</v>
      </c>
      <c r="C164" s="6" t="s">
        <v>562</v>
      </c>
      <c r="D164" s="10">
        <v>45232.484027777777</v>
      </c>
      <c r="E164" s="10">
        <v>45232.619444444441</v>
      </c>
      <c r="F164" s="16">
        <v>24.5</v>
      </c>
      <c r="G164" s="16">
        <v>2</v>
      </c>
      <c r="H164" s="16">
        <v>0</v>
      </c>
      <c r="I164" s="16">
        <v>0</v>
      </c>
      <c r="J164" s="16">
        <v>-22.5</v>
      </c>
      <c r="K164" s="6">
        <v>50</v>
      </c>
      <c r="L164" s="16">
        <v>-1125</v>
      </c>
      <c r="M164" s="16">
        <v>35.520000000000003</v>
      </c>
      <c r="N164" s="16">
        <v>-1160.52</v>
      </c>
    </row>
    <row r="165" spans="1:14" x14ac:dyDescent="0.25">
      <c r="A165" s="6" t="s">
        <v>575</v>
      </c>
      <c r="B165" s="6" t="s">
        <v>576</v>
      </c>
      <c r="C165" s="6" t="s">
        <v>562</v>
      </c>
      <c r="D165" s="10">
        <v>45232.487500000003</v>
      </c>
      <c r="E165" s="10">
        <v>45232.594444444447</v>
      </c>
      <c r="F165" s="16">
        <v>285.14999999999998</v>
      </c>
      <c r="G165" s="16">
        <v>246</v>
      </c>
      <c r="H165" s="16">
        <v>0</v>
      </c>
      <c r="I165" s="16">
        <v>0</v>
      </c>
      <c r="J165" s="16">
        <v>-39.15</v>
      </c>
      <c r="K165" s="6">
        <v>15</v>
      </c>
      <c r="L165" s="16">
        <v>-587.25</v>
      </c>
      <c r="M165" s="16">
        <v>40</v>
      </c>
      <c r="N165" s="16">
        <v>-627.25</v>
      </c>
    </row>
    <row r="166" spans="1:14" x14ac:dyDescent="0.25">
      <c r="A166" s="6" t="s">
        <v>577</v>
      </c>
      <c r="B166" s="6" t="s">
        <v>578</v>
      </c>
      <c r="C166" s="6" t="s">
        <v>562</v>
      </c>
      <c r="D166" s="10">
        <v>45233.456944444442</v>
      </c>
      <c r="E166" s="10">
        <v>45233.494444444441</v>
      </c>
      <c r="F166" s="16">
        <v>111.15</v>
      </c>
      <c r="G166" s="16">
        <v>96.9</v>
      </c>
      <c r="H166" s="16">
        <v>0</v>
      </c>
      <c r="I166" s="16">
        <v>0</v>
      </c>
      <c r="J166" s="16">
        <v>-14.25</v>
      </c>
      <c r="K166" s="6">
        <v>50</v>
      </c>
      <c r="L166" s="16">
        <v>-712.5</v>
      </c>
      <c r="M166" s="16">
        <v>41.44</v>
      </c>
      <c r="N166" s="16">
        <v>-753.94</v>
      </c>
    </row>
    <row r="167" spans="1:14" x14ac:dyDescent="0.25">
      <c r="A167" s="6" t="s">
        <v>579</v>
      </c>
      <c r="B167" s="6" t="s">
        <v>580</v>
      </c>
      <c r="C167" s="6" t="s">
        <v>562</v>
      </c>
      <c r="D167" s="10">
        <v>45233.456944444442</v>
      </c>
      <c r="E167" s="10">
        <v>45233.470833333333</v>
      </c>
      <c r="F167" s="16">
        <v>247.35</v>
      </c>
      <c r="G167" s="16">
        <v>208.1</v>
      </c>
      <c r="H167" s="16">
        <v>0</v>
      </c>
      <c r="I167" s="16">
        <v>0</v>
      </c>
      <c r="J167" s="16">
        <v>-39.25</v>
      </c>
      <c r="K167" s="6">
        <v>15</v>
      </c>
      <c r="L167" s="16">
        <v>-588.75</v>
      </c>
      <c r="M167" s="16">
        <v>39.29</v>
      </c>
      <c r="N167" s="16">
        <v>-628.04</v>
      </c>
    </row>
    <row r="168" spans="1:14" x14ac:dyDescent="0.25">
      <c r="A168" s="6" t="s">
        <v>581</v>
      </c>
      <c r="B168" s="6" t="s">
        <v>582</v>
      </c>
      <c r="C168" s="6" t="s">
        <v>562</v>
      </c>
      <c r="D168" s="10">
        <v>45236.427083333336</v>
      </c>
      <c r="E168" s="10">
        <v>45236.552777777775</v>
      </c>
      <c r="F168" s="16">
        <v>59.5</v>
      </c>
      <c r="G168" s="16">
        <v>60</v>
      </c>
      <c r="H168" s="16">
        <v>0</v>
      </c>
      <c r="I168" s="16">
        <v>0</v>
      </c>
      <c r="J168" s="16">
        <v>0.5</v>
      </c>
      <c r="K168" s="6">
        <v>50</v>
      </c>
      <c r="L168" s="16">
        <v>25</v>
      </c>
      <c r="M168" s="16">
        <v>39.17</v>
      </c>
      <c r="N168" s="16">
        <v>-14.17</v>
      </c>
    </row>
    <row r="169" spans="1:14" x14ac:dyDescent="0.25">
      <c r="A169" s="6" t="s">
        <v>583</v>
      </c>
      <c r="B169" s="6" t="s">
        <v>584</v>
      </c>
      <c r="C169" s="6" t="s">
        <v>562</v>
      </c>
      <c r="D169" s="10">
        <v>45236.45208333333</v>
      </c>
      <c r="E169" s="10">
        <v>45236.489583333336</v>
      </c>
      <c r="F169" s="16">
        <v>56.35</v>
      </c>
      <c r="G169" s="16">
        <v>43</v>
      </c>
      <c r="H169" s="16">
        <v>0</v>
      </c>
      <c r="I169" s="16">
        <v>0</v>
      </c>
      <c r="J169" s="16">
        <v>-13.35</v>
      </c>
      <c r="K169" s="6">
        <v>40</v>
      </c>
      <c r="L169" s="16">
        <v>-534</v>
      </c>
      <c r="M169" s="16">
        <v>37.54</v>
      </c>
      <c r="N169" s="16">
        <v>-571.54</v>
      </c>
    </row>
    <row r="170" spans="1:14" x14ac:dyDescent="0.25">
      <c r="A170" s="6" t="s">
        <v>585</v>
      </c>
      <c r="B170" s="6" t="s">
        <v>586</v>
      </c>
      <c r="C170" s="6" t="s">
        <v>562</v>
      </c>
      <c r="D170" s="10">
        <v>45237.486805555556</v>
      </c>
      <c r="E170" s="10">
        <v>45237.629166666666</v>
      </c>
      <c r="F170" s="16">
        <v>23.4</v>
      </c>
      <c r="G170" s="16">
        <v>110</v>
      </c>
      <c r="H170" s="16">
        <v>0</v>
      </c>
      <c r="I170" s="16">
        <v>0</v>
      </c>
      <c r="J170" s="16">
        <v>86.6</v>
      </c>
      <c r="K170" s="6">
        <v>40</v>
      </c>
      <c r="L170" s="16">
        <v>3464</v>
      </c>
      <c r="M170" s="16">
        <v>45.21</v>
      </c>
      <c r="N170" s="16">
        <v>3418.79</v>
      </c>
    </row>
    <row r="171" spans="1:14" x14ac:dyDescent="0.25">
      <c r="A171" s="6" t="s">
        <v>587</v>
      </c>
      <c r="B171" s="6" t="s">
        <v>580</v>
      </c>
      <c r="C171" s="6" t="s">
        <v>562</v>
      </c>
      <c r="D171" s="10">
        <v>45237.488888888889</v>
      </c>
      <c r="E171" s="10">
        <v>45237.63958333333</v>
      </c>
      <c r="F171" s="16">
        <v>142.80000000000001</v>
      </c>
      <c r="G171" s="16">
        <v>344.9</v>
      </c>
      <c r="H171" s="16">
        <v>0</v>
      </c>
      <c r="I171" s="16">
        <v>0</v>
      </c>
      <c r="J171" s="16">
        <v>202.1</v>
      </c>
      <c r="K171" s="6">
        <v>15</v>
      </c>
      <c r="L171" s="16">
        <v>3031.5</v>
      </c>
      <c r="M171" s="16">
        <v>45.64</v>
      </c>
      <c r="N171" s="16">
        <v>2985.86</v>
      </c>
    </row>
    <row r="172" spans="1:14" x14ac:dyDescent="0.25">
      <c r="A172" s="6" t="s">
        <v>588</v>
      </c>
      <c r="B172" s="6" t="s">
        <v>589</v>
      </c>
      <c r="C172" s="6" t="s">
        <v>562</v>
      </c>
      <c r="D172" s="10">
        <v>45238.427777777775</v>
      </c>
      <c r="E172" s="10">
        <v>45238.46597222222</v>
      </c>
      <c r="F172" s="16">
        <v>127.55</v>
      </c>
      <c r="G172" s="16">
        <v>101</v>
      </c>
      <c r="H172" s="16">
        <v>0</v>
      </c>
      <c r="I172" s="16">
        <v>0</v>
      </c>
      <c r="J172" s="16">
        <v>-26.55</v>
      </c>
      <c r="K172" s="6">
        <v>40</v>
      </c>
      <c r="L172" s="16">
        <v>-1062</v>
      </c>
      <c r="M172" s="16">
        <v>40.43</v>
      </c>
      <c r="N172" s="16">
        <v>-1102.43</v>
      </c>
    </row>
    <row r="173" spans="1:14" x14ac:dyDescent="0.25">
      <c r="A173" s="6" t="s">
        <v>590</v>
      </c>
      <c r="B173" s="6" t="s">
        <v>591</v>
      </c>
      <c r="C173" s="6" t="s">
        <v>562</v>
      </c>
      <c r="D173" s="10">
        <v>45238.460416666669</v>
      </c>
      <c r="E173" s="10">
        <v>45238.638194444444</v>
      </c>
      <c r="F173" s="16">
        <v>63.6</v>
      </c>
      <c r="G173" s="16">
        <v>55.55</v>
      </c>
      <c r="H173" s="16">
        <v>0</v>
      </c>
      <c r="I173" s="16">
        <v>0</v>
      </c>
      <c r="J173" s="16">
        <v>-8.0500000000000007</v>
      </c>
      <c r="K173" s="6">
        <v>15</v>
      </c>
      <c r="L173" s="16">
        <v>-120.75</v>
      </c>
      <c r="M173" s="16">
        <v>36.44</v>
      </c>
      <c r="N173" s="16">
        <v>-157.19</v>
      </c>
    </row>
    <row r="174" spans="1:14" x14ac:dyDescent="0.25">
      <c r="A174" s="6" t="s">
        <v>592</v>
      </c>
      <c r="B174" s="6" t="s">
        <v>593</v>
      </c>
      <c r="C174" s="6" t="s">
        <v>562</v>
      </c>
      <c r="D174" s="10">
        <v>45239.429166666669</v>
      </c>
      <c r="E174" s="10">
        <v>45239.533333333333</v>
      </c>
      <c r="F174" s="16">
        <v>84</v>
      </c>
      <c r="G174" s="16">
        <v>71.8</v>
      </c>
      <c r="H174" s="16">
        <v>0</v>
      </c>
      <c r="I174" s="16">
        <v>0</v>
      </c>
      <c r="J174" s="16">
        <v>-12.2</v>
      </c>
      <c r="K174" s="6">
        <v>40</v>
      </c>
      <c r="L174" s="16">
        <v>-488</v>
      </c>
      <c r="M174" s="16">
        <v>38.979999999999997</v>
      </c>
      <c r="N174" s="16">
        <v>-526.98</v>
      </c>
    </row>
    <row r="175" spans="1:14" x14ac:dyDescent="0.25">
      <c r="A175" s="6" t="s">
        <v>594</v>
      </c>
      <c r="B175" s="6" t="s">
        <v>595</v>
      </c>
      <c r="C175" s="6" t="s">
        <v>562</v>
      </c>
      <c r="D175" s="10">
        <v>45239.429861111108</v>
      </c>
      <c r="E175" s="10">
        <v>45239.533333333333</v>
      </c>
      <c r="F175" s="16">
        <v>318.14999999999998</v>
      </c>
      <c r="G175" s="16">
        <v>319</v>
      </c>
      <c r="H175" s="16">
        <v>0</v>
      </c>
      <c r="I175" s="16">
        <v>0</v>
      </c>
      <c r="J175" s="16">
        <v>0.85</v>
      </c>
      <c r="K175" s="6">
        <v>15</v>
      </c>
      <c r="L175" s="16">
        <v>12.75</v>
      </c>
      <c r="M175" s="16">
        <v>41.38</v>
      </c>
      <c r="N175" s="16">
        <v>-28.63</v>
      </c>
    </row>
    <row r="176" spans="1:14" x14ac:dyDescent="0.25">
      <c r="A176" s="6" t="s">
        <v>596</v>
      </c>
      <c r="B176" s="6" t="s">
        <v>597</v>
      </c>
      <c r="C176" s="6" t="s">
        <v>562</v>
      </c>
      <c r="D176" s="10">
        <v>45240.429166666669</v>
      </c>
      <c r="E176" s="10">
        <v>45240.456944444442</v>
      </c>
      <c r="F176" s="16">
        <v>246.1</v>
      </c>
      <c r="G176" s="16">
        <v>308.55</v>
      </c>
      <c r="H176" s="16">
        <v>0</v>
      </c>
      <c r="I176" s="16">
        <v>0</v>
      </c>
      <c r="J176" s="16">
        <v>62.45</v>
      </c>
      <c r="K176" s="6">
        <v>15</v>
      </c>
      <c r="L176" s="16">
        <v>936.75</v>
      </c>
      <c r="M176" s="16">
        <v>42.34</v>
      </c>
      <c r="N176" s="16">
        <v>894.41</v>
      </c>
    </row>
    <row r="177" spans="1:14" x14ac:dyDescent="0.25">
      <c r="A177" s="6" t="s">
        <v>598</v>
      </c>
      <c r="B177" s="6" t="s">
        <v>599</v>
      </c>
      <c r="C177" s="6" t="s">
        <v>562</v>
      </c>
      <c r="D177" s="10">
        <v>45240.429861111108</v>
      </c>
      <c r="E177" s="10">
        <v>45240.459722222222</v>
      </c>
      <c r="F177" s="16">
        <v>55.6</v>
      </c>
      <c r="G177" s="16">
        <v>71.5</v>
      </c>
      <c r="H177" s="16">
        <v>0</v>
      </c>
      <c r="I177" s="16">
        <v>0</v>
      </c>
      <c r="J177" s="16">
        <v>15.9</v>
      </c>
      <c r="K177" s="6">
        <v>40</v>
      </c>
      <c r="L177" s="16">
        <v>636</v>
      </c>
      <c r="M177" s="16">
        <v>39.76</v>
      </c>
      <c r="N177" s="16">
        <v>596.24</v>
      </c>
    </row>
    <row r="178" spans="1:14" x14ac:dyDescent="0.25">
      <c r="A178" s="6" t="s">
        <v>600</v>
      </c>
      <c r="B178" s="6" t="s">
        <v>593</v>
      </c>
      <c r="C178" s="6" t="s">
        <v>562</v>
      </c>
      <c r="D178" s="10">
        <v>45243.429861111108</v>
      </c>
      <c r="E178" s="10">
        <v>45243.491666666669</v>
      </c>
      <c r="F178" s="16">
        <v>17.350000000000001</v>
      </c>
      <c r="G178" s="16">
        <v>38</v>
      </c>
      <c r="H178" s="16">
        <v>0</v>
      </c>
      <c r="I178" s="16">
        <v>0</v>
      </c>
      <c r="J178" s="16">
        <v>20.65</v>
      </c>
      <c r="K178" s="6">
        <v>40</v>
      </c>
      <c r="L178" s="16">
        <v>826</v>
      </c>
      <c r="M178" s="16">
        <v>38.33</v>
      </c>
      <c r="N178" s="16">
        <v>787.67</v>
      </c>
    </row>
    <row r="179" spans="1:14" x14ac:dyDescent="0.25">
      <c r="A179" s="6" t="s">
        <v>601</v>
      </c>
      <c r="B179" s="6" t="s">
        <v>595</v>
      </c>
      <c r="C179" s="6" t="s">
        <v>562</v>
      </c>
      <c r="D179" s="10">
        <v>45243.429861111108</v>
      </c>
      <c r="E179" s="10">
        <v>45243.626388888886</v>
      </c>
      <c r="F179" s="16">
        <v>199.85</v>
      </c>
      <c r="G179" s="16">
        <v>251</v>
      </c>
      <c r="H179" s="16">
        <v>0</v>
      </c>
      <c r="I179" s="16">
        <v>0</v>
      </c>
      <c r="J179" s="16">
        <v>51.15</v>
      </c>
      <c r="K179" s="6">
        <v>15</v>
      </c>
      <c r="L179" s="16">
        <v>767.25</v>
      </c>
      <c r="M179" s="16">
        <v>41.05</v>
      </c>
      <c r="N179" s="16">
        <v>726.2</v>
      </c>
    </row>
    <row r="180" spans="1:14" x14ac:dyDescent="0.25">
      <c r="A180" s="6" t="s">
        <v>602</v>
      </c>
      <c r="B180" s="6" t="s">
        <v>603</v>
      </c>
      <c r="C180" s="6" t="s">
        <v>562</v>
      </c>
      <c r="D180" s="10">
        <v>45245.456250000003</v>
      </c>
      <c r="E180" s="10">
        <v>45245.632638888892</v>
      </c>
      <c r="F180" s="16">
        <v>45.2</v>
      </c>
      <c r="G180" s="16">
        <v>2</v>
      </c>
      <c r="H180" s="16">
        <v>0</v>
      </c>
      <c r="I180" s="16">
        <v>0</v>
      </c>
      <c r="J180" s="16">
        <v>-43.2</v>
      </c>
      <c r="K180" s="6">
        <v>15</v>
      </c>
      <c r="L180" s="16">
        <v>-648</v>
      </c>
      <c r="M180" s="16">
        <v>35.44</v>
      </c>
      <c r="N180" s="16">
        <v>-683.44</v>
      </c>
    </row>
    <row r="181" spans="1:14" x14ac:dyDescent="0.25">
      <c r="A181" s="6" t="s">
        <v>604</v>
      </c>
      <c r="B181" s="6" t="s">
        <v>605</v>
      </c>
      <c r="C181" s="6" t="s">
        <v>562</v>
      </c>
      <c r="D181" s="10">
        <v>45245.551388888889</v>
      </c>
      <c r="E181" s="10">
        <v>45245.634027777778</v>
      </c>
      <c r="F181" s="16">
        <v>38.4</v>
      </c>
      <c r="G181" s="16">
        <v>30.65</v>
      </c>
      <c r="H181" s="16">
        <v>0</v>
      </c>
      <c r="I181" s="16">
        <v>0</v>
      </c>
      <c r="J181" s="16">
        <v>-7.75</v>
      </c>
      <c r="K181" s="6">
        <v>50</v>
      </c>
      <c r="L181" s="16">
        <v>-387.5</v>
      </c>
      <c r="M181" s="16">
        <v>37.31</v>
      </c>
      <c r="N181" s="16">
        <v>-424.81</v>
      </c>
    </row>
    <row r="182" spans="1:14" x14ac:dyDescent="0.25">
      <c r="A182" s="6" t="s">
        <v>606</v>
      </c>
      <c r="B182" s="6" t="s">
        <v>607</v>
      </c>
      <c r="C182" s="6" t="s">
        <v>562</v>
      </c>
      <c r="D182" s="10">
        <v>45246.427777777775</v>
      </c>
      <c r="E182" s="10">
        <v>45246.460416666669</v>
      </c>
      <c r="F182" s="16">
        <v>31.2</v>
      </c>
      <c r="G182" s="16">
        <v>18.899999999999999</v>
      </c>
      <c r="H182" s="16">
        <v>0</v>
      </c>
      <c r="I182" s="16">
        <v>0</v>
      </c>
      <c r="J182" s="16">
        <v>-12.3</v>
      </c>
      <c r="K182" s="6">
        <v>50</v>
      </c>
      <c r="L182" s="16">
        <v>-615</v>
      </c>
      <c r="M182" s="16">
        <v>36.58</v>
      </c>
      <c r="N182" s="16">
        <v>-651.58000000000004</v>
      </c>
    </row>
    <row r="183" spans="1:14" x14ac:dyDescent="0.25">
      <c r="A183" s="6" t="s">
        <v>608</v>
      </c>
      <c r="B183" s="6" t="s">
        <v>609</v>
      </c>
      <c r="C183" s="6" t="s">
        <v>562</v>
      </c>
      <c r="D183" s="10">
        <v>45246.443749999999</v>
      </c>
      <c r="E183" s="10">
        <v>45246.467361111114</v>
      </c>
      <c r="F183" s="16">
        <v>85.5</v>
      </c>
      <c r="G183" s="16">
        <v>60.85</v>
      </c>
      <c r="H183" s="16">
        <v>0</v>
      </c>
      <c r="I183" s="16">
        <v>0</v>
      </c>
      <c r="J183" s="16">
        <v>-24.65</v>
      </c>
      <c r="K183" s="6">
        <v>40</v>
      </c>
      <c r="L183" s="16">
        <v>-986</v>
      </c>
      <c r="M183" s="16">
        <v>38.43</v>
      </c>
      <c r="N183" s="16">
        <v>-1024.43</v>
      </c>
    </row>
    <row r="184" spans="1:14" x14ac:dyDescent="0.25">
      <c r="A184" s="6" t="s">
        <v>610</v>
      </c>
      <c r="B184" s="6" t="s">
        <v>611</v>
      </c>
      <c r="C184" s="6" t="s">
        <v>562</v>
      </c>
      <c r="D184" s="10">
        <v>45247.427777777775</v>
      </c>
      <c r="E184" s="10">
        <v>45247.46875</v>
      </c>
      <c r="F184" s="16">
        <v>312.55</v>
      </c>
      <c r="G184" s="16">
        <v>325.10000000000002</v>
      </c>
      <c r="H184" s="16">
        <v>0</v>
      </c>
      <c r="I184" s="16">
        <v>0</v>
      </c>
      <c r="J184" s="16">
        <v>12.55</v>
      </c>
      <c r="K184" s="6">
        <v>15</v>
      </c>
      <c r="L184" s="16">
        <v>188.25</v>
      </c>
      <c r="M184" s="16">
        <v>41.71</v>
      </c>
      <c r="N184" s="16">
        <v>146.54</v>
      </c>
    </row>
    <row r="185" spans="1:14" x14ac:dyDescent="0.25">
      <c r="A185" s="6" t="s">
        <v>612</v>
      </c>
      <c r="B185" s="6" t="s">
        <v>611</v>
      </c>
      <c r="C185" s="6" t="s">
        <v>562</v>
      </c>
      <c r="D185" s="10">
        <v>45250.431250000001</v>
      </c>
      <c r="E185" s="10">
        <v>45250.461805555555</v>
      </c>
      <c r="F185" s="16">
        <v>266.7</v>
      </c>
      <c r="G185" s="16">
        <v>272</v>
      </c>
      <c r="H185" s="16">
        <v>0</v>
      </c>
      <c r="I185" s="16">
        <v>0</v>
      </c>
      <c r="J185" s="16">
        <v>5.3</v>
      </c>
      <c r="K185" s="6">
        <v>15</v>
      </c>
      <c r="L185" s="16">
        <v>79.5</v>
      </c>
      <c r="M185" s="16">
        <v>40.58</v>
      </c>
      <c r="N185" s="16">
        <v>38.92</v>
      </c>
    </row>
    <row r="186" spans="1:14" x14ac:dyDescent="0.25">
      <c r="A186" s="6" t="s">
        <v>613</v>
      </c>
      <c r="B186" s="6" t="s">
        <v>614</v>
      </c>
      <c r="C186" s="6" t="s">
        <v>562</v>
      </c>
      <c r="D186" s="10">
        <v>45250.431250000001</v>
      </c>
      <c r="E186" s="10">
        <v>45250.461805555555</v>
      </c>
      <c r="F186" s="16">
        <v>82</v>
      </c>
      <c r="G186" s="16">
        <v>78.25</v>
      </c>
      <c r="H186" s="16">
        <v>0</v>
      </c>
      <c r="I186" s="16">
        <v>0</v>
      </c>
      <c r="J186" s="16">
        <v>-3.75</v>
      </c>
      <c r="K186" s="6">
        <v>40</v>
      </c>
      <c r="L186" s="16">
        <v>-150</v>
      </c>
      <c r="M186" s="16">
        <v>39.299999999999997</v>
      </c>
      <c r="N186" s="16">
        <v>-189.3</v>
      </c>
    </row>
    <row r="187" spans="1:14" x14ac:dyDescent="0.25">
      <c r="A187" s="6" t="s">
        <v>615</v>
      </c>
      <c r="B187" s="6" t="s">
        <v>616</v>
      </c>
      <c r="C187" s="6" t="s">
        <v>562</v>
      </c>
      <c r="D187" s="10">
        <v>45251.482638888891</v>
      </c>
      <c r="E187" s="10">
        <v>45251.603472222225</v>
      </c>
      <c r="F187" s="16">
        <v>10.7</v>
      </c>
      <c r="G187" s="16">
        <v>2</v>
      </c>
      <c r="H187" s="16">
        <v>0</v>
      </c>
      <c r="I187" s="16">
        <v>0</v>
      </c>
      <c r="J187" s="16">
        <v>-8.6999999999999993</v>
      </c>
      <c r="K187" s="6">
        <v>40</v>
      </c>
      <c r="L187" s="16">
        <v>-348</v>
      </c>
      <c r="M187" s="16">
        <v>35.5</v>
      </c>
      <c r="N187" s="16">
        <v>-383.5</v>
      </c>
    </row>
    <row r="188" spans="1:14" x14ac:dyDescent="0.25">
      <c r="A188" s="6" t="s">
        <v>617</v>
      </c>
      <c r="B188" s="6" t="s">
        <v>618</v>
      </c>
      <c r="C188" s="6" t="s">
        <v>562</v>
      </c>
      <c r="D188" s="10">
        <v>45251.509722222225</v>
      </c>
      <c r="E188" s="10">
        <v>45251.523611111108</v>
      </c>
      <c r="F188" s="16">
        <v>75.650000000000006</v>
      </c>
      <c r="G188" s="16">
        <v>86.5</v>
      </c>
      <c r="H188" s="16">
        <v>0</v>
      </c>
      <c r="I188" s="16">
        <v>0</v>
      </c>
      <c r="J188" s="16">
        <v>10.85</v>
      </c>
      <c r="K188" s="6">
        <v>50</v>
      </c>
      <c r="L188" s="16">
        <v>542.5</v>
      </c>
      <c r="M188" s="16">
        <v>41.47</v>
      </c>
      <c r="N188" s="16">
        <v>501.03</v>
      </c>
    </row>
    <row r="189" spans="1:14" x14ac:dyDescent="0.25">
      <c r="A189" s="6" t="s">
        <v>619</v>
      </c>
      <c r="B189" s="6" t="s">
        <v>620</v>
      </c>
      <c r="C189" s="6" t="s">
        <v>562</v>
      </c>
      <c r="D189" s="10">
        <v>45252.468055555553</v>
      </c>
      <c r="E189" s="10">
        <v>45252.627083333333</v>
      </c>
      <c r="F189" s="16">
        <v>72.599999999999994</v>
      </c>
      <c r="G189" s="16">
        <v>2</v>
      </c>
      <c r="H189" s="16">
        <v>0</v>
      </c>
      <c r="I189" s="16">
        <v>0</v>
      </c>
      <c r="J189" s="16">
        <v>-70.599999999999994</v>
      </c>
      <c r="K189" s="6">
        <v>15</v>
      </c>
      <c r="L189" s="16">
        <v>-1059</v>
      </c>
      <c r="M189" s="16">
        <v>35.44</v>
      </c>
      <c r="N189" s="16">
        <v>-1094.44</v>
      </c>
    </row>
    <row r="190" spans="1:14" x14ac:dyDescent="0.25">
      <c r="A190" s="6" t="s">
        <v>621</v>
      </c>
      <c r="B190" s="6" t="s">
        <v>622</v>
      </c>
      <c r="C190" s="6" t="s">
        <v>562</v>
      </c>
      <c r="D190" s="10">
        <v>45252.490277777775</v>
      </c>
      <c r="E190" s="10">
        <v>45252.51458333333</v>
      </c>
      <c r="F190" s="16">
        <v>116.85</v>
      </c>
      <c r="G190" s="16">
        <v>94.05</v>
      </c>
      <c r="H190" s="16">
        <v>0</v>
      </c>
      <c r="I190" s="16">
        <v>0</v>
      </c>
      <c r="J190" s="16">
        <v>-22.8</v>
      </c>
      <c r="K190" s="6">
        <v>40</v>
      </c>
      <c r="L190" s="16">
        <v>-912</v>
      </c>
      <c r="M190" s="16">
        <v>40.090000000000003</v>
      </c>
      <c r="N190" s="16">
        <v>-952.09</v>
      </c>
    </row>
    <row r="191" spans="1:14" x14ac:dyDescent="0.25">
      <c r="A191" s="6" t="s">
        <v>623</v>
      </c>
      <c r="B191" s="6" t="s">
        <v>618</v>
      </c>
      <c r="C191" s="6" t="s">
        <v>562</v>
      </c>
      <c r="D191" s="10">
        <v>45253.429166666669</v>
      </c>
      <c r="E191" s="10">
        <v>45253.489583333336</v>
      </c>
      <c r="F191" s="16">
        <v>39.4</v>
      </c>
      <c r="G191" s="16">
        <v>15.9</v>
      </c>
      <c r="H191" s="16">
        <v>0</v>
      </c>
      <c r="I191" s="16">
        <v>0</v>
      </c>
      <c r="J191" s="16">
        <v>-23.5</v>
      </c>
      <c r="K191" s="6">
        <v>50</v>
      </c>
      <c r="L191" s="16">
        <v>-1175</v>
      </c>
      <c r="M191" s="16">
        <v>36.39</v>
      </c>
      <c r="N191" s="16">
        <v>-1211.3900000000001</v>
      </c>
    </row>
    <row r="192" spans="1:14" x14ac:dyDescent="0.25">
      <c r="A192" s="6" t="s">
        <v>624</v>
      </c>
      <c r="B192" s="6" t="s">
        <v>625</v>
      </c>
      <c r="C192" s="6" t="s">
        <v>562</v>
      </c>
      <c r="D192" s="10">
        <v>45253.583333333336</v>
      </c>
      <c r="E192" s="10">
        <v>45253.636111111111</v>
      </c>
      <c r="F192" s="16">
        <v>325.55</v>
      </c>
      <c r="G192" s="16">
        <v>288.35000000000002</v>
      </c>
      <c r="H192" s="16">
        <v>0</v>
      </c>
      <c r="I192" s="16">
        <v>0</v>
      </c>
      <c r="J192" s="16">
        <v>-37.200000000000003</v>
      </c>
      <c r="K192" s="6">
        <v>15</v>
      </c>
      <c r="L192" s="16">
        <v>-558</v>
      </c>
      <c r="M192" s="16">
        <v>40.79</v>
      </c>
      <c r="N192" s="16">
        <v>-598.79</v>
      </c>
    </row>
    <row r="193" spans="1:14" x14ac:dyDescent="0.25">
      <c r="A193" s="6" t="s">
        <v>626</v>
      </c>
      <c r="B193" s="6" t="s">
        <v>627</v>
      </c>
      <c r="C193" s="6" t="s">
        <v>562</v>
      </c>
      <c r="D193" s="10">
        <v>45254.445833333331</v>
      </c>
      <c r="E193" s="10">
        <v>45254.453472222223</v>
      </c>
      <c r="F193" s="16">
        <v>233.1</v>
      </c>
      <c r="G193" s="16">
        <v>261.5</v>
      </c>
      <c r="H193" s="16">
        <v>0</v>
      </c>
      <c r="I193" s="16">
        <v>0</v>
      </c>
      <c r="J193" s="16">
        <v>28.4</v>
      </c>
      <c r="K193" s="6">
        <v>15</v>
      </c>
      <c r="L193" s="16">
        <v>426</v>
      </c>
      <c r="M193" s="16">
        <v>40.82</v>
      </c>
      <c r="N193" s="16">
        <v>385.18</v>
      </c>
    </row>
    <row r="194" spans="1:14" x14ac:dyDescent="0.25">
      <c r="A194" s="6" t="s">
        <v>628</v>
      </c>
      <c r="B194" s="6" t="s">
        <v>629</v>
      </c>
      <c r="C194" s="6" t="s">
        <v>562</v>
      </c>
      <c r="D194" s="10">
        <v>45254.445833333331</v>
      </c>
      <c r="E194" s="10">
        <v>45254.504166666666</v>
      </c>
      <c r="F194" s="16">
        <v>61.8</v>
      </c>
      <c r="G194" s="16">
        <v>49.2</v>
      </c>
      <c r="H194" s="16">
        <v>0</v>
      </c>
      <c r="I194" s="16">
        <v>0</v>
      </c>
      <c r="J194" s="16">
        <v>-12.6</v>
      </c>
      <c r="K194" s="6">
        <v>40</v>
      </c>
      <c r="L194" s="16">
        <v>-504</v>
      </c>
      <c r="M194" s="16">
        <v>37.85</v>
      </c>
      <c r="N194" s="16">
        <v>-541.85</v>
      </c>
    </row>
    <row r="195" spans="1:14" x14ac:dyDescent="0.25">
      <c r="A195" s="6" t="s">
        <v>630</v>
      </c>
      <c r="B195" s="6" t="s">
        <v>631</v>
      </c>
      <c r="C195" s="6" t="s">
        <v>562</v>
      </c>
      <c r="D195" s="10">
        <v>45258.429166666669</v>
      </c>
      <c r="E195" s="10">
        <v>45258.618750000001</v>
      </c>
      <c r="F195" s="16">
        <v>90</v>
      </c>
      <c r="G195" s="16">
        <v>136.35</v>
      </c>
      <c r="H195" s="16">
        <v>0</v>
      </c>
      <c r="I195" s="16">
        <v>0</v>
      </c>
      <c r="J195" s="16">
        <v>46.35</v>
      </c>
      <c r="K195" s="6">
        <v>50</v>
      </c>
      <c r="L195" s="16">
        <v>2317.5</v>
      </c>
      <c r="M195" s="16">
        <v>46.79</v>
      </c>
      <c r="N195" s="16">
        <v>2270.71</v>
      </c>
    </row>
    <row r="196" spans="1:14" x14ac:dyDescent="0.25">
      <c r="A196" s="6" t="s">
        <v>632</v>
      </c>
      <c r="B196" s="6" t="s">
        <v>633</v>
      </c>
      <c r="C196" s="6" t="s">
        <v>562</v>
      </c>
      <c r="D196" s="10">
        <v>45258.518055555556</v>
      </c>
      <c r="E196" s="10">
        <v>45258.568055555559</v>
      </c>
      <c r="F196" s="16">
        <v>164.75</v>
      </c>
      <c r="G196" s="16">
        <v>164.7</v>
      </c>
      <c r="H196" s="16">
        <v>0</v>
      </c>
      <c r="I196" s="16">
        <v>0</v>
      </c>
      <c r="J196" s="16">
        <v>-0.05</v>
      </c>
      <c r="K196" s="6">
        <v>15</v>
      </c>
      <c r="L196" s="16">
        <v>-0.75</v>
      </c>
      <c r="M196" s="16">
        <v>38.479999999999997</v>
      </c>
      <c r="N196" s="16">
        <v>-39.229999999999997</v>
      </c>
    </row>
    <row r="197" spans="1:14" x14ac:dyDescent="0.25">
      <c r="A197" s="6" t="s">
        <v>634</v>
      </c>
      <c r="B197" s="6" t="s">
        <v>635</v>
      </c>
      <c r="C197" s="6" t="s">
        <v>562</v>
      </c>
      <c r="D197" s="10">
        <v>45259.427083333336</v>
      </c>
      <c r="E197" s="10">
        <v>45259.645138888889</v>
      </c>
      <c r="F197" s="16">
        <v>80.900000000000006</v>
      </c>
      <c r="G197" s="16">
        <v>146.6</v>
      </c>
      <c r="H197" s="16">
        <v>0</v>
      </c>
      <c r="I197" s="16">
        <v>0</v>
      </c>
      <c r="J197" s="16">
        <v>65.7</v>
      </c>
      <c r="K197" s="6">
        <v>50</v>
      </c>
      <c r="L197" s="16">
        <v>3285</v>
      </c>
      <c r="M197" s="16">
        <v>48.64</v>
      </c>
      <c r="N197" s="16">
        <v>3236.36</v>
      </c>
    </row>
    <row r="198" spans="1:14" x14ac:dyDescent="0.25">
      <c r="A198" s="6" t="s">
        <v>636</v>
      </c>
      <c r="B198" s="6" t="s">
        <v>637</v>
      </c>
      <c r="C198" s="6" t="s">
        <v>562</v>
      </c>
      <c r="D198" s="10">
        <v>45259.466666666667</v>
      </c>
      <c r="E198" s="10">
        <v>45259.636111111111</v>
      </c>
      <c r="F198" s="16">
        <v>119.15</v>
      </c>
      <c r="G198" s="16">
        <v>258.14999999999998</v>
      </c>
      <c r="H198" s="16">
        <v>0</v>
      </c>
      <c r="I198" s="16">
        <v>0</v>
      </c>
      <c r="J198" s="16">
        <v>139</v>
      </c>
      <c r="K198" s="6">
        <v>40</v>
      </c>
      <c r="L198" s="16">
        <v>5560</v>
      </c>
      <c r="M198" s="16">
        <v>55.22</v>
      </c>
      <c r="N198" s="16">
        <v>5504.78</v>
      </c>
    </row>
    <row r="199" spans="1:14" x14ac:dyDescent="0.25">
      <c r="A199" s="6" t="s">
        <v>638</v>
      </c>
      <c r="B199" s="6" t="s">
        <v>639</v>
      </c>
      <c r="C199" s="6" t="s">
        <v>562</v>
      </c>
      <c r="D199" s="10">
        <v>45260.436805555553</v>
      </c>
      <c r="E199" s="10">
        <v>45260.515972222223</v>
      </c>
      <c r="F199" s="16">
        <v>90.15</v>
      </c>
      <c r="G199" s="16">
        <v>47</v>
      </c>
      <c r="H199" s="16">
        <v>0</v>
      </c>
      <c r="I199" s="16">
        <v>0</v>
      </c>
      <c r="J199" s="16">
        <v>-43.15</v>
      </c>
      <c r="K199" s="6">
        <v>15</v>
      </c>
      <c r="L199" s="16">
        <v>-647.25</v>
      </c>
      <c r="M199" s="16">
        <v>36.28</v>
      </c>
      <c r="N199" s="16">
        <v>-683.53</v>
      </c>
    </row>
    <row r="200" spans="1:14" x14ac:dyDescent="0.25">
      <c r="A200" s="6" t="s">
        <v>640</v>
      </c>
      <c r="B200" s="6" t="s">
        <v>641</v>
      </c>
      <c r="C200" s="6" t="s">
        <v>562</v>
      </c>
      <c r="D200" s="10">
        <v>45260.436805555553</v>
      </c>
      <c r="E200" s="10">
        <v>45260.477083333331</v>
      </c>
      <c r="F200" s="16">
        <v>148.6</v>
      </c>
      <c r="G200" s="16">
        <v>153.19999999999999</v>
      </c>
      <c r="H200" s="16">
        <v>0</v>
      </c>
      <c r="I200" s="16">
        <v>0</v>
      </c>
      <c r="J200" s="16">
        <v>4.5999999999999996</v>
      </c>
      <c r="K200" s="6">
        <v>40</v>
      </c>
      <c r="L200" s="16">
        <v>184</v>
      </c>
      <c r="M200" s="16">
        <v>43.27</v>
      </c>
      <c r="N200" s="16">
        <v>140.72999999999999</v>
      </c>
    </row>
    <row r="201" spans="1:14" x14ac:dyDescent="0.25">
      <c r="A201" s="6" t="s">
        <v>642</v>
      </c>
      <c r="B201" s="6" t="s">
        <v>643</v>
      </c>
      <c r="C201" s="6" t="s">
        <v>562</v>
      </c>
      <c r="D201" s="10">
        <v>45261.435416666667</v>
      </c>
      <c r="E201" s="10">
        <v>45261.586805555555</v>
      </c>
      <c r="F201" s="16">
        <v>101.9</v>
      </c>
      <c r="G201" s="16">
        <v>87.75</v>
      </c>
      <c r="H201" s="16">
        <v>0</v>
      </c>
      <c r="I201" s="16">
        <v>0</v>
      </c>
      <c r="J201" s="16">
        <v>-14.15</v>
      </c>
      <c r="K201" s="6">
        <v>50</v>
      </c>
      <c r="L201" s="16">
        <v>-707.5</v>
      </c>
      <c r="M201" s="16">
        <v>40.869999999999997</v>
      </c>
      <c r="N201" s="16">
        <v>-748.37</v>
      </c>
    </row>
    <row r="202" spans="1:14" x14ac:dyDescent="0.25">
      <c r="A202" s="6" t="s">
        <v>644</v>
      </c>
      <c r="B202" s="6" t="s">
        <v>645</v>
      </c>
      <c r="C202" s="6" t="s">
        <v>562</v>
      </c>
      <c r="D202" s="10">
        <v>45261.440972222219</v>
      </c>
      <c r="E202" s="10">
        <v>45261.476388888892</v>
      </c>
      <c r="F202" s="16">
        <v>106.75</v>
      </c>
      <c r="G202" s="16">
        <v>99.35</v>
      </c>
      <c r="H202" s="16">
        <v>0</v>
      </c>
      <c r="I202" s="16">
        <v>0</v>
      </c>
      <c r="J202" s="16">
        <v>-7.4</v>
      </c>
      <c r="K202" s="6">
        <v>40</v>
      </c>
      <c r="L202" s="16">
        <v>-296</v>
      </c>
      <c r="M202" s="16">
        <v>40.35</v>
      </c>
      <c r="N202" s="16">
        <v>-336.35</v>
      </c>
    </row>
    <row r="203" spans="1:14" x14ac:dyDescent="0.25">
      <c r="A203" s="6" t="s">
        <v>646</v>
      </c>
      <c r="B203" s="6" t="s">
        <v>647</v>
      </c>
      <c r="C203" s="6" t="s">
        <v>562</v>
      </c>
      <c r="D203" s="10">
        <v>45264.511805555558</v>
      </c>
      <c r="E203" s="10">
        <v>45264.540972222225</v>
      </c>
      <c r="F203" s="16">
        <v>193</v>
      </c>
      <c r="G203" s="16">
        <v>143.9</v>
      </c>
      <c r="H203" s="16">
        <v>0</v>
      </c>
      <c r="I203" s="16">
        <v>0</v>
      </c>
      <c r="J203" s="16">
        <v>-49.1</v>
      </c>
      <c r="K203" s="6">
        <v>15</v>
      </c>
      <c r="L203" s="16">
        <v>-736.5</v>
      </c>
      <c r="M203" s="16">
        <v>38.090000000000003</v>
      </c>
      <c r="N203" s="16">
        <v>-774.59</v>
      </c>
    </row>
    <row r="204" spans="1:14" x14ac:dyDescent="0.25">
      <c r="A204" s="6" t="s">
        <v>648</v>
      </c>
      <c r="B204" s="6" t="s">
        <v>649</v>
      </c>
      <c r="C204" s="6" t="s">
        <v>562</v>
      </c>
      <c r="D204" s="10">
        <v>45264.530555555553</v>
      </c>
      <c r="E204" s="10">
        <v>45264.570833333331</v>
      </c>
      <c r="F204" s="16">
        <v>62.45</v>
      </c>
      <c r="G204" s="16">
        <v>45.1</v>
      </c>
      <c r="H204" s="16">
        <v>0</v>
      </c>
      <c r="I204" s="16">
        <v>0</v>
      </c>
      <c r="J204" s="16">
        <v>-17.350000000000001</v>
      </c>
      <c r="K204" s="6">
        <v>40</v>
      </c>
      <c r="L204" s="16">
        <v>-694</v>
      </c>
      <c r="M204" s="16">
        <v>37.65</v>
      </c>
      <c r="N204" s="16">
        <v>-731.65</v>
      </c>
    </row>
    <row r="205" spans="1:14" x14ac:dyDescent="0.25">
      <c r="A205" s="6" t="s">
        <v>650</v>
      </c>
      <c r="B205" s="6" t="s">
        <v>651</v>
      </c>
      <c r="C205" s="6" t="s">
        <v>562</v>
      </c>
      <c r="D205" s="10">
        <v>45265.427777777775</v>
      </c>
      <c r="E205" s="10">
        <v>45265.442361111112</v>
      </c>
      <c r="F205" s="16">
        <v>240.9</v>
      </c>
      <c r="G205" s="16">
        <v>176.15</v>
      </c>
      <c r="H205" s="16">
        <v>0</v>
      </c>
      <c r="I205" s="16">
        <v>0</v>
      </c>
      <c r="J205" s="16">
        <v>-64.75</v>
      </c>
      <c r="K205" s="6">
        <v>15</v>
      </c>
      <c r="L205" s="16">
        <v>-971.25</v>
      </c>
      <c r="M205" s="16">
        <v>38.69</v>
      </c>
      <c r="N205" s="16">
        <v>-1009.94</v>
      </c>
    </row>
    <row r="206" spans="1:14" x14ac:dyDescent="0.25">
      <c r="A206" s="6" t="s">
        <v>652</v>
      </c>
      <c r="B206" s="6" t="s">
        <v>653</v>
      </c>
      <c r="C206" s="6" t="s">
        <v>562</v>
      </c>
      <c r="D206" s="10">
        <v>45265.428472222222</v>
      </c>
      <c r="E206" s="10">
        <v>45265.497916666667</v>
      </c>
      <c r="F206" s="16">
        <v>89.95</v>
      </c>
      <c r="G206" s="16">
        <v>111.5</v>
      </c>
      <c r="H206" s="16">
        <v>0</v>
      </c>
      <c r="I206" s="16">
        <v>0</v>
      </c>
      <c r="J206" s="16">
        <v>21.55</v>
      </c>
      <c r="K206" s="6">
        <v>50</v>
      </c>
      <c r="L206" s="16">
        <v>1077.5</v>
      </c>
      <c r="M206" s="16">
        <v>43.69</v>
      </c>
      <c r="N206" s="16">
        <v>1033.81</v>
      </c>
    </row>
    <row r="207" spans="1:14" x14ac:dyDescent="0.25">
      <c r="A207" s="6" t="s">
        <v>654</v>
      </c>
      <c r="B207" s="6" t="s">
        <v>655</v>
      </c>
      <c r="C207" s="6" t="s">
        <v>562</v>
      </c>
      <c r="D207" s="10">
        <v>45266.436111111114</v>
      </c>
      <c r="E207" s="10">
        <v>45266.518750000003</v>
      </c>
      <c r="F207" s="16">
        <v>79.05</v>
      </c>
      <c r="G207" s="16">
        <v>83</v>
      </c>
      <c r="H207" s="16">
        <v>0</v>
      </c>
      <c r="I207" s="16">
        <v>0</v>
      </c>
      <c r="J207" s="16">
        <v>3.95</v>
      </c>
      <c r="K207" s="6">
        <v>15</v>
      </c>
      <c r="L207" s="16">
        <v>59.25</v>
      </c>
      <c r="M207" s="16">
        <v>37.03</v>
      </c>
      <c r="N207" s="16">
        <v>22.22</v>
      </c>
    </row>
    <row r="208" spans="1:14" x14ac:dyDescent="0.25">
      <c r="A208" s="6" t="s">
        <v>656</v>
      </c>
      <c r="B208" s="6" t="s">
        <v>657</v>
      </c>
      <c r="C208" s="6" t="s">
        <v>562</v>
      </c>
      <c r="D208" s="10">
        <v>45266.436805555553</v>
      </c>
      <c r="E208" s="10">
        <v>45266.518750000003</v>
      </c>
      <c r="F208" s="16">
        <v>169.9</v>
      </c>
      <c r="G208" s="16">
        <v>182</v>
      </c>
      <c r="H208" s="16">
        <v>0</v>
      </c>
      <c r="I208" s="16">
        <v>0</v>
      </c>
      <c r="J208" s="16">
        <v>12.1</v>
      </c>
      <c r="K208" s="6">
        <v>80</v>
      </c>
      <c r="L208" s="16">
        <v>968</v>
      </c>
      <c r="M208" s="16">
        <v>54.75</v>
      </c>
      <c r="N208" s="16">
        <v>913.25</v>
      </c>
    </row>
    <row r="209" spans="1:14" x14ac:dyDescent="0.25">
      <c r="A209" s="6" t="s">
        <v>658</v>
      </c>
      <c r="B209" s="6" t="s">
        <v>657</v>
      </c>
      <c r="C209" s="6" t="s">
        <v>562</v>
      </c>
      <c r="D209" s="10">
        <v>45267.445833333331</v>
      </c>
      <c r="E209" s="10">
        <v>45267.472222222219</v>
      </c>
      <c r="F209" s="16">
        <v>142.55000000000001</v>
      </c>
      <c r="G209" s="16">
        <v>165.55</v>
      </c>
      <c r="H209" s="16">
        <v>0</v>
      </c>
      <c r="I209" s="16">
        <v>0</v>
      </c>
      <c r="J209" s="16">
        <v>23</v>
      </c>
      <c r="K209" s="6">
        <v>40</v>
      </c>
      <c r="L209" s="16">
        <v>920</v>
      </c>
      <c r="M209" s="16">
        <v>44.8</v>
      </c>
      <c r="N209" s="16">
        <v>875.2</v>
      </c>
    </row>
    <row r="210" spans="1:14" x14ac:dyDescent="0.25">
      <c r="A210" s="6" t="s">
        <v>659</v>
      </c>
      <c r="B210" s="6" t="s">
        <v>660</v>
      </c>
      <c r="C210" s="6" t="s">
        <v>562</v>
      </c>
      <c r="D210" s="10">
        <v>45267.455555555556</v>
      </c>
      <c r="E210" s="10">
        <v>45267.634027777778</v>
      </c>
      <c r="F210" s="16">
        <v>383.3</v>
      </c>
      <c r="G210" s="16">
        <v>386.3</v>
      </c>
      <c r="H210" s="16">
        <v>0</v>
      </c>
      <c r="I210" s="16">
        <v>0</v>
      </c>
      <c r="J210" s="16">
        <v>3</v>
      </c>
      <c r="K210" s="6">
        <v>15</v>
      </c>
      <c r="L210" s="16">
        <v>45</v>
      </c>
      <c r="M210" s="16">
        <v>42.68</v>
      </c>
      <c r="N210" s="16">
        <v>2.3199999999999998</v>
      </c>
    </row>
    <row r="211" spans="1:14" x14ac:dyDescent="0.25">
      <c r="A211" s="6" t="s">
        <v>661</v>
      </c>
      <c r="B211" s="6" t="s">
        <v>662</v>
      </c>
      <c r="C211" s="6" t="s">
        <v>562</v>
      </c>
      <c r="D211" s="10">
        <v>45268.4375</v>
      </c>
      <c r="E211" s="10">
        <v>45268.446527777778</v>
      </c>
      <c r="F211" s="16">
        <v>105.95</v>
      </c>
      <c r="G211" s="16">
        <v>102.25</v>
      </c>
      <c r="H211" s="16">
        <v>0</v>
      </c>
      <c r="I211" s="16">
        <v>0</v>
      </c>
      <c r="J211" s="16">
        <v>-3.7</v>
      </c>
      <c r="K211" s="6">
        <v>120</v>
      </c>
      <c r="L211" s="16">
        <v>-444</v>
      </c>
      <c r="M211" s="16">
        <v>50.69</v>
      </c>
      <c r="N211" s="16">
        <v>-494.69</v>
      </c>
    </row>
    <row r="212" spans="1:14" x14ac:dyDescent="0.25">
      <c r="A212" s="6" t="s">
        <v>663</v>
      </c>
      <c r="B212" s="6" t="s">
        <v>664</v>
      </c>
      <c r="C212" s="6" t="s">
        <v>562</v>
      </c>
      <c r="D212" s="10">
        <v>45268.4375</v>
      </c>
      <c r="E212" s="10">
        <v>45268.456250000003</v>
      </c>
      <c r="F212" s="16">
        <v>342.1</v>
      </c>
      <c r="G212" s="16">
        <v>303.05</v>
      </c>
      <c r="H212" s="16">
        <v>0</v>
      </c>
      <c r="I212" s="16">
        <v>0</v>
      </c>
      <c r="J212" s="16">
        <v>-39.049999999999997</v>
      </c>
      <c r="K212" s="6">
        <v>45</v>
      </c>
      <c r="L212" s="16">
        <v>-1757.25</v>
      </c>
      <c r="M212" s="16">
        <v>52.39</v>
      </c>
      <c r="N212" s="16">
        <v>-1809.64</v>
      </c>
    </row>
    <row r="213" spans="1:14" x14ac:dyDescent="0.25">
      <c r="A213" s="6" t="s">
        <v>665</v>
      </c>
      <c r="B213" s="6" t="s">
        <v>666</v>
      </c>
      <c r="C213" s="6" t="s">
        <v>562</v>
      </c>
      <c r="D213" s="10">
        <v>45271.427777777775</v>
      </c>
      <c r="E213" s="10">
        <v>45271.443749999999</v>
      </c>
      <c r="F213" s="16">
        <v>287.45</v>
      </c>
      <c r="G213" s="16">
        <v>285</v>
      </c>
      <c r="H213" s="16">
        <v>0</v>
      </c>
      <c r="I213" s="16">
        <v>0</v>
      </c>
      <c r="J213" s="16">
        <v>-2.4500000000000002</v>
      </c>
      <c r="K213" s="6">
        <v>30</v>
      </c>
      <c r="L213" s="16">
        <v>-73.5</v>
      </c>
      <c r="M213" s="16">
        <v>46.05</v>
      </c>
      <c r="N213" s="16">
        <v>-119.55</v>
      </c>
    </row>
    <row r="214" spans="1:14" x14ac:dyDescent="0.25">
      <c r="A214" s="6" t="s">
        <v>667</v>
      </c>
      <c r="B214" s="6" t="s">
        <v>668</v>
      </c>
      <c r="C214" s="6" t="s">
        <v>562</v>
      </c>
      <c r="D214" s="10">
        <v>45271.432638888888</v>
      </c>
      <c r="E214" s="10">
        <v>45271.441666666666</v>
      </c>
      <c r="F214" s="16">
        <v>75.95</v>
      </c>
      <c r="G214" s="16">
        <v>77.099999999999994</v>
      </c>
      <c r="H214" s="16">
        <v>0</v>
      </c>
      <c r="I214" s="16">
        <v>0</v>
      </c>
      <c r="J214" s="16">
        <v>1.1499999999999999</v>
      </c>
      <c r="K214" s="6">
        <v>80</v>
      </c>
      <c r="L214" s="16">
        <v>92</v>
      </c>
      <c r="M214" s="16">
        <v>43.2</v>
      </c>
      <c r="N214" s="16">
        <v>48.8</v>
      </c>
    </row>
    <row r="215" spans="1:14" x14ac:dyDescent="0.25">
      <c r="A215" s="6" t="s">
        <v>669</v>
      </c>
      <c r="B215" s="6" t="s">
        <v>670</v>
      </c>
      <c r="C215" s="6" t="s">
        <v>562</v>
      </c>
      <c r="D215" s="10">
        <v>45272.427777777775</v>
      </c>
      <c r="E215" s="10">
        <v>45272.495833333334</v>
      </c>
      <c r="F215" s="16">
        <v>224.45</v>
      </c>
      <c r="G215" s="16">
        <v>218.35</v>
      </c>
      <c r="H215" s="16">
        <v>0</v>
      </c>
      <c r="I215" s="16">
        <v>0</v>
      </c>
      <c r="J215" s="16">
        <v>-6.1</v>
      </c>
      <c r="K215" s="6">
        <v>15</v>
      </c>
      <c r="L215" s="16">
        <v>-91.5</v>
      </c>
      <c r="M215" s="16">
        <v>39.479999999999997</v>
      </c>
      <c r="N215" s="16">
        <v>-130.97999999999999</v>
      </c>
    </row>
    <row r="216" spans="1:14" x14ac:dyDescent="0.25">
      <c r="A216" s="6" t="s">
        <v>671</v>
      </c>
      <c r="B216" s="6" t="s">
        <v>672</v>
      </c>
      <c r="C216" s="6" t="s">
        <v>562</v>
      </c>
      <c r="D216" s="10">
        <v>45272.428472222222</v>
      </c>
      <c r="E216" s="10">
        <v>45272.535416666666</v>
      </c>
      <c r="F216" s="16">
        <v>98.85</v>
      </c>
      <c r="G216" s="16">
        <v>79</v>
      </c>
      <c r="H216" s="16">
        <v>0</v>
      </c>
      <c r="I216" s="16">
        <v>0</v>
      </c>
      <c r="J216" s="16">
        <v>-19.850000000000001</v>
      </c>
      <c r="K216" s="6">
        <v>50</v>
      </c>
      <c r="L216" s="16">
        <v>-992.5</v>
      </c>
      <c r="M216" s="16">
        <v>40.32</v>
      </c>
      <c r="N216" s="16">
        <v>-1032.82</v>
      </c>
    </row>
    <row r="217" spans="1:14" x14ac:dyDescent="0.25">
      <c r="A217" s="6" t="s">
        <v>673</v>
      </c>
      <c r="B217" s="6" t="s">
        <v>674</v>
      </c>
      <c r="C217" s="6" t="s">
        <v>562</v>
      </c>
      <c r="D217" s="10">
        <v>45273.434027777781</v>
      </c>
      <c r="E217" s="10">
        <v>45273.480555555558</v>
      </c>
      <c r="F217" s="16">
        <v>90.9</v>
      </c>
      <c r="G217" s="16">
        <v>91.35</v>
      </c>
      <c r="H217" s="16">
        <v>0</v>
      </c>
      <c r="I217" s="16">
        <v>0</v>
      </c>
      <c r="J217" s="16">
        <v>0.45</v>
      </c>
      <c r="K217" s="6">
        <v>50</v>
      </c>
      <c r="L217" s="16">
        <v>22.5</v>
      </c>
      <c r="M217" s="16">
        <v>41.12</v>
      </c>
      <c r="N217" s="16">
        <v>-18.62</v>
      </c>
    </row>
    <row r="218" spans="1:14" x14ac:dyDescent="0.25">
      <c r="A218" s="6" t="s">
        <v>675</v>
      </c>
      <c r="B218" s="6" t="s">
        <v>676</v>
      </c>
      <c r="C218" s="6" t="s">
        <v>562</v>
      </c>
      <c r="D218" s="10">
        <v>45274.555555555555</v>
      </c>
      <c r="E218" s="10">
        <v>45274.634027777778</v>
      </c>
      <c r="F218" s="16">
        <v>22.1</v>
      </c>
      <c r="G218" s="16">
        <v>32.1</v>
      </c>
      <c r="H218" s="16">
        <v>0</v>
      </c>
      <c r="I218" s="16">
        <v>0</v>
      </c>
      <c r="J218" s="16">
        <v>10</v>
      </c>
      <c r="K218" s="6">
        <v>50</v>
      </c>
      <c r="L218" s="16">
        <v>500</v>
      </c>
      <c r="M218" s="16">
        <v>38.03</v>
      </c>
      <c r="N218" s="16">
        <v>461.97</v>
      </c>
    </row>
    <row r="219" spans="1:14" x14ac:dyDescent="0.25">
      <c r="A219" s="6" t="s">
        <v>677</v>
      </c>
      <c r="B219" s="6" t="s">
        <v>678</v>
      </c>
      <c r="C219" s="6" t="s">
        <v>562</v>
      </c>
      <c r="D219" s="10">
        <v>45275.430555555555</v>
      </c>
      <c r="E219" s="10">
        <v>45275.44027777778</v>
      </c>
      <c r="F219" s="16">
        <v>123.05</v>
      </c>
      <c r="G219" s="16">
        <v>116.7</v>
      </c>
      <c r="H219" s="16">
        <v>0</v>
      </c>
      <c r="I219" s="16">
        <v>0</v>
      </c>
      <c r="J219" s="16">
        <v>-6.35</v>
      </c>
      <c r="K219" s="6">
        <v>100</v>
      </c>
      <c r="L219" s="16">
        <v>-635</v>
      </c>
      <c r="M219" s="16">
        <v>49.94</v>
      </c>
      <c r="N219" s="16">
        <v>-684.94</v>
      </c>
    </row>
    <row r="220" spans="1:14" x14ac:dyDescent="0.25">
      <c r="A220" s="6" t="s">
        <v>679</v>
      </c>
      <c r="B220" s="6" t="s">
        <v>680</v>
      </c>
      <c r="C220" s="6" t="s">
        <v>562</v>
      </c>
      <c r="D220" s="10">
        <v>45275.449305555558</v>
      </c>
      <c r="E220" s="10">
        <v>45275.48541666667</v>
      </c>
      <c r="F220" s="16">
        <v>102.25</v>
      </c>
      <c r="G220" s="16">
        <v>99</v>
      </c>
      <c r="H220" s="16">
        <v>0</v>
      </c>
      <c r="I220" s="16">
        <v>0</v>
      </c>
      <c r="J220" s="16">
        <v>-3.25</v>
      </c>
      <c r="K220" s="6">
        <v>80</v>
      </c>
      <c r="L220" s="16">
        <v>-260</v>
      </c>
      <c r="M220" s="16">
        <v>45.27</v>
      </c>
      <c r="N220" s="16">
        <v>-305.27</v>
      </c>
    </row>
    <row r="221" spans="1:14" x14ac:dyDescent="0.25">
      <c r="A221" s="6" t="s">
        <v>681</v>
      </c>
      <c r="B221" s="6" t="s">
        <v>682</v>
      </c>
      <c r="C221" s="6" t="s">
        <v>562</v>
      </c>
      <c r="D221" s="10">
        <v>45278.434027777781</v>
      </c>
      <c r="E221" s="10">
        <v>45278.443055555559</v>
      </c>
      <c r="F221" s="16">
        <v>84.55</v>
      </c>
      <c r="G221" s="16">
        <v>75.599999999999994</v>
      </c>
      <c r="H221" s="16">
        <v>0</v>
      </c>
      <c r="I221" s="16">
        <v>0</v>
      </c>
      <c r="J221" s="16">
        <v>-8.9499999999999993</v>
      </c>
      <c r="K221" s="6">
        <v>80</v>
      </c>
      <c r="L221" s="16">
        <v>-716</v>
      </c>
      <c r="M221" s="16">
        <v>42.94</v>
      </c>
      <c r="N221" s="16">
        <v>-758.94</v>
      </c>
    </row>
    <row r="222" spans="1:14" x14ac:dyDescent="0.25">
      <c r="A222" s="6" t="s">
        <v>683</v>
      </c>
      <c r="B222" s="6" t="s">
        <v>684</v>
      </c>
      <c r="C222" s="6" t="s">
        <v>562</v>
      </c>
      <c r="D222" s="10">
        <v>45278.4375</v>
      </c>
      <c r="E222" s="10">
        <v>45278.443055555559</v>
      </c>
      <c r="F222" s="16">
        <v>125.2</v>
      </c>
      <c r="G222" s="16">
        <v>108.7</v>
      </c>
      <c r="H222" s="16">
        <v>0</v>
      </c>
      <c r="I222" s="16">
        <v>0</v>
      </c>
      <c r="J222" s="16">
        <v>-16.5</v>
      </c>
      <c r="K222" s="6">
        <v>50</v>
      </c>
      <c r="L222" s="16">
        <v>-825</v>
      </c>
      <c r="M222" s="16">
        <v>42.17</v>
      </c>
      <c r="N222" s="16">
        <v>-867.17</v>
      </c>
    </row>
    <row r="223" spans="1:14" x14ac:dyDescent="0.25">
      <c r="A223" s="6" t="s">
        <v>685</v>
      </c>
      <c r="B223" s="6" t="s">
        <v>686</v>
      </c>
      <c r="C223" s="6" t="s">
        <v>562</v>
      </c>
      <c r="D223" s="10">
        <v>45279.577777777777</v>
      </c>
      <c r="E223" s="10">
        <v>45279.634027777778</v>
      </c>
      <c r="F223" s="16">
        <v>132.94999999999999</v>
      </c>
      <c r="G223" s="16">
        <v>194.15</v>
      </c>
      <c r="H223" s="16">
        <v>0</v>
      </c>
      <c r="I223" s="16">
        <v>0</v>
      </c>
      <c r="J223" s="16">
        <v>61.2</v>
      </c>
      <c r="K223" s="6">
        <v>15</v>
      </c>
      <c r="L223" s="16">
        <v>918</v>
      </c>
      <c r="M223" s="16">
        <v>40.18</v>
      </c>
      <c r="N223" s="16">
        <v>877.82</v>
      </c>
    </row>
    <row r="224" spans="1:14" x14ac:dyDescent="0.25">
      <c r="A224" s="6" t="s">
        <v>687</v>
      </c>
      <c r="B224" s="6" t="s">
        <v>688</v>
      </c>
      <c r="C224" s="6" t="s">
        <v>562</v>
      </c>
      <c r="D224" s="10">
        <v>45279.588194444441</v>
      </c>
      <c r="E224" s="10">
        <v>45279.634027777778</v>
      </c>
      <c r="F224" s="16">
        <v>69.650000000000006</v>
      </c>
      <c r="G224" s="16">
        <v>89.25</v>
      </c>
      <c r="H224" s="16">
        <v>0</v>
      </c>
      <c r="I224" s="16">
        <v>0</v>
      </c>
      <c r="J224" s="16">
        <v>19.600000000000001</v>
      </c>
      <c r="K224" s="6">
        <v>50</v>
      </c>
      <c r="L224" s="16">
        <v>980</v>
      </c>
      <c r="M224" s="16">
        <v>42.19</v>
      </c>
      <c r="N224" s="16">
        <v>937.81</v>
      </c>
    </row>
    <row r="225" spans="1:14" x14ac:dyDescent="0.25">
      <c r="A225" s="6" t="s">
        <v>689</v>
      </c>
      <c r="B225" s="6" t="s">
        <v>690</v>
      </c>
      <c r="C225" s="6" t="s">
        <v>562</v>
      </c>
      <c r="D225" s="10">
        <v>45280.438194444447</v>
      </c>
      <c r="E225" s="10">
        <v>45280.61041666667</v>
      </c>
      <c r="F225" s="16">
        <v>46.15</v>
      </c>
      <c r="G225" s="16">
        <v>2</v>
      </c>
      <c r="H225" s="16">
        <v>0</v>
      </c>
      <c r="I225" s="16">
        <v>0</v>
      </c>
      <c r="J225" s="16">
        <v>-44.15</v>
      </c>
      <c r="K225" s="6">
        <v>15</v>
      </c>
      <c r="L225" s="16">
        <v>-662.25</v>
      </c>
      <c r="M225" s="16">
        <v>35.44</v>
      </c>
      <c r="N225" s="16">
        <v>-697.69</v>
      </c>
    </row>
    <row r="226" spans="1:14" x14ac:dyDescent="0.25">
      <c r="A226" s="6" t="s">
        <v>691</v>
      </c>
      <c r="B226" s="6" t="s">
        <v>692</v>
      </c>
      <c r="C226" s="6" t="s">
        <v>562</v>
      </c>
      <c r="D226" s="10">
        <v>45280.47152777778</v>
      </c>
      <c r="E226" s="10">
        <v>45280.54791666667</v>
      </c>
      <c r="F226" s="16">
        <v>164.95</v>
      </c>
      <c r="G226" s="16">
        <v>152.15</v>
      </c>
      <c r="H226" s="16">
        <v>0</v>
      </c>
      <c r="I226" s="16">
        <v>0</v>
      </c>
      <c r="J226" s="16">
        <v>-12.8</v>
      </c>
      <c r="K226" s="6">
        <v>40</v>
      </c>
      <c r="L226" s="16">
        <v>-512</v>
      </c>
      <c r="M226" s="16">
        <v>42.98</v>
      </c>
      <c r="N226" s="16">
        <v>-554.98</v>
      </c>
    </row>
    <row r="227" spans="1:14" x14ac:dyDescent="0.25">
      <c r="A227" s="6" t="s">
        <v>693</v>
      </c>
      <c r="B227" s="6" t="s">
        <v>694</v>
      </c>
      <c r="C227" s="6" t="s">
        <v>562</v>
      </c>
      <c r="D227" s="10">
        <v>45281.429861111108</v>
      </c>
      <c r="E227" s="10">
        <v>45281.4375</v>
      </c>
      <c r="F227" s="16">
        <v>132.4</v>
      </c>
      <c r="G227" s="16">
        <v>109.8</v>
      </c>
      <c r="H227" s="16">
        <v>0</v>
      </c>
      <c r="I227" s="16">
        <v>0</v>
      </c>
      <c r="J227" s="16">
        <v>-22.6</v>
      </c>
      <c r="K227" s="6">
        <v>40</v>
      </c>
      <c r="L227" s="16">
        <v>-904</v>
      </c>
      <c r="M227" s="16">
        <v>40.869999999999997</v>
      </c>
      <c r="N227" s="16">
        <v>-944.87</v>
      </c>
    </row>
    <row r="228" spans="1:14" x14ac:dyDescent="0.25">
      <c r="A228" s="6" t="s">
        <v>695</v>
      </c>
      <c r="B228" s="6" t="s">
        <v>696</v>
      </c>
      <c r="C228" s="6" t="s">
        <v>562</v>
      </c>
      <c r="D228" s="10">
        <v>45281.429861111108</v>
      </c>
      <c r="E228" s="10">
        <v>45281.441666666666</v>
      </c>
      <c r="F228" s="16">
        <v>57.25</v>
      </c>
      <c r="G228" s="16">
        <v>82.35</v>
      </c>
      <c r="H228" s="16">
        <v>0</v>
      </c>
      <c r="I228" s="16">
        <v>0</v>
      </c>
      <c r="J228" s="16">
        <v>25.1</v>
      </c>
      <c r="K228" s="6">
        <v>50</v>
      </c>
      <c r="L228" s="16">
        <v>1255</v>
      </c>
      <c r="M228" s="16">
        <v>42.1</v>
      </c>
      <c r="N228" s="16">
        <v>1212.9000000000001</v>
      </c>
    </row>
    <row r="229" spans="1:14" x14ac:dyDescent="0.25">
      <c r="A229" s="21" t="s">
        <v>754</v>
      </c>
      <c r="B229" s="21" t="s">
        <v>755</v>
      </c>
      <c r="C229" s="21" t="s">
        <v>562</v>
      </c>
      <c r="D229" s="22">
        <v>45282.4375</v>
      </c>
      <c r="E229" s="22">
        <v>45282.44027777778</v>
      </c>
      <c r="F229" s="23">
        <v>183.35</v>
      </c>
      <c r="G229" s="23">
        <v>177.3</v>
      </c>
      <c r="H229" s="23">
        <v>0</v>
      </c>
      <c r="I229" s="23">
        <v>0</v>
      </c>
      <c r="J229" s="23">
        <v>-6.05</v>
      </c>
      <c r="K229" s="21">
        <v>100</v>
      </c>
      <c r="L229" s="23">
        <v>-605</v>
      </c>
      <c r="M229" s="23">
        <v>57.49</v>
      </c>
      <c r="N229" s="23">
        <v>-662.49</v>
      </c>
    </row>
    <row r="230" spans="1:14" x14ac:dyDescent="0.25">
      <c r="A230" s="21" t="s">
        <v>756</v>
      </c>
      <c r="B230" s="21" t="s">
        <v>757</v>
      </c>
      <c r="C230" s="21" t="s">
        <v>562</v>
      </c>
      <c r="D230" s="22">
        <v>45282.456250000003</v>
      </c>
      <c r="E230" s="22">
        <v>45282.462500000001</v>
      </c>
      <c r="F230" s="23">
        <v>441</v>
      </c>
      <c r="G230" s="23">
        <v>491.4</v>
      </c>
      <c r="H230" s="23">
        <v>0</v>
      </c>
      <c r="I230" s="23">
        <v>0</v>
      </c>
      <c r="J230" s="23">
        <v>50.4</v>
      </c>
      <c r="K230" s="21">
        <v>30</v>
      </c>
      <c r="L230" s="23">
        <v>1512</v>
      </c>
      <c r="M230" s="23">
        <v>55.66</v>
      </c>
      <c r="N230" s="23">
        <v>1456.34</v>
      </c>
    </row>
    <row r="231" spans="1:14" x14ac:dyDescent="0.25">
      <c r="A231" s="21" t="s">
        <v>758</v>
      </c>
      <c r="B231" s="21" t="s">
        <v>759</v>
      </c>
      <c r="C231" s="21" t="s">
        <v>562</v>
      </c>
      <c r="D231" s="22">
        <v>45286.432638888888</v>
      </c>
      <c r="E231" s="22">
        <v>45286.459722222222</v>
      </c>
      <c r="F231" s="23">
        <v>387.75</v>
      </c>
      <c r="G231" s="23">
        <v>377.5</v>
      </c>
      <c r="H231" s="23">
        <v>0</v>
      </c>
      <c r="I231" s="23">
        <v>0</v>
      </c>
      <c r="J231" s="23">
        <v>-10.25</v>
      </c>
      <c r="K231" s="21">
        <v>15</v>
      </c>
      <c r="L231" s="23">
        <v>-153.75</v>
      </c>
      <c r="M231" s="23">
        <v>42.46</v>
      </c>
      <c r="N231" s="23">
        <v>-196.21</v>
      </c>
    </row>
    <row r="232" spans="1:14" x14ac:dyDescent="0.25">
      <c r="A232" s="21" t="s">
        <v>760</v>
      </c>
      <c r="B232" s="21" t="s">
        <v>761</v>
      </c>
      <c r="C232" s="21" t="s">
        <v>562</v>
      </c>
      <c r="D232" s="22">
        <v>45286.432638888888</v>
      </c>
      <c r="E232" s="22">
        <v>45286.45</v>
      </c>
      <c r="F232" s="23">
        <v>121.35</v>
      </c>
      <c r="G232" s="23">
        <v>132.65</v>
      </c>
      <c r="H232" s="23">
        <v>0</v>
      </c>
      <c r="I232" s="23">
        <v>0</v>
      </c>
      <c r="J232" s="23">
        <v>11.3</v>
      </c>
      <c r="K232" s="21">
        <v>50</v>
      </c>
      <c r="L232" s="23">
        <v>565</v>
      </c>
      <c r="M232" s="23">
        <v>44.37</v>
      </c>
      <c r="N232" s="23">
        <v>520.63</v>
      </c>
    </row>
    <row r="233" spans="1:14" x14ac:dyDescent="0.25">
      <c r="A233" s="21" t="s">
        <v>762</v>
      </c>
      <c r="B233" s="21" t="s">
        <v>763</v>
      </c>
      <c r="C233" s="21" t="s">
        <v>562</v>
      </c>
      <c r="D233" s="22">
        <v>45287.435416666667</v>
      </c>
      <c r="E233" s="22">
        <v>45287.515972222223</v>
      </c>
      <c r="F233" s="23">
        <v>101.35</v>
      </c>
      <c r="G233" s="23">
        <v>89.6</v>
      </c>
      <c r="H233" s="23">
        <v>0</v>
      </c>
      <c r="I233" s="23">
        <v>0</v>
      </c>
      <c r="J233" s="23">
        <v>-11.75</v>
      </c>
      <c r="K233" s="21">
        <v>50</v>
      </c>
      <c r="L233" s="23">
        <v>-587.5</v>
      </c>
      <c r="M233" s="23">
        <v>40.98</v>
      </c>
      <c r="N233" s="23">
        <v>-628.48</v>
      </c>
    </row>
    <row r="234" spans="1:14" x14ac:dyDescent="0.25">
      <c r="A234" s="21" t="s">
        <v>764</v>
      </c>
      <c r="B234" s="21" t="s">
        <v>757</v>
      </c>
      <c r="C234" s="21" t="s">
        <v>562</v>
      </c>
      <c r="D234" s="22">
        <v>45287.436111111107</v>
      </c>
      <c r="E234" s="22">
        <v>45287.515972222223</v>
      </c>
      <c r="F234" s="23">
        <v>256.60000000000002</v>
      </c>
      <c r="G234" s="23">
        <v>336.35</v>
      </c>
      <c r="H234" s="23">
        <v>0</v>
      </c>
      <c r="I234" s="23">
        <v>0</v>
      </c>
      <c r="J234" s="23">
        <v>79.75</v>
      </c>
      <c r="K234" s="21">
        <v>15</v>
      </c>
      <c r="L234" s="23">
        <v>1196.25</v>
      </c>
      <c r="M234" s="23">
        <v>43.18</v>
      </c>
      <c r="N234" s="23">
        <v>1153.07</v>
      </c>
    </row>
    <row r="235" spans="1:14" x14ac:dyDescent="0.25">
      <c r="A235" s="21" t="s">
        <v>765</v>
      </c>
      <c r="B235" s="21" t="s">
        <v>766</v>
      </c>
      <c r="C235" s="21" t="s">
        <v>562</v>
      </c>
      <c r="D235" s="22">
        <v>45288.519444444442</v>
      </c>
      <c r="E235" s="22">
        <v>45288.561111111107</v>
      </c>
      <c r="F235" s="23">
        <v>48.15</v>
      </c>
      <c r="G235" s="23">
        <v>24.55</v>
      </c>
      <c r="H235" s="23">
        <v>0</v>
      </c>
      <c r="I235" s="23">
        <v>0</v>
      </c>
      <c r="J235" s="23">
        <v>-23.6</v>
      </c>
      <c r="K235" s="21">
        <v>50</v>
      </c>
      <c r="L235" s="23">
        <v>-1180</v>
      </c>
      <c r="M235" s="23">
        <v>36.93</v>
      </c>
      <c r="N235" s="23">
        <v>-1216.93</v>
      </c>
    </row>
    <row r="236" spans="1:14" x14ac:dyDescent="0.25">
      <c r="A236" s="21" t="s">
        <v>767</v>
      </c>
      <c r="B236" s="21" t="s">
        <v>768</v>
      </c>
      <c r="C236" s="21" t="s">
        <v>562</v>
      </c>
      <c r="D236" s="22">
        <v>45288.59375</v>
      </c>
      <c r="E236" s="22">
        <v>45288.617361111108</v>
      </c>
      <c r="F236" s="23">
        <v>178.65</v>
      </c>
      <c r="G236" s="23">
        <v>161.69999999999999</v>
      </c>
      <c r="H236" s="23">
        <v>0</v>
      </c>
      <c r="I236" s="23">
        <v>0</v>
      </c>
      <c r="J236" s="23">
        <v>-16.95</v>
      </c>
      <c r="K236" s="21">
        <v>40</v>
      </c>
      <c r="L236" s="23">
        <v>-678</v>
      </c>
      <c r="M236" s="23">
        <v>43.46</v>
      </c>
      <c r="N236" s="23">
        <v>-721.46</v>
      </c>
    </row>
    <row r="237" spans="1:14" x14ac:dyDescent="0.25">
      <c r="A237" s="21" t="s">
        <v>769</v>
      </c>
      <c r="B237" s="21" t="s">
        <v>770</v>
      </c>
      <c r="C237" s="21" t="s">
        <v>562</v>
      </c>
      <c r="D237" s="22">
        <v>45289.427777777782</v>
      </c>
      <c r="E237" s="22">
        <v>45289.449305555558</v>
      </c>
      <c r="F237" s="23">
        <v>107.6</v>
      </c>
      <c r="G237" s="23">
        <v>93.25</v>
      </c>
      <c r="H237" s="23">
        <v>0</v>
      </c>
      <c r="I237" s="23">
        <v>0</v>
      </c>
      <c r="J237" s="23">
        <v>-14.35</v>
      </c>
      <c r="K237" s="21">
        <v>80</v>
      </c>
      <c r="L237" s="23">
        <v>-1148</v>
      </c>
      <c r="M237" s="23">
        <v>44.7</v>
      </c>
      <c r="N237" s="23">
        <v>-1192.7</v>
      </c>
    </row>
    <row r="238" spans="1:14" x14ac:dyDescent="0.25">
      <c r="A238" s="21" t="s">
        <v>771</v>
      </c>
      <c r="B238" s="21" t="s">
        <v>772</v>
      </c>
      <c r="C238" s="21" t="s">
        <v>562</v>
      </c>
      <c r="D238" s="22">
        <v>45289.4375</v>
      </c>
      <c r="E238" s="22">
        <v>45289.45416666667</v>
      </c>
      <c r="F238" s="23">
        <v>408.05</v>
      </c>
      <c r="G238" s="23">
        <v>412.32</v>
      </c>
      <c r="H238" s="23">
        <v>0</v>
      </c>
      <c r="I238" s="23">
        <v>0</v>
      </c>
      <c r="J238" s="23">
        <v>4.2699999999999996</v>
      </c>
      <c r="K238" s="21">
        <v>30</v>
      </c>
      <c r="L238" s="23">
        <v>128.1</v>
      </c>
      <c r="M238" s="23">
        <v>50.97</v>
      </c>
      <c r="N238" s="23">
        <v>77.13</v>
      </c>
    </row>
    <row r="239" spans="1:14" x14ac:dyDescent="0.25">
      <c r="A239" s="21" t="s">
        <v>773</v>
      </c>
      <c r="B239" s="21" t="s">
        <v>768</v>
      </c>
      <c r="C239" s="21" t="s">
        <v>562</v>
      </c>
      <c r="D239" s="21" t="s">
        <v>774</v>
      </c>
      <c r="E239" s="21" t="s">
        <v>775</v>
      </c>
      <c r="F239" s="23">
        <v>69.95</v>
      </c>
      <c r="G239" s="23">
        <v>70.099999999999994</v>
      </c>
      <c r="H239" s="23">
        <v>0</v>
      </c>
      <c r="I239" s="23">
        <v>0</v>
      </c>
      <c r="J239" s="23">
        <v>0.15</v>
      </c>
      <c r="K239" s="21">
        <v>80</v>
      </c>
      <c r="L239" s="23">
        <v>12</v>
      </c>
      <c r="M239" s="23">
        <v>42.4</v>
      </c>
      <c r="N239" s="23">
        <v>-30.4</v>
      </c>
    </row>
    <row r="240" spans="1:14" x14ac:dyDescent="0.25">
      <c r="A240" s="21" t="s">
        <v>776</v>
      </c>
      <c r="B240" s="21" t="s">
        <v>777</v>
      </c>
      <c r="C240" s="21" t="s">
        <v>562</v>
      </c>
      <c r="D240" s="21" t="s">
        <v>778</v>
      </c>
      <c r="E240" s="21" t="s">
        <v>779</v>
      </c>
      <c r="F240" s="23">
        <v>325.37</v>
      </c>
      <c r="G240" s="23">
        <v>377.7</v>
      </c>
      <c r="H240" s="23">
        <v>0</v>
      </c>
      <c r="I240" s="23">
        <v>0</v>
      </c>
      <c r="J240" s="23">
        <v>52.33</v>
      </c>
      <c r="K240" s="21">
        <v>30</v>
      </c>
      <c r="L240" s="23">
        <v>1569.9</v>
      </c>
      <c r="M240" s="23">
        <v>51.48</v>
      </c>
      <c r="N240" s="23">
        <v>1518.42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A242-5C22-44F1-A52F-384ECFA4E70D}">
  <dimension ref="A1:N14"/>
  <sheetViews>
    <sheetView workbookViewId="0">
      <selection activeCell="A10" sqref="A10:N14"/>
    </sheetView>
  </sheetViews>
  <sheetFormatPr defaultRowHeight="15" x14ac:dyDescent="0.25"/>
  <cols>
    <col min="1" max="1" width="7.85546875" bestFit="1" customWidth="1"/>
    <col min="2" max="2" width="13.85546875" bestFit="1" customWidth="1"/>
    <col min="3" max="3" width="5.5703125" bestFit="1" customWidth="1"/>
    <col min="4" max="5" width="17.85546875" bestFit="1" customWidth="1"/>
    <col min="6" max="6" width="10.42578125" bestFit="1" customWidth="1"/>
    <col min="7" max="7" width="9" bestFit="1" customWidth="1"/>
    <col min="8" max="8" width="16.5703125" bestFit="1" customWidth="1"/>
    <col min="9" max="9" width="15.140625" bestFit="1" customWidth="1"/>
    <col min="10" max="10" width="11.5703125" bestFit="1" customWidth="1"/>
    <col min="11" max="11" width="3.5703125" bestFit="1" customWidth="1"/>
    <col min="12" max="13" width="6.85546875" bestFit="1" customWidth="1"/>
    <col min="14" max="14" width="8.42578125" bestFit="1" customWidth="1"/>
  </cols>
  <sheetData>
    <row r="1" spans="1:14" x14ac:dyDescent="0.25">
      <c r="A1" s="8" t="s">
        <v>548</v>
      </c>
      <c r="B1" s="8" t="s">
        <v>549</v>
      </c>
      <c r="C1" s="8" t="s">
        <v>550</v>
      </c>
      <c r="D1" s="8" t="s">
        <v>551</v>
      </c>
      <c r="E1" s="8" t="s">
        <v>552</v>
      </c>
      <c r="F1" s="8" t="s">
        <v>553</v>
      </c>
      <c r="G1" s="8" t="s">
        <v>554</v>
      </c>
      <c r="H1" s="8" t="s">
        <v>555</v>
      </c>
      <c r="I1" s="8" t="s">
        <v>556</v>
      </c>
      <c r="J1" s="8" t="s">
        <v>557</v>
      </c>
      <c r="K1" s="8" t="s">
        <v>558</v>
      </c>
      <c r="L1" s="8" t="s">
        <v>559</v>
      </c>
      <c r="M1" s="8" t="s">
        <v>560</v>
      </c>
      <c r="N1" s="8" t="s">
        <v>561</v>
      </c>
    </row>
    <row r="2" spans="1:14" x14ac:dyDescent="0.25">
      <c r="A2" s="6" t="s">
        <v>708</v>
      </c>
      <c r="B2" s="6" t="s">
        <v>709</v>
      </c>
      <c r="C2" s="6" t="s">
        <v>562</v>
      </c>
      <c r="D2" s="10">
        <v>45266.635416666664</v>
      </c>
      <c r="E2" s="10">
        <v>45267.387499999997</v>
      </c>
      <c r="F2" s="6">
        <v>21035.45</v>
      </c>
      <c r="G2" s="6">
        <v>20969.099999999999</v>
      </c>
      <c r="H2" s="6">
        <v>13.7</v>
      </c>
      <c r="I2" s="6">
        <v>16.850000000000001</v>
      </c>
      <c r="J2" s="6">
        <v>-3160</v>
      </c>
      <c r="K2" s="6">
        <v>50</v>
      </c>
      <c r="L2" s="6">
        <v>-63.2</v>
      </c>
      <c r="M2" s="6">
        <v>438.53</v>
      </c>
      <c r="N2" s="6">
        <v>-3598.53</v>
      </c>
    </row>
    <row r="3" spans="1:14" x14ac:dyDescent="0.25">
      <c r="A3" s="6" t="s">
        <v>710</v>
      </c>
      <c r="B3" s="6" t="s">
        <v>709</v>
      </c>
      <c r="C3" s="6" t="s">
        <v>711</v>
      </c>
      <c r="D3" s="10">
        <v>45267.635416666664</v>
      </c>
      <c r="E3" s="10">
        <v>45268.387499999997</v>
      </c>
      <c r="F3" s="6">
        <v>21029.4</v>
      </c>
      <c r="G3" s="6">
        <v>21047</v>
      </c>
      <c r="H3" s="6">
        <v>86.2</v>
      </c>
      <c r="I3" s="6">
        <v>87.95</v>
      </c>
      <c r="J3" s="6">
        <v>-15.85</v>
      </c>
      <c r="K3" s="6">
        <v>50</v>
      </c>
      <c r="L3" s="6">
        <v>-792.5</v>
      </c>
      <c r="M3" s="6">
        <v>443.45</v>
      </c>
      <c r="N3" s="6">
        <v>-1235.95</v>
      </c>
    </row>
    <row r="4" spans="1:14" x14ac:dyDescent="0.25">
      <c r="A4" s="6" t="s">
        <v>712</v>
      </c>
      <c r="B4" s="6" t="s">
        <v>709</v>
      </c>
      <c r="C4" s="6" t="s">
        <v>562</v>
      </c>
      <c r="D4" s="10">
        <v>45271.636805555558</v>
      </c>
      <c r="E4" s="10">
        <v>45272.387499999997</v>
      </c>
      <c r="F4" s="6">
        <v>21076.3</v>
      </c>
      <c r="G4" s="6">
        <v>21106.05</v>
      </c>
      <c r="H4" s="6">
        <v>34.049999999999997</v>
      </c>
      <c r="I4" s="6">
        <v>24.9</v>
      </c>
      <c r="J4" s="6">
        <v>20.6</v>
      </c>
      <c r="K4" s="6">
        <v>50</v>
      </c>
      <c r="L4" s="6">
        <v>1030</v>
      </c>
      <c r="M4" s="6">
        <v>439.85</v>
      </c>
      <c r="N4" s="6">
        <v>590.15</v>
      </c>
    </row>
    <row r="5" spans="1:14" x14ac:dyDescent="0.25">
      <c r="A5" s="6" t="s">
        <v>713</v>
      </c>
      <c r="B5" s="6" t="s">
        <v>709</v>
      </c>
      <c r="C5" s="6" t="s">
        <v>711</v>
      </c>
      <c r="D5" s="10">
        <v>45272.635416666664</v>
      </c>
      <c r="E5" s="10">
        <v>45273.387499999997</v>
      </c>
      <c r="F5" s="6">
        <v>21018.45</v>
      </c>
      <c r="G5" s="6">
        <v>21024.65</v>
      </c>
      <c r="H5" s="6">
        <v>40.6</v>
      </c>
      <c r="I5" s="6">
        <v>32.25</v>
      </c>
      <c r="J5" s="6">
        <v>-14.55</v>
      </c>
      <c r="K5" s="6">
        <v>50</v>
      </c>
      <c r="L5" s="6">
        <v>-727.5</v>
      </c>
      <c r="M5" s="6">
        <v>439.71</v>
      </c>
      <c r="N5" s="6">
        <v>-1167.21</v>
      </c>
    </row>
    <row r="6" spans="1:14" x14ac:dyDescent="0.25">
      <c r="A6" s="6" t="s">
        <v>714</v>
      </c>
      <c r="B6" s="6" t="s">
        <v>709</v>
      </c>
      <c r="C6" s="6" t="s">
        <v>711</v>
      </c>
      <c r="D6" s="10">
        <v>45273.635416666664</v>
      </c>
      <c r="E6" s="10">
        <v>45274.387499999997</v>
      </c>
      <c r="F6" s="6">
        <v>21030.65</v>
      </c>
      <c r="G6" s="6">
        <v>21213.599999999999</v>
      </c>
      <c r="H6" s="6">
        <v>10.5</v>
      </c>
      <c r="I6" s="6">
        <v>64.849999999999994</v>
      </c>
      <c r="J6" s="6">
        <v>-128.6</v>
      </c>
      <c r="K6" s="6">
        <v>50</v>
      </c>
      <c r="L6" s="6">
        <v>-6430</v>
      </c>
      <c r="M6" s="6">
        <v>446.53</v>
      </c>
      <c r="N6" s="6">
        <v>-6876.53</v>
      </c>
    </row>
    <row r="7" spans="1:14" x14ac:dyDescent="0.25">
      <c r="A7" s="6" t="s">
        <v>715</v>
      </c>
      <c r="B7" s="6" t="s">
        <v>709</v>
      </c>
      <c r="C7" s="6" t="s">
        <v>562</v>
      </c>
      <c r="D7" s="10">
        <v>45274.635416666664</v>
      </c>
      <c r="E7" s="10">
        <v>45275.387499999997</v>
      </c>
      <c r="F7" s="6">
        <v>21312.3</v>
      </c>
      <c r="G7" s="6">
        <v>21381.85</v>
      </c>
      <c r="H7" s="6">
        <v>33.700000000000003</v>
      </c>
      <c r="I7" s="6">
        <v>22.3</v>
      </c>
      <c r="J7" s="6">
        <v>58.15</v>
      </c>
      <c r="K7" s="6">
        <v>50</v>
      </c>
      <c r="L7" s="6">
        <v>2907.5</v>
      </c>
      <c r="M7" s="6">
        <v>441.72</v>
      </c>
      <c r="N7" s="6">
        <v>2465.7800000000002</v>
      </c>
    </row>
    <row r="8" spans="1:14" x14ac:dyDescent="0.25">
      <c r="A8" s="6" t="s">
        <v>716</v>
      </c>
      <c r="B8" s="6" t="s">
        <v>709</v>
      </c>
      <c r="C8" s="6" t="s">
        <v>562</v>
      </c>
      <c r="D8" s="10">
        <v>45278.635416666664</v>
      </c>
      <c r="E8" s="10">
        <v>45279.387499999997</v>
      </c>
      <c r="F8" s="6">
        <v>21487.7</v>
      </c>
      <c r="G8" s="6">
        <v>21490.799999999999</v>
      </c>
      <c r="H8" s="6">
        <v>42.7</v>
      </c>
      <c r="I8" s="6">
        <v>32.049999999999997</v>
      </c>
      <c r="J8" s="6">
        <v>-7.55</v>
      </c>
      <c r="K8" s="6">
        <v>50</v>
      </c>
      <c r="L8" s="6">
        <v>-377.5</v>
      </c>
      <c r="M8" s="6">
        <v>443.13</v>
      </c>
      <c r="N8" s="6">
        <v>-820.63</v>
      </c>
    </row>
    <row r="9" spans="1:14" x14ac:dyDescent="0.25">
      <c r="A9" s="6" t="s">
        <v>717</v>
      </c>
      <c r="B9" s="6" t="s">
        <v>709</v>
      </c>
      <c r="C9" s="6" t="s">
        <v>711</v>
      </c>
      <c r="D9" s="10">
        <v>45279.635416666664</v>
      </c>
      <c r="E9" s="10">
        <v>45280.387499999997</v>
      </c>
      <c r="F9" s="6">
        <v>21532.45</v>
      </c>
      <c r="G9" s="6">
        <v>21624</v>
      </c>
      <c r="H9" s="6">
        <v>27.8</v>
      </c>
      <c r="I9" s="6">
        <v>48.85</v>
      </c>
      <c r="J9" s="6">
        <v>-70.5</v>
      </c>
      <c r="K9" s="6">
        <v>50</v>
      </c>
      <c r="L9" s="6">
        <v>-3525</v>
      </c>
      <c r="M9" s="6">
        <v>446.48</v>
      </c>
      <c r="N9" s="6">
        <v>-3971.48</v>
      </c>
    </row>
    <row r="10" spans="1:14" x14ac:dyDescent="0.25">
      <c r="A10" s="21" t="s">
        <v>718</v>
      </c>
      <c r="B10" s="21" t="s">
        <v>709</v>
      </c>
      <c r="C10" s="21" t="s">
        <v>562</v>
      </c>
      <c r="D10" s="22">
        <v>45281.635416666657</v>
      </c>
      <c r="E10" s="22">
        <v>45282.387499999997</v>
      </c>
      <c r="F10" s="23">
        <v>21356</v>
      </c>
      <c r="G10" s="23">
        <v>21339.4</v>
      </c>
      <c r="H10" s="23">
        <v>57.05</v>
      </c>
      <c r="I10" s="23">
        <v>54.8</v>
      </c>
      <c r="J10" s="23">
        <v>-18.849999999998541</v>
      </c>
      <c r="K10" s="21">
        <v>50</v>
      </c>
      <c r="L10" s="23">
        <v>-942.49999999992724</v>
      </c>
      <c r="M10" s="23">
        <v>443.43315306</v>
      </c>
      <c r="N10" s="23">
        <v>-1385.933153059927</v>
      </c>
    </row>
    <row r="11" spans="1:14" x14ac:dyDescent="0.25">
      <c r="A11" s="21" t="s">
        <v>780</v>
      </c>
      <c r="B11" s="21" t="s">
        <v>709</v>
      </c>
      <c r="C11" s="21" t="s">
        <v>562</v>
      </c>
      <c r="D11" s="22">
        <v>45286.636111111111</v>
      </c>
      <c r="E11" s="22">
        <v>45287.387499999997</v>
      </c>
      <c r="F11" s="23">
        <v>21475.75</v>
      </c>
      <c r="G11" s="23">
        <v>21522.55</v>
      </c>
      <c r="H11" s="23">
        <v>35.200000000000003</v>
      </c>
      <c r="I11" s="23">
        <v>18.649999999999999</v>
      </c>
      <c r="J11" s="23">
        <v>30.249999999999272</v>
      </c>
      <c r="K11" s="21">
        <v>50</v>
      </c>
      <c r="L11" s="23">
        <v>1512.4999999999629</v>
      </c>
      <c r="M11" s="23">
        <v>442.53176194500003</v>
      </c>
      <c r="N11" s="23">
        <v>1069.968238054963</v>
      </c>
    </row>
    <row r="12" spans="1:14" x14ac:dyDescent="0.25">
      <c r="A12" s="21" t="s">
        <v>781</v>
      </c>
      <c r="B12" s="21" t="s">
        <v>709</v>
      </c>
      <c r="C12" s="21" t="s">
        <v>562</v>
      </c>
      <c r="D12" s="22">
        <v>45287.635416666657</v>
      </c>
      <c r="E12" s="22">
        <v>45288.387499999997</v>
      </c>
      <c r="F12" s="23">
        <v>21686.45</v>
      </c>
      <c r="G12" s="23">
        <v>21740.65</v>
      </c>
      <c r="H12" s="23">
        <v>18</v>
      </c>
      <c r="I12" s="23">
        <v>7.6</v>
      </c>
      <c r="J12" s="23">
        <v>43.800000000000729</v>
      </c>
      <c r="K12" s="21">
        <v>50</v>
      </c>
      <c r="L12" s="23">
        <v>2190.0000000000359</v>
      </c>
      <c r="M12" s="23">
        <v>443.45214938499998</v>
      </c>
      <c r="N12" s="23">
        <v>1746.5478506150359</v>
      </c>
    </row>
    <row r="13" spans="1:14" x14ac:dyDescent="0.25">
      <c r="A13" s="21" t="s">
        <v>782</v>
      </c>
      <c r="B13" s="21" t="s">
        <v>783</v>
      </c>
      <c r="C13" s="21" t="s">
        <v>562</v>
      </c>
      <c r="D13" s="22">
        <v>45288.636111111111</v>
      </c>
      <c r="E13" s="22">
        <v>45289.387499999997</v>
      </c>
      <c r="F13" s="23">
        <v>21950</v>
      </c>
      <c r="G13" s="23">
        <v>21870.95</v>
      </c>
      <c r="H13" s="23">
        <v>80.55</v>
      </c>
      <c r="I13" s="23">
        <v>109.8</v>
      </c>
      <c r="J13" s="23">
        <v>-49.799999999999272</v>
      </c>
      <c r="K13" s="21">
        <v>50</v>
      </c>
      <c r="L13" s="23">
        <v>-2489.9999999999641</v>
      </c>
      <c r="M13" s="23">
        <v>452.60946425499998</v>
      </c>
      <c r="N13" s="23">
        <v>-2942.6094642549642</v>
      </c>
    </row>
    <row r="14" spans="1:14" x14ac:dyDescent="0.25">
      <c r="A14" s="21" t="s">
        <v>784</v>
      </c>
      <c r="B14" s="21" t="s">
        <v>783</v>
      </c>
      <c r="C14" s="21" t="s">
        <v>562</v>
      </c>
      <c r="D14" s="22">
        <v>45292.635416666657</v>
      </c>
      <c r="E14" s="21"/>
      <c r="F14" s="23">
        <v>21886.7</v>
      </c>
      <c r="G14" s="23"/>
      <c r="H14" s="23">
        <v>31</v>
      </c>
      <c r="I14" s="23"/>
      <c r="J14" s="23"/>
      <c r="K14" s="21">
        <v>50</v>
      </c>
      <c r="L14" s="23">
        <v>0</v>
      </c>
      <c r="M14" s="23">
        <v>0</v>
      </c>
      <c r="N14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4073-6597-41EE-AD7F-055261C1EDCC}">
  <dimension ref="A1:N19"/>
  <sheetViews>
    <sheetView workbookViewId="0">
      <selection activeCell="A14" sqref="A14:N19"/>
    </sheetView>
  </sheetViews>
  <sheetFormatPr defaultRowHeight="15" x14ac:dyDescent="0.25"/>
  <cols>
    <col min="1" max="1" width="7.85546875" bestFit="1" customWidth="1"/>
    <col min="2" max="2" width="24.85546875" bestFit="1" customWidth="1"/>
    <col min="3" max="3" width="5.5703125" bestFit="1" customWidth="1"/>
    <col min="4" max="5" width="17.85546875" bestFit="1" customWidth="1"/>
    <col min="6" max="6" width="10.42578125" bestFit="1" customWidth="1"/>
    <col min="7" max="7" width="9" bestFit="1" customWidth="1"/>
    <col min="8" max="8" width="16.5703125" bestFit="1" customWidth="1"/>
    <col min="9" max="9" width="15.140625" bestFit="1" customWidth="1"/>
    <col min="10" max="10" width="11.5703125" bestFit="1" customWidth="1"/>
    <col min="11" max="11" width="3.5703125" bestFit="1" customWidth="1"/>
    <col min="12" max="12" width="8.42578125" bestFit="1" customWidth="1"/>
    <col min="13" max="13" width="5.85546875" bestFit="1" customWidth="1"/>
    <col min="14" max="14" width="8.42578125" bestFit="1" customWidth="1"/>
  </cols>
  <sheetData>
    <row r="1" spans="1:14" x14ac:dyDescent="0.25">
      <c r="A1" s="8" t="s">
        <v>548</v>
      </c>
      <c r="B1" s="8" t="s">
        <v>549</v>
      </c>
      <c r="C1" s="8" t="s">
        <v>550</v>
      </c>
      <c r="D1" s="8" t="s">
        <v>551</v>
      </c>
      <c r="E1" s="8" t="s">
        <v>552</v>
      </c>
      <c r="F1" s="8" t="s">
        <v>553</v>
      </c>
      <c r="G1" s="8" t="s">
        <v>554</v>
      </c>
      <c r="H1" s="8" t="s">
        <v>555</v>
      </c>
      <c r="I1" s="8" t="s">
        <v>556</v>
      </c>
      <c r="J1" s="8" t="s">
        <v>557</v>
      </c>
      <c r="K1" s="8" t="s">
        <v>558</v>
      </c>
      <c r="L1" s="8" t="s">
        <v>559</v>
      </c>
      <c r="M1" s="8" t="s">
        <v>560</v>
      </c>
      <c r="N1" s="8" t="s">
        <v>561</v>
      </c>
    </row>
    <row r="2" spans="1:14" x14ac:dyDescent="0.25">
      <c r="A2" s="6" t="s">
        <v>719</v>
      </c>
      <c r="B2" s="6" t="s">
        <v>651</v>
      </c>
      <c r="C2" s="6" t="s">
        <v>711</v>
      </c>
      <c r="D2" s="10">
        <v>45266.388888888891</v>
      </c>
      <c r="E2" s="10">
        <v>45266.397222222222</v>
      </c>
      <c r="F2" s="6">
        <v>112.8</v>
      </c>
      <c r="G2" s="6">
        <v>339.45</v>
      </c>
      <c r="H2" s="6">
        <v>35.25</v>
      </c>
      <c r="I2" s="6">
        <v>0.65</v>
      </c>
      <c r="J2" s="6">
        <v>-261.25</v>
      </c>
      <c r="K2" s="6">
        <v>15</v>
      </c>
      <c r="L2" s="6">
        <v>-3918.75</v>
      </c>
      <c r="M2" s="6">
        <v>45.99</v>
      </c>
      <c r="N2" s="6">
        <v>-3964.74</v>
      </c>
    </row>
    <row r="3" spans="1:14" x14ac:dyDescent="0.25">
      <c r="A3" s="6" t="s">
        <v>720</v>
      </c>
      <c r="B3" s="6" t="s">
        <v>721</v>
      </c>
      <c r="C3" s="6" t="s">
        <v>711</v>
      </c>
      <c r="D3" s="10">
        <v>45267.388888888891</v>
      </c>
      <c r="E3" s="10">
        <v>45267.634027777778</v>
      </c>
      <c r="F3" s="6">
        <v>31.65</v>
      </c>
      <c r="G3" s="6">
        <v>0.15</v>
      </c>
      <c r="H3" s="6">
        <v>4.3499999999999996</v>
      </c>
      <c r="I3" s="6">
        <v>0.05</v>
      </c>
      <c r="J3" s="6">
        <v>27.2</v>
      </c>
      <c r="K3" s="6">
        <v>50</v>
      </c>
      <c r="L3" s="6">
        <v>1360</v>
      </c>
      <c r="M3" s="6">
        <v>35.409999999999997</v>
      </c>
      <c r="N3" s="6">
        <v>1324.59</v>
      </c>
    </row>
    <row r="4" spans="1:14" x14ac:dyDescent="0.25">
      <c r="A4" s="6" t="s">
        <v>722</v>
      </c>
      <c r="B4" s="6" t="s">
        <v>723</v>
      </c>
      <c r="C4" s="6" t="s">
        <v>711</v>
      </c>
      <c r="D4" s="10">
        <v>45268.388888888891</v>
      </c>
      <c r="E4" s="10">
        <v>45268.634027777778</v>
      </c>
      <c r="F4" s="6">
        <v>71.75</v>
      </c>
      <c r="G4" s="6">
        <v>0.2</v>
      </c>
      <c r="H4" s="6">
        <v>15.95</v>
      </c>
      <c r="I4" s="6">
        <v>0.05</v>
      </c>
      <c r="J4" s="6">
        <v>55.65</v>
      </c>
      <c r="K4" s="6">
        <v>10</v>
      </c>
      <c r="L4" s="6">
        <v>556.5</v>
      </c>
      <c r="M4" s="6">
        <v>35.4</v>
      </c>
      <c r="N4" s="6">
        <v>521.1</v>
      </c>
    </row>
    <row r="5" spans="1:14" x14ac:dyDescent="0.25">
      <c r="A5" s="6" t="s">
        <v>724</v>
      </c>
      <c r="B5" s="6" t="s">
        <v>725</v>
      </c>
      <c r="C5" s="6" t="s">
        <v>711</v>
      </c>
      <c r="D5" s="10">
        <v>45271.388888888891</v>
      </c>
      <c r="E5" s="10">
        <v>45271.634027777778</v>
      </c>
      <c r="F5" s="6">
        <v>11.9</v>
      </c>
      <c r="G5" s="6">
        <v>0.05</v>
      </c>
      <c r="H5" s="6">
        <v>1.65</v>
      </c>
      <c r="I5" s="6">
        <v>0.05</v>
      </c>
      <c r="J5" s="6">
        <v>10.25</v>
      </c>
      <c r="K5" s="6">
        <v>75</v>
      </c>
      <c r="L5" s="6">
        <v>768.75</v>
      </c>
      <c r="M5" s="6">
        <v>35.4</v>
      </c>
      <c r="N5" s="6">
        <v>733.35</v>
      </c>
    </row>
    <row r="6" spans="1:14" x14ac:dyDescent="0.25">
      <c r="A6" s="6" t="s">
        <v>726</v>
      </c>
      <c r="B6" s="6" t="s">
        <v>727</v>
      </c>
      <c r="C6" s="6" t="s">
        <v>711</v>
      </c>
      <c r="D6" s="10">
        <v>45272.388888888891</v>
      </c>
      <c r="E6" s="10">
        <v>45272.634027777778</v>
      </c>
      <c r="F6" s="6">
        <v>32.75</v>
      </c>
      <c r="G6" s="6">
        <v>70.25</v>
      </c>
      <c r="H6" s="6">
        <v>3.75</v>
      </c>
      <c r="I6" s="6">
        <v>0.05</v>
      </c>
      <c r="J6" s="6">
        <v>-41.2</v>
      </c>
      <c r="K6" s="6">
        <v>40</v>
      </c>
      <c r="L6" s="6">
        <v>-1648</v>
      </c>
      <c r="M6" s="6">
        <v>40.78</v>
      </c>
      <c r="N6" s="6">
        <v>-1688.78</v>
      </c>
    </row>
    <row r="7" spans="1:14" x14ac:dyDescent="0.25">
      <c r="A7" s="6" t="s">
        <v>728</v>
      </c>
      <c r="B7" s="6" t="s">
        <v>729</v>
      </c>
      <c r="C7" s="6" t="s">
        <v>711</v>
      </c>
      <c r="D7" s="10">
        <v>45273.388888888891</v>
      </c>
      <c r="E7" s="10">
        <v>45273.634027777778</v>
      </c>
      <c r="F7" s="6">
        <v>166.2</v>
      </c>
      <c r="G7" s="6">
        <v>10.3</v>
      </c>
      <c r="H7" s="6">
        <v>38.15</v>
      </c>
      <c r="I7" s="6">
        <v>0.1</v>
      </c>
      <c r="J7" s="6">
        <v>117.85</v>
      </c>
      <c r="K7" s="6">
        <v>15</v>
      </c>
      <c r="L7" s="6">
        <v>1767.75</v>
      </c>
      <c r="M7" s="6">
        <v>35.590000000000003</v>
      </c>
      <c r="N7" s="6">
        <v>1732.16</v>
      </c>
    </row>
    <row r="8" spans="1:14" x14ac:dyDescent="0.25">
      <c r="A8" s="6" t="s">
        <v>730</v>
      </c>
      <c r="B8" s="6" t="s">
        <v>731</v>
      </c>
      <c r="C8" s="6" t="s">
        <v>711</v>
      </c>
      <c r="D8" s="10">
        <v>45274.388888888891</v>
      </c>
      <c r="E8" s="10">
        <v>45274.634027777778</v>
      </c>
      <c r="F8" s="6">
        <v>14.2</v>
      </c>
      <c r="G8" s="6">
        <v>0.1</v>
      </c>
      <c r="H8" s="6">
        <v>2</v>
      </c>
      <c r="I8" s="6">
        <v>0.05</v>
      </c>
      <c r="J8" s="6">
        <v>12.15</v>
      </c>
      <c r="K8" s="6">
        <v>50</v>
      </c>
      <c r="L8" s="6">
        <v>607.5</v>
      </c>
      <c r="M8" s="6">
        <v>35.409999999999997</v>
      </c>
      <c r="N8" s="6">
        <v>572.09</v>
      </c>
    </row>
    <row r="9" spans="1:14" x14ac:dyDescent="0.25">
      <c r="A9" s="6" t="s">
        <v>732</v>
      </c>
      <c r="B9" s="6" t="s">
        <v>733</v>
      </c>
      <c r="C9" s="6" t="s">
        <v>711</v>
      </c>
      <c r="D9" s="10">
        <v>45275.388888888891</v>
      </c>
      <c r="E9" s="10">
        <v>45275.634027777778</v>
      </c>
      <c r="F9" s="6">
        <v>67.55</v>
      </c>
      <c r="G9" s="6">
        <v>0.7</v>
      </c>
      <c r="H9" s="6">
        <v>11.55</v>
      </c>
      <c r="I9" s="6">
        <v>0.2</v>
      </c>
      <c r="J9" s="6">
        <v>55.5</v>
      </c>
      <c r="K9" s="6">
        <v>10</v>
      </c>
      <c r="L9" s="6">
        <v>555</v>
      </c>
      <c r="M9" s="6">
        <v>35.409999999999997</v>
      </c>
      <c r="N9" s="6">
        <v>519.59</v>
      </c>
    </row>
    <row r="10" spans="1:14" x14ac:dyDescent="0.25">
      <c r="A10" s="6" t="s">
        <v>734</v>
      </c>
      <c r="B10" s="6" t="s">
        <v>735</v>
      </c>
      <c r="C10" s="6" t="s">
        <v>711</v>
      </c>
      <c r="D10" s="10">
        <v>45278.388888888891</v>
      </c>
      <c r="E10" s="10">
        <v>45278.634027777778</v>
      </c>
      <c r="F10" s="6">
        <v>42.7</v>
      </c>
      <c r="G10" s="6">
        <v>5.65</v>
      </c>
      <c r="H10" s="6">
        <v>5.9</v>
      </c>
      <c r="I10" s="6">
        <v>0.05</v>
      </c>
      <c r="J10" s="6">
        <v>31.2</v>
      </c>
      <c r="K10" s="6">
        <v>75</v>
      </c>
      <c r="L10" s="6">
        <v>2340</v>
      </c>
      <c r="M10" s="6">
        <v>35.93</v>
      </c>
      <c r="N10" s="6">
        <v>2304.0700000000002</v>
      </c>
    </row>
    <row r="11" spans="1:14" x14ac:dyDescent="0.25">
      <c r="A11" s="6" t="s">
        <v>736</v>
      </c>
      <c r="B11" s="6" t="s">
        <v>737</v>
      </c>
      <c r="C11" s="6" t="s">
        <v>711</v>
      </c>
      <c r="D11" s="10">
        <v>45279.388888888891</v>
      </c>
      <c r="E11" s="10">
        <v>45279.40625</v>
      </c>
      <c r="F11" s="6">
        <v>29.95</v>
      </c>
      <c r="G11" s="6">
        <v>88.85</v>
      </c>
      <c r="H11" s="6">
        <v>3.15</v>
      </c>
      <c r="I11" s="6">
        <v>0.05</v>
      </c>
      <c r="J11" s="6">
        <v>-62</v>
      </c>
      <c r="K11" s="6">
        <v>40</v>
      </c>
      <c r="L11" s="6">
        <v>-2480</v>
      </c>
      <c r="M11" s="6">
        <v>42.77</v>
      </c>
      <c r="N11" s="6">
        <v>-2522.77</v>
      </c>
    </row>
    <row r="12" spans="1:14" x14ac:dyDescent="0.25">
      <c r="A12" s="6" t="s">
        <v>738</v>
      </c>
      <c r="B12" s="6" t="s">
        <v>686</v>
      </c>
      <c r="C12" s="6" t="s">
        <v>711</v>
      </c>
      <c r="D12" s="10">
        <v>45280.388888888891</v>
      </c>
      <c r="E12" s="10">
        <v>45280.561111111114</v>
      </c>
      <c r="F12" s="6">
        <v>70.25</v>
      </c>
      <c r="G12" s="6">
        <v>211</v>
      </c>
      <c r="H12" s="6">
        <v>16.25</v>
      </c>
      <c r="I12" s="6">
        <v>200.15</v>
      </c>
      <c r="J12" s="6">
        <v>43.15</v>
      </c>
      <c r="K12" s="6">
        <v>15</v>
      </c>
      <c r="L12" s="6">
        <v>647.25</v>
      </c>
      <c r="M12" s="6">
        <v>41.98</v>
      </c>
      <c r="N12" s="6">
        <v>605.27</v>
      </c>
    </row>
    <row r="13" spans="1:14" x14ac:dyDescent="0.25">
      <c r="A13" s="6" t="s">
        <v>739</v>
      </c>
      <c r="B13" s="6" t="s">
        <v>740</v>
      </c>
      <c r="C13" s="6" t="s">
        <v>711</v>
      </c>
      <c r="D13" s="10">
        <v>45281.388888888891</v>
      </c>
      <c r="E13" s="10">
        <v>45281.634027777778</v>
      </c>
      <c r="F13" s="6">
        <v>58.1</v>
      </c>
      <c r="G13" s="6">
        <v>0.15</v>
      </c>
      <c r="H13" s="6">
        <v>19.100000000000001</v>
      </c>
      <c r="I13" s="6">
        <v>0.1</v>
      </c>
      <c r="J13" s="6">
        <v>38.950000000000003</v>
      </c>
      <c r="K13" s="6">
        <v>50</v>
      </c>
      <c r="L13" s="6">
        <v>1947.5</v>
      </c>
      <c r="M13" s="6">
        <v>35.409999999999997</v>
      </c>
      <c r="N13" s="6">
        <v>1912.09</v>
      </c>
    </row>
    <row r="14" spans="1:14" x14ac:dyDescent="0.25">
      <c r="A14" s="21" t="s">
        <v>785</v>
      </c>
      <c r="B14" s="21" t="s">
        <v>786</v>
      </c>
      <c r="C14" s="21" t="s">
        <v>711</v>
      </c>
      <c r="D14" s="21" t="s">
        <v>787</v>
      </c>
      <c r="E14" s="21" t="s">
        <v>788</v>
      </c>
      <c r="F14" s="23">
        <v>136.4</v>
      </c>
      <c r="G14" s="23">
        <v>0.6</v>
      </c>
      <c r="H14" s="23">
        <v>49.3</v>
      </c>
      <c r="I14" s="23">
        <v>0.2</v>
      </c>
      <c r="J14" s="23">
        <v>86.7</v>
      </c>
      <c r="K14" s="21">
        <v>10</v>
      </c>
      <c r="L14" s="23">
        <v>867</v>
      </c>
      <c r="M14" s="23">
        <v>35.409999999999997</v>
      </c>
      <c r="N14" s="23">
        <v>831.59</v>
      </c>
    </row>
    <row r="15" spans="1:14" x14ac:dyDescent="0.25">
      <c r="A15" s="21" t="s">
        <v>789</v>
      </c>
      <c r="B15" s="21" t="s">
        <v>790</v>
      </c>
      <c r="C15" s="21" t="s">
        <v>711</v>
      </c>
      <c r="D15" s="21" t="s">
        <v>791</v>
      </c>
      <c r="E15" s="21" t="s">
        <v>792</v>
      </c>
      <c r="F15" s="23">
        <v>32.85</v>
      </c>
      <c r="G15" s="23">
        <v>0.2</v>
      </c>
      <c r="H15" s="23">
        <v>6.3</v>
      </c>
      <c r="I15" s="23">
        <v>0.05</v>
      </c>
      <c r="J15" s="23">
        <v>26.4</v>
      </c>
      <c r="K15" s="21">
        <v>40</v>
      </c>
      <c r="L15" s="23">
        <v>1056</v>
      </c>
      <c r="M15" s="23">
        <v>35.409999999999997</v>
      </c>
      <c r="N15" s="23">
        <v>1020.59</v>
      </c>
    </row>
    <row r="16" spans="1:14" x14ac:dyDescent="0.25">
      <c r="A16" s="21" t="s">
        <v>793</v>
      </c>
      <c r="B16" s="21" t="s">
        <v>794</v>
      </c>
      <c r="C16" s="21" t="s">
        <v>711</v>
      </c>
      <c r="D16" s="21" t="s">
        <v>795</v>
      </c>
      <c r="E16" s="21" t="s">
        <v>796</v>
      </c>
      <c r="F16" s="23">
        <v>126.6</v>
      </c>
      <c r="G16" s="23">
        <v>25.45</v>
      </c>
      <c r="H16" s="23">
        <v>58.95</v>
      </c>
      <c r="I16" s="23">
        <v>15.45</v>
      </c>
      <c r="J16" s="23">
        <v>57.65</v>
      </c>
      <c r="K16" s="21">
        <v>15</v>
      </c>
      <c r="L16" s="23">
        <v>864.75</v>
      </c>
      <c r="M16" s="23">
        <v>35.880000000000003</v>
      </c>
      <c r="N16" s="23">
        <v>828.87</v>
      </c>
    </row>
    <row r="17" spans="1:14" x14ac:dyDescent="0.25">
      <c r="A17" s="21" t="s">
        <v>797</v>
      </c>
      <c r="B17" s="21" t="s">
        <v>798</v>
      </c>
      <c r="C17" s="21" t="s">
        <v>711</v>
      </c>
      <c r="D17" s="21" t="s">
        <v>799</v>
      </c>
      <c r="E17" s="21" t="s">
        <v>800</v>
      </c>
      <c r="F17" s="23">
        <v>24.35</v>
      </c>
      <c r="G17" s="23">
        <v>0.25</v>
      </c>
      <c r="H17" s="23">
        <v>7.2</v>
      </c>
      <c r="I17" s="23">
        <v>0.15</v>
      </c>
      <c r="J17" s="23">
        <v>17.05</v>
      </c>
      <c r="K17" s="21">
        <v>50</v>
      </c>
      <c r="L17" s="23">
        <v>852.5</v>
      </c>
      <c r="M17" s="23">
        <v>35.42</v>
      </c>
      <c r="N17" s="23">
        <v>817.08</v>
      </c>
    </row>
    <row r="18" spans="1:14" x14ac:dyDescent="0.25">
      <c r="A18" s="21" t="s">
        <v>801</v>
      </c>
      <c r="B18" s="21" t="s">
        <v>802</v>
      </c>
      <c r="C18" s="21" t="s">
        <v>711</v>
      </c>
      <c r="D18" s="21" t="s">
        <v>803</v>
      </c>
      <c r="E18" s="21" t="s">
        <v>804</v>
      </c>
      <c r="F18" s="23">
        <v>140.85</v>
      </c>
      <c r="G18" s="23">
        <v>6.25</v>
      </c>
      <c r="H18" s="23">
        <v>54.7</v>
      </c>
      <c r="I18" s="23">
        <v>0.2</v>
      </c>
      <c r="J18" s="23">
        <v>80.099999999999994</v>
      </c>
      <c r="K18" s="21">
        <v>10</v>
      </c>
      <c r="L18" s="23">
        <v>801</v>
      </c>
      <c r="M18" s="23">
        <v>35.479999999999997</v>
      </c>
      <c r="N18" s="23">
        <v>765.52</v>
      </c>
    </row>
    <row r="19" spans="1:14" x14ac:dyDescent="0.25">
      <c r="A19" s="21" t="s">
        <v>805</v>
      </c>
      <c r="B19" s="21" t="s">
        <v>806</v>
      </c>
      <c r="C19" s="21" t="s">
        <v>711</v>
      </c>
      <c r="D19" s="21" t="s">
        <v>807</v>
      </c>
      <c r="E19" s="21" t="s">
        <v>808</v>
      </c>
      <c r="F19" s="23">
        <v>23.7</v>
      </c>
      <c r="G19" s="23">
        <v>0.25</v>
      </c>
      <c r="H19" s="23">
        <v>4.6500000000000004</v>
      </c>
      <c r="I19" s="23">
        <v>0.05</v>
      </c>
      <c r="J19" s="23">
        <v>18.850000000000001</v>
      </c>
      <c r="K19" s="21">
        <v>75</v>
      </c>
      <c r="L19" s="23">
        <v>1413.75</v>
      </c>
      <c r="M19" s="23">
        <v>35.42</v>
      </c>
      <c r="N19" s="23">
        <v>1378.33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D1A2-8E54-4BC6-94D5-FE3239E37979}">
  <dimension ref="A1:N4"/>
  <sheetViews>
    <sheetView tabSelected="1" workbookViewId="0">
      <selection activeCell="E10" sqref="E10"/>
    </sheetView>
  </sheetViews>
  <sheetFormatPr defaultRowHeight="15" x14ac:dyDescent="0.25"/>
  <cols>
    <col min="4" max="5" width="15.140625" bestFit="1" customWidth="1"/>
    <col min="6" max="6" width="9.85546875" bestFit="1" customWidth="1"/>
    <col min="7" max="7" width="8.42578125" bestFit="1" customWidth="1"/>
    <col min="8" max="9" width="8.42578125" customWidth="1"/>
    <col min="10" max="10" width="11.42578125" bestFit="1" customWidth="1"/>
    <col min="11" max="11" width="3.85546875" bestFit="1" customWidth="1"/>
    <col min="12" max="12" width="5.85546875" bestFit="1" customWidth="1"/>
    <col min="13" max="13" width="11.85546875" bestFit="1" customWidth="1"/>
  </cols>
  <sheetData>
    <row r="1" spans="1:14" x14ac:dyDescent="0.25">
      <c r="A1" s="24" t="s">
        <v>548</v>
      </c>
      <c r="B1" s="24" t="s">
        <v>549</v>
      </c>
      <c r="C1" s="24" t="s">
        <v>550</v>
      </c>
      <c r="D1" s="24" t="s">
        <v>551</v>
      </c>
      <c r="E1" s="24" t="s">
        <v>552</v>
      </c>
      <c r="F1" s="25" t="s">
        <v>553</v>
      </c>
      <c r="G1" s="25" t="s">
        <v>554</v>
      </c>
      <c r="H1" s="25" t="s">
        <v>555</v>
      </c>
      <c r="I1" s="25" t="s">
        <v>556</v>
      </c>
      <c r="J1" s="25" t="s">
        <v>557</v>
      </c>
      <c r="K1" s="24" t="s">
        <v>558</v>
      </c>
      <c r="L1" s="25" t="s">
        <v>559</v>
      </c>
      <c r="M1" s="25" t="s">
        <v>560</v>
      </c>
      <c r="N1" s="25" t="s">
        <v>561</v>
      </c>
    </row>
    <row r="2" spans="1:14" x14ac:dyDescent="0.25">
      <c r="A2" s="11">
        <v>1</v>
      </c>
      <c r="B2" s="11" t="s">
        <v>751</v>
      </c>
      <c r="C2" s="11" t="s">
        <v>562</v>
      </c>
      <c r="D2" s="12">
        <v>45146</v>
      </c>
      <c r="E2" s="12">
        <v>45152</v>
      </c>
      <c r="F2" s="11">
        <v>191</v>
      </c>
      <c r="G2" s="11">
        <v>200.35</v>
      </c>
      <c r="H2" s="11">
        <v>0</v>
      </c>
      <c r="I2" s="11">
        <v>0</v>
      </c>
      <c r="J2" s="11">
        <v>11.35</v>
      </c>
      <c r="K2" s="11">
        <v>6</v>
      </c>
      <c r="L2" s="11">
        <v>68.099999999999994</v>
      </c>
      <c r="M2" s="11">
        <f>L2*0.05</f>
        <v>3.4049999999999998</v>
      </c>
      <c r="N2">
        <f>L2-M2</f>
        <v>64.694999999999993</v>
      </c>
    </row>
    <row r="3" spans="1:14" x14ac:dyDescent="0.25">
      <c r="A3" s="11">
        <v>2</v>
      </c>
      <c r="B3" s="11" t="s">
        <v>752</v>
      </c>
      <c r="C3" s="11" t="s">
        <v>562</v>
      </c>
      <c r="D3" s="12">
        <v>45147</v>
      </c>
      <c r="E3" s="13">
        <v>45150</v>
      </c>
      <c r="F3" s="11">
        <v>177.7</v>
      </c>
      <c r="G3" s="11">
        <v>218.45</v>
      </c>
      <c r="H3" s="11">
        <v>0</v>
      </c>
      <c r="I3" s="11">
        <v>0</v>
      </c>
      <c r="J3" s="11">
        <v>40.75</v>
      </c>
      <c r="K3" s="11">
        <v>12</v>
      </c>
      <c r="L3" s="11">
        <v>489</v>
      </c>
      <c r="M3" s="11">
        <f t="shared" ref="M3:M4" si="0">L3*0.05</f>
        <v>24.450000000000003</v>
      </c>
      <c r="N3">
        <f t="shared" ref="N3:N4" si="1">L3-M3</f>
        <v>464.55</v>
      </c>
    </row>
    <row r="4" spans="1:14" x14ac:dyDescent="0.25">
      <c r="A4" s="11">
        <v>3</v>
      </c>
      <c r="B4" s="11" t="s">
        <v>753</v>
      </c>
      <c r="C4" s="11" t="s">
        <v>562</v>
      </c>
      <c r="D4" s="12">
        <v>45148</v>
      </c>
      <c r="E4" s="12">
        <v>45167</v>
      </c>
      <c r="F4" s="11">
        <v>77.849999999999994</v>
      </c>
      <c r="G4" s="11">
        <v>86.95</v>
      </c>
      <c r="H4" s="11">
        <v>0</v>
      </c>
      <c r="I4" s="11">
        <v>0</v>
      </c>
      <c r="J4" s="11">
        <v>9.1</v>
      </c>
      <c r="K4" s="11">
        <v>25</v>
      </c>
      <c r="L4" s="11">
        <v>227.5</v>
      </c>
      <c r="M4" s="11">
        <f t="shared" si="0"/>
        <v>11.375</v>
      </c>
      <c r="N4">
        <f t="shared" si="1"/>
        <v>216.125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4958-D140-4D76-A19E-30605598D624}">
  <dimension ref="A1:J2"/>
  <sheetViews>
    <sheetView workbookViewId="0"/>
  </sheetViews>
  <sheetFormatPr defaultRowHeight="15" x14ac:dyDescent="0.25"/>
  <sheetData>
    <row r="1" spans="1:10" x14ac:dyDescent="0.25">
      <c r="A1" s="24" t="s">
        <v>741</v>
      </c>
      <c r="B1" s="24" t="s">
        <v>742</v>
      </c>
      <c r="C1" s="24" t="s">
        <v>743</v>
      </c>
      <c r="D1" s="24" t="s">
        <v>744</v>
      </c>
      <c r="E1" s="24" t="s">
        <v>745</v>
      </c>
      <c r="F1" s="24" t="s">
        <v>746</v>
      </c>
      <c r="G1" s="24" t="s">
        <v>747</v>
      </c>
      <c r="H1" s="24" t="s">
        <v>748</v>
      </c>
      <c r="I1" s="24" t="s">
        <v>749</v>
      </c>
      <c r="J1" s="24" t="s">
        <v>750</v>
      </c>
    </row>
    <row r="2" spans="1:10" x14ac:dyDescent="0.25">
      <c r="A2" s="21" t="s">
        <v>809</v>
      </c>
      <c r="B2" s="21" t="s">
        <v>810</v>
      </c>
      <c r="C2" s="21" t="s">
        <v>811</v>
      </c>
      <c r="D2" s="21"/>
      <c r="E2" s="21">
        <v>140.69999999999999</v>
      </c>
      <c r="F2" s="21"/>
      <c r="G2" s="21"/>
      <c r="H2" s="21">
        <v>3</v>
      </c>
      <c r="I2" s="21"/>
      <c r="J2" s="21">
        <v>422.1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1D17-3FFB-44E8-A2C8-0DD2E4A9B4CD}">
  <dimension ref="A1:N13"/>
  <sheetViews>
    <sheetView workbookViewId="0">
      <selection activeCell="G8" sqref="G8"/>
    </sheetView>
  </sheetViews>
  <sheetFormatPr defaultRowHeight="15" x14ac:dyDescent="0.25"/>
  <cols>
    <col min="2" max="2" width="24.140625" bestFit="1" customWidth="1"/>
    <col min="4" max="5" width="17.85546875" bestFit="1" customWidth="1"/>
    <col min="6" max="6" width="10.42578125" bestFit="1" customWidth="1"/>
    <col min="7" max="7" width="9" bestFit="1" customWidth="1"/>
    <col min="8" max="8" width="16.5703125" bestFit="1" customWidth="1"/>
    <col min="9" max="9" width="15.140625" bestFit="1" customWidth="1"/>
    <col min="10" max="10" width="11.5703125" bestFit="1" customWidth="1"/>
    <col min="11" max="11" width="3.5703125" bestFit="1" customWidth="1"/>
    <col min="12" max="12" width="8" bestFit="1" customWidth="1"/>
    <col min="13" max="13" width="6.42578125" bestFit="1" customWidth="1"/>
    <col min="14" max="14" width="8" bestFit="1" customWidth="1"/>
  </cols>
  <sheetData>
    <row r="1" spans="1:14" x14ac:dyDescent="0.25">
      <c r="A1" s="8" t="s">
        <v>548</v>
      </c>
      <c r="B1" s="8" t="s">
        <v>549</v>
      </c>
      <c r="C1" s="8" t="s">
        <v>550</v>
      </c>
      <c r="D1" s="8" t="s">
        <v>551</v>
      </c>
      <c r="E1" s="8" t="s">
        <v>552</v>
      </c>
      <c r="F1" s="8" t="s">
        <v>553</v>
      </c>
      <c r="G1" s="8" t="s">
        <v>554</v>
      </c>
      <c r="H1" s="8" t="s">
        <v>555</v>
      </c>
      <c r="I1" s="8" t="s">
        <v>556</v>
      </c>
      <c r="J1" s="8" t="s">
        <v>557</v>
      </c>
      <c r="K1" s="8" t="s">
        <v>558</v>
      </c>
      <c r="L1" s="8" t="s">
        <v>559</v>
      </c>
      <c r="M1" s="8" t="s">
        <v>560</v>
      </c>
      <c r="N1" s="8" t="s">
        <v>561</v>
      </c>
    </row>
    <row r="2" spans="1:14" x14ac:dyDescent="0.25">
      <c r="A2" s="6" t="s">
        <v>697</v>
      </c>
      <c r="B2" s="2" t="s">
        <v>251</v>
      </c>
      <c r="C2" s="6" t="s">
        <v>562</v>
      </c>
      <c r="D2" s="2" t="s">
        <v>703</v>
      </c>
      <c r="E2" s="9" t="s">
        <v>706</v>
      </c>
      <c r="F2" s="14">
        <v>68.849999999999994</v>
      </c>
      <c r="G2" s="14">
        <v>106.7</v>
      </c>
      <c r="H2" s="2">
        <v>0</v>
      </c>
      <c r="I2" s="2">
        <v>0</v>
      </c>
      <c r="J2" s="4">
        <v>37.85</v>
      </c>
      <c r="K2" s="2">
        <v>15</v>
      </c>
      <c r="L2" s="14">
        <v>567.75</v>
      </c>
      <c r="M2" s="14">
        <v>38.1</v>
      </c>
      <c r="N2" s="19">
        <v>529.65</v>
      </c>
    </row>
    <row r="3" spans="1:14" x14ac:dyDescent="0.25">
      <c r="A3" s="6" t="s">
        <v>698</v>
      </c>
      <c r="B3" s="2" t="s">
        <v>252</v>
      </c>
      <c r="C3" s="6" t="s">
        <v>562</v>
      </c>
      <c r="D3" s="2" t="s">
        <v>704</v>
      </c>
      <c r="E3" s="9" t="s">
        <v>707</v>
      </c>
      <c r="F3" s="14">
        <v>92.5</v>
      </c>
      <c r="G3" s="14">
        <v>91.65</v>
      </c>
      <c r="H3" s="2">
        <v>0</v>
      </c>
      <c r="I3" s="2">
        <v>0</v>
      </c>
      <c r="J3" s="4">
        <v>-0.85</v>
      </c>
      <c r="K3" s="2">
        <v>40</v>
      </c>
      <c r="L3" s="14">
        <v>-34</v>
      </c>
      <c r="M3" s="14">
        <v>39.97</v>
      </c>
      <c r="N3" s="19">
        <v>-73.97</v>
      </c>
    </row>
    <row r="4" spans="1:14" x14ac:dyDescent="0.25">
      <c r="A4" s="6" t="s">
        <v>699</v>
      </c>
      <c r="B4" s="2" t="s">
        <v>253</v>
      </c>
      <c r="C4" s="6" t="s">
        <v>562</v>
      </c>
      <c r="D4" s="2" t="s">
        <v>705</v>
      </c>
      <c r="E4" s="9" t="s">
        <v>707</v>
      </c>
      <c r="F4" s="14">
        <v>215.7</v>
      </c>
      <c r="G4" s="14">
        <v>217.85</v>
      </c>
      <c r="H4" s="2">
        <v>0</v>
      </c>
      <c r="I4" s="2">
        <v>0</v>
      </c>
      <c r="J4" s="4">
        <v>2.15</v>
      </c>
      <c r="K4" s="2">
        <v>15</v>
      </c>
      <c r="L4" s="14">
        <v>32.25</v>
      </c>
      <c r="M4" s="14">
        <v>39.51</v>
      </c>
      <c r="N4" s="19">
        <v>-7.26</v>
      </c>
    </row>
    <row r="5" spans="1:14" x14ac:dyDescent="0.25">
      <c r="A5" s="6" t="s">
        <v>700</v>
      </c>
      <c r="B5" s="6" t="s">
        <v>573</v>
      </c>
      <c r="C5" s="6" t="s">
        <v>562</v>
      </c>
      <c r="D5" s="10">
        <v>45231.46597222222</v>
      </c>
      <c r="E5" s="10">
        <v>45231.46597222222</v>
      </c>
      <c r="F5" s="16">
        <v>71.400000000000006</v>
      </c>
      <c r="G5" s="16">
        <v>68.75</v>
      </c>
      <c r="H5" s="2">
        <v>0</v>
      </c>
      <c r="I5" s="2">
        <v>0</v>
      </c>
      <c r="J5" s="6">
        <v>-2.65</v>
      </c>
      <c r="K5" s="6">
        <v>15</v>
      </c>
      <c r="L5" s="16">
        <v>-39.75</v>
      </c>
      <c r="M5" s="16">
        <v>35.44</v>
      </c>
      <c r="N5" s="16">
        <v>-75.19</v>
      </c>
    </row>
    <row r="6" spans="1:14" x14ac:dyDescent="0.25">
      <c r="A6" s="6" t="s">
        <v>701</v>
      </c>
      <c r="B6" s="6" t="s">
        <v>571</v>
      </c>
      <c r="C6" s="6" t="s">
        <v>562</v>
      </c>
      <c r="D6" s="10">
        <v>45231.46597222222</v>
      </c>
      <c r="E6" s="10">
        <v>45231.466666666667</v>
      </c>
      <c r="F6" s="16">
        <v>111.55</v>
      </c>
      <c r="G6" s="16">
        <v>107.7</v>
      </c>
      <c r="H6" s="2">
        <v>0</v>
      </c>
      <c r="I6" s="2">
        <v>0</v>
      </c>
      <c r="J6" s="6">
        <v>-3.85</v>
      </c>
      <c r="K6" s="6">
        <v>40</v>
      </c>
      <c r="L6" s="16">
        <v>-154</v>
      </c>
      <c r="M6" s="16">
        <v>43.72</v>
      </c>
      <c r="N6" s="16">
        <v>-197.72</v>
      </c>
    </row>
    <row r="13" spans="1:14" x14ac:dyDescent="0.25">
      <c r="B13" t="s">
        <v>702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MPWizard</vt:lpstr>
      <vt:lpstr>OvernightFutures</vt:lpstr>
      <vt:lpstr>ExpiryTrader</vt:lpstr>
      <vt:lpstr>Stocks</vt:lpstr>
      <vt:lpstr>Holdings</vt:lpstr>
      <vt:lpstr>ErrorTrade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serendipaty</dc:creator>
  <cp:lastModifiedBy>serendipity two</cp:lastModifiedBy>
  <dcterms:created xsi:type="dcterms:W3CDTF">2015-06-05T18:17:20Z</dcterms:created>
  <dcterms:modified xsi:type="dcterms:W3CDTF">2024-01-02T16:34:38Z</dcterms:modified>
</cp:coreProperties>
</file>