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https://d.docs.live.net/5B02982213E6E8C3/Documents/"/>
    </mc:Choice>
  </mc:AlternateContent>
  <xr:revisionPtr revIDLastSave="465" documentId="8_{ECDAD41E-4A92-482B-BA16-67E7086AE11B}" xr6:coauthVersionLast="47" xr6:coauthVersionMax="47" xr10:uidLastSave="{39F5F3E5-27C3-405C-960B-62306F9D955C}"/>
  <bookViews>
    <workbookView xWindow="-108" yWindow="-108" windowWidth="23256" windowHeight="13176" xr2:uid="{6F716FE0-A4DF-418B-900B-3408E44BFC15}"/>
  </bookViews>
  <sheets>
    <sheet name="Skill_Job_Analysis" sheetId="16" r:id="rId1"/>
    <sheet name="Salary vs skills" sheetId="17" r:id="rId2"/>
    <sheet name="Salary Analysis" sheetId="19" r:id="rId3"/>
    <sheet name="Skill Salary" sheetId="24" r:id="rId4"/>
  </sheets>
  <definedNames>
    <definedName name="Slicer_job_country">#N/A</definedName>
    <definedName name="Slicer_job_title_short">#N/A</definedName>
  </definedNames>
  <calcPr calcId="191029"/>
  <pivotCaches>
    <pivotCache cacheId="0" r:id="rId5"/>
    <pivotCache cacheId="1" r:id="rId6"/>
    <pivotCache cacheId="7" r:id="rId7"/>
    <pivotCache cacheId="10"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<sst xmlns="http://schemas.openxmlformats.org/spreadsheetml/2006/main" count="56" uniqueCount="28">
  <si>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</si>
  <si>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</si>
  <si>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</si>
  <si>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</si>
  <si>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</si>
  <si>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</si>
  <si>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</si>
  <si>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</si>
  <si>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</si>
  <si>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</si>
  <si>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</si>
  <si>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</si>
  <si>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</si>
  <si>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</si>
  <si>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Skills Per Job</t>
  </si>
  <si>
    <t>Median Salary US</t>
  </si>
  <si>
    <t>Median Salary Non-US</t>
  </si>
  <si>
    <t>Median Salary</t>
  </si>
  <si>
    <t>Median Salary-skills</t>
  </si>
  <si>
    <t>Skill Likelihood</t>
  </si>
  <si>
    <t>Dynamodb</t>
  </si>
  <si>
    <t>Databricks</t>
  </si>
  <si>
    <t>Azure</t>
  </si>
  <si>
    <t>Javascript</t>
  </si>
  <si>
    <t>Kafka</t>
  </si>
  <si>
    <t>Snowflake</t>
  </si>
  <si>
    <t>Airflow</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</si>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</sst>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0"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Dynamodb</c:v>
                </c:pt>
                <c:pt idx="1">
                  <c:v>Databricks</c:v>
                </c:pt>
                <c:pt idx="2">
                  <c:v>Azure</c:v>
                </c:pt>
                <c:pt idx="3">
                  <c:v>Javascript</c:v>
                </c:pt>
                <c:pt idx="4">
                  <c:v>Kafka</c:v>
                </c:pt>
                <c:pt idx="5">
                  <c:v>Snowflake</c:v>
                </c:pt>
                <c:pt idx="6">
                  <c:v>Airflow</c:v>
                </c:pt>
                <c:pt idx="7">
                  <c:v>AWS</c:v>
                </c:pt>
                <c:pt idx="8">
                  <c:v>Python</c:v>
                </c:pt>
                <c:pt idx="9">
                  <c:v>SQL</c:v>
                </c:pt>
              </c:strCache>
            </c:strRef>
          </c:cat>
          <c:val>
            <c:numRef>
              <c:f>Skill_Job_Analysis!$B$4:$B$14</c:f>
              <c:numCache>
                <c:formatCode>0%</c:formatCode>
                <c:ptCount val="10"/>
                <c:pt idx="0">
                  <c:v>0.15151515151515152</c:v>
                </c:pt>
                <c:pt idx="1">
                  <c:v>0.15151515151515152</c:v>
                </c:pt>
                <c:pt idx="2">
                  <c:v>0.15151515151515152</c:v>
                </c:pt>
                <c:pt idx="3">
                  <c:v>0.18181818181818182</c:v>
                </c:pt>
                <c:pt idx="4">
                  <c:v>0.21212121212121213</c:v>
                </c:pt>
                <c:pt idx="5">
                  <c:v>0.21212121212121213</c:v>
                </c:pt>
                <c:pt idx="6">
                  <c:v>0.24242424242424243</c:v>
                </c:pt>
                <c:pt idx="7">
                  <c:v>0.27272727272727271</c:v>
                </c:pt>
                <c:pt idx="8">
                  <c:v>0.36363636363636365</c:v>
                </c:pt>
                <c:pt idx="9">
                  <c:v>0.39393939393939392</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811435998239821"/>
          <c:y val="0.13585168406168982"/>
          <c:w val="0.84071403441386372"/>
          <c:h val="0.68168177318376577"/>
        </c:manualLayout>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4212546582460748E-2"/>
                  <c:y val="9.2099554542106624E-2"/>
                </c:manualLayout>
              </c:layout>
              <c:tx>
                <c:rich>
                  <a:bodyPr/>
                  <a:lstStyle/>
                  <a:p>
                    <a:fld id="{171EC398-112D-437E-871D-4F33F321DE1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8E3-4977-BFFB-95E935D7A2C5}"/>
                </c:ext>
              </c:extLst>
            </c:dLbl>
            <c:dLbl>
              <c:idx val="1"/>
              <c:tx>
                <c:rich>
                  <a:bodyPr/>
                  <a:lstStyle/>
                  <a:p>
                    <a:fld id="{FF3A4DEE-01EA-4643-BB49-FDFD4684D49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8E3-4977-BFFB-95E935D7A2C5}"/>
                </c:ext>
              </c:extLst>
            </c:dLbl>
            <c:dLbl>
              <c:idx val="2"/>
              <c:tx>
                <c:rich>
                  <a:bodyPr/>
                  <a:lstStyle/>
                  <a:p>
                    <a:fld id="{AC6E575D-1368-42F7-9BD1-8C50648AB73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8E3-4977-BFFB-95E935D7A2C5}"/>
                </c:ext>
              </c:extLst>
            </c:dLbl>
            <c:dLbl>
              <c:idx val="3"/>
              <c:layout>
                <c:manualLayout>
                  <c:x val="4.7375155274868288E-3"/>
                  <c:y val="6.0064926875286848E-2"/>
                </c:manualLayout>
              </c:layout>
              <c:tx>
                <c:rich>
                  <a:bodyPr/>
                  <a:lstStyle/>
                  <a:p>
                    <a:fld id="{8CEA1F0D-AB3E-4DDF-A5B9-AE8F215CFDC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8E3-4977-BFFB-95E935D7A2C5}"/>
                </c:ext>
              </c:extLst>
            </c:dLbl>
            <c:dLbl>
              <c:idx val="4"/>
              <c:layout>
                <c:manualLayout>
                  <c:x val="-1.1843788818717289E-2"/>
                  <c:y val="7.2077912250344461E-2"/>
                </c:manualLayout>
              </c:layout>
              <c:tx>
                <c:rich>
                  <a:bodyPr/>
                  <a:lstStyle/>
                  <a:p>
                    <a:fld id="{5655863B-66E4-48EE-9705-0152E5C0DCA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8E3-4977-BFFB-95E935D7A2C5}"/>
                </c:ext>
              </c:extLst>
            </c:dLbl>
            <c:dLbl>
              <c:idx val="5"/>
              <c:layout>
                <c:manualLayout>
                  <c:x val="-0.16035631069667283"/>
                  <c:y val="7.6798179049342913E-2"/>
                </c:manualLayout>
              </c:layout>
              <c:tx>
                <c:rich>
                  <a:bodyPr/>
                  <a:lstStyle/>
                  <a:p>
                    <a:fld id="{6804ACE0-4207-4682-8BB5-FE72278E55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8E3-4977-BFFB-95E935D7A2C5}"/>
                </c:ext>
              </c:extLst>
            </c:dLbl>
            <c:dLbl>
              <c:idx val="6"/>
              <c:tx>
                <c:rich>
                  <a:bodyPr/>
                  <a:lstStyle/>
                  <a:p>
                    <a:fld id="{71A98BD7-3E30-41F2-8A37-5B8BBF99C7B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8E3-4977-BFFB-95E935D7A2C5}"/>
                </c:ext>
              </c:extLst>
            </c:dLbl>
            <c:dLbl>
              <c:idx val="7"/>
              <c:layout>
                <c:manualLayout>
                  <c:x val="-7.1062732912303738E-3"/>
                  <c:y val="-8.0086569167049232E-2"/>
                </c:manualLayout>
              </c:layout>
              <c:tx>
                <c:rich>
                  <a:bodyPr/>
                  <a:lstStyle/>
                  <a:p>
                    <a:fld id="{D24C04E2-1826-4E63-97EF-F76DE30271A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8E3-4977-BFFB-95E935D7A2C5}"/>
                </c:ext>
              </c:extLst>
            </c:dLbl>
            <c:dLbl>
              <c:idx val="8"/>
              <c:layout>
                <c:manualLayout>
                  <c:x val="-4.0268881983638788E-2"/>
                  <c:y val="-6.0064926875286924E-2"/>
                </c:manualLayout>
              </c:layout>
              <c:tx>
                <c:rich>
                  <a:bodyPr/>
                  <a:lstStyle/>
                  <a:p>
                    <a:fld id="{07A0D0D6-5913-484D-B4E8-2D829DE2E8D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8E3-4977-BFFB-95E935D7A2C5}"/>
                </c:ext>
              </c:extLst>
            </c:dLbl>
            <c:dLbl>
              <c:idx val="9"/>
              <c:tx>
                <c:rich>
                  <a:bodyPr/>
                  <a:lstStyle/>
                  <a:p>
                    <a:endParaRPr lang="en-IN"/>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28E3-4977-BFFB-95E935D7A2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 vs skills'!$F$3:$F$12</c:f>
              <c:numCache>
                <c:formatCode>0.0</c:formatCode>
                <c:ptCount val="10"/>
                <c:pt idx="0">
                  <c:v>90000</c:v>
                </c:pt>
                <c:pt idx="1">
                  <c:v>125000</c:v>
                </c:pt>
                <c:pt idx="2">
                  <c:v>130000</c:v>
                </c:pt>
                <c:pt idx="3">
                  <c:v>150000</c:v>
                </c:pt>
                <c:pt idx="4">
                  <c:v>110000</c:v>
                </c:pt>
                <c:pt idx="5">
                  <c:v>150000</c:v>
                </c:pt>
                <c:pt idx="6">
                  <c:v>155000</c:v>
                </c:pt>
                <c:pt idx="7">
                  <c:v>125000</c:v>
                </c:pt>
                <c:pt idx="8">
                  <c:v>115000</c:v>
                </c:pt>
              </c:numCache>
            </c:numRef>
          </c:xVal>
          <c:yVal>
            <c:numRef>
              <c:f>'Salary vs skills'!$G$3:$G$12</c:f>
              <c:numCache>
                <c:formatCode>0.0</c:formatCode>
                <c:ptCount val="10"/>
                <c:pt idx="0">
                  <c:v>3.6000719510732702</c:v>
                </c:pt>
                <c:pt idx="1">
                  <c:v>6.9082665541965413</c:v>
                </c:pt>
                <c:pt idx="2">
                  <c:v>5.0074794315632012</c:v>
                </c:pt>
                <c:pt idx="3">
                  <c:v>4.7012987012987013</c:v>
                </c:pt>
                <c:pt idx="4">
                  <c:v>4.4124203821656049</c:v>
                </c:pt>
                <c:pt idx="5">
                  <c:v>8.2632711621233863</c:v>
                </c:pt>
                <c:pt idx="6">
                  <c:v>5.2262295081967212</c:v>
                </c:pt>
                <c:pt idx="7">
                  <c:v>5.1339285714285712</c:v>
                </c:pt>
                <c:pt idx="8">
                  <c:v>4.7878787878787881</c:v>
                </c:pt>
              </c:numCache>
            </c:numRef>
          </c:yVal>
          <c:smooth val="0"/>
          <c:extLst>
            <c:ext xmlns:c15="http://schemas.microsoft.com/office/drawing/2012/chart" uri="{02D57815-91ED-43cb-92C2-25804820EDAC}">
              <c15:datalabelsRange>
                <c15:f>'Salary vs skills'!$E$2:$E$11</c15:f>
                <c15:dlblRangeCache>
                  <c:ptCount val="10"/>
                  <c:pt idx="0">
                    <c:v>Business Analyst</c:v>
                  </c:pt>
                  <c:pt idx="1">
                    <c:v>Data Analyst</c:v>
                  </c:pt>
                  <c:pt idx="2">
                    <c:v>Data Engineer</c:v>
                  </c:pt>
                  <c:pt idx="3">
                    <c:v>Data Scientist</c:v>
                  </c:pt>
                  <c:pt idx="4">
                    <c:v>Machine Learning Engineer</c:v>
                  </c:pt>
                  <c:pt idx="5">
                    <c:v>Senior Data Analyst</c:v>
                  </c:pt>
                  <c:pt idx="6">
                    <c:v>Senior Data Engineer</c:v>
                  </c:pt>
                  <c:pt idx="7">
                    <c:v>Senior Data Scientist</c:v>
                  </c:pt>
                  <c:pt idx="8">
                    <c:v>Software Engineer</c:v>
                  </c:pt>
                  <c:pt idx="9">
                    <c:v>Cloud Engineer</c:v>
                  </c:pt>
                </c15:dlblRangeCache>
              </c15:datalabelsRange>
            </c:ext>
            <c:ext xmlns:c16="http://schemas.microsoft.com/office/drawing/2014/chart" uri="{C3380CC4-5D6E-409C-BE32-E72D297353CC}">
              <c16:uniqueId val="{00000000-28E3-4977-BFFB-95E935D7A2C5}"/>
            </c:ext>
          </c:extLst>
        </c:ser>
        <c:dLbls>
          <c:showLegendKey val="0"/>
          <c:showVal val="0"/>
          <c:showCatName val="0"/>
          <c:showSerName val="0"/>
          <c:showPercent val="0"/>
          <c:showBubbleSize val="0"/>
        </c:dLbls>
        <c:axId val="9405295"/>
        <c:axId val="9395695"/>
      </c:scatterChart>
      <c:valAx>
        <c:axId val="940529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Salary($USD)</a:t>
                </a:r>
              </a:p>
            </c:rich>
          </c:tx>
          <c:layout>
            <c:manualLayout>
              <c:xMode val="edge"/>
              <c:yMode val="edge"/>
              <c:x val="0.39505218104220557"/>
              <c:y val="0.88603866630900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695"/>
        <c:crosses val="autoZero"/>
        <c:crossBetween val="midCat"/>
      </c:valAx>
      <c:valAx>
        <c:axId val="939569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layout>
            <c:manualLayout>
              <c:xMode val="edge"/>
              <c:yMode val="edge"/>
              <c:x val="2.0225087942463433E-2"/>
              <c:y val="0.278002552680566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5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[Excel_Project_2.xlsx]Skill Salary!PivotTable4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of the Top-10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Salary'!$B$1</c:f>
              <c:strCache>
                <c:ptCount val="1"/>
                <c:pt idx="0">
                  <c:v>Median Salary-skills</c:v>
                </c:pt>
              </c:strCache>
            </c:strRef>
          </c:tx>
          <c:spPr>
            <a:solidFill>
              <a:schemeClr val="accent1">
                <a:shade val="76000"/>
              </a:schemeClr>
            </a:solidFill>
            <a:ln>
              <a:noFill/>
            </a:ln>
            <a:effectLst/>
          </c:spPr>
          <c:invertIfNegative val="0"/>
          <c:cat>
            <c:strRef>
              <c:f>'Skill Salary'!$A$2:$A$12</c:f>
              <c:strCache>
                <c:ptCount val="10"/>
                <c:pt idx="0">
                  <c:v>Snowflake</c:v>
                </c:pt>
                <c:pt idx="1">
                  <c:v>Kafka</c:v>
                </c:pt>
                <c:pt idx="2">
                  <c:v>Javascript</c:v>
                </c:pt>
                <c:pt idx="3">
                  <c:v>AWS</c:v>
                </c:pt>
                <c:pt idx="4">
                  <c:v>Python</c:v>
                </c:pt>
                <c:pt idx="5">
                  <c:v>Databricks</c:v>
                </c:pt>
                <c:pt idx="6">
                  <c:v>Airflow</c:v>
                </c:pt>
                <c:pt idx="7">
                  <c:v>Dynamodb</c:v>
                </c:pt>
                <c:pt idx="8">
                  <c:v>SQL</c:v>
                </c:pt>
                <c:pt idx="9">
                  <c:v>Azure</c:v>
                </c:pt>
              </c:strCache>
            </c:strRef>
          </c:cat>
          <c:val>
            <c:numRef>
              <c:f>'Skill Salary'!$B$2:$B$12</c:f>
              <c:numCache>
                <c:formatCode>\$#,##0;\(\$#,##0\);\$#,##0</c:formatCode>
                <c:ptCount val="10"/>
                <c:pt idx="0">
                  <c:v>136000</c:v>
                </c:pt>
                <c:pt idx="1">
                  <c:v>136000</c:v>
                </c:pt>
                <c:pt idx="2">
                  <c:v>136000</c:v>
                </c:pt>
                <c:pt idx="3">
                  <c:v>136000</c:v>
                </c:pt>
                <c:pt idx="4">
                  <c:v>136000</c:v>
                </c:pt>
                <c:pt idx="5">
                  <c:v>136000</c:v>
                </c:pt>
                <c:pt idx="6">
                  <c:v>136000</c:v>
                </c:pt>
                <c:pt idx="7">
                  <c:v>136000</c:v>
                </c:pt>
                <c:pt idx="8">
                  <c:v>125500</c:v>
                </c:pt>
                <c:pt idx="9">
                  <c:v>115000</c:v>
                </c:pt>
              </c:numCache>
            </c:numRef>
          </c:val>
          <c:extLst>
            <c:ext xmlns:c16="http://schemas.microsoft.com/office/drawing/2014/chart" uri="{C3380CC4-5D6E-409C-BE32-E72D297353CC}">
              <c16:uniqueId val="{00000000-5099-48DE-B0B2-25B4C1FFC083}"/>
            </c:ext>
          </c:extLst>
        </c:ser>
        <c:dLbls>
          <c:showLegendKey val="0"/>
          <c:showVal val="0"/>
          <c:showCatName val="0"/>
          <c:showSerName val="0"/>
          <c:showPercent val="0"/>
          <c:showBubbleSize val="0"/>
        </c:dLbls>
        <c:gapWidth val="219"/>
        <c:axId val="798419919"/>
        <c:axId val="798420879"/>
      </c:barChart>
      <c:lineChart>
        <c:grouping val="standard"/>
        <c:varyColors val="0"/>
        <c:ser>
          <c:idx val="1"/>
          <c:order val="1"/>
          <c:tx>
            <c:strRef>
              <c:f>'Skill Salary'!$C$1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 Salary'!$A$2:$A$12</c:f>
              <c:strCache>
                <c:ptCount val="10"/>
                <c:pt idx="0">
                  <c:v>Snowflake</c:v>
                </c:pt>
                <c:pt idx="1">
                  <c:v>Kafka</c:v>
                </c:pt>
                <c:pt idx="2">
                  <c:v>Javascript</c:v>
                </c:pt>
                <c:pt idx="3">
                  <c:v>AWS</c:v>
                </c:pt>
                <c:pt idx="4">
                  <c:v>Python</c:v>
                </c:pt>
                <c:pt idx="5">
                  <c:v>Databricks</c:v>
                </c:pt>
                <c:pt idx="6">
                  <c:v>Airflow</c:v>
                </c:pt>
                <c:pt idx="7">
                  <c:v>Dynamodb</c:v>
                </c:pt>
                <c:pt idx="8">
                  <c:v>SQL</c:v>
                </c:pt>
                <c:pt idx="9">
                  <c:v>Azure</c:v>
                </c:pt>
              </c:strCache>
            </c:strRef>
          </c:cat>
          <c:val>
            <c:numRef>
              <c:f>'Skill Salary'!$C$2:$C$12</c:f>
              <c:numCache>
                <c:formatCode>0%</c:formatCode>
                <c:ptCount val="10"/>
                <c:pt idx="0">
                  <c:v>0.21212121212121213</c:v>
                </c:pt>
                <c:pt idx="1">
                  <c:v>0.21212121212121213</c:v>
                </c:pt>
                <c:pt idx="2">
                  <c:v>0.18181818181818182</c:v>
                </c:pt>
                <c:pt idx="3">
                  <c:v>0.27272727272727271</c:v>
                </c:pt>
                <c:pt idx="4">
                  <c:v>0.36363636363636365</c:v>
                </c:pt>
                <c:pt idx="5">
                  <c:v>0.15151515151515152</c:v>
                </c:pt>
                <c:pt idx="6">
                  <c:v>0.24242424242424243</c:v>
                </c:pt>
                <c:pt idx="7">
                  <c:v>0.15151515151515152</c:v>
                </c:pt>
                <c:pt idx="8">
                  <c:v>0.39393939393939392</c:v>
                </c:pt>
                <c:pt idx="9">
                  <c:v>0.15151515151515152</c:v>
                </c:pt>
              </c:numCache>
            </c:numRef>
          </c:val>
          <c:smooth val="0"/>
          <c:extLst>
            <c:ext xmlns:c16="http://schemas.microsoft.com/office/drawing/2014/chart" uri="{C3380CC4-5D6E-409C-BE32-E72D297353CC}">
              <c16:uniqueId val="{00000001-5099-48DE-B0B2-25B4C1FFC083}"/>
            </c:ext>
          </c:extLst>
        </c:ser>
        <c:dLbls>
          <c:showLegendKey val="0"/>
          <c:showVal val="0"/>
          <c:showCatName val="0"/>
          <c:showSerName val="0"/>
          <c:showPercent val="0"/>
          <c:showBubbleSize val="0"/>
        </c:dLbls>
        <c:marker val="1"/>
        <c:smooth val="0"/>
        <c:axId val="240216799"/>
        <c:axId val="240224479"/>
      </c:lineChart>
      <c:catAx>
        <c:axId val="798419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420879"/>
        <c:crosses val="autoZero"/>
        <c:auto val="1"/>
        <c:lblAlgn val="ctr"/>
        <c:lblOffset val="100"/>
        <c:noMultiLvlLbl val="0"/>
      </c:catAx>
      <c:valAx>
        <c:axId val="798420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419919"/>
        <c:crosses val="autoZero"/>
        <c:crossBetween val="between"/>
      </c:valAx>
      <c:valAx>
        <c:axId val="24022447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216799"/>
        <c:crosses val="max"/>
        <c:crossBetween val="between"/>
      </c:valAx>
      <c:catAx>
        <c:axId val="240216799"/>
        <c:scaling>
          <c:orientation val="minMax"/>
        </c:scaling>
        <c:delete val="1"/>
        <c:axPos val="b"/>
        <c:numFmt formatCode="General" sourceLinked="1"/>
        <c:majorTickMark val="out"/>
        <c:minorTickMark val="none"/>
        <c:tickLblPos val="nextTo"/>
        <c:crossAx val="240224479"/>
        <c:crosses val="autoZero"/>
        <c:auto val="1"/>
        <c:lblAlgn val="ctr"/>
        <c:lblOffset val="100"/>
        <c:noMultiLvlLbl val="0"/>
      </c:catAx>
      <c:spPr>
        <a:noFill/>
        <a:ln>
          <a:noFill/>
        </a:ln>
        <a:effectLst/>
      </c:spPr>
    </c:plotArea>
    <c:legend>
      <c:legendPos val="tr"/>
      <c:layout>
        <c:manualLayout>
          <c:xMode val="edge"/>
          <c:yMode val="edge"/>
          <c:x val="0.75096991364847265"/>
          <c:y val="3.2256267592019167E-3"/>
          <c:w val="0.18893418890607047"/>
          <c:h val="0.143114476422545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68648</xdr:colOff>
      <xdr:row>0</xdr:row>
      <xdr:rowOff>41190</xdr:rowOff>
    </xdr:from>
    <xdr:to>
      <xdr:col>9</xdr:col>
      <xdr:colOff>139290</xdr:colOff>
      <xdr:row>17</xdr:row>
      <xdr:rowOff>61785</xdr:rowOff>
    </xdr:to>
    <xdr:graphicFrame macro="">
      <xdr:nvGraphicFramePr>
        <xdr:cNvPr id="6" name="Chart 5">
          <a:extLst>
            <a:ext uri="{FF2B5EF4-FFF2-40B4-BE49-F238E27FC236}">
              <a16:creationId xmlns:a16="http://schemas.microsoft.com/office/drawing/2014/main" id="{4C2A6271-27E2-DA1C-8E19-E49970B7F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245807</xdr:colOff>
      <xdr:row>0</xdr:row>
      <xdr:rowOff>57355</xdr:rowOff>
    </xdr:from>
    <xdr:to>
      <xdr:col>11</xdr:col>
      <xdr:colOff>587642</xdr:colOff>
      <xdr:row>14</xdr:row>
      <xdr:rowOff>113747</xdr:rowOff>
    </xdr:to>
    <mc:AlternateContent xmlns:mc="http://schemas.openxmlformats.org/markup-compatibility/2006" xmlns:a14="http://schemas.microsoft.com/office/drawing/2010/main">
      <mc:Choice Requires="a14">
        <xdr:graphicFrame macro="">
          <xdr:nvGraphicFramePr>
            <xdr:cNvPr id="7" name="job_country 2">
              <a:extLst>
                <a:ext uri="{FF2B5EF4-FFF2-40B4-BE49-F238E27FC236}">
                  <a16:creationId xmlns:a16="http://schemas.microsoft.com/office/drawing/2014/main" id="{7BF47C17-41CB-4576-B1BC-24CDCCD43EC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062065" y="57355"/>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45720</xdr:colOff>
      <xdr:row>0</xdr:row>
      <xdr:rowOff>0</xdr:rowOff>
    </xdr:from>
    <xdr:to>
      <xdr:col>7</xdr:col>
      <xdr:colOff>45720</xdr:colOff>
      <xdr:row>14</xdr:row>
      <xdr:rowOff>20955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E0B821E8-2CD7-DB98-A73C-B9DA542D50C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87680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605367</xdr:colOff>
      <xdr:row>0</xdr:row>
      <xdr:rowOff>57573</xdr:rowOff>
    </xdr:from>
    <xdr:to>
      <xdr:col>13</xdr:col>
      <xdr:colOff>333869</xdr:colOff>
      <xdr:row>14</xdr:row>
      <xdr:rowOff>77259</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21090722-CEE0-43A4-B2CE-5FAE626EFB2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565155" y="57573"/>
              <a:ext cx="1557302" cy="2529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375637</xdr:colOff>
      <xdr:row>0</xdr:row>
      <xdr:rowOff>71684</xdr:rowOff>
    </xdr:from>
    <xdr:to>
      <xdr:col>16</xdr:col>
      <xdr:colOff>104139</xdr:colOff>
      <xdr:row>14</xdr:row>
      <xdr:rowOff>91370</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66F289E5-968B-4ED3-8563-D12320CDCE2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164225" y="71684"/>
              <a:ext cx="1557302" cy="2529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175965</xdr:colOff>
      <xdr:row>0</xdr:row>
      <xdr:rowOff>34150</xdr:rowOff>
    </xdr:from>
    <xdr:to>
      <xdr:col>10</xdr:col>
      <xdr:colOff>396239</xdr:colOff>
      <xdr:row>16</xdr:row>
      <xdr:rowOff>160445</xdr:rowOff>
    </xdr:to>
    <xdr:graphicFrame macro="">
      <xdr:nvGraphicFramePr>
        <xdr:cNvPr id="6" name="Chart 5">
          <a:extLst>
            <a:ext uri="{FF2B5EF4-FFF2-40B4-BE49-F238E27FC236}">
              <a16:creationId xmlns:a16="http://schemas.microsoft.com/office/drawing/2014/main" id="{EB50C324-EB37-CB98-1739-9393810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3.320942013888" backgroundQuery="1" createdVersion="8" refreshedVersion="8" minRefreshableVersion="3" recordCount="0" supportSubquery="1" supportAdvancedDrill="1" xr:uid="{FF842C05-9672-4020-A0E4-652B90B26FA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data_jobs_salary].[job_country].[job_country]" caption="job_country" numFmtId="0" hierarchy="13" level="1">
      <sharedItems containsSemiMixedTypes="0" containsNonDate="0" containsString="0"/>
    </cacheField>
    <cacheField name="[Measures].[Median Salary]" caption="Median Salary"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3.320941666665" backgroundQuery="1" createdVersion="8" refreshedVersion="8" minRefreshableVersion="3" recordCount="0" supportSubquery="1" supportAdvancedDrill="1" xr:uid="{136F7EA0-F579-4181-9A1B-2035B6C8F8C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 name="[Measures].[Median Salary]" caption="Median Salary"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3.36655763888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AWS"/>
        <s v="Azure"/>
        <s v="Databricks"/>
        <s v="Dynamodb"/>
        <s v="Javascript"/>
        <s v="Kafka"/>
        <s v="Python"/>
        <s v="Snowflake"/>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3.366559374997" backgroundQuery="1" createdVersion="8" refreshedVersion="8" minRefreshableVersion="3" recordCount="0" supportSubquery="1" supportAdvancedDrill="1" xr:uid="{22DDF6DE-BDF7-4B6F-9BD9-F752F92FB389}">
  <cacheSource type="external" connectionId="3"/>
  <cacheFields count="5">
    <cacheField name="[data_jobs_skills].[job_skills].[job_skills]" caption="job_skills" numFmtId="0" hierarchy="21" level="1">
      <sharedItems count="10">
        <s v="Airflow"/>
        <s v="AWS"/>
        <s v="Azure"/>
        <s v="Databricks"/>
        <s v="Dynamodb"/>
        <s v="Javascript"/>
        <s v="Kafka"/>
        <s v="Python"/>
        <s v="Snowflake"/>
        <s v="SQL"/>
      </sharedItems>
    </cacheField>
    <cacheField name="[Measures].[Median Salary-skills]" caption="Median Salary-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3.286005324073" backgroundQuery="1" createdVersion="3" refreshedVersion="8" minRefreshableVersion="3" recordCount="0" supportSubquery="1" supportAdvancedDrill="1" xr:uid="{2D5B90B5-6BF4-4E51-A4A6-C305362A278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9457351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3"/>
    </i>
    <i>
      <x v="2"/>
    </i>
    <i>
      <x v="5"/>
    </i>
    <i>
      <x v="6"/>
    </i>
    <i>
      <x v="8"/>
    </i>
    <i>
      <x/>
    </i>
    <i>
      <x v="1"/>
    </i>
    <i>
      <x v="7"/>
    </i>
    <i>
      <x v="9"/>
    </i>
    <i t="grand">
      <x/>
    </i>
  </rowItems>
  <colItems count="1">
    <i/>
  </colItems>
  <dataFields count="1">
    <dataField fld="3" subtotal="count" baseField="0" baseItem="0"/>
  </dataFields>
  <formats count="2">
    <format dxfId="2">
      <pivotArea outline="0" collapsedLevelsAreSubtotals="1" fieldPosition="0"/>
    </format>
    <format dxfId="1">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Cloud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AB98DB-8498-406D-A8A8-E7557D2EF584}" name="PivotTable1" cacheId="0" applyNumberFormats="0" applyBorderFormats="0" applyFontFormats="0" applyPatternFormats="0" applyAlignmentFormats="0" applyWidthHeightFormats="1" dataCaption="Values" tag="5b966a20-976d-4544-b430-b3694350862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2"/>
        <item x="3"/>
        <item x="4"/>
        <item x="5"/>
        <item x="6"/>
        <item x="7"/>
        <item x="8"/>
        <item x="9"/>
        <item x="1"/>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3"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7B491D-D3BB-4993-8C8F-549088F23675}" name="PivotTable2" cacheId="1" applyNumberFormats="0" applyBorderFormats="0" applyFontFormats="0" applyPatternFormats="0" applyAlignmentFormats="0" applyWidthHeightFormats="1" dataCaption="Values" tag="0d83a4c3-e6c2-4dbe-88c6-a927fa931f8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4"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7B7AAD-0ED4-4057-9A96-FA626C91DA8C}" name="PivotTable4" cacheId="10" applyNumberFormats="0" applyBorderFormats="0" applyFontFormats="0" applyPatternFormats="0" applyAlignmentFormats="0" applyWidthHeightFormats="1" dataCaption="Values" tag="214cb79c-b7ec-45db-b015-15a38471d508"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8"/>
    </i>
    <i>
      <x v="6"/>
    </i>
    <i>
      <x v="5"/>
    </i>
    <i>
      <x v="1"/>
    </i>
    <i>
      <x v="7"/>
    </i>
    <i>
      <x v="3"/>
    </i>
    <i>
      <x/>
    </i>
    <i>
      <x v="4"/>
    </i>
    <i>
      <x v="9"/>
    </i>
    <i>
      <x v="2"/>
    </i>
    <i t="grand">
      <x/>
    </i>
  </rowItems>
  <colFields count="1">
    <field x="-2"/>
  </colFields>
  <colItems count="2">
    <i>
      <x/>
    </i>
    <i i="1">
      <x v="1"/>
    </i>
  </colItems>
  <dataFields count="2">
    <dataField fld="1" subtotal="count" baseField="0" baseItem="0"/>
    <dataField fld="4" subtotal="count" baseField="0" baseItem="0"/>
  </dataFields>
  <formats count="1">
    <format dxfId="0">
      <pivotArea collapsedLevelsAreSubtotals="1" fieldPosition="0">
        <references count="2">
          <reference field="4294967294" count="1" selected="0">
            <x v="1"/>
          </reference>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Cloud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4" name="PivotTable4"/>
  </pivotTables>
  <data>
    <olap pivotCacheId="159457351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Cloud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4" name="PivotTable4"/>
    <pivotTable tabId="19" name="PivotTable2"/>
    <pivotTable tabId="17" name="PivotTable1"/>
  </pivotTables>
  <data>
    <olap pivotCacheId="1594573517">
      <levels count="2">
        <level uniqueName="[data_jobs_salary].[job_country].[(All)]" sourceCaption="(All)" count="0"/>
        <level uniqueName="[data_jobs_salary].[job_country].[job_country]" sourceCaption="job_country" count="111">
          <ranges>
            <range startItem="0">
              <i n="[data_jobs_salary].[job_country].&amp;[Argentina]" c="Argentina"/>
              <i n="[data_jobs_salary].[job_country].&amp;[Australia]" c="Australia"/>
              <i n="[data_jobs_salary].[job_country].&amp;[Bulgaria]" c="Bulgaria"/>
              <i n="[data_jobs_salary].[job_country].&amp;[Canada]" c="Canada"/>
              <i n="[data_jobs_salary].[job_country].&amp;[Colombia]" c="Colombia"/>
              <i n="[data_jobs_salary].[job_country].&amp;[Croatia]" c="Croatia"/>
              <i n="[data_jobs_salary].[job_country].&amp;[Czechia]" c="Czechia"/>
              <i n="[data_jobs_salary].[job_country].&amp;[Germany]" c="Germany"/>
              <i n="[data_jobs_salary].[job_country].&amp;[Hungary]" c="Hungary"/>
              <i n="[data_jobs_salary].[job_country].&amp;[Israel]" c="Israel"/>
              <i n="[data_jobs_salary].[job_country].&amp;[Kazakhstan]" c="Kazakhstan"/>
              <i n="[data_jobs_salary].[job_country].&amp;[Mexico]" c="Mexico"/>
              <i n="[data_jobs_salary].[job_country].&amp;[Philippines]" c="Philippines"/>
              <i n="[data_jobs_salary].[job_country].&amp;[Poland]" c="Poland"/>
              <i n="[data_jobs_salary].[job_country].&amp;[Puerto Rico]" c="Puerto Rico"/>
              <i n="[data_jobs_salary].[job_country].&amp;[Romania]" c="Romania"/>
              <i n="[data_jobs_salary].[job_country].&amp;[Russia]" c="Russia"/>
              <i n="[data_jobs_salary].[job_country].&amp;[Singapore]" c="Singapore"/>
              <i n="[data_jobs_salary].[job_country].&amp;[South Korea]" c="South Korea"/>
              <i n="[data_jobs_salary].[job_country].&amp;[Spain]" c="Spain"/>
              <i n="[data_jobs_salary].[job_country].&amp;[Sudan]" c="Sudan"/>
              <i n="[data_jobs_salary].[job_country].&amp;[Thailand]" c="Thailand"/>
              <i n="[data_jobs_salary].[job_country].&amp;[Ukraine]" c="Ukraine"/>
              <i n="[data_jobs_salary].[job_country].&amp;[United States]" c="United States"/>
              <i n="[data_jobs_salary].[job_country].&amp;[Albania]" c="Albania"/>
              <i n="[data_jobs_salary].[job_country].&amp;[Algeria]" c="Algeria"/>
              <i n="[data_jobs_salary].[job_country].&amp;[Armenia]" c="Armen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Cambodia]" c="Cambodia"/>
              <i n="[data_jobs_salary].[job_country].&amp;[Cameroon]" c="Cameroon"/>
              <i n="[data_jobs_salary].[job_country].&amp;[Chile]" c="Chile"/>
              <i n="[data_jobs_salary].[job_country].&amp;[China]" c="China"/>
              <i n="[data_jobs_salary].[job_country].&amp;[Congo, Democratic Republic of the]" c="Congo, Democratic Republic of the"/>
              <i n="[data_jobs_salary].[job_country].&amp;[Costa Rica]" c="Costa Rica"/>
              <i n="[data_jobs_salary].[job_country].&amp;[Côte d'Ivoire]" c="Côte d'Ivoire"/>
              <i n="[data_jobs_salary].[job_country].&amp;[Cyprus]" c="Cyprus"/>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India]" c="India"/>
              <i n="[data_jobs_salary].[job_country].&amp;[Indonesia]" c="Indonesia"/>
              <i n="[data_jobs_salary].[job_country].&amp;[Ireland]" c="Ireland"/>
              <i n="[data_jobs_salary].[job_country].&amp;[Italy]" c="Italy"/>
              <i n="[data_jobs_salary].[job_country].&amp;[Jamaica]" c="Jamaica"/>
              <i n="[data_jobs_salary].[job_country].&amp;[Japan]" c="Japan"/>
              <i n="[data_jobs_salary].[job_country].&amp;[Jordan]" c="Jord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ortugal]" c="Portugal"/>
              <i n="[data_jobs_salary].[job_country].&amp;[Senegal]" c="Senegal"/>
              <i n="[data_jobs_salary].[job_country].&amp;[Serbia]" c="Serbia"/>
              <i n="[data_jobs_salary].[job_country].&amp;[Slovakia]" c="Slovakia"/>
              <i n="[data_jobs_salary].[job_country].&amp;[Slovenia]" c="Slovenia"/>
              <i n="[data_jobs_salary].[job_country].&amp;[South Africa]" c="South Africa"/>
              <i n="[data_jobs_salary].[job_country].&amp;[Sri Lanka]" c="Sri Lanka"/>
              <i n="[data_jobs_salary].[job_country].&amp;[Sweden]" c="Sweden"/>
              <i n="[data_jobs_salary].[job_country].&amp;[Switzerland]" c="Switzerland"/>
              <i n="[data_jobs_salary].[job_country].&amp;[Taiwan]" c="Taiwan"/>
              <i n="[data_jobs_salary].[job_country].&amp;[Tunisia]" c="Tunisia"/>
              <i n="[data_jobs_salary].[job_country].&amp;[Turkey]" c="Turkey"/>
              <i n="[data_jobs_salary].[job_country].&amp;[U.S. Virgin Islands]" c="U.S. Virgin Islands"/>
              <i n="[data_jobs_salary].[job_country].&amp;[Uganda]" c="Uganda"/>
              <i n="[data_jobs_salary].[job_country].&amp;[United Arab Emirates]" c="United Arab Emirates"/>
              <i n="[data_jobs_salary].[job_country].&amp;[United Kingdom]" c="United Kingdom"/>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FAC4405B-B8A8-4833-9041-EAE58511915F}" cache="Slicer_job_country" caption="Country" startItem="77"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80CCC46-A5F6-45A2-AA49-E02A96F65F43}" cache="Slicer_job_country" caption="job_country" startItem="8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AA9CA9B-9D40-4AE5-9A0A-F130C05EB62D}" cache="Slicer_job_title_short" caption="Job Title" level="1" rowHeight="234950"/>
  <slicer name="job_country 1" xr10:uid="{FC30C186-E62F-4BEE-8E0C-E95DFA67FACB}" cache="Slicer_job_country" caption="Country" startItem="8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zoomScale="134" zoomScaleNormal="70" workbookViewId="0">
      <selection activeCell="B5" sqref="B5"/>
    </sheetView>
  </sheetViews>
  <sheetFormatPr defaultRowHeight="14.4" x14ac:dyDescent="0.3"/>
  <cols>
    <col min="1" max="1" width="12.44140625" bestFit="1" customWidth="1"/>
    <col min="2" max="2" width="14" bestFit="1" customWidth="1"/>
    <col min="3" max="3" width="13.88671875" bestFit="1" customWidth="1"/>
  </cols>
  <sheetData>
    <row r="3" spans="1:2" x14ac:dyDescent="0.3">
      <c r="A3" s="1" t="s">
        <v>10</v>
      </c>
      <c r="B3" t="s">
        <v>19</v>
      </c>
    </row>
    <row r="4" spans="1:2" x14ac:dyDescent="0.3">
      <c r="A4" s="2" t="s">
        <v>20</v>
      </c>
      <c r="B4" s="6">
        <v>0.15151515151515152</v>
      </c>
    </row>
    <row r="5" spans="1:2" x14ac:dyDescent="0.3">
      <c r="A5" s="2" t="s">
        <v>21</v>
      </c>
      <c r="B5" s="6">
        <v>0.15151515151515152</v>
      </c>
    </row>
    <row r="6" spans="1:2" x14ac:dyDescent="0.3">
      <c r="A6" s="2" t="s">
        <v>22</v>
      </c>
      <c r="B6" s="6">
        <v>0.15151515151515152</v>
      </c>
    </row>
    <row r="7" spans="1:2" x14ac:dyDescent="0.3">
      <c r="A7" s="2" t="s">
        <v>23</v>
      </c>
      <c r="B7" s="6">
        <v>0.18181818181818182</v>
      </c>
    </row>
    <row r="8" spans="1:2" x14ac:dyDescent="0.3">
      <c r="A8" s="2" t="s">
        <v>24</v>
      </c>
      <c r="B8" s="6">
        <v>0.21212121212121213</v>
      </c>
    </row>
    <row r="9" spans="1:2" x14ac:dyDescent="0.3">
      <c r="A9" s="2" t="s">
        <v>25</v>
      </c>
      <c r="B9" s="6">
        <v>0.21212121212121213</v>
      </c>
    </row>
    <row r="10" spans="1:2" x14ac:dyDescent="0.3">
      <c r="A10" s="2" t="s">
        <v>26</v>
      </c>
      <c r="B10" s="6">
        <v>0.24242424242424243</v>
      </c>
    </row>
    <row r="11" spans="1:2" x14ac:dyDescent="0.3">
      <c r="A11" s="2" t="s">
        <v>27</v>
      </c>
      <c r="B11" s="6">
        <v>0.27272727272727271</v>
      </c>
    </row>
    <row r="12" spans="1:2" x14ac:dyDescent="0.3">
      <c r="A12" s="2" t="s">
        <v>13</v>
      </c>
      <c r="B12" s="6">
        <v>0.36363636363636365</v>
      </c>
    </row>
    <row r="13" spans="1:2" x14ac:dyDescent="0.3">
      <c r="A13" s="2" t="s">
        <v>12</v>
      </c>
      <c r="B13" s="6">
        <v>0.39393939393939392</v>
      </c>
    </row>
    <row r="14" spans="1:2" x14ac:dyDescent="0.3">
      <c r="A14" s="2" t="s">
        <v>11</v>
      </c>
      <c r="B14" s="3">
        <v>2.3333333333333335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FC3DE-E054-4006-9E41-5FB2CF0E441A}">
  <dimension ref="A1:G12"/>
  <sheetViews>
    <sheetView zoomScale="93" zoomScaleNormal="85" workbookViewId="0">
      <selection activeCell="J19" sqref="J19"/>
    </sheetView>
  </sheetViews>
  <sheetFormatPr defaultRowHeight="14.4" x14ac:dyDescent="0.3"/>
  <cols>
    <col min="1" max="1" width="23.33203125" bestFit="1" customWidth="1"/>
    <col min="2" max="2" width="12.77734375" bestFit="1" customWidth="1"/>
    <col min="3" max="3" width="12.21875" bestFit="1" customWidth="1"/>
    <col min="4" max="4" width="16.44140625" bestFit="1" customWidth="1"/>
    <col min="5" max="5" width="22.77734375" bestFit="1" customWidth="1"/>
    <col min="6" max="6" width="12.109375" bestFit="1" customWidth="1"/>
    <col min="7" max="7" width="11.21875" bestFit="1" customWidth="1"/>
  </cols>
  <sheetData>
    <row r="1" spans="1:7" x14ac:dyDescent="0.3">
      <c r="A1" s="1" t="s">
        <v>10</v>
      </c>
      <c r="B1" t="s">
        <v>17</v>
      </c>
      <c r="C1" t="s">
        <v>14</v>
      </c>
      <c r="E1" t="str" cm="1">
        <f t="array" ref="E1:G11">A1:C11</f>
        <v>Row Labels</v>
      </c>
      <c r="F1" t="str">
        <v>Median Salary</v>
      </c>
      <c r="G1" t="str">
        <v>Skills Per Job</v>
      </c>
    </row>
    <row r="2" spans="1:7" x14ac:dyDescent="0.3">
      <c r="A2" s="2" t="s">
        <v>8</v>
      </c>
      <c r="B2" s="5">
        <v>90000</v>
      </c>
      <c r="C2" s="4">
        <v>3.3282636248415716</v>
      </c>
      <c r="E2" s="5" t="str">
        <v>Business Analyst</v>
      </c>
      <c r="F2" s="4">
        <v>90000</v>
      </c>
      <c r="G2" s="4">
        <v>3.3282636248415716</v>
      </c>
    </row>
    <row r="3" spans="1:7" x14ac:dyDescent="0.3">
      <c r="A3" s="2" t="s">
        <v>6</v>
      </c>
      <c r="B3" s="5">
        <v>90000</v>
      </c>
      <c r="C3" s="4">
        <v>3.6000719510732702</v>
      </c>
      <c r="E3" s="5" t="str">
        <v>Data Analyst</v>
      </c>
      <c r="F3" s="4">
        <v>90000</v>
      </c>
      <c r="G3" s="4">
        <v>3.6000719510732702</v>
      </c>
    </row>
    <row r="4" spans="1:7" x14ac:dyDescent="0.3">
      <c r="A4" s="2" t="s">
        <v>1</v>
      </c>
      <c r="B4" s="5">
        <v>125000</v>
      </c>
      <c r="C4" s="4">
        <v>6.9082665541965413</v>
      </c>
      <c r="E4" s="5" t="str">
        <v>Data Engineer</v>
      </c>
      <c r="F4" s="4">
        <v>125000</v>
      </c>
      <c r="G4" s="4">
        <v>6.9082665541965413</v>
      </c>
    </row>
    <row r="5" spans="1:7" x14ac:dyDescent="0.3">
      <c r="A5" s="2" t="s">
        <v>4</v>
      </c>
      <c r="B5" s="5">
        <v>130000</v>
      </c>
      <c r="C5" s="4">
        <v>5.0074794315632012</v>
      </c>
      <c r="E5" s="5" t="str">
        <v>Data Scientist</v>
      </c>
      <c r="F5" s="4">
        <v>130000</v>
      </c>
      <c r="G5" s="4">
        <v>5.0074794315632012</v>
      </c>
    </row>
    <row r="6" spans="1:7" x14ac:dyDescent="0.3">
      <c r="A6" s="2" t="s">
        <v>3</v>
      </c>
      <c r="B6" s="5">
        <v>150000</v>
      </c>
      <c r="C6" s="4">
        <v>4.7012987012987013</v>
      </c>
      <c r="E6" s="5" t="str">
        <v>Machine Learning Engineer</v>
      </c>
      <c r="F6" s="4">
        <v>150000</v>
      </c>
      <c r="G6" s="4">
        <v>4.7012987012987013</v>
      </c>
    </row>
    <row r="7" spans="1:7" x14ac:dyDescent="0.3">
      <c r="A7" s="2" t="s">
        <v>2</v>
      </c>
      <c r="B7" s="5">
        <v>110000</v>
      </c>
      <c r="C7" s="4">
        <v>4.4124203821656049</v>
      </c>
      <c r="E7" s="5" t="str">
        <v>Senior Data Analyst</v>
      </c>
      <c r="F7" s="4">
        <v>110000</v>
      </c>
      <c r="G7" s="4">
        <v>4.4124203821656049</v>
      </c>
    </row>
    <row r="8" spans="1:7" x14ac:dyDescent="0.3">
      <c r="A8" s="2" t="s">
        <v>5</v>
      </c>
      <c r="B8" s="5">
        <v>150000</v>
      </c>
      <c r="C8" s="4">
        <v>8.2632711621233863</v>
      </c>
      <c r="E8" s="5" t="str">
        <v>Senior Data Engineer</v>
      </c>
      <c r="F8" s="4">
        <v>150000</v>
      </c>
      <c r="G8" s="4">
        <v>8.2632711621233863</v>
      </c>
    </row>
    <row r="9" spans="1:7" x14ac:dyDescent="0.3">
      <c r="A9" s="2" t="s">
        <v>0</v>
      </c>
      <c r="B9" s="5">
        <v>155000</v>
      </c>
      <c r="C9" s="4">
        <v>5.2262295081967212</v>
      </c>
      <c r="E9" s="5" t="str">
        <v>Senior Data Scientist</v>
      </c>
      <c r="F9" s="4">
        <v>155000</v>
      </c>
      <c r="G9" s="4">
        <v>5.2262295081967212</v>
      </c>
    </row>
    <row r="10" spans="1:7" x14ac:dyDescent="0.3">
      <c r="A10" s="2" t="s">
        <v>7</v>
      </c>
      <c r="B10" s="5">
        <v>125000</v>
      </c>
      <c r="C10" s="4">
        <v>5.1339285714285712</v>
      </c>
      <c r="E10" s="5" t="str">
        <v>Software Engineer</v>
      </c>
      <c r="F10" s="4">
        <v>125000</v>
      </c>
      <c r="G10" s="4">
        <v>5.1339285714285712</v>
      </c>
    </row>
    <row r="11" spans="1:7" x14ac:dyDescent="0.3">
      <c r="A11" s="2" t="s">
        <v>9</v>
      </c>
      <c r="B11" s="5">
        <v>115000</v>
      </c>
      <c r="C11" s="4">
        <v>4.7878787878787881</v>
      </c>
      <c r="E11" s="5" t="str">
        <v>Cloud Engineer</v>
      </c>
      <c r="F11" s="4">
        <v>115000</v>
      </c>
      <c r="G11" s="4">
        <v>4.7878787878787881</v>
      </c>
    </row>
    <row r="12" spans="1:7" x14ac:dyDescent="0.3">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BAA00-D420-4D29-A20B-FDE5A86A70B1}">
  <dimension ref="A1:D12"/>
  <sheetViews>
    <sheetView workbookViewId="0">
      <selection activeCell="C26" sqref="C26"/>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17</v>
      </c>
      <c r="C1" t="s">
        <v>15</v>
      </c>
      <c r="D1" t="s">
        <v>16</v>
      </c>
    </row>
    <row r="2" spans="1:4" x14ac:dyDescent="0.3">
      <c r="A2" s="2" t="s">
        <v>8</v>
      </c>
      <c r="B2" s="5">
        <v>90000</v>
      </c>
      <c r="C2" s="5">
        <v>90000</v>
      </c>
      <c r="D2" s="5">
        <v>75000</v>
      </c>
    </row>
    <row r="3" spans="1:4" x14ac:dyDescent="0.3">
      <c r="A3" s="2" t="s">
        <v>9</v>
      </c>
      <c r="B3" s="5">
        <v>115000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130000</v>
      </c>
      <c r="C6" s="5">
        <v>130000</v>
      </c>
      <c r="D6" s="5">
        <v>119550</v>
      </c>
    </row>
    <row r="7" spans="1:4" x14ac:dyDescent="0.3">
      <c r="A7" s="2" t="s">
        <v>3</v>
      </c>
      <c r="B7" s="5">
        <v>150000</v>
      </c>
      <c r="C7" s="5">
        <v>150000</v>
      </c>
      <c r="D7" s="5">
        <v>101029</v>
      </c>
    </row>
    <row r="8" spans="1:4" x14ac:dyDescent="0.3">
      <c r="A8" s="2" t="s">
        <v>2</v>
      </c>
      <c r="B8" s="5">
        <v>110000</v>
      </c>
      <c r="C8" s="5">
        <v>110000</v>
      </c>
      <c r="D8" s="5">
        <v>111175</v>
      </c>
    </row>
    <row r="9" spans="1:4" x14ac:dyDescent="0.3">
      <c r="A9" s="2" t="s">
        <v>5</v>
      </c>
      <c r="B9" s="5">
        <v>150000</v>
      </c>
      <c r="C9" s="5">
        <v>150000</v>
      </c>
      <c r="D9" s="5">
        <v>147500</v>
      </c>
    </row>
    <row r="10" spans="1:4" x14ac:dyDescent="0.3">
      <c r="A10" s="2" t="s">
        <v>0</v>
      </c>
      <c r="B10" s="5">
        <v>155000</v>
      </c>
      <c r="C10" s="5">
        <v>155000</v>
      </c>
      <c r="D10" s="5">
        <v>155000</v>
      </c>
    </row>
    <row r="11" spans="1:4" x14ac:dyDescent="0.3">
      <c r="A11" s="2" t="s">
        <v>7</v>
      </c>
      <c r="B11" s="5">
        <v>125000</v>
      </c>
      <c r="C11" s="5">
        <v>125000</v>
      </c>
      <c r="D11" s="5">
        <v>89100</v>
      </c>
    </row>
    <row r="12" spans="1:4" x14ac:dyDescent="0.3">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0074F-6545-4B13-9E5D-A37A9248721A}">
  <dimension ref="A1:C12"/>
  <sheetViews>
    <sheetView zoomScale="85" zoomScaleNormal="85" workbookViewId="0">
      <selection activeCell="G23" sqref="G23"/>
    </sheetView>
  </sheetViews>
  <sheetFormatPr defaultRowHeight="14.4" x14ac:dyDescent="0.3"/>
  <cols>
    <col min="1" max="1" width="13" bestFit="1" customWidth="1"/>
    <col min="2" max="2" width="18.33203125" bestFit="1" customWidth="1"/>
    <col min="3" max="3" width="14" bestFit="1" customWidth="1"/>
    <col min="4" max="5" width="19" bestFit="1" customWidth="1"/>
  </cols>
  <sheetData>
    <row r="1" spans="1:3" x14ac:dyDescent="0.3">
      <c r="A1" s="1" t="s">
        <v>10</v>
      </c>
      <c r="B1" t="s">
        <v>18</v>
      </c>
      <c r="C1" t="s">
        <v>19</v>
      </c>
    </row>
    <row r="2" spans="1:3" x14ac:dyDescent="0.3">
      <c r="A2" s="2" t="s">
        <v>25</v>
      </c>
      <c r="B2" s="5">
        <v>136000</v>
      </c>
      <c r="C2" s="6">
        <v>0.21212121212121213</v>
      </c>
    </row>
    <row r="3" spans="1:3" x14ac:dyDescent="0.3">
      <c r="A3" s="2" t="s">
        <v>24</v>
      </c>
      <c r="B3" s="5">
        <v>136000</v>
      </c>
      <c r="C3" s="6">
        <v>0.21212121212121213</v>
      </c>
    </row>
    <row r="4" spans="1:3" x14ac:dyDescent="0.3">
      <c r="A4" s="2" t="s">
        <v>23</v>
      </c>
      <c r="B4" s="5">
        <v>136000</v>
      </c>
      <c r="C4" s="6">
        <v>0.18181818181818182</v>
      </c>
    </row>
    <row r="5" spans="1:3" x14ac:dyDescent="0.3">
      <c r="A5" s="2" t="s">
        <v>27</v>
      </c>
      <c r="B5" s="5">
        <v>136000</v>
      </c>
      <c r="C5" s="6">
        <v>0.27272727272727271</v>
      </c>
    </row>
    <row r="6" spans="1:3" x14ac:dyDescent="0.3">
      <c r="A6" s="2" t="s">
        <v>13</v>
      </c>
      <c r="B6" s="5">
        <v>136000</v>
      </c>
      <c r="C6" s="6">
        <v>0.36363636363636365</v>
      </c>
    </row>
    <row r="7" spans="1:3" x14ac:dyDescent="0.3">
      <c r="A7" s="2" t="s">
        <v>21</v>
      </c>
      <c r="B7" s="5">
        <v>136000</v>
      </c>
      <c r="C7" s="6">
        <v>0.15151515151515152</v>
      </c>
    </row>
    <row r="8" spans="1:3" x14ac:dyDescent="0.3">
      <c r="A8" s="2" t="s">
        <v>26</v>
      </c>
      <c r="B8" s="5">
        <v>136000</v>
      </c>
      <c r="C8" s="6">
        <v>0.24242424242424243</v>
      </c>
    </row>
    <row r="9" spans="1:3" x14ac:dyDescent="0.3">
      <c r="A9" s="2" t="s">
        <v>20</v>
      </c>
      <c r="B9" s="5">
        <v>136000</v>
      </c>
      <c r="C9" s="6">
        <v>0.15151515151515152</v>
      </c>
    </row>
    <row r="10" spans="1:3" x14ac:dyDescent="0.3">
      <c r="A10" s="2" t="s">
        <v>12</v>
      </c>
      <c r="B10" s="5">
        <v>125500</v>
      </c>
      <c r="C10" s="6">
        <v>0.39393939393939392</v>
      </c>
    </row>
    <row r="11" spans="1:3" x14ac:dyDescent="0.3">
      <c r="A11" s="2" t="s">
        <v>22</v>
      </c>
      <c r="B11" s="5">
        <v>115000</v>
      </c>
      <c r="C11" s="6">
        <v>0.15151515151515152</v>
      </c>
    </row>
    <row r="12" spans="1:3" x14ac:dyDescent="0.3">
      <c r="A12" s="2" t="s">
        <v>11</v>
      </c>
      <c r="B12" s="5">
        <v>135500</v>
      </c>
      <c r="C12" s="7">
        <v>2.3333333333333335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ADA2C7E1-6806-454B-AADC-A8DF130EA498}">
  <ds:schemaRefs/>
</ds:datastoreItem>
</file>

<file path=customXml/itemProps3.xml><?xml version="1.0" encoding="utf-8"?>
<ds:datastoreItem xmlns:ds="http://schemas.openxmlformats.org/officeDocument/2006/customXml" ds:itemID="{040504B9-C892-47B7-A3BC-74E48FBC52EB}">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439D5343-9FD7-4CDA-A976-00C495B6BC95}">
  <ds:schemaRefs/>
</ds:datastoreItem>
</file>

<file path=customXml/itemProps7.xml><?xml version="1.0" encoding="utf-8"?>
<ds:datastoreItem xmlns:ds="http://schemas.openxmlformats.org/officeDocument/2006/customXml" ds:itemID="{BD6AFDDC-8AC7-480F-8337-33DA24E3C73A}">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D24F1E95-E2EC-4E53-9E37-D7FF866A5525}">
  <ds:schemaRefs/>
</ds:datastoreItem>
</file>

<file path=customXml/itemProps10.xml><?xml version="1.0" encoding="utf-8"?>
<ds:datastoreItem xmlns:ds="http://schemas.openxmlformats.org/officeDocument/2006/customXml" ds:itemID="{F4877E49-D22D-43E4-BEB1-BC9FCB17D19F}">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EE5E7B46-B786-45C7-B349-709C6862F0A0}">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4485467B-39C7-4362-A404-3082A3F15656}">
  <ds:schemaRefs/>
</ds:datastoreItem>
</file>

<file path=customXml/itemProps16.xml><?xml version="1.0" encoding="utf-8"?>
<ds:datastoreItem xmlns:ds="http://schemas.openxmlformats.org/officeDocument/2006/customXml" ds:itemID="{F0A448EB-B5AD-4369-8199-D42DAA825B76}">
  <ds:schemaRefs/>
</ds:datastoreItem>
</file>

<file path=customXml/itemProps17.xml><?xml version="1.0" encoding="utf-8"?>
<ds:datastoreItem xmlns:ds="http://schemas.openxmlformats.org/officeDocument/2006/customXml" ds:itemID="{858DEB33-A602-4724-888E-A318DEE0FF34}">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24B80D90-2571-4622-A4AE-4E0D92399BCC}">
  <ds:schemaRefs/>
</ds:datastoreItem>
</file>

<file path=customXml/itemProps20.xml><?xml version="1.0" encoding="utf-8"?>
<ds:datastoreItem xmlns:ds="http://schemas.openxmlformats.org/officeDocument/2006/customXml" ds:itemID="{F4E274B7-B6FF-42A8-ABDB-329AA948E31D}">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60299975-5385-4194-A78B-43A8F64DD6E1}">
  <ds:schemaRefs/>
</ds:datastoreItem>
</file>

<file path=customXml/itemProps23.xml><?xml version="1.0" encoding="utf-8"?>
<ds:datastoreItem xmlns:ds="http://schemas.openxmlformats.org/officeDocument/2006/customXml" ds:itemID="{54EBDA10-54FE-41B5-A6E8-A93F2532175D}">
  <ds:schemaRefs/>
</ds:datastoreItem>
</file>

<file path=customXml/itemProps24.xml><?xml version="1.0" encoding="utf-8"?>
<ds:datastoreItem xmlns:ds="http://schemas.openxmlformats.org/officeDocument/2006/customXml" ds:itemID="{09C623D8-B89A-448D-96A2-82F59D29DB6D}">
  <ds:schemaRefs/>
</ds:datastoreItem>
</file>

<file path=customXml/itemProps25.xml><?xml version="1.0" encoding="utf-8"?>
<ds:datastoreItem xmlns:ds="http://schemas.openxmlformats.org/officeDocument/2006/customXml" ds:itemID="{6C8F9B10-E3B6-4CB9-90C9-6C672BAC77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Varun</cp:lastModifiedBy>
  <dcterms:created xsi:type="dcterms:W3CDTF">2024-08-10T22:21:34Z</dcterms:created>
  <dcterms:modified xsi:type="dcterms:W3CDTF">2025-07-05T03:18:29Z</dcterms:modified>
</cp:coreProperties>
</file>