
<file path=[Content_Types].xml><?xml version="1.0" encoding="utf-8"?>
<Types xmlns="http://schemas.openxmlformats.org/package/2006/content-type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3.xml" ContentType="application/vnd.openxmlformats-officedocument.drawing+xml"/>
  <Override PartName="/xl/slicers/slicer2.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customXml/itemProps24.xml" ContentType="application/vnd.openxmlformats-officedocument.customXmlProperties+xml"/>
  <Override PartName="/customXml/itemProps25.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6"/>
  <workbookPr codeName="ThisWorkbook" hidePivotFieldList="1" defaultThemeVersion="202300"/>
  <mc:AlternateContent xmlns:mc="http://schemas.openxmlformats.org/markup-compatibility/2006">
    <mc:Choice Requires="x15">
      <x15ac:absPath xmlns:x15ac="http://schemas.microsoft.com/office/spreadsheetml/2010/11/ac" url="C:\Users\vvsv2\Downloads\"/>
    </mc:Choice>
  </mc:AlternateContent>
  <xr:revisionPtr revIDLastSave="0" documentId="13_ncr:1_{4767A097-AC15-42FC-B290-3C91BEA3F6CB}" xr6:coauthVersionLast="47" xr6:coauthVersionMax="47" xr10:uidLastSave="{00000000-0000-0000-0000-000000000000}"/>
  <bookViews>
    <workbookView xWindow="0" yWindow="360" windowWidth="21840" windowHeight="13020" tabRatio="763" activeTab="3" xr2:uid="{6F716FE0-A4DF-418B-900B-3408E44BFC15}"/>
  </bookViews>
  <sheets>
    <sheet name="Salary_Vs_Skills" sheetId="15" r:id="rId1"/>
    <sheet name="skill salary analysis" sheetId="18" r:id="rId2"/>
    <sheet name="Salary_Analysis" sheetId="17" r:id="rId3"/>
    <sheet name="Skill_Job_Analysis" sheetId="16" r:id="rId4"/>
  </sheets>
  <definedNames>
    <definedName name="Slicer_job_country">#N/A</definedName>
    <definedName name="Slicer_job_title_short">#N/A</definedName>
  </definedNames>
  <calcPr calcId="191029"/>
  <pivotCaches>
    <pivotCache cacheId="11" r:id="rId5"/>
    <pivotCache cacheId="13" r:id="rId6"/>
    <pivotCache cacheId="73" r:id="rId7"/>
    <pivotCache cacheId="76" r:id="rId8"/>
  </pivotCaches>
  <extLst>
    <ext xmlns:x14="http://schemas.microsoft.com/office/spreadsheetml/2009/9/main" uri="{876F7934-8845-4945-9796-88D515C7AA90}">
      <x14:pivotCaches>
        <pivotCache cacheId="43" r:id="rId9"/>
      </x14:pivotCaches>
    </ext>
    <ext xmlns:x14="http://schemas.microsoft.com/office/spreadsheetml/2009/9/main" uri="{BBE1A952-AA13-448e-AADC-164F8A28A991}">
      <x14:slicerCaches>
        <x14:slicerCache r:id="rId10"/>
        <x14:slicerCache r:id="rId11"/>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data_jobs_salary_c84effb1-152a-464d-ac1f-dc05bcaa32f0" name="data_jobs_salary" connection="Query - data_jobs_salary"/>
          <x15:modelTable id="data_jobs_skills_4f29c75e-292b-4297-b467-5517f1c9aa37" name="data_jobs_skills" connection="Query - data_jobs_skills"/>
        </x15:modelTables>
        <x15:modelRelationships>
          <x15:modelRelationship fromTable="data_jobs_skills" fromColumn="job_id" toTable="data_jobs_salary" toColumn="job_id"/>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F1" i="15" l="1" a="1"/>
  <c r="F1" i="15" s="1"/>
  <c r="E2" i="15" a="1"/>
  <c r="E2" i="15"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9990AFD-4F90-4C3A-A945-DAE27E5D66FC}" name="Query - data_jobs_salary" description="Connection to the 'data_jobs_salary' query in the workbook." type="100" refreshedVersion="8" minRefreshableVersion="5">
    <extLst>
      <ext xmlns:x15="http://schemas.microsoft.com/office/spreadsheetml/2010/11/main" uri="{DE250136-89BD-433C-8126-D09CA5730AF9}">
        <x15:connection id="c696ef4a-a597-4cb1-9279-2168d652e469"/>
      </ext>
    </extLst>
  </connection>
  <connection id="2" xr16:uid="{758A7976-FC31-411A-B233-956100BFFCA3}" name="Query - data_jobs_skills" description="Connection to the 'data_jobs_skills' query in the workbook." type="100" refreshedVersion="8" minRefreshableVersion="5">
    <extLst>
      <ext xmlns:x15="http://schemas.microsoft.com/office/spreadsheetml/2010/11/main" uri="{DE250136-89BD-433C-8126-D09CA5730AF9}">
        <x15:connection id="aadb6f7b-c21a-4a08-8c14-f0a2f50a94c4"/>
      </ext>
    </extLst>
  </connection>
  <connection id="3" xr16:uid="{E93F499A-68E7-4213-80ED-F8DCCA7CA7C5}"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<sst xmlns="http://schemas.openxmlformats.org/spreadsheetml/2006/main" count="56" uniqueCount="28">
  <si>
    <t>Senior Data Scientist</t>
  </si>
  <si>
    <t>Data Engineer</t>
  </si>
  <si>
    <t>Senior Data Analyst</t>
  </si>
  <si>
    <t>Machine Learning Engineer</t>
  </si>
  <si>
    <t>Data Scientist</t>
  </si>
  <si>
    <t>Senior Data Engineer</t>
  </si>
  <si>
    <t>Data Analyst</t>
  </si>
  <si>
    <t>Software Engineer</t>
  </si>
  <si>
    <t>Business Analyst</t>
  </si>
  <si>
    <t>Cloud Engineer</t>
  </si>
  <si>
    <t>Row Labels</t>
  </si>
  <si>
    <t>Grand Total</t>
  </si>
  <si>
    <t>SQL</t>
  </si>
  <si>
    <t>Python</t>
  </si>
  <si>
    <t>Azure</t>
  </si>
  <si>
    <t>Spark</t>
  </si>
  <si>
    <t>AWS</t>
  </si>
  <si>
    <t>Skills Per Job</t>
  </si>
  <si>
    <t>Median Salary</t>
  </si>
  <si>
    <t>Median Salary US</t>
  </si>
  <si>
    <t>Median Salary Non-US</t>
  </si>
  <si>
    <t>Skill Count</t>
  </si>
  <si>
    <t>Databricks</t>
  </si>
  <si>
    <t>GCP</t>
  </si>
  <si>
    <t>Redshift</t>
  </si>
  <si>
    <t>Scala</t>
  </si>
  <si>
    <t>Snowflake</t>
  </si>
  <si>
    <t>median salary - skills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</si>
</sst>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_(* #,##0_);_(* \(#,##0\);_(* &quot;-&quot;??_);_(@_)"/>
    <numFmt numFmtId="165" formatCode="_(* #,##0.0_);_(* \(#,##0.0\);_(* &quot;-&quot;??_);_(@_)"/>
    <numFmt numFmtId="166" formatCode="\$#,##0;\(\$#,##0\);\$#,##0"/>
    <numFmt numFmtId="167" formatCode="_(&quot;$&quot;* #,##0_);_(&quot;$&quot;* \(#,##0\);_(&quot;$&quot;* &quot;-&quot;??_);_(@_)"/>
  </numFmts>
  <fonts count="1" x14ac:knownFonts="1">
    <font>
      <sz val="11"/>
      <color theme="1"/>
      <name val="Aptos Narrow"/>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8">
    <xf numFmtId="0" fontId="0" fillId="0" borderId="0" xfId="0"/>
    <xf numFmtId="0" fontId="0" fillId="0" borderId="0" xfId="0" pivotButton="1"/>
    <xf numFmtId="0" fontId="0" fillId="0" borderId="0" xfId="0" applyAlignment="1">
      <alignment horizontal="left"/>
    </xf>
    <xf numFmtId="164" fontId="0" fillId="0" borderId="0" xfId="0" applyNumberFormat="1"/>
    <xf numFmtId="165" fontId="0" fillId="0" borderId="0" xfId="0" applyNumberFormat="1"/>
    <xf numFmtId="166" fontId="0" fillId="0" borderId="0" xfId="0" applyNumberFormat="1"/>
    <xf numFmtId="167" fontId="0" fillId="0" borderId="0" xfId="0" applyNumberFormat="1"/>
    <xf numFmtId="0" fontId="0" fillId="0" borderId="0" xfId="0" applyNumberFormat="1"/>
  </cellXfs>
  <cellStyles count="1">
    <cellStyle name="Normal" xfId="0" builtinId="0"/>
  </cellStyles>
  <dxfs count="3">
    <dxf>
      <numFmt numFmtId="164" formatCode="_(* #,##0_);_(* \(#,##0\);_(* &quot;-&quot;??_);_(@_)"/>
    </dxf>
    <dxf>
      <numFmt numFmtId="167" formatCode="_(&quot;$&quot;* #,##0_);_(&quot;$&quot;* \(#,##0\);_(&quot;$&quot;* &quot;-&quot;??_);_(@_)"/>
    </dxf>
    <dxf>
      <numFmt numFmtId="165" formatCode="_(* #,##0.0_);_(* \(#,##0.0\);_(* &quot;-&quot;??_);_(@_)"/>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connections" Target="connections.xml"/><Relationship Id="rId18" Type="http://schemas.openxmlformats.org/officeDocument/2006/relationships/calcChain" Target="calcChain.xml"/><Relationship Id="rId26" Type="http://schemas.openxmlformats.org/officeDocument/2006/relationships/customXml" Target="../customXml/item8.xml"/><Relationship Id="rId39" Type="http://schemas.openxmlformats.org/officeDocument/2006/relationships/customXml" Target="../customXml/item21.xml"/><Relationship Id="rId21" Type="http://schemas.openxmlformats.org/officeDocument/2006/relationships/customXml" Target="../customXml/item3.xml"/><Relationship Id="rId34" Type="http://schemas.openxmlformats.org/officeDocument/2006/relationships/customXml" Target="../customXml/item16.xml"/><Relationship Id="rId42" Type="http://schemas.openxmlformats.org/officeDocument/2006/relationships/customXml" Target="../customXml/item24.xml"/><Relationship Id="rId7" Type="http://schemas.openxmlformats.org/officeDocument/2006/relationships/pivotCacheDefinition" Target="pivotCache/pivotCacheDefinition3.xml"/><Relationship Id="rId2" Type="http://schemas.openxmlformats.org/officeDocument/2006/relationships/worksheet" Target="worksheets/sheet2.xml"/><Relationship Id="rId16" Type="http://schemas.openxmlformats.org/officeDocument/2006/relationships/sheetMetadata" Target="metadata.xml"/><Relationship Id="rId20" Type="http://schemas.openxmlformats.org/officeDocument/2006/relationships/customXml" Target="../customXml/item2.xml"/><Relationship Id="rId29" Type="http://schemas.openxmlformats.org/officeDocument/2006/relationships/customXml" Target="../customXml/item11.xml"/><Relationship Id="rId41" Type="http://schemas.openxmlformats.org/officeDocument/2006/relationships/customXml" Target="../customXml/item23.xml"/><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11" Type="http://schemas.microsoft.com/office/2007/relationships/slicerCache" Target="slicerCaches/slicerCache2.xml"/><Relationship Id="rId24" Type="http://schemas.openxmlformats.org/officeDocument/2006/relationships/customXml" Target="../customXml/item6.xml"/><Relationship Id="rId32" Type="http://schemas.openxmlformats.org/officeDocument/2006/relationships/customXml" Target="../customXml/item14.xml"/><Relationship Id="rId37" Type="http://schemas.openxmlformats.org/officeDocument/2006/relationships/customXml" Target="../customXml/item19.xml"/><Relationship Id="rId40" Type="http://schemas.openxmlformats.org/officeDocument/2006/relationships/customXml" Target="../customXml/item22.xml"/><Relationship Id="rId5" Type="http://schemas.openxmlformats.org/officeDocument/2006/relationships/pivotCacheDefinition" Target="pivotCache/pivotCacheDefinition1.xml"/><Relationship Id="rId15" Type="http://schemas.openxmlformats.org/officeDocument/2006/relationships/sharedStrings" Target="sharedStrings.xml"/><Relationship Id="rId23" Type="http://schemas.openxmlformats.org/officeDocument/2006/relationships/customXml" Target="../customXml/item5.xml"/><Relationship Id="rId28" Type="http://schemas.openxmlformats.org/officeDocument/2006/relationships/customXml" Target="../customXml/item10.xml"/><Relationship Id="rId36" Type="http://schemas.openxmlformats.org/officeDocument/2006/relationships/customXml" Target="../customXml/item18.xml"/><Relationship Id="rId10" Type="http://schemas.microsoft.com/office/2007/relationships/slicerCache" Target="slicerCaches/slicerCache1.xml"/><Relationship Id="rId19" Type="http://schemas.openxmlformats.org/officeDocument/2006/relationships/customXml" Target="../customXml/item1.xml"/><Relationship Id="rId31" Type="http://schemas.openxmlformats.org/officeDocument/2006/relationships/customXml" Target="../customXml/item13.xml"/><Relationship Id="rId4" Type="http://schemas.openxmlformats.org/officeDocument/2006/relationships/worksheet" Target="worksheets/sheet4.xml"/><Relationship Id="rId9" Type="http://schemas.openxmlformats.org/officeDocument/2006/relationships/pivotCacheDefinition" Target="pivotCache/pivotCacheDefinition5.xml"/><Relationship Id="rId14" Type="http://schemas.openxmlformats.org/officeDocument/2006/relationships/styles" Target="styles.xml"/><Relationship Id="rId22" Type="http://schemas.openxmlformats.org/officeDocument/2006/relationships/customXml" Target="../customXml/item4.xml"/><Relationship Id="rId27" Type="http://schemas.openxmlformats.org/officeDocument/2006/relationships/customXml" Target="../customXml/item9.xml"/><Relationship Id="rId30" Type="http://schemas.openxmlformats.org/officeDocument/2006/relationships/customXml" Target="../customXml/item12.xml"/><Relationship Id="rId35" Type="http://schemas.openxmlformats.org/officeDocument/2006/relationships/customXml" Target="../customXml/item17.xml"/><Relationship Id="rId43" Type="http://schemas.openxmlformats.org/officeDocument/2006/relationships/customXml" Target="../customXml/item25.xml"/><Relationship Id="rId8" Type="http://schemas.openxmlformats.org/officeDocument/2006/relationships/pivotCacheDefinition" Target="pivotCache/pivotCacheDefinition4.xml"/><Relationship Id="rId3" Type="http://schemas.openxmlformats.org/officeDocument/2006/relationships/worksheet" Target="worksheets/sheet3.xml"/><Relationship Id="rId12" Type="http://schemas.openxmlformats.org/officeDocument/2006/relationships/theme" Target="theme/theme1.xml"/><Relationship Id="rId17" Type="http://schemas.openxmlformats.org/officeDocument/2006/relationships/powerPivotData" Target="model/item.data"/><Relationship Id="rId25" Type="http://schemas.openxmlformats.org/officeDocument/2006/relationships/customXml" Target="../customXml/item7.xml"/><Relationship Id="rId33" Type="http://schemas.openxmlformats.org/officeDocument/2006/relationships/customXml" Target="../customXml/item15.xml"/><Relationship Id="rId38" Type="http://schemas.openxmlformats.org/officeDocument/2006/relationships/customXml" Target="../customXml/item20.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Do more</a:t>
            </a:r>
            <a:r>
              <a:rPr lang="en-US" baseline="0"/>
              <a:t> skills get you better pay?</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Salary_Vs_Skills!$G$1</c:f>
              <c:strCache>
                <c:ptCount val="1"/>
                <c:pt idx="0">
                  <c:v>Skills Per Job</c:v>
                </c:pt>
              </c:strCache>
            </c:strRef>
          </c:tx>
          <c:spPr>
            <a:ln w="38100" cap="rnd">
              <a:noFill/>
              <a:round/>
            </a:ln>
            <a:effectLst/>
          </c:spPr>
          <c:marker>
            <c:symbol val="circle"/>
            <c:size val="5"/>
            <c:spPr>
              <a:solidFill>
                <a:schemeClr val="accent1"/>
              </a:solidFill>
              <a:ln w="9525">
                <a:solidFill>
                  <a:schemeClr val="accent1"/>
                </a:solidFill>
              </a:ln>
              <a:effectLst/>
            </c:spPr>
          </c:marker>
          <c:dLbls>
            <c:dLbl>
              <c:idx val="0"/>
              <c:layout>
                <c:manualLayout>
                  <c:x val="4.3920497853347854E-2"/>
                  <c:y val="2.1292882692900469E-3"/>
                </c:manualLayout>
              </c:layout>
              <c:tx>
                <c:rich>
                  <a:bodyPr/>
                  <a:lstStyle/>
                  <a:p>
                    <a:fld id="{592CC2D1-CB4D-48AD-9B7E-00491B472BA0}" type="CELLRANGE">
                      <a:rPr lang="en-US"/>
                      <a:pPr/>
                      <a:t>[CELLRANGE]</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6-FAD2-4490-8682-1D37D67A4939}"/>
                </c:ext>
              </c:extLst>
            </c:dLbl>
            <c:dLbl>
              <c:idx val="1"/>
              <c:tx>
                <c:rich>
                  <a:bodyPr/>
                  <a:lstStyle/>
                  <a:p>
                    <a:fld id="{91F6B2E6-37A0-4AAF-B356-97C1042C0955}"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7-FAD2-4490-8682-1D37D67A4939}"/>
                </c:ext>
              </c:extLst>
            </c:dLbl>
            <c:dLbl>
              <c:idx val="2"/>
              <c:layout>
                <c:manualLayout>
                  <c:x val="1.9416703736749686E-2"/>
                  <c:y val="-2.7241344335812382E-2"/>
                </c:manualLayout>
              </c:layout>
              <c:tx>
                <c:rich>
                  <a:bodyPr/>
                  <a:lstStyle/>
                  <a:p>
                    <a:fld id="{CA5F573C-AC45-42B7-8287-7BF7BB00C239}" type="CELLRANGE">
                      <a:rPr lang="en-US"/>
                      <a:pPr/>
                      <a:t>[CELLRANGE]</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8-FAD2-4490-8682-1D37D67A4939}"/>
                </c:ext>
              </c:extLst>
            </c:dLbl>
            <c:dLbl>
              <c:idx val="3"/>
              <c:tx>
                <c:rich>
                  <a:bodyPr/>
                  <a:lstStyle/>
                  <a:p>
                    <a:fld id="{C8EBD493-2057-4F62-9AD6-E507075F60F1}"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9-FAD2-4490-8682-1D37D67A4939}"/>
                </c:ext>
              </c:extLst>
            </c:dLbl>
            <c:dLbl>
              <c:idx val="4"/>
              <c:layout>
                <c:manualLayout>
                  <c:x val="1.7895678558271524E-2"/>
                  <c:y val="3.1063821492629502E-2"/>
                </c:manualLayout>
              </c:layout>
              <c:tx>
                <c:rich>
                  <a:bodyPr/>
                  <a:lstStyle/>
                  <a:p>
                    <a:fld id="{0F34B5FE-92DF-4A19-9ACC-C2F865BEEFB9}" type="CELLRANGE">
                      <a:rPr lang="en-US"/>
                      <a:pPr/>
                      <a:t>[CELLRANGE]</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3-FAD2-4490-8682-1D37D67A4939}"/>
                </c:ext>
              </c:extLst>
            </c:dLbl>
            <c:dLbl>
              <c:idx val="5"/>
              <c:layout>
                <c:manualLayout>
                  <c:x val="-7.8246456245101792E-2"/>
                  <c:y val="-0.12581103747712544"/>
                </c:manualLayout>
              </c:layout>
              <c:tx>
                <c:rich>
                  <a:bodyPr/>
                  <a:lstStyle/>
                  <a:p>
                    <a:fld id="{875CFA5A-1087-4303-BA69-6DFB0D48CDEC}" type="CELLRANGE">
                      <a:rPr lang="en-US"/>
                      <a:pPr/>
                      <a:t>[CELLRANGE]</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A-FAD2-4490-8682-1D37D67A4939}"/>
                </c:ext>
              </c:extLst>
            </c:dLbl>
            <c:dLbl>
              <c:idx val="6"/>
              <c:layout>
                <c:manualLayout>
                  <c:x val="3.3403173540372151E-3"/>
                  <c:y val="4.3651235466244755E-2"/>
                </c:manualLayout>
              </c:layout>
              <c:tx>
                <c:rich>
                  <a:bodyPr/>
                  <a:lstStyle/>
                  <a:p>
                    <a:fld id="{05C5B287-E214-4E3F-BEAF-6064060D495D}" type="CELLRANGE">
                      <a:rPr lang="en-US"/>
                      <a:pPr/>
                      <a:t>[CELLRANGE]</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1-FAD2-4490-8682-1D37D67A4939}"/>
                </c:ext>
              </c:extLst>
            </c:dLbl>
            <c:dLbl>
              <c:idx val="7"/>
              <c:layout>
                <c:manualLayout>
                  <c:x val="1.1848311814944192E-2"/>
                  <c:y val="-6.0340875112129974E-2"/>
                </c:manualLayout>
              </c:layout>
              <c:tx>
                <c:rich>
                  <a:bodyPr/>
                  <a:lstStyle/>
                  <a:p>
                    <a:fld id="{B9DCF614-7161-4CE5-B3F7-27220DFFC8CA}" type="CELLRANGE">
                      <a:rPr lang="en-US"/>
                      <a:pPr/>
                      <a:t>[CELLRANGE]</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4-FAD2-4490-8682-1D37D67A4939}"/>
                </c:ext>
              </c:extLst>
            </c:dLbl>
            <c:dLbl>
              <c:idx val="8"/>
              <c:tx>
                <c:rich>
                  <a:bodyPr/>
                  <a:lstStyle/>
                  <a:p>
                    <a:fld id="{760612E5-F12F-4B73-9582-23E4674B47C7}"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B-FAD2-4490-8682-1D37D67A4939}"/>
                </c:ext>
              </c:extLst>
            </c:dLbl>
            <c:dLbl>
              <c:idx val="9"/>
              <c:layout>
                <c:manualLayout>
                  <c:x val="-0.18439640434698554"/>
                  <c:y val="-7.8646558961132054E-2"/>
                </c:manualLayout>
              </c:layout>
              <c:tx>
                <c:rich>
                  <a:bodyPr/>
                  <a:lstStyle/>
                  <a:p>
                    <a:fld id="{74C7B86E-3FA8-4A37-9465-19349A0C7F14}" type="CELLRANGE">
                      <a:rPr lang="en-US"/>
                      <a:pPr/>
                      <a:t>[CELLRANGE]</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5-FAD2-4490-8682-1D37D67A4939}"/>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1"/>
                </a:solidFill>
                <a:prstDash val="sysDot"/>
              </a:ln>
              <a:effectLst/>
            </c:spPr>
            <c:trendlineType val="linear"/>
            <c:dispRSqr val="0"/>
            <c:dispEq val="0"/>
          </c:trendline>
          <c:xVal>
            <c:numRef>
              <c:f>Salary_Vs_Skills!$F$2:$F$11</c:f>
              <c:numCache>
                <c:formatCode>General</c:formatCode>
                <c:ptCount val="10"/>
                <c:pt idx="0">
                  <c:v>85000</c:v>
                </c:pt>
                <c:pt idx="1">
                  <c:v>90000</c:v>
                </c:pt>
                <c:pt idx="2">
                  <c:v>90000</c:v>
                </c:pt>
                <c:pt idx="3">
                  <c:v>125000</c:v>
                </c:pt>
                <c:pt idx="4">
                  <c:v>127500</c:v>
                </c:pt>
                <c:pt idx="5">
                  <c:v>107550</c:v>
                </c:pt>
                <c:pt idx="6">
                  <c:v>111175</c:v>
                </c:pt>
                <c:pt idx="7">
                  <c:v>147500</c:v>
                </c:pt>
                <c:pt idx="8">
                  <c:v>155000</c:v>
                </c:pt>
                <c:pt idx="9">
                  <c:v>99150</c:v>
                </c:pt>
              </c:numCache>
            </c:numRef>
          </c:xVal>
          <c:yVal>
            <c:numRef>
              <c:f>Salary_Vs_Skills!$G$2:$G$11</c:f>
              <c:numCache>
                <c:formatCode>General</c:formatCode>
                <c:ptCount val="10"/>
                <c:pt idx="0">
                  <c:v>3.2997002997002998</c:v>
                </c:pt>
                <c:pt idx="1">
                  <c:v>4.8023255813953485</c:v>
                </c:pt>
                <c:pt idx="2">
                  <c:v>3.600978555069748</c:v>
                </c:pt>
                <c:pt idx="3">
                  <c:v>6.961963732861566</c:v>
                </c:pt>
                <c:pt idx="4">
                  <c:v>4.9271336080047083</c:v>
                </c:pt>
                <c:pt idx="5">
                  <c:v>5.2834138486312403</c:v>
                </c:pt>
                <c:pt idx="6">
                  <c:v>4.3544474393531001</c:v>
                </c:pt>
                <c:pt idx="7">
                  <c:v>8.1405163853028792</c:v>
                </c:pt>
                <c:pt idx="8">
                  <c:v>5.2608262817322053</c:v>
                </c:pt>
                <c:pt idx="9">
                  <c:v>5.5445026178010473</c:v>
                </c:pt>
              </c:numCache>
            </c:numRef>
          </c:yVal>
          <c:smooth val="0"/>
          <c:extLst>
            <c:ext xmlns:c15="http://schemas.microsoft.com/office/drawing/2012/chart" uri="{02D57815-91ED-43cb-92C2-25804820EDAC}">
              <c15:datalabelsRange>
                <c15:f>Salary_Vs_Skills!$E$2:$E$11</c15:f>
                <c15:dlblRangeCache>
                  <c:ptCount val="10"/>
                  <c:pt idx="0">
                    <c:v>Business Analyst</c:v>
                  </c:pt>
                  <c:pt idx="1">
                    <c:v>Cloud Engineer</c:v>
                  </c:pt>
                  <c:pt idx="2">
                    <c:v>Data Analyst</c:v>
                  </c:pt>
                  <c:pt idx="3">
                    <c:v>Data Engineer</c:v>
                  </c:pt>
                  <c:pt idx="4">
                    <c:v>Data Scientist</c:v>
                  </c:pt>
                  <c:pt idx="5">
                    <c:v>Machine Learning Engineer</c:v>
                  </c:pt>
                  <c:pt idx="6">
                    <c:v>Senior Data Analyst</c:v>
                  </c:pt>
                  <c:pt idx="7">
                    <c:v>Senior Data Engineer</c:v>
                  </c:pt>
                  <c:pt idx="8">
                    <c:v>Senior Data Scientist</c:v>
                  </c:pt>
                  <c:pt idx="9">
                    <c:v>Software Engineer</c:v>
                  </c:pt>
                </c15:dlblRangeCache>
              </c15:datalabelsRange>
            </c:ext>
            <c:ext xmlns:c16="http://schemas.microsoft.com/office/drawing/2014/chart" uri="{C3380CC4-5D6E-409C-BE32-E72D297353CC}">
              <c16:uniqueId val="{00000000-FAD2-4490-8682-1D37D67A4939}"/>
            </c:ext>
          </c:extLst>
        </c:ser>
        <c:dLbls>
          <c:dLblPos val="t"/>
          <c:showLegendKey val="0"/>
          <c:showVal val="1"/>
          <c:showCatName val="0"/>
          <c:showSerName val="0"/>
          <c:showPercent val="0"/>
          <c:showBubbleSize val="0"/>
        </c:dLbls>
        <c:axId val="1960726239"/>
        <c:axId val="1960726719"/>
      </c:scatterChart>
      <c:valAx>
        <c:axId val="1960726239"/>
        <c:scaling>
          <c:orientation val="minMax"/>
          <c:min val="80000"/>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Median Salary ($USD)</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quot;$&quot;#,##0,&quot;K&quot;"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60726719"/>
        <c:crosses val="autoZero"/>
        <c:crossBetween val="midCat"/>
      </c:valAx>
      <c:valAx>
        <c:axId val="1960726719"/>
        <c:scaling>
          <c:orientation val="minMax"/>
          <c:min val="3"/>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Skills Requested Per Job Posting</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60726239"/>
        <c:crosses val="autoZero"/>
        <c:crossBetween val="midCat"/>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[project2_using DAX.xlsx]skill salary analysis!PivotTable1</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noFill/>
            <a:round/>
          </a:ln>
          <a:effectLst/>
        </c:spPr>
        <c:marker>
          <c:symbol val="square"/>
          <c:size val="9"/>
          <c:spPr>
            <a:solidFill>
              <a:schemeClr val="accent1">
                <a:tint val="77000"/>
              </a:schemeClr>
            </a:solidFill>
            <a:ln w="9525">
              <a:solidFill>
                <a:schemeClr val="accent1">
                  <a:tint val="77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2796981627296589"/>
          <c:y val="0.11934966462525518"/>
          <c:w val="0.79722703412073492"/>
          <c:h val="0.54668051910177895"/>
        </c:manualLayout>
      </c:layout>
      <c:barChart>
        <c:barDir val="col"/>
        <c:grouping val="clustered"/>
        <c:varyColors val="0"/>
        <c:ser>
          <c:idx val="0"/>
          <c:order val="0"/>
          <c:tx>
            <c:strRef>
              <c:f>'skill salary analysis'!$B$1</c:f>
              <c:strCache>
                <c:ptCount val="1"/>
                <c:pt idx="0">
                  <c:v>median salary - skills</c:v>
                </c:pt>
              </c:strCache>
            </c:strRef>
          </c:tx>
          <c:spPr>
            <a:solidFill>
              <a:schemeClr val="accent1">
                <a:shade val="76000"/>
              </a:schemeClr>
            </a:solidFill>
            <a:ln>
              <a:noFill/>
            </a:ln>
            <a:effectLst/>
          </c:spPr>
          <c:invertIfNegative val="0"/>
          <c:cat>
            <c:strRef>
              <c:f>'skill salary analysis'!$A$2:$A$12</c:f>
              <c:strCache>
                <c:ptCount val="10"/>
                <c:pt idx="0">
                  <c:v>SQL</c:v>
                </c:pt>
                <c:pt idx="1">
                  <c:v>Python</c:v>
                </c:pt>
                <c:pt idx="2">
                  <c:v>Azure</c:v>
                </c:pt>
                <c:pt idx="3">
                  <c:v>AWS</c:v>
                </c:pt>
                <c:pt idx="4">
                  <c:v>Snowflake</c:v>
                </c:pt>
                <c:pt idx="5">
                  <c:v>Spark</c:v>
                </c:pt>
                <c:pt idx="6">
                  <c:v>Databricks</c:v>
                </c:pt>
                <c:pt idx="7">
                  <c:v>GCP</c:v>
                </c:pt>
                <c:pt idx="8">
                  <c:v>Scala</c:v>
                </c:pt>
                <c:pt idx="9">
                  <c:v>Redshift</c:v>
                </c:pt>
              </c:strCache>
            </c:strRef>
          </c:cat>
          <c:val>
            <c:numRef>
              <c:f>'skill salary analysis'!$B$2:$B$12</c:f>
              <c:numCache>
                <c:formatCode>\$#,##0;\(\$#,##0\);\$#,##0</c:formatCode>
                <c:ptCount val="10"/>
                <c:pt idx="0">
                  <c:v>98301.5</c:v>
                </c:pt>
                <c:pt idx="1">
                  <c:v>106712.5</c:v>
                </c:pt>
                <c:pt idx="2">
                  <c:v>98283</c:v>
                </c:pt>
                <c:pt idx="3">
                  <c:v>111000</c:v>
                </c:pt>
                <c:pt idx="4">
                  <c:v>97108.5</c:v>
                </c:pt>
                <c:pt idx="5">
                  <c:v>96773</c:v>
                </c:pt>
                <c:pt idx="6">
                  <c:v>105886.5</c:v>
                </c:pt>
                <c:pt idx="7">
                  <c:v>96773</c:v>
                </c:pt>
                <c:pt idx="8">
                  <c:v>96773</c:v>
                </c:pt>
                <c:pt idx="9">
                  <c:v>110886.5</c:v>
                </c:pt>
              </c:numCache>
            </c:numRef>
          </c:val>
          <c:extLst>
            <c:ext xmlns:c16="http://schemas.microsoft.com/office/drawing/2014/chart" uri="{C3380CC4-5D6E-409C-BE32-E72D297353CC}">
              <c16:uniqueId val="{00000000-085D-4EC4-8847-3A1F879814BB}"/>
            </c:ext>
          </c:extLst>
        </c:ser>
        <c:dLbls>
          <c:showLegendKey val="0"/>
          <c:showVal val="0"/>
          <c:showCatName val="0"/>
          <c:showSerName val="0"/>
          <c:showPercent val="0"/>
          <c:showBubbleSize val="0"/>
        </c:dLbls>
        <c:gapWidth val="219"/>
        <c:overlap val="-27"/>
        <c:axId val="843344783"/>
        <c:axId val="836992735"/>
      </c:barChart>
      <c:lineChart>
        <c:grouping val="standard"/>
        <c:varyColors val="0"/>
        <c:ser>
          <c:idx val="1"/>
          <c:order val="1"/>
          <c:tx>
            <c:strRef>
              <c:f>'skill salary analysis'!$C$1</c:f>
              <c:strCache>
                <c:ptCount val="1"/>
                <c:pt idx="0">
                  <c:v>Skill Count</c:v>
                </c:pt>
              </c:strCache>
            </c:strRef>
          </c:tx>
          <c:spPr>
            <a:ln w="28575" cap="rnd">
              <a:noFill/>
              <a:round/>
            </a:ln>
            <a:effectLst/>
          </c:spPr>
          <c:marker>
            <c:symbol val="square"/>
            <c:size val="9"/>
            <c:spPr>
              <a:solidFill>
                <a:schemeClr val="accent1">
                  <a:tint val="77000"/>
                </a:schemeClr>
              </a:solidFill>
              <a:ln w="9525">
                <a:solidFill>
                  <a:schemeClr val="accent1">
                    <a:tint val="77000"/>
                  </a:schemeClr>
                </a:solidFill>
              </a:ln>
              <a:effectLst/>
            </c:spPr>
          </c:marker>
          <c:cat>
            <c:strRef>
              <c:f>'skill salary analysis'!$A$2:$A$12</c:f>
              <c:strCache>
                <c:ptCount val="10"/>
                <c:pt idx="0">
                  <c:v>SQL</c:v>
                </c:pt>
                <c:pt idx="1">
                  <c:v>Python</c:v>
                </c:pt>
                <c:pt idx="2">
                  <c:v>Azure</c:v>
                </c:pt>
                <c:pt idx="3">
                  <c:v>AWS</c:v>
                </c:pt>
                <c:pt idx="4">
                  <c:v>Snowflake</c:v>
                </c:pt>
                <c:pt idx="5">
                  <c:v>Spark</c:v>
                </c:pt>
                <c:pt idx="6">
                  <c:v>Databricks</c:v>
                </c:pt>
                <c:pt idx="7">
                  <c:v>GCP</c:v>
                </c:pt>
                <c:pt idx="8">
                  <c:v>Scala</c:v>
                </c:pt>
                <c:pt idx="9">
                  <c:v>Redshift</c:v>
                </c:pt>
              </c:strCache>
            </c:strRef>
          </c:cat>
          <c:val>
            <c:numRef>
              <c:f>'skill salary analysis'!$C$2:$C$12</c:f>
              <c:numCache>
                <c:formatCode>General</c:formatCode>
                <c:ptCount val="10"/>
                <c:pt idx="0">
                  <c:v>47</c:v>
                </c:pt>
                <c:pt idx="1">
                  <c:v>38</c:v>
                </c:pt>
                <c:pt idx="2">
                  <c:v>26</c:v>
                </c:pt>
                <c:pt idx="3">
                  <c:v>24</c:v>
                </c:pt>
                <c:pt idx="4">
                  <c:v>12</c:v>
                </c:pt>
                <c:pt idx="5">
                  <c:v>10</c:v>
                </c:pt>
                <c:pt idx="6">
                  <c:v>10</c:v>
                </c:pt>
                <c:pt idx="7">
                  <c:v>9</c:v>
                </c:pt>
                <c:pt idx="8">
                  <c:v>8</c:v>
                </c:pt>
                <c:pt idx="9">
                  <c:v>8</c:v>
                </c:pt>
              </c:numCache>
            </c:numRef>
          </c:val>
          <c:smooth val="0"/>
          <c:extLst>
            <c:ext xmlns:c16="http://schemas.microsoft.com/office/drawing/2014/chart" uri="{C3380CC4-5D6E-409C-BE32-E72D297353CC}">
              <c16:uniqueId val="{00000001-085D-4EC4-8847-3A1F879814BB}"/>
            </c:ext>
          </c:extLst>
        </c:ser>
        <c:dLbls>
          <c:showLegendKey val="0"/>
          <c:showVal val="0"/>
          <c:showCatName val="0"/>
          <c:showSerName val="0"/>
          <c:showPercent val="0"/>
          <c:showBubbleSize val="0"/>
        </c:dLbls>
        <c:marker val="1"/>
        <c:smooth val="0"/>
        <c:axId val="88010159"/>
        <c:axId val="88013039"/>
      </c:lineChart>
      <c:catAx>
        <c:axId val="84334478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6992735"/>
        <c:crosses val="autoZero"/>
        <c:auto val="1"/>
        <c:lblAlgn val="ctr"/>
        <c:lblOffset val="100"/>
        <c:noMultiLvlLbl val="0"/>
      </c:catAx>
      <c:valAx>
        <c:axId val="836992735"/>
        <c:scaling>
          <c:orientation val="minMax"/>
        </c:scaling>
        <c:delete val="0"/>
        <c:axPos val="l"/>
        <c:majorGridlines>
          <c:spPr>
            <a:ln w="9525" cap="flat" cmpd="sng" algn="ctr">
              <a:solidFill>
                <a:schemeClr val="tx1">
                  <a:lumMod val="15000"/>
                  <a:lumOff val="85000"/>
                </a:schemeClr>
              </a:solidFill>
              <a:round/>
            </a:ln>
            <a:effectLst/>
          </c:spPr>
        </c:majorGridlines>
        <c:title>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43344783"/>
        <c:crosses val="autoZero"/>
        <c:crossBetween val="between"/>
      </c:valAx>
      <c:valAx>
        <c:axId val="88013039"/>
        <c:scaling>
          <c:orientation val="minMax"/>
        </c:scaling>
        <c:delete val="0"/>
        <c:axPos val="r"/>
        <c:title>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8010159"/>
        <c:crosses val="max"/>
        <c:crossBetween val="between"/>
      </c:valAx>
      <c:catAx>
        <c:axId val="88010159"/>
        <c:scaling>
          <c:orientation val="minMax"/>
        </c:scaling>
        <c:delete val="1"/>
        <c:axPos val="b"/>
        <c:numFmt formatCode="General" sourceLinked="1"/>
        <c:majorTickMark val="out"/>
        <c:minorTickMark val="none"/>
        <c:tickLblPos val="nextTo"/>
        <c:crossAx val="88013039"/>
        <c:auto val="1"/>
        <c:lblAlgn val="ctr"/>
        <c:lblOffset val="100"/>
        <c:noMultiLvlLbl val="0"/>
      </c:catAx>
      <c:spPr>
        <a:noFill/>
        <a:ln>
          <a:noFill/>
        </a:ln>
        <a:effectLst/>
      </c:spPr>
    </c:plotArea>
    <c:legend>
      <c:legendPos val="r"/>
      <c:layout>
        <c:manualLayout>
          <c:xMode val="edge"/>
          <c:yMode val="edge"/>
          <c:x val="0.6884564741907262"/>
          <c:y val="1.3241105278506835E-2"/>
          <c:w val="0.22192213315107764"/>
          <c:h val="0.17007400117552002"/>
        </c:manualLayout>
      </c:layout>
      <c:overlay val="1"/>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[project2_using DAX.xlsx]Skill_Job_Analysis!PivotTable2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What are the top skills of Data Nerds?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Skill_Job_Analysis!$B$3</c:f>
              <c:strCache>
                <c:ptCount val="1"/>
                <c:pt idx="0">
                  <c:v>Total</c:v>
                </c:pt>
              </c:strCache>
            </c:strRef>
          </c:tx>
          <c:spPr>
            <a:solidFill>
              <a:schemeClr val="accent1"/>
            </a:solidFill>
            <a:ln>
              <a:noFill/>
            </a:ln>
            <a:effectLst/>
          </c:spPr>
          <c:invertIfNegative val="0"/>
          <c:cat>
            <c:strRef>
              <c:f>Skill_Job_Analysis!$A$4:$A$14</c:f>
              <c:strCache>
                <c:ptCount val="10"/>
                <c:pt idx="0">
                  <c:v>Scala</c:v>
                </c:pt>
                <c:pt idx="1">
                  <c:v>Redshift</c:v>
                </c:pt>
                <c:pt idx="2">
                  <c:v>GCP</c:v>
                </c:pt>
                <c:pt idx="3">
                  <c:v>Spark</c:v>
                </c:pt>
                <c:pt idx="4">
                  <c:v>Databricks</c:v>
                </c:pt>
                <c:pt idx="5">
                  <c:v>Snowflake</c:v>
                </c:pt>
                <c:pt idx="6">
                  <c:v>AWS</c:v>
                </c:pt>
                <c:pt idx="7">
                  <c:v>Azure</c:v>
                </c:pt>
                <c:pt idx="8">
                  <c:v>Python</c:v>
                </c:pt>
                <c:pt idx="9">
                  <c:v>SQL</c:v>
                </c:pt>
              </c:strCache>
            </c:strRef>
          </c:cat>
          <c:val>
            <c:numRef>
              <c:f>Skill_Job_Analysis!$B$4:$B$14</c:f>
              <c:numCache>
                <c:formatCode>_(* #,##0_);_(* \(#,##0\);_(* "-"??_);_(@_)</c:formatCode>
                <c:ptCount val="10"/>
                <c:pt idx="0">
                  <c:v>8</c:v>
                </c:pt>
                <c:pt idx="1">
                  <c:v>8</c:v>
                </c:pt>
                <c:pt idx="2">
                  <c:v>9</c:v>
                </c:pt>
                <c:pt idx="3">
                  <c:v>10</c:v>
                </c:pt>
                <c:pt idx="4">
                  <c:v>10</c:v>
                </c:pt>
                <c:pt idx="5">
                  <c:v>12</c:v>
                </c:pt>
                <c:pt idx="6">
                  <c:v>24</c:v>
                </c:pt>
                <c:pt idx="7">
                  <c:v>26</c:v>
                </c:pt>
                <c:pt idx="8">
                  <c:v>38</c:v>
                </c:pt>
                <c:pt idx="9">
                  <c:v>47</c:v>
                </c:pt>
              </c:numCache>
            </c:numRef>
          </c:val>
          <c:extLst>
            <c:ext xmlns:c16="http://schemas.microsoft.com/office/drawing/2014/chart" uri="{C3380CC4-5D6E-409C-BE32-E72D297353CC}">
              <c16:uniqueId val="{00000000-5B95-403F-8A78-2A69777B952F}"/>
            </c:ext>
          </c:extLst>
        </c:ser>
        <c:dLbls>
          <c:showLegendKey val="0"/>
          <c:showVal val="0"/>
          <c:showCatName val="0"/>
          <c:showSerName val="0"/>
          <c:showPercent val="0"/>
          <c:showBubbleSize val="0"/>
        </c:dLbls>
        <c:gapWidth val="182"/>
        <c:axId val="1472738543"/>
        <c:axId val="1472730383"/>
      </c:barChart>
      <c:catAx>
        <c:axId val="147273854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2730383"/>
        <c:crosses val="autoZero"/>
        <c:auto val="1"/>
        <c:lblAlgn val="ctr"/>
        <c:lblOffset val="100"/>
        <c:noMultiLvlLbl val="0"/>
      </c:catAx>
      <c:valAx>
        <c:axId val="1472730383"/>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Skill LIkelihood</a:t>
                </a:r>
                <a:r>
                  <a:rPr lang="en-US" baseline="0"/>
                  <a:t> </a:t>
                </a:r>
                <a:r>
                  <a:rPr lang="en-US"/>
                  <a:t>in Job</a:t>
                </a:r>
                <a:r>
                  <a:rPr lang="en-US" baseline="0"/>
                  <a:t> Postings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2738543"/>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withinLinear" id="14">
  <a:schemeClr val="accent1"/>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3</xdr:col>
      <xdr:colOff>147637</xdr:colOff>
      <xdr:row>0</xdr:row>
      <xdr:rowOff>12699</xdr:rowOff>
    </xdr:from>
    <xdr:to>
      <xdr:col>11</xdr:col>
      <xdr:colOff>200025</xdr:colOff>
      <xdr:row>17</xdr:row>
      <xdr:rowOff>88899</xdr:rowOff>
    </xdr:to>
    <xdr:graphicFrame macro="">
      <xdr:nvGraphicFramePr>
        <xdr:cNvPr id="2" name="Chart 1">
          <a:extLst>
            <a:ext uri="{FF2B5EF4-FFF2-40B4-BE49-F238E27FC236}">
              <a16:creationId xmlns:a16="http://schemas.microsoft.com/office/drawing/2014/main" id="{21220CEE-2232-F4AB-47B8-C8C2C912830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editAs="oneCell">
    <xdr:from>
      <xdr:col>12</xdr:col>
      <xdr:colOff>485775</xdr:colOff>
      <xdr:row>1</xdr:row>
      <xdr:rowOff>9525</xdr:rowOff>
    </xdr:from>
    <xdr:to>
      <xdr:col>15</xdr:col>
      <xdr:colOff>485775</xdr:colOff>
      <xdr:row>15</xdr:row>
      <xdr:rowOff>9525</xdr:rowOff>
    </xdr:to>
    <mc:AlternateContent xmlns:mc="http://schemas.openxmlformats.org/markup-compatibility/2006">
      <mc:Choice xmlns:a14="http://schemas.microsoft.com/office/drawing/2010/main" Requires="a14">
        <xdr:graphicFrame macro="">
          <xdr:nvGraphicFramePr>
            <xdr:cNvPr id="4" name="job_country 1">
              <a:extLst>
                <a:ext uri="{FF2B5EF4-FFF2-40B4-BE49-F238E27FC236}">
                  <a16:creationId xmlns:a16="http://schemas.microsoft.com/office/drawing/2014/main" id="{6ECB2070-F508-430E-97A4-437C6A359159}"/>
                </a:ext>
              </a:extLst>
            </xdr:cNvPr>
            <xdr:cNvGraphicFramePr/>
          </xdr:nvGraphicFramePr>
          <xdr:xfrm>
            <a:off x="0" y="0"/>
            <a:ext cx="0" cy="0"/>
          </xdr:xfrm>
          <a:graphic>
            <a:graphicData uri="http://schemas.microsoft.com/office/drawing/2010/slicer">
              <sle:slicer xmlns:sle="http://schemas.microsoft.com/office/drawing/2010/slicer" name="job_country 1"/>
            </a:graphicData>
          </a:graphic>
        </xdr:graphicFrame>
      </mc:Choice>
      <mc:Fallback>
        <xdr:sp macro="" textlink="">
          <xdr:nvSpPr>
            <xdr:cNvPr id="0" name=""/>
            <xdr:cNvSpPr>
              <a:spLocks noTextEdit="1"/>
            </xdr:cNvSpPr>
          </xdr:nvSpPr>
          <xdr:spPr>
            <a:xfrm>
              <a:off x="8924925" y="200025"/>
              <a:ext cx="1828800" cy="26670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15</xdr:col>
      <xdr:colOff>542925</xdr:colOff>
      <xdr:row>1</xdr:row>
      <xdr:rowOff>28575</xdr:rowOff>
    </xdr:from>
    <xdr:to>
      <xdr:col>18</xdr:col>
      <xdr:colOff>542925</xdr:colOff>
      <xdr:row>15</xdr:row>
      <xdr:rowOff>28575</xdr:rowOff>
    </xdr:to>
    <mc:AlternateContent xmlns:mc="http://schemas.openxmlformats.org/markup-compatibility/2006">
      <mc:Choice xmlns:a14="http://schemas.microsoft.com/office/drawing/2010/main" Requires="a14">
        <xdr:graphicFrame macro="">
          <xdr:nvGraphicFramePr>
            <xdr:cNvPr id="5" name="job_title_short 1">
              <a:extLst>
                <a:ext uri="{FF2B5EF4-FFF2-40B4-BE49-F238E27FC236}">
                  <a16:creationId xmlns:a16="http://schemas.microsoft.com/office/drawing/2014/main" id="{E56F7277-EADA-4C75-AC52-502A9470F09A}"/>
                </a:ext>
              </a:extLst>
            </xdr:cNvPr>
            <xdr:cNvGraphicFramePr/>
          </xdr:nvGraphicFramePr>
          <xdr:xfrm>
            <a:off x="0" y="0"/>
            <a:ext cx="0" cy="0"/>
          </xdr:xfrm>
          <a:graphic>
            <a:graphicData uri="http://schemas.microsoft.com/office/drawing/2010/slicer">
              <sle:slicer xmlns:sle="http://schemas.microsoft.com/office/drawing/2010/slicer" name="job_title_short 1"/>
            </a:graphicData>
          </a:graphic>
        </xdr:graphicFrame>
      </mc:Choice>
      <mc:Fallback>
        <xdr:sp macro="" textlink="">
          <xdr:nvSpPr>
            <xdr:cNvPr id="0" name=""/>
            <xdr:cNvSpPr>
              <a:spLocks noTextEdit="1"/>
            </xdr:cNvSpPr>
          </xdr:nvSpPr>
          <xdr:spPr>
            <a:xfrm>
              <a:off x="10810875" y="219075"/>
              <a:ext cx="1828800" cy="26670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304799</xdr:colOff>
      <xdr:row>1</xdr:row>
      <xdr:rowOff>23811</xdr:rowOff>
    </xdr:from>
    <xdr:to>
      <xdr:col>12</xdr:col>
      <xdr:colOff>85724</xdr:colOff>
      <xdr:row>20</xdr:row>
      <xdr:rowOff>9524</xdr:rowOff>
    </xdr:to>
    <xdr:graphicFrame macro="">
      <xdr:nvGraphicFramePr>
        <xdr:cNvPr id="6" name="Chart 5">
          <a:extLst>
            <a:ext uri="{FF2B5EF4-FFF2-40B4-BE49-F238E27FC236}">
              <a16:creationId xmlns:a16="http://schemas.microsoft.com/office/drawing/2014/main" id="{67BBAA17-70D3-E23D-B496-B2863C2E8E8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2</xdr:col>
      <xdr:colOff>410209</xdr:colOff>
      <xdr:row>0</xdr:row>
      <xdr:rowOff>79375</xdr:rowOff>
    </xdr:from>
    <xdr:to>
      <xdr:col>9</xdr:col>
      <xdr:colOff>436879</xdr:colOff>
      <xdr:row>17</xdr:row>
      <xdr:rowOff>10795</xdr:rowOff>
    </xdr:to>
    <xdr:graphicFrame macro="">
      <xdr:nvGraphicFramePr>
        <xdr:cNvPr id="4" name="Chart 3">
          <a:extLst>
            <a:ext uri="{FF2B5EF4-FFF2-40B4-BE49-F238E27FC236}">
              <a16:creationId xmlns:a16="http://schemas.microsoft.com/office/drawing/2014/main" id="{7C3B6CAF-2990-EBFE-BDAD-8C1E9485B8B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10</xdr:col>
      <xdr:colOff>409575</xdr:colOff>
      <xdr:row>1</xdr:row>
      <xdr:rowOff>66675</xdr:rowOff>
    </xdr:from>
    <xdr:to>
      <xdr:col>13</xdr:col>
      <xdr:colOff>409575</xdr:colOff>
      <xdr:row>15</xdr:row>
      <xdr:rowOff>66675</xdr:rowOff>
    </xdr:to>
    <mc:AlternateContent xmlns:mc="http://schemas.openxmlformats.org/markup-compatibility/2006">
      <mc:Choice xmlns:a14="http://schemas.microsoft.com/office/drawing/2010/main" Requires="a14">
        <xdr:graphicFrame macro="">
          <xdr:nvGraphicFramePr>
            <xdr:cNvPr id="5" name="job_country">
              <a:extLst>
                <a:ext uri="{FF2B5EF4-FFF2-40B4-BE49-F238E27FC236}">
                  <a16:creationId xmlns:a16="http://schemas.microsoft.com/office/drawing/2014/main" id="{28197532-7C1D-E295-4641-BA98D94EAA9F}"/>
                </a:ext>
              </a:extLst>
            </xdr:cNvPr>
            <xdr:cNvGraphicFramePr/>
          </xdr:nvGraphicFramePr>
          <xdr:xfrm>
            <a:off x="0" y="0"/>
            <a:ext cx="0" cy="0"/>
          </xdr:xfrm>
          <a:graphic>
            <a:graphicData uri="http://schemas.microsoft.com/office/drawing/2010/slicer">
              <sle:slicer xmlns:sle="http://schemas.microsoft.com/office/drawing/2010/slicer" name="job_country"/>
            </a:graphicData>
          </a:graphic>
        </xdr:graphicFrame>
      </mc:Choice>
      <mc:Fallback>
        <xdr:sp macro="" textlink="">
          <xdr:nvSpPr>
            <xdr:cNvPr id="0" name=""/>
            <xdr:cNvSpPr>
              <a:spLocks noTextEdit="1"/>
            </xdr:cNvSpPr>
          </xdr:nvSpPr>
          <xdr:spPr>
            <a:xfrm>
              <a:off x="6981825" y="257175"/>
              <a:ext cx="1828800" cy="26670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428625</xdr:colOff>
      <xdr:row>1</xdr:row>
      <xdr:rowOff>104775</xdr:rowOff>
    </xdr:from>
    <xdr:to>
      <xdr:col>17</xdr:col>
      <xdr:colOff>428625</xdr:colOff>
      <xdr:row>15</xdr:row>
      <xdr:rowOff>104775</xdr:rowOff>
    </xdr:to>
    <mc:AlternateContent xmlns:mc="http://schemas.openxmlformats.org/markup-compatibility/2006">
      <mc:Choice xmlns:a14="http://schemas.microsoft.com/office/drawing/2010/main" Requires="a14">
        <xdr:graphicFrame macro="">
          <xdr:nvGraphicFramePr>
            <xdr:cNvPr id="6" name="job_title_short">
              <a:extLst>
                <a:ext uri="{FF2B5EF4-FFF2-40B4-BE49-F238E27FC236}">
                  <a16:creationId xmlns:a16="http://schemas.microsoft.com/office/drawing/2014/main" id="{9ED053EA-1017-BC7A-63BD-1583FDA4C25E}"/>
                </a:ext>
              </a:extLst>
            </xdr:cNvPr>
            <xdr:cNvGraphicFramePr/>
          </xdr:nvGraphicFramePr>
          <xdr:xfrm>
            <a:off x="0" y="0"/>
            <a:ext cx="0" cy="0"/>
          </xdr:xfrm>
          <a:graphic>
            <a:graphicData uri="http://schemas.microsoft.com/office/drawing/2010/slicer">
              <sle:slicer xmlns:sle="http://schemas.microsoft.com/office/drawing/2010/slicer" name="job_title_short"/>
            </a:graphicData>
          </a:graphic>
        </xdr:graphicFrame>
      </mc:Choice>
      <mc:Fallback>
        <xdr:sp macro="" textlink="">
          <xdr:nvSpPr>
            <xdr:cNvPr id="0" name=""/>
            <xdr:cNvSpPr>
              <a:spLocks noTextEdit="1"/>
            </xdr:cNvSpPr>
          </xdr:nvSpPr>
          <xdr:spPr>
            <a:xfrm>
              <a:off x="9439275" y="295275"/>
              <a:ext cx="1828800" cy="26670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ukebarousse" refreshedDate="45551.632826388886" backgroundQuery="1" createdVersion="8" refreshedVersion="8" minRefreshableVersion="3" recordCount="0" supportSubquery="1" supportAdvancedDrill="1" xr:uid="{172247AC-A513-4CB7-AA42-C4B341176BC5}">
  <cacheSource type="external" connectionId="3"/>
  <cacheFields count="3">
    <cacheField name="[data_jobs_salary].[job_title_short].[job_title_short]" caption="job_title_short" numFmtId="0" hierarchy="1" level="1">
      <sharedItems count="10">
        <s v="Business Analyst"/>
        <s v="Cloud Engineer"/>
        <s v="Data Analyst"/>
        <s v="Data Engineer"/>
        <s v="Data Scientist"/>
        <s v="Machine Learning Engineer"/>
        <s v="Senior Data Analyst"/>
        <s v="Senior Data Engineer"/>
        <s v="Senior Data Scientist"/>
        <s v="Software Engineer"/>
      </sharedItems>
    </cacheField>
    <cacheField name="[Measures].[Skills Per Job]" caption="Skills Per Job" numFmtId="0" hierarchy="24" level="32767"/>
    <cacheField name="[Measures].[Median Salary]" caption="Median Salary" numFmtId="0" hierarchy="26" level="32767"/>
  </cacheFields>
  <cacheHierarchies count="33">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0"/>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0" memberValueDatatype="130" unbalanced="0"/>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Skills Per Job]" caption="Skills Per Job" measure="1" displayFolder="" measureGroup="data_jobs_skills" count="0" oneField="1">
      <fieldsUsage count="1">
        <fieldUsage x="1"/>
      </fieldsUsage>
    </cacheHierarchy>
    <cacheHierarchy uniqueName="[Measures].[Job Count]" caption="Job Count" measure="1" displayFolder="" measureGroup="data_jobs_salary" count="0"/>
    <cacheHierarchy uniqueName="[Measures].[Median Salary]" caption="Median Salary" measure="1" displayFolder="" measureGroup="data_jobs_salary" count="0" oneField="1">
      <fieldsUsage count="1">
        <fieldUsage x="2"/>
      </fieldsUsage>
    </cacheHierarchy>
    <cacheHierarchy uniqueName="[Measures].[Median Salary US]" caption="Median Salary US" measure="1" displayFolder="" measureGroup="data_jobs_salary" count="0"/>
    <cacheHierarchy uniqueName="[Measures].[Median Salary Non-US]" caption="Median Salary Non-US" measure="1" displayFolder="" measureGroup="data_jobs_salary" count="0"/>
    <cacheHierarchy uniqueName="[Measures].[median salary - skills]" caption="median salary - skills" measure="1" displayFolder="" measureGroup="data_jobs_skills" count="0"/>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ukebarousse" refreshedDate="45551.635059490742" backgroundQuery="1" createdVersion="8" refreshedVersion="8" minRefreshableVersion="3" recordCount="0" supportSubquery="1" supportAdvancedDrill="1" xr:uid="{AE8B75D2-6DD5-45DF-B022-993547DF2DE7}">
  <cacheSource type="external" connectionId="3"/>
  <cacheFields count="4">
    <cacheField name="[data_jobs_salary].[job_title_short].[job_title_short]" caption="job_title_short" numFmtId="0" hierarchy="1" level="1">
      <sharedItems count="10">
        <s v="Business Analyst"/>
        <s v="Cloud Engineer"/>
        <s v="Data Analyst"/>
        <s v="Data Engineer"/>
        <s v="Data Scientist"/>
        <s v="Machine Learning Engineer"/>
        <s v="Senior Data Analyst"/>
        <s v="Senior Data Engineer"/>
        <s v="Senior Data Scientist"/>
        <s v="Software Engineer"/>
      </sharedItems>
    </cacheField>
    <cacheField name="[Measures].[Median Salary]" caption="Median Salary" numFmtId="0" hierarchy="26" level="32767"/>
    <cacheField name="[Measures].[Median Salary US]" caption="Median Salary US" numFmtId="0" hierarchy="27" level="32767"/>
    <cacheField name="[Measures].[Median Salary Non-US]" caption="Median Salary Non-US" numFmtId="0" hierarchy="28" level="32767"/>
  </cacheFields>
  <cacheHierarchies count="33">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0"/>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0" memberValueDatatype="130" unbalanced="0"/>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Skills Per Job]" caption="Skills Per Job" measure="1" displayFolder="" measureGroup="data_jobs_skills" count="0"/>
    <cacheHierarchy uniqueName="[Measures].[Job Count]" caption="Job Count" measure="1" displayFolder="" measureGroup="data_jobs_salary" count="0"/>
    <cacheHierarchy uniqueName="[Measures].[Median Salary]" caption="Median Salary" measure="1" displayFolder="" measureGroup="data_jobs_salary" count="0" oneField="1">
      <fieldsUsage count="1">
        <fieldUsage x="1"/>
      </fieldsUsage>
    </cacheHierarchy>
    <cacheHierarchy uniqueName="[Measures].[Median Salary US]" caption="Median Salary US" measure="1" displayFolder="" measureGroup="data_jobs_salary" count="0" oneField="1">
      <fieldsUsage count="1">
        <fieldUsage x="2"/>
      </fieldsUsage>
    </cacheHierarchy>
    <cacheHierarchy uniqueName="[Measures].[Median Salary Non-US]" caption="Median Salary Non-US" measure="1" displayFolder="" measureGroup="data_jobs_salary" count="0" oneField="1">
      <fieldsUsage count="1">
        <fieldUsage x="3"/>
      </fieldsUsage>
    </cacheHierarchy>
    <cacheHierarchy uniqueName="[Measures].[median salary - skills]" caption="median salary - skills" measure="1" displayFolder="" measureGroup="data_jobs_skills" count="0"/>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vvs varun" refreshedDate="46022.467316435184" backgroundQuery="1" createdVersion="8" refreshedVersion="8" minRefreshableVersion="3" recordCount="0" supportSubquery="1" supportAdvancedDrill="1" xr:uid="{DA36580E-51BD-4D10-A939-48B935238A4A}">
  <cacheSource type="external" connectionId="3"/>
  <cacheFields count="4">
    <cacheField name="[data_jobs_skills].[job_skills].[job_skills]" caption="job_skills" numFmtId="0" hierarchy="21" level="1">
      <sharedItems count="10">
        <s v="AWS"/>
        <s v="Azure"/>
        <s v="Databricks"/>
        <s v="GCP"/>
        <s v="Python"/>
        <s v="Redshift"/>
        <s v="Scala"/>
        <s v="Snowflake"/>
        <s v="Spark"/>
        <s v="SQL"/>
      </sharedItems>
    </cacheField>
    <cacheField name="[Measures].[Skill Count]" caption="Skill Count" numFmtId="0" hierarchy="23" level="32767"/>
    <cacheField name="[data_jobs_salary].[job_country].[job_country]" caption="job_country" numFmtId="0" hierarchy="13" level="1">
      <sharedItems containsSemiMixedTypes="0" containsNonDate="0" containsString="0"/>
    </cacheField>
    <cacheField name="[data_jobs_salary].[job_title_short].[job_title_short]" caption="job_title_short" numFmtId="0" hierarchy="1" level="1">
      <sharedItems containsSemiMixedTypes="0" containsNonDate="0" containsString="0"/>
    </cacheField>
  </cacheFields>
  <cacheHierarchies count="33">
    <cacheHierarchy uniqueName="[data_jobs_salary].[job_id]" caption="job_id" attribute="1" defaultMemberUniqueName="[data_jobs_salary].[job_id].[All]" allUniqueName="[data_jobs_salary].[job_id].[All]" dimensionUniqueName="[data_jobs_salary]" displayFolder="" count="2"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3"/>
      </fieldsUsage>
    </cacheHierarchy>
    <cacheHierarchy uniqueName="[data_jobs_salary].[job_title]" caption="job_title" attribute="1" defaultMemberUniqueName="[data_jobs_salary].[job_title].[All]" allUniqueName="[data_jobs_salary].[job_title].[All]" dimensionUniqueName="[data_jobs_salary]" displayFolder="" count="2" memberValueDatatype="130" unbalanced="0"/>
    <cacheHierarchy uniqueName="[data_jobs_salary].[job_location]" caption="job_location" attribute="1" defaultMemberUniqueName="[data_jobs_salary].[job_location].[All]" allUniqueName="[data_jobs_salary].[job_location].[All]" dimensionUniqueName="[data_jobs_salary]" displayFolder="" count="2" memberValueDatatype="130" unbalanced="0"/>
    <cacheHierarchy uniqueName="[data_jobs_salary].[job_via]" caption="job_via" attribute="1" defaultMemberUniqueName="[data_jobs_salary].[job_via].[All]" allUniqueName="[data_jobs_salary].[job_via].[All]" dimensionUniqueName="[data_jobs_salary]" displayFolder="" count="2"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2"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2"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2"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2"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2"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2"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2"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2"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2"/>
      </fieldsUsage>
    </cacheHierarchy>
    <cacheHierarchy uniqueName="[data_jobs_salary].[salary_rate]" caption="salary_rate" attribute="1" defaultMemberUniqueName="[data_jobs_salary].[salary_rate].[All]" allUniqueName="[data_jobs_salary].[salary_rate].[All]" dimensionUniqueName="[data_jobs_salary]" displayFolder="" count="2"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2"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2" memberValueDatatype="6"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2" memberValueDatatype="6" unbalanced="0"/>
    <cacheHierarchy uniqueName="[data_jobs_salary].[company_name]" caption="company_name" attribute="1" defaultMemberUniqueName="[data_jobs_salary].[company_name].[All]" allUniqueName="[data_jobs_salary].[company_name].[All]" dimensionUniqueName="[data_jobs_salary]" displayFolder="" count="2" memberValueDatatype="130" unbalanced="0"/>
    <cacheHierarchy uniqueName="[data_jobs_salary].[job_skills]" caption="job_skills" attribute="1" defaultMemberUniqueName="[data_jobs_salary].[job_skills].[All]" allUniqueName="[data_jobs_salary].[job_skills].[All]" dimensionUniqueName="[data_jobs_salary]" displayFolder="" count="2" memberValueDatatype="130" unbalanced="0"/>
    <cacheHierarchy uniqueName="[data_jobs_skills].[job_id]" caption="job_id" attribute="1" defaultMemberUniqueName="[data_jobs_skills].[job_id].[All]" allUniqueName="[data_jobs_skills].[job_id].[All]" dimensionUniqueName="[data_jobs_skills]" displayFolder="" count="2" memberValueDatatype="20" unbalanced="0"/>
    <cacheHierarchy uniqueName="[data_jobs_skills].[job_skills]" caption="job_skills" attribute="1" defaultMemberUniqueName="[data_jobs_skills].[job_skills].[All]" allUniqueName="[data_jobs_skills].[job_skills].[All]" dimensionUniqueName="[data_jobs_skills]" displayFolder="" count="2" memberValueDatatype="130" unbalanced="0">
      <fieldsUsage count="2">
        <fieldUsage x="-1"/>
        <fieldUsage x="0"/>
      </fieldsUsage>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oneField="1">
      <fieldsUsage count="1">
        <fieldUsage x="1"/>
      </fieldsUsage>
    </cacheHierarchy>
    <cacheHierarchy uniqueName="[Measures].[Skills Per Job]" caption="Skills Per Job" measure="1" displayFolder="" measureGroup="data_jobs_skills" count="0"/>
    <cacheHierarchy uniqueName="[Measures].[Job Count]" caption="Job Count" measure="1" displayFolder="" measureGroup="data_jobs_salary" count="0"/>
    <cacheHierarchy uniqueName="[Measures].[Median Salary]" caption="Median Salary" measure="1" displayFolder="" measureGroup="data_jobs_salary" count="0"/>
    <cacheHierarchy uniqueName="[Measures].[Median Salary US]" caption="Median Salary US" measure="1" displayFolder="" measureGroup="data_jobs_salary" count="0"/>
    <cacheHierarchy uniqueName="[Measures].[Median Salary Non-US]" caption="Median Salary Non-US" measure="1" displayFolder="" measureGroup="data_jobs_salary" count="0"/>
    <cacheHierarchy uniqueName="[Measures].[median salary - skills]" caption="median salary - skills" measure="1" displayFolder="" measureGroup="data_jobs_skills" count="0"/>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vvs varun" refreshedDate="46022.467317013892" backgroundQuery="1" createdVersion="8" refreshedVersion="8" minRefreshableVersion="3" recordCount="0" supportSubquery="1" supportAdvancedDrill="1" xr:uid="{14B64BE0-4002-48DC-A0F3-38918404F507}">
  <cacheSource type="external" connectionId="3"/>
  <cacheFields count="5">
    <cacheField name="[data_jobs_skills].[job_skills].[job_skills]" caption="job_skills" numFmtId="0" hierarchy="21" level="1">
      <sharedItems count="10">
        <s v="AWS"/>
        <s v="Azure"/>
        <s v="Databricks"/>
        <s v="GCP"/>
        <s v="Python"/>
        <s v="Redshift"/>
        <s v="Scala"/>
        <s v="Snowflake"/>
        <s v="Spark"/>
        <s v="SQL"/>
      </sharedItems>
    </cacheField>
    <cacheField name="[Measures].[median salary - skills]" caption="median salary - skills" numFmtId="0" hierarchy="29" level="32767"/>
    <cacheField name="[Measures].[Skill Count]" caption="Skill Count" numFmtId="0" hierarchy="23" level="32767"/>
    <cacheField name="[data_jobs_salary].[job_country].[job_country]" caption="job_country" numFmtId="0" hierarchy="13" level="1">
      <sharedItems containsSemiMixedTypes="0" containsNonDate="0" containsString="0"/>
    </cacheField>
    <cacheField name="[data_jobs_salary].[job_title_short].[job_title_short]" caption="job_title_short" numFmtId="0" hierarchy="1" level="1">
      <sharedItems containsSemiMixedTypes="0" containsNonDate="0" containsString="0"/>
    </cacheField>
  </cacheFields>
  <cacheHierarchies count="33">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4"/>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3"/>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2" memberValueDatatype="130" unbalanced="0">
      <fieldsUsage count="2">
        <fieldUsage x="-1"/>
        <fieldUsage x="0"/>
      </fieldsUsage>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oneField="1">
      <fieldsUsage count="1">
        <fieldUsage x="2"/>
      </fieldsUsage>
    </cacheHierarchy>
    <cacheHierarchy uniqueName="[Measures].[Skills Per Job]" caption="Skills Per Job" measure="1" displayFolder="" measureGroup="data_jobs_skills" count="0"/>
    <cacheHierarchy uniqueName="[Measures].[Job Count]" caption="Job Count" measure="1" displayFolder="" measureGroup="data_jobs_salary" count="0"/>
    <cacheHierarchy uniqueName="[Measures].[Median Salary]" caption="Median Salary" measure="1" displayFolder="" measureGroup="data_jobs_salary" count="0"/>
    <cacheHierarchy uniqueName="[Measures].[Median Salary US]" caption="Median Salary US" measure="1" displayFolder="" measureGroup="data_jobs_salary" count="0"/>
    <cacheHierarchy uniqueName="[Measures].[Median Salary Non-US]" caption="Median Salary Non-US" measure="1" displayFolder="" measureGroup="data_jobs_salary" count="0"/>
    <cacheHierarchy uniqueName="[Measures].[median salary - skills]" caption="median salary - skills" measure="1" displayFolder="" measureGroup="data_jobs_skills" count="0" oneField="1">
      <fieldsUsage count="1">
        <fieldUsage x="1"/>
      </fieldsUsage>
    </cacheHierarchy>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vvs varun" refreshedDate="46022.466092939816" backgroundQuery="1" createdVersion="3" refreshedVersion="8" minRefreshableVersion="3" recordCount="0" supportSubquery="1" supportAdvancedDrill="1" xr:uid="{959BD7FD-5E13-4564-9F0A-ED741A49F349}">
  <cacheSource type="external" connectionId="3">
    <extLst>
      <ext xmlns:x14="http://schemas.microsoft.com/office/spreadsheetml/2009/9/main" uri="{F057638F-6D5F-4e77-A914-E7F072B9BCA8}">
        <x14:sourceConnection name="ThisWorkbookDataModel"/>
      </ext>
    </extLst>
  </cacheSource>
  <cacheFields count="0"/>
  <cacheHierarchies count="33">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Skills Per Job]" caption="Skills Per Job" measure="1" displayFolder="" measureGroup="data_jobs_skills" count="0"/>
    <cacheHierarchy uniqueName="[Measures].[Job Count]" caption="Job Count" measure="1" displayFolder="" measureGroup="data_jobs_salary" count="0"/>
    <cacheHierarchy uniqueName="[Measures].[Median Salary]" caption="Median Salary" measure="1" displayFolder="" measureGroup="data_jobs_salary" count="0"/>
    <cacheHierarchy uniqueName="[Measures].[Median Salary US]" caption="Median Salary US" measure="1" displayFolder="" measureGroup="data_jobs_salary" count="0"/>
    <cacheHierarchy uniqueName="[Measures].[Median Salary Non-US]" caption="Median Salary Non-US" measure="1" displayFolder="" measureGroup="data_jobs_salary" count="0"/>
    <cacheHierarchy uniqueName="[Measures].[median salary - skills]" caption="median salary - skills" measure="1" displayFolder="" measureGroup="data_jobs_skills" count="0"/>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567522607"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A8DDA74-3F33-4B8B-BA65-D4ADFF30209D}" name="PivotTable1" cacheId="11" applyNumberFormats="0" applyBorderFormats="0" applyFontFormats="0" applyPatternFormats="0" applyAlignmentFormats="0" applyWidthHeightFormats="1" dataCaption="Values" tag="54ce122e-156c-4474-a007-9cad191e8593" updatedVersion="8" minRefreshableVersion="3" useAutoFormatting="1" itemPrintTitles="1" createdVersion="8" indent="0" outline="1" outlineData="1" multipleFieldFilters="0">
  <location ref="A1:C12" firstHeaderRow="0" firstDataRow="1" firstDataCol="1"/>
  <pivotFields count="3">
    <pivotField axis="axisRow" allDrilled="1" subtotalTop="0" showAll="0" defaultSubtotal="0" defaultAttributeDrillState="1">
      <items count="10">
        <item x="0"/>
        <item x="1"/>
        <item x="2"/>
        <item x="3"/>
        <item x="4"/>
        <item x="5"/>
        <item x="6"/>
        <item x="7"/>
        <item x="8"/>
        <item x="9"/>
      </items>
    </pivotField>
    <pivotField dataField="1" subtotalTop="0" showAll="0" defaultSubtotal="0"/>
    <pivotField dataField="1" subtotalTop="0" showAll="0" defaultSubtotal="0"/>
  </pivotFields>
  <rowFields count="1">
    <field x="0"/>
  </rowFields>
  <rowItems count="11">
    <i>
      <x/>
    </i>
    <i>
      <x v="1"/>
    </i>
    <i>
      <x v="2"/>
    </i>
    <i>
      <x v="3"/>
    </i>
    <i>
      <x v="4"/>
    </i>
    <i>
      <x v="5"/>
    </i>
    <i>
      <x v="6"/>
    </i>
    <i>
      <x v="7"/>
    </i>
    <i>
      <x v="8"/>
    </i>
    <i>
      <x v="9"/>
    </i>
    <i t="grand">
      <x/>
    </i>
  </rowItems>
  <colFields count="1">
    <field x="-2"/>
  </colFields>
  <colItems count="2">
    <i>
      <x/>
    </i>
    <i i="1">
      <x v="1"/>
    </i>
  </colItems>
  <dataFields count="2">
    <dataField fld="2" subtotal="count" baseField="0" baseItem="0" numFmtId="167"/>
    <dataField fld="1" subtotal="count" baseField="0" baseItem="0" numFmtId="165"/>
  </dataFields>
  <formats count="2">
    <format dxfId="2">
      <pivotArea outline="0" collapsedLevelsAreSubtotals="1" fieldPosition="0"/>
    </format>
    <format dxfId="1">
      <pivotArea outline="0" collapsedLevelsAreSubtotals="1" fieldPosition="0">
        <references count="1">
          <reference field="4294967294" count="1" selected="0">
            <x v="0"/>
          </reference>
        </references>
      </pivotArea>
    </format>
  </formats>
  <pivotHierarchies count="3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alary]"/>
        <x15:activeTabTopLevelEntity name="[data_jobs_ski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F9979260-84C6-4B35-8CEA-A9F85C30B297}" name="PivotTable1" cacheId="76" applyNumberFormats="0" applyBorderFormats="0" applyFontFormats="0" applyPatternFormats="0" applyAlignmentFormats="0" applyWidthHeightFormats="1" dataCaption="Values" tag="9165bdcb-1956-468b-9c41-9faef5abc389" updatedVersion="8" minRefreshableVersion="3" useAutoFormatting="1" subtotalHiddenItems="1" itemPrintTitles="1" createdVersion="8" indent="0" outline="1" outlineData="1" multipleFieldFilters="0" chartFormat="4">
  <location ref="A1:C12" firstHeaderRow="0" firstDataRow="1" firstDataCol="1"/>
  <pivotFields count="5">
    <pivotField axis="axisRow" allDrilled="1" subtotalTop="0" showAll="0" measureFilter="1"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1"/>
            </reference>
          </references>
        </pivotArea>
      </autoSortScope>
    </pivotField>
    <pivotField dataField="1" subtotalTop="0" showAll="0" defaultSubtotal="0"/>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Fields count="1">
    <field x="0"/>
  </rowFields>
  <rowItems count="11">
    <i>
      <x v="9"/>
    </i>
    <i>
      <x v="4"/>
    </i>
    <i>
      <x v="1"/>
    </i>
    <i>
      <x/>
    </i>
    <i>
      <x v="7"/>
    </i>
    <i>
      <x v="8"/>
    </i>
    <i>
      <x v="2"/>
    </i>
    <i>
      <x v="3"/>
    </i>
    <i>
      <x v="6"/>
    </i>
    <i>
      <x v="5"/>
    </i>
    <i t="grand">
      <x/>
    </i>
  </rowItems>
  <colFields count="1">
    <field x="-2"/>
  </colFields>
  <colItems count="2">
    <i>
      <x/>
    </i>
    <i i="1">
      <x v="1"/>
    </i>
  </colItems>
  <dataFields count="2">
    <dataField fld="1" subtotal="count" baseField="0" baseItem="0"/>
    <dataField fld="2" subtotal="count" baseField="0" baseItem="0"/>
  </dataFields>
  <chartFormats count="2">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s>
  <pivotHierarchies count="33">
    <pivotHierarchy dragToData="1"/>
    <pivotHierarchy multipleItemSelectionAllowed="1" dragToData="1">
      <members count="1" level="1">
        <member name="[data_jobs_salary].[job_title_short].&amp;[Data Engineer]"/>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jobs_salary].[job_country].&amp;[Australia]"/>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1" iMeasureHier="23">
      <autoFilter ref="A1">
        <filterColumn colId="0">
          <top10 val="10" filterVal="10"/>
        </filterColumn>
      </autoFilter>
    </filter>
  </filters>
  <rowHierarchiesUsage count="1">
    <rowHierarchyUsage hierarchyUsage="2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kills]"/>
        <x15:activeTabTopLevelEntity name="[data_jobs_salar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8685237C-88D3-495F-A8AF-1214DBAEDA34}" name="PivotTable1" cacheId="13" applyNumberFormats="0" applyBorderFormats="0" applyFontFormats="0" applyPatternFormats="0" applyAlignmentFormats="0" applyWidthHeightFormats="1" dataCaption="Values" tag="35062091-27ca-44e6-9b7e-4517ab35ff82" updatedVersion="8" minRefreshableVersion="3" useAutoFormatting="1" itemPrintTitles="1" createdVersion="8" indent="0" outline="1" outlineData="1" multipleFieldFilters="0">
  <location ref="A1:D12" firstHeaderRow="0" firstDataRow="1" firstDataCol="1"/>
  <pivotFields count="4">
    <pivotField axis="axisRow" allDrilled="1" subtotalTop="0" showAll="0" dataSourceSort="1" defaultSubtotal="0" defaultAttributeDrillState="1">
      <items count="10">
        <item x="0"/>
        <item x="1"/>
        <item x="2"/>
        <item x="3"/>
        <item x="4"/>
        <item x="5"/>
        <item x="6"/>
        <item x="7"/>
        <item x="8"/>
        <item x="9"/>
      </items>
    </pivotField>
    <pivotField dataField="1" subtotalTop="0" showAll="0" defaultSubtotal="0"/>
    <pivotField dataField="1" subtotalTop="0" showAll="0" defaultSubtotal="0"/>
    <pivotField dataField="1" subtotalTop="0" showAll="0" defaultSubtotal="0"/>
  </pivotFields>
  <rowFields count="1">
    <field x="0"/>
  </rowFields>
  <rowItems count="11">
    <i>
      <x/>
    </i>
    <i>
      <x v="1"/>
    </i>
    <i>
      <x v="2"/>
    </i>
    <i>
      <x v="3"/>
    </i>
    <i>
      <x v="4"/>
    </i>
    <i>
      <x v="5"/>
    </i>
    <i>
      <x v="6"/>
    </i>
    <i>
      <x v="7"/>
    </i>
    <i>
      <x v="8"/>
    </i>
    <i>
      <x v="9"/>
    </i>
    <i t="grand">
      <x/>
    </i>
  </rowItems>
  <colFields count="1">
    <field x="-2"/>
  </colFields>
  <colItems count="3">
    <i>
      <x/>
    </i>
    <i i="1">
      <x v="1"/>
    </i>
    <i i="2">
      <x v="2"/>
    </i>
  </colItems>
  <dataFields count="3">
    <dataField fld="1" subtotal="count" baseField="0" baseItem="0"/>
    <dataField fld="2" subtotal="count" baseField="0" baseItem="0"/>
    <dataField fld="3" subtotal="count" baseField="0" baseItem="0"/>
  </dataFields>
  <pivotHierarchies count="3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alar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9A454C7E-880F-4822-8531-4AE72CC0428F}" name="PivotTable2" cacheId="73" applyNumberFormats="0" applyBorderFormats="0" applyFontFormats="0" applyPatternFormats="0" applyAlignmentFormats="0" applyWidthHeightFormats="1" dataCaption="Values" tag="08ec167a-641f-45e8-b843-d0785a857989" updatedVersion="8" minRefreshableVersion="3" useAutoFormatting="1" subtotalHiddenItems="1" itemPrintTitles="1" createdVersion="8" indent="0" outline="1" outlineData="1" multipleFieldFilters="0" chartFormat="3">
  <location ref="A3:B14" firstHeaderRow="1" firstDataRow="1" firstDataCol="1"/>
  <pivotFields count="4">
    <pivotField axis="axisRow" allDrilled="1" subtotalTop="0" showAll="0" measureFilter="1" sortType="a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Fields count="1">
    <field x="0"/>
  </rowFields>
  <rowItems count="11">
    <i>
      <x v="6"/>
    </i>
    <i>
      <x v="5"/>
    </i>
    <i>
      <x v="3"/>
    </i>
    <i>
      <x v="8"/>
    </i>
    <i>
      <x v="2"/>
    </i>
    <i>
      <x v="7"/>
    </i>
    <i>
      <x/>
    </i>
    <i>
      <x v="1"/>
    </i>
    <i>
      <x v="4"/>
    </i>
    <i>
      <x v="9"/>
    </i>
    <i t="grand">
      <x/>
    </i>
  </rowItems>
  <colItems count="1">
    <i/>
  </colItems>
  <dataFields count="1">
    <dataField fld="1" subtotal="count" baseField="0" baseItem="0"/>
  </dataFields>
  <formats count="1">
    <format dxfId="0">
      <pivotArea outline="0" collapsedLevelsAreSubtotals="1" fieldPosition="0"/>
    </format>
  </formats>
  <chartFormats count="1">
    <chartFormat chart="0" format="3" series="1">
      <pivotArea type="data" outline="0" fieldPosition="0">
        <references count="1">
          <reference field="4294967294" count="1" selected="0">
            <x v="0"/>
          </reference>
        </references>
      </pivotArea>
    </chartFormat>
  </chartFormats>
  <pivotHierarchies count="33">
    <pivotHierarchy dragToData="1"/>
    <pivotHierarchy multipleItemSelectionAllowed="1" dragToData="1">
      <members count="1" level="1">
        <member name="[data_jobs_salary].[job_title_short].&amp;[Data Engineer]"/>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jobs_salary].[job_country].&amp;[Australia]"/>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1" iMeasureHier="22">
      <autoFilter ref="A1">
        <filterColumn colId="0">
          <top10 val="10" filterVal="10"/>
        </filterColumn>
      </autoFilter>
    </filter>
  </filters>
  <rowHierarchiesUsage count="1">
    <rowHierarchyUsage hierarchyUsage="2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kills]"/>
        <x15:activeTabTopLevelEntity name="[data_jobs_salary]"/>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country" xr10:uid="{3F7DC0E6-6748-4E33-B820-D3BEA0941125}" sourceName="[data_jobs_salary].[job_country]">
  <pivotTables>
    <pivotTable tabId="16" name="PivotTable2"/>
    <pivotTable tabId="18" name="PivotTable1"/>
  </pivotTables>
  <data>
    <olap pivotCacheId="567522607">
      <levels count="2">
        <level uniqueName="[data_jobs_salary].[job_country].[(All)]" sourceCaption="(All)" count="0"/>
        <level uniqueName="[data_jobs_salary].[job_country].[job_country]" sourceCaption="job_country" count="111">
          <ranges>
            <range startItem="0">
              <i n="[data_jobs_salary].[job_country].&amp;[Algeria]" c="Algeria"/>
              <i n="[data_jobs_salary].[job_country].&amp;[Argentina]" c="Argentina"/>
              <i n="[data_jobs_salary].[job_country].&amp;[Armenia]" c="Armenia"/>
              <i n="[data_jobs_salary].[job_country].&amp;[Australia]" c="Australia"/>
              <i n="[data_jobs_salary].[job_country].&amp;[Austria]" c="Austria"/>
              <i n="[data_jobs_salary].[job_country].&amp;[Bahamas]" c="Bahamas"/>
              <i n="[data_jobs_salary].[job_country].&amp;[Bangladesh]" c="Bangladesh"/>
              <i n="[data_jobs_salary].[job_country].&amp;[Belgium]" c="Belgium"/>
              <i n="[data_jobs_salary].[job_country].&amp;[Bolivia]" c="Bolivia"/>
              <i n="[data_jobs_salary].[job_country].&amp;[Brazil]" c="Brazil"/>
              <i n="[data_jobs_salary].[job_country].&amp;[Brunei]" c="Brunei"/>
              <i n="[data_jobs_salary].[job_country].&amp;[Bulgaria]" c="Bulgaria"/>
              <i n="[data_jobs_salary].[job_country].&amp;[Canada]" c="Canada"/>
              <i n="[data_jobs_salary].[job_country].&amp;[Chile]" c="Chile"/>
              <i n="[data_jobs_salary].[job_country].&amp;[China]" c="China"/>
              <i n="[data_jobs_salary].[job_country].&amp;[Colombia]" c="Colombia"/>
              <i n="[data_jobs_salary].[job_country].&amp;[Congo, Democratic Republic of the]" c="Congo, Democratic Republic of the"/>
              <i n="[data_jobs_salary].[job_country].&amp;[Costa Rica]" c="Costa Rica"/>
              <i n="[data_jobs_salary].[job_country].&amp;[Côte d'Ivoire]" c="Côte d'Ivoire"/>
              <i n="[data_jobs_salary].[job_country].&amp;[Croatia]" c="Croatia"/>
              <i n="[data_jobs_salary].[job_country].&amp;[Cyprus]" c="Cyprus"/>
              <i n="[data_jobs_salary].[job_country].&amp;[Czechia]" c="Czechia"/>
              <i n="[data_jobs_salary].[job_country].&amp;[Denmark]" c="Denmark"/>
              <i n="[data_jobs_salary].[job_country].&amp;[Ecuador]" c="Ecuador"/>
              <i n="[data_jobs_salary].[job_country].&amp;[Egypt]" c="Egypt"/>
              <i n="[data_jobs_salary].[job_country].&amp;[El Salvador]" c="El Salvador"/>
              <i n="[data_jobs_salary].[job_country].&amp;[Estonia]" c="Estonia"/>
              <i n="[data_jobs_salary].[job_country].&amp;[Finland]" c="Finland"/>
              <i n="[data_jobs_salary].[job_country].&amp;[France]" c="France"/>
              <i n="[data_jobs_salary].[job_country].&amp;[Germany]" c="Germany"/>
              <i n="[data_jobs_salary].[job_country].&amp;[Greece]" c="Greece"/>
              <i n="[data_jobs_salary].[job_country].&amp;[Guatemala]" c="Guatemala"/>
              <i n="[data_jobs_salary].[job_country].&amp;[Hong Kong]" c="Hong Kong"/>
              <i n="[data_jobs_salary].[job_country].&amp;[Hungary]" c="Hungary"/>
              <i n="[data_jobs_salary].[job_country].&amp;[India]" c="India"/>
              <i n="[data_jobs_salary].[job_country].&amp;[Indonesia]" c="Indonesia"/>
              <i n="[data_jobs_salary].[job_country].&amp;[Ireland]" c="Ireland"/>
              <i n="[data_jobs_salary].[job_country].&amp;[Israel]" c="Israel"/>
              <i n="[data_jobs_salary].[job_country].&amp;[Italy]" c="Italy"/>
              <i n="[data_jobs_salary].[job_country].&amp;[Jamaica]" c="Jamaica"/>
              <i n="[data_jobs_salary].[job_country].&amp;[Japan]" c="Japan"/>
              <i n="[data_jobs_salary].[job_country].&amp;[Kazakhstan]" c="Kazakhstan"/>
              <i n="[data_jobs_salary].[job_country].&amp;[Kenya]" c="Kenya"/>
              <i n="[data_jobs_salary].[job_country].&amp;[Latvia]" c="Latvia"/>
              <i n="[data_jobs_salary].[job_country].&amp;[Lebanon]" c="Lebanon"/>
              <i n="[data_jobs_salary].[job_country].&amp;[Lithuania]" c="Lithuania"/>
              <i n="[data_jobs_salary].[job_country].&amp;[Luxembourg]" c="Luxembourg"/>
              <i n="[data_jobs_salary].[job_country].&amp;[Macedonia (FYROM)]" c="Macedonia (FYROM)"/>
              <i n="[data_jobs_salary].[job_country].&amp;[Malaysia]" c="Malaysia"/>
              <i n="[data_jobs_salary].[job_country].&amp;[Malta]" c="Malta"/>
              <i n="[data_jobs_salary].[job_country].&amp;[Mauritius]" c="Mauritius"/>
              <i n="[data_jobs_salary].[job_country].&amp;[Mexico]" c="Mexico"/>
              <i n="[data_jobs_salary].[job_country].&amp;[Montenegro]" c="Montenegro"/>
              <i n="[data_jobs_salary].[job_country].&amp;[Morocco]" c="Morocco"/>
              <i n="[data_jobs_salary].[job_country].&amp;[Nepal]" c="Nepal"/>
              <i n="[data_jobs_salary].[job_country].&amp;[Netherlands]" c="Netherlands"/>
              <i n="[data_jobs_salary].[job_country].&amp;[New Zealand]" c="New Zealand"/>
              <i n="[data_jobs_salary].[job_country].&amp;[Nigeria]" c="Nigeria"/>
              <i n="[data_jobs_salary].[job_country].&amp;[Norway]" c="Norway"/>
              <i n="[data_jobs_salary].[job_country].&amp;[Pakistan]" c="Pakistan"/>
              <i n="[data_jobs_salary].[job_country].&amp;[Paraguay]" c="Paraguay"/>
              <i n="[data_jobs_salary].[job_country].&amp;[Peru]" c="Peru"/>
              <i n="[data_jobs_salary].[job_country].&amp;[Philippines]" c="Philippines"/>
              <i n="[data_jobs_salary].[job_country].&amp;[Poland]" c="Poland"/>
              <i n="[data_jobs_salary].[job_country].&amp;[Portugal]" c="Portugal"/>
              <i n="[data_jobs_salary].[job_country].&amp;[Puerto Rico]" c="Puerto Rico"/>
              <i n="[data_jobs_salary].[job_country].&amp;[Romania]" c="Romania"/>
              <i n="[data_jobs_salary].[job_country].&amp;[Serbia]" c="Serbia"/>
              <i n="[data_jobs_salary].[job_country].&amp;[Singapore]" c="Singapore"/>
              <i n="[data_jobs_salary].[job_country].&amp;[Slovakia]" c="Slovakia"/>
              <i n="[data_jobs_salary].[job_country].&amp;[Slovenia]" c="Slovenia"/>
              <i n="[data_jobs_salary].[job_country].&amp;[South Africa]" c="South Africa"/>
              <i n="[data_jobs_salary].[job_country].&amp;[South Korea]" c="South Korea"/>
              <i n="[data_jobs_salary].[job_country].&amp;[Spain]" c="Spain"/>
              <i n="[data_jobs_salary].[job_country].&amp;[Sri Lanka]" c="Sri Lanka"/>
              <i n="[data_jobs_salary].[job_country].&amp;[Sudan]" c="Sudan"/>
              <i n="[data_jobs_salary].[job_country].&amp;[Sweden]" c="Sweden"/>
              <i n="[data_jobs_salary].[job_country].&amp;[Switzerland]" c="Switzerland"/>
              <i n="[data_jobs_salary].[job_country].&amp;[Taiwan]" c="Taiwan"/>
              <i n="[data_jobs_salary].[job_country].&amp;[Thailand]" c="Thailand"/>
              <i n="[data_jobs_salary].[job_country].&amp;[Tunisia]" c="Tunisia"/>
              <i n="[data_jobs_salary].[job_country].&amp;[Turkey]" c="Turkey"/>
              <i n="[data_jobs_salary].[job_country].&amp;[Ukraine]" c="Ukraine"/>
              <i n="[data_jobs_salary].[job_country].&amp;[United Arab Emirates]" c="United Arab Emirates"/>
              <i n="[data_jobs_salary].[job_country].&amp;[United Kingdom]" c="United Kingdom"/>
              <i n="[data_jobs_salary].[job_country].&amp;[United States]" c="United States"/>
              <i n="[data_jobs_salary].[job_country].&amp;[Venezuela]" c="Venezuela"/>
              <i n="[data_jobs_salary].[job_country].&amp;[Vietnam]" c="Vietnam"/>
              <i n="[data_jobs_salary].[job_country].&amp;[Albania]" c="Albania" nd="1"/>
              <i n="[data_jobs_salary].[job_country].&amp;[Azerbaijan]" c="Azerbaijan" nd="1"/>
              <i n="[data_jobs_salary].[job_country].&amp;[Belarus]" c="Belarus" nd="1"/>
              <i n="[data_jobs_salary].[job_country].&amp;[Benin]" c="Benin" nd="1"/>
              <i n="[data_jobs_salary].[job_country].&amp;[Bosnia and Herzegovina]" c="Bosnia and Herzegovina" nd="1"/>
              <i n="[data_jobs_salary].[job_country].&amp;[Cambodia]" c="Cambodia" nd="1"/>
              <i n="[data_jobs_salary].[job_country].&amp;[Cameroon]" c="Cameroon" nd="1"/>
              <i n="[data_jobs_salary].[job_country].&amp;[Dominican Republic]" c="Dominican Republic" nd="1"/>
              <i n="[data_jobs_salary].[job_country].&amp;[Gambia]" c="Gambia" nd="1"/>
              <i n="[data_jobs_salary].[job_country].&amp;[Ghana]" c="Ghana" nd="1"/>
              <i n="[data_jobs_salary].[job_country].&amp;[Guam]" c="Guam" nd="1"/>
              <i n="[data_jobs_salary].[job_country].&amp;[Honduras]" c="Honduras" nd="1"/>
              <i n="[data_jobs_salary].[job_country].&amp;[Jordan]" c="Jordan" nd="1"/>
              <i n="[data_jobs_salary].[job_country].&amp;[Namibia]" c="Namibia" nd="1"/>
              <i n="[data_jobs_salary].[job_country].&amp;[Nicaragua]" c="Nicaragua" nd="1"/>
              <i n="[data_jobs_salary].[job_country].&amp;[Panama]" c="Panama" nd="1"/>
              <i n="[data_jobs_salary].[job_country].&amp;[Russia]" c="Russia" nd="1"/>
              <i n="[data_jobs_salary].[job_country].&amp;[Senegal]" c="Senegal" nd="1"/>
              <i n="[data_jobs_salary].[job_country].&amp;[U.S. Virgin Islands]" c="U.S. Virgin Islands" nd="1"/>
              <i n="[data_jobs_salary].[job_country].&amp;[Uganda]" c="Uganda" nd="1"/>
              <i n="[data_jobs_salary].[job_country].&amp;[Uruguay]" c="Uruguay" nd="1"/>
              <i n="[data_jobs_salary].[job_country].&amp;[Zambia]" c="Zambia" nd="1"/>
              <i n="[data_jobs_salary].[job_country].&amp;[Zimbabwe]" c="Zimbabwe" nd="1"/>
            </range>
          </ranges>
        </level>
      </levels>
      <selections count="1">
        <selection n="[data_jobs_salary].[job_country].&amp;[Australia]"/>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title_short" xr10:uid="{C256A8D2-9E0F-4ECC-80DC-2305B5BF67BE}" sourceName="[data_jobs_salary].[job_title_short]">
  <pivotTables>
    <pivotTable tabId="16" name="PivotTable2"/>
    <pivotTable tabId="18" name="PivotTable1"/>
  </pivotTables>
  <data>
    <olap pivotCacheId="567522607">
      <levels count="2">
        <level uniqueName="[data_jobs_salary].[job_title_short].[(All)]" sourceCaption="(All)" count="0"/>
        <level uniqueName="[data_jobs_salary].[job_title_short].[job_title_short]" sourceCaption="job_title_short" count="10">
          <ranges>
            <range startItem="0">
              <i n="[data_jobs_salary].[job_title_short].&amp;[Business Analyst]" c="Business Analyst"/>
              <i n="[data_jobs_salary].[job_title_short].&amp;[Cloud Engineer]" c="Cloud Engineer"/>
              <i n="[data_jobs_salary].[job_title_short].&amp;[Data Analyst]" c="Data Analyst"/>
              <i n="[data_jobs_salary].[job_title_short].&amp;[Data Engineer]" c="Data Engineer"/>
              <i n="[data_jobs_salary].[job_title_short].&amp;[Data Scientist]" c="Data Scientist"/>
              <i n="[data_jobs_salary].[job_title_short].&amp;[Machine Learning Engineer]" c="Machine Learning Engineer"/>
              <i n="[data_jobs_salary].[job_title_short].&amp;[Senior Data Analyst]" c="Senior Data Analyst"/>
              <i n="[data_jobs_salary].[job_title_short].&amp;[Senior Data Engineer]" c="Senior Data Engineer"/>
              <i n="[data_jobs_salary].[job_title_short].&amp;[Senior Data Scientist]" c="Senior Data Scientist"/>
              <i n="[data_jobs_salary].[job_title_short].&amp;[Software Engineer]" c="Software Engineer"/>
            </range>
          </ranges>
        </level>
      </levels>
      <selections count="1">
        <selection n="[data_jobs_salary].[job_title_short].&amp;[Data Engineer]"/>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country 1" xr10:uid="{EBFCECBD-0859-486A-A545-EC39F7D19269}" cache="Slicer_job_country" caption="job_country" level="1" rowHeight="257175"/>
  <slicer name="job_title_short 1" xr10:uid="{FD9C5E99-5B55-4DC1-A63E-1DF122972145}" cache="Slicer_job_title_short" caption="job_title_short" level="1" rowHeight="257175"/>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country" xr10:uid="{D99ED372-C014-4C99-9718-44620F19A9BE}" cache="Slicer_job_country" caption="job_country" level="1" rowHeight="257175"/>
  <slicer name="job_title_short" xr10:uid="{26DEE5C0-42E6-4EE2-91F5-C5EDACAE3A53}" cache="Slicer_job_title_short" caption="job_title_short" level="1" rowHeight="257175"/>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3.xml"/><Relationship Id="rId1"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EB8DB5-6A0C-4C51-8E1A-2DFB0680841B}">
  <dimension ref="A1:G12"/>
  <sheetViews>
    <sheetView workbookViewId="0">
      <selection activeCell="B2" sqref="B2"/>
    </sheetView>
  </sheetViews>
  <sheetFormatPr defaultRowHeight="15" x14ac:dyDescent="0.25"/>
  <cols>
    <col min="1" max="1" width="22.5703125" bestFit="1" customWidth="1"/>
    <col min="2" max="2" width="13.140625" bestFit="1" customWidth="1"/>
    <col min="3" max="3" width="12.5703125" bestFit="1" customWidth="1"/>
    <col min="4" max="5" width="11.42578125" bestFit="1" customWidth="1"/>
  </cols>
  <sheetData>
    <row r="1" spans="1:7" x14ac:dyDescent="0.25">
      <c r="A1" s="1" t="s">
        <v>10</v>
      </c>
      <c r="B1" t="s">
        <v>18</v>
      </c>
      <c r="C1" t="s">
        <v>17</v>
      </c>
      <c r="F1" t="str" cm="1">
        <f t="array" ref="F1:G1">B1:C1</f>
        <v>Median Salary</v>
      </c>
      <c r="G1" t="str">
        <v>Skills Per Job</v>
      </c>
    </row>
    <row r="2" spans="1:7" x14ac:dyDescent="0.25">
      <c r="A2" s="2" t="s">
        <v>8</v>
      </c>
      <c r="B2" s="6">
        <v>85000</v>
      </c>
      <c r="C2" s="4">
        <v>3.2997002997002998</v>
      </c>
      <c r="E2" t="str" cm="1">
        <f t="array" ref="E2:G11">A2:C11</f>
        <v>Business Analyst</v>
      </c>
      <c r="F2">
        <v>85000</v>
      </c>
      <c r="G2">
        <v>3.2997002997002998</v>
      </c>
    </row>
    <row r="3" spans="1:7" x14ac:dyDescent="0.25">
      <c r="A3" s="2" t="s">
        <v>9</v>
      </c>
      <c r="B3" s="6">
        <v>90000</v>
      </c>
      <c r="C3" s="4">
        <v>4.8023255813953485</v>
      </c>
      <c r="E3" t="str">
        <v>Cloud Engineer</v>
      </c>
      <c r="F3">
        <v>90000</v>
      </c>
      <c r="G3">
        <v>4.8023255813953485</v>
      </c>
    </row>
    <row r="4" spans="1:7" x14ac:dyDescent="0.25">
      <c r="A4" s="2" t="s">
        <v>6</v>
      </c>
      <c r="B4" s="6">
        <v>90000</v>
      </c>
      <c r="C4" s="4">
        <v>3.600978555069748</v>
      </c>
      <c r="E4" t="str">
        <v>Data Analyst</v>
      </c>
      <c r="F4">
        <v>90000</v>
      </c>
      <c r="G4">
        <v>3.600978555069748</v>
      </c>
    </row>
    <row r="5" spans="1:7" x14ac:dyDescent="0.25">
      <c r="A5" s="2" t="s">
        <v>1</v>
      </c>
      <c r="B5" s="6">
        <v>125000</v>
      </c>
      <c r="C5" s="4">
        <v>6.961963732861566</v>
      </c>
      <c r="E5" t="str">
        <v>Data Engineer</v>
      </c>
      <c r="F5">
        <v>125000</v>
      </c>
      <c r="G5">
        <v>6.961963732861566</v>
      </c>
    </row>
    <row r="6" spans="1:7" x14ac:dyDescent="0.25">
      <c r="A6" s="2" t="s">
        <v>4</v>
      </c>
      <c r="B6" s="6">
        <v>127500</v>
      </c>
      <c r="C6" s="4">
        <v>4.9271336080047083</v>
      </c>
      <c r="E6" t="str">
        <v>Data Scientist</v>
      </c>
      <c r="F6">
        <v>127500</v>
      </c>
      <c r="G6">
        <v>4.9271336080047083</v>
      </c>
    </row>
    <row r="7" spans="1:7" x14ac:dyDescent="0.25">
      <c r="A7" s="2" t="s">
        <v>3</v>
      </c>
      <c r="B7" s="6">
        <v>107550</v>
      </c>
      <c r="C7" s="4">
        <v>5.2834138486312403</v>
      </c>
      <c r="E7" t="str">
        <v>Machine Learning Engineer</v>
      </c>
      <c r="F7">
        <v>107550</v>
      </c>
      <c r="G7">
        <v>5.2834138486312403</v>
      </c>
    </row>
    <row r="8" spans="1:7" x14ac:dyDescent="0.25">
      <c r="A8" s="2" t="s">
        <v>2</v>
      </c>
      <c r="B8" s="6">
        <v>111175</v>
      </c>
      <c r="C8" s="4">
        <v>4.3544474393531001</v>
      </c>
      <c r="E8" t="str">
        <v>Senior Data Analyst</v>
      </c>
      <c r="F8">
        <v>111175</v>
      </c>
      <c r="G8">
        <v>4.3544474393531001</v>
      </c>
    </row>
    <row r="9" spans="1:7" x14ac:dyDescent="0.25">
      <c r="A9" s="2" t="s">
        <v>5</v>
      </c>
      <c r="B9" s="6">
        <v>147500</v>
      </c>
      <c r="C9" s="4">
        <v>8.1405163853028792</v>
      </c>
      <c r="E9" t="str">
        <v>Senior Data Engineer</v>
      </c>
      <c r="F9">
        <v>147500</v>
      </c>
      <c r="G9">
        <v>8.1405163853028792</v>
      </c>
    </row>
    <row r="10" spans="1:7" x14ac:dyDescent="0.25">
      <c r="A10" s="2" t="s">
        <v>0</v>
      </c>
      <c r="B10" s="6">
        <v>155000</v>
      </c>
      <c r="C10" s="4">
        <v>5.2608262817322053</v>
      </c>
      <c r="E10" t="str">
        <v>Senior Data Scientist</v>
      </c>
      <c r="F10">
        <v>155000</v>
      </c>
      <c r="G10">
        <v>5.2608262817322053</v>
      </c>
    </row>
    <row r="11" spans="1:7" x14ac:dyDescent="0.25">
      <c r="A11" s="2" t="s">
        <v>7</v>
      </c>
      <c r="B11" s="6">
        <v>99150</v>
      </c>
      <c r="C11" s="4">
        <v>5.5445026178010473</v>
      </c>
      <c r="E11" t="str">
        <v>Software Engineer</v>
      </c>
      <c r="F11">
        <v>99150</v>
      </c>
      <c r="G11">
        <v>5.5445026178010473</v>
      </c>
    </row>
    <row r="12" spans="1:7" x14ac:dyDescent="0.25">
      <c r="A12" s="2" t="s">
        <v>11</v>
      </c>
      <c r="B12" s="6">
        <v>115000</v>
      </c>
      <c r="C12" s="4">
        <v>5.1196743388834474</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039443-D7F0-46B1-930F-D79F0CA32E00}">
  <dimension ref="A1:C12"/>
  <sheetViews>
    <sheetView workbookViewId="0">
      <selection activeCell="C7" sqref="C7"/>
    </sheetView>
  </sheetViews>
  <sheetFormatPr defaultRowHeight="15" x14ac:dyDescent="0.25"/>
  <cols>
    <col min="1" max="1" width="13.42578125" bestFit="1" customWidth="1"/>
    <col min="2" max="2" width="20" bestFit="1" customWidth="1"/>
    <col min="3" max="3" width="10.85546875" bestFit="1" customWidth="1"/>
  </cols>
  <sheetData>
    <row r="1" spans="1:3" x14ac:dyDescent="0.25">
      <c r="A1" s="1" t="s">
        <v>10</v>
      </c>
      <c r="B1" t="s">
        <v>27</v>
      </c>
      <c r="C1" t="s">
        <v>21</v>
      </c>
    </row>
    <row r="2" spans="1:3" x14ac:dyDescent="0.25">
      <c r="A2" s="2" t="s">
        <v>12</v>
      </c>
      <c r="B2" s="5">
        <v>98301.5</v>
      </c>
      <c r="C2" s="7">
        <v>47</v>
      </c>
    </row>
    <row r="3" spans="1:3" x14ac:dyDescent="0.25">
      <c r="A3" s="2" t="s">
        <v>13</v>
      </c>
      <c r="B3" s="5">
        <v>106712.5</v>
      </c>
      <c r="C3" s="7">
        <v>38</v>
      </c>
    </row>
    <row r="4" spans="1:3" x14ac:dyDescent="0.25">
      <c r="A4" s="2" t="s">
        <v>14</v>
      </c>
      <c r="B4" s="5">
        <v>98283</v>
      </c>
      <c r="C4" s="7">
        <v>26</v>
      </c>
    </row>
    <row r="5" spans="1:3" x14ac:dyDescent="0.25">
      <c r="A5" s="2" t="s">
        <v>16</v>
      </c>
      <c r="B5" s="5">
        <v>111000</v>
      </c>
      <c r="C5" s="7">
        <v>24</v>
      </c>
    </row>
    <row r="6" spans="1:3" x14ac:dyDescent="0.25">
      <c r="A6" s="2" t="s">
        <v>26</v>
      </c>
      <c r="B6" s="5">
        <v>97108.5</v>
      </c>
      <c r="C6" s="7">
        <v>12</v>
      </c>
    </row>
    <row r="7" spans="1:3" x14ac:dyDescent="0.25">
      <c r="A7" s="2" t="s">
        <v>15</v>
      </c>
      <c r="B7" s="5">
        <v>96773</v>
      </c>
      <c r="C7" s="7">
        <v>10</v>
      </c>
    </row>
    <row r="8" spans="1:3" x14ac:dyDescent="0.25">
      <c r="A8" s="2" t="s">
        <v>22</v>
      </c>
      <c r="B8" s="5">
        <v>105886.5</v>
      </c>
      <c r="C8" s="7">
        <v>10</v>
      </c>
    </row>
    <row r="9" spans="1:3" x14ac:dyDescent="0.25">
      <c r="A9" s="2" t="s">
        <v>23</v>
      </c>
      <c r="B9" s="5">
        <v>96773</v>
      </c>
      <c r="C9" s="7">
        <v>9</v>
      </c>
    </row>
    <row r="10" spans="1:3" x14ac:dyDescent="0.25">
      <c r="A10" s="2" t="s">
        <v>25</v>
      </c>
      <c r="B10" s="5">
        <v>96773</v>
      </c>
      <c r="C10" s="7">
        <v>8</v>
      </c>
    </row>
    <row r="11" spans="1:3" x14ac:dyDescent="0.25">
      <c r="A11" s="2" t="s">
        <v>24</v>
      </c>
      <c r="B11" s="5">
        <v>110886.5</v>
      </c>
      <c r="C11" s="7">
        <v>8</v>
      </c>
    </row>
    <row r="12" spans="1:3" x14ac:dyDescent="0.25">
      <c r="A12" s="2" t="s">
        <v>11</v>
      </c>
      <c r="B12" s="5">
        <v>106712.5</v>
      </c>
      <c r="C12" s="7">
        <v>192</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1B2E41-4B7A-4331-80B4-BA5F0FBDA045}">
  <dimension ref="A1:D12"/>
  <sheetViews>
    <sheetView workbookViewId="0"/>
  </sheetViews>
  <sheetFormatPr defaultRowHeight="15" x14ac:dyDescent="0.25"/>
  <cols>
    <col min="1" max="1" width="22.5703125" bestFit="1" customWidth="1"/>
    <col min="2" max="2" width="13.140625" bestFit="1" customWidth="1"/>
    <col min="3" max="3" width="16.140625" bestFit="1" customWidth="1"/>
    <col min="4" max="4" width="20.28515625" bestFit="1" customWidth="1"/>
    <col min="5" max="5" width="10.28515625" bestFit="1" customWidth="1"/>
  </cols>
  <sheetData>
    <row r="1" spans="1:4" x14ac:dyDescent="0.25">
      <c r="A1" s="1" t="s">
        <v>10</v>
      </c>
      <c r="B1" t="s">
        <v>18</v>
      </c>
      <c r="C1" t="s">
        <v>19</v>
      </c>
      <c r="D1" t="s">
        <v>20</v>
      </c>
    </row>
    <row r="2" spans="1:4" x14ac:dyDescent="0.25">
      <c r="A2" s="2" t="s">
        <v>8</v>
      </c>
      <c r="B2" s="5">
        <v>85000</v>
      </c>
      <c r="C2" s="5">
        <v>90000</v>
      </c>
      <c r="D2" s="5">
        <v>75000</v>
      </c>
    </row>
    <row r="3" spans="1:4" x14ac:dyDescent="0.25">
      <c r="A3" s="2" t="s">
        <v>9</v>
      </c>
      <c r="B3" s="5">
        <v>90000</v>
      </c>
      <c r="C3" s="5">
        <v>115000</v>
      </c>
      <c r="D3" s="5">
        <v>89100</v>
      </c>
    </row>
    <row r="4" spans="1:4" x14ac:dyDescent="0.25">
      <c r="A4" s="2" t="s">
        <v>6</v>
      </c>
      <c r="B4" s="5">
        <v>90000</v>
      </c>
      <c r="C4" s="5">
        <v>90000</v>
      </c>
      <c r="D4" s="5">
        <v>90000</v>
      </c>
    </row>
    <row r="5" spans="1:4" x14ac:dyDescent="0.25">
      <c r="A5" s="2" t="s">
        <v>1</v>
      </c>
      <c r="B5" s="5">
        <v>125000</v>
      </c>
      <c r="C5" s="5">
        <v>125000</v>
      </c>
      <c r="D5" s="5">
        <v>123500</v>
      </c>
    </row>
    <row r="6" spans="1:4" x14ac:dyDescent="0.25">
      <c r="A6" s="2" t="s">
        <v>4</v>
      </c>
      <c r="B6" s="5">
        <v>127500</v>
      </c>
      <c r="C6" s="5">
        <v>130000</v>
      </c>
      <c r="D6" s="5">
        <v>119550</v>
      </c>
    </row>
    <row r="7" spans="1:4" x14ac:dyDescent="0.25">
      <c r="A7" s="2" t="s">
        <v>3</v>
      </c>
      <c r="B7" s="5">
        <v>107550</v>
      </c>
      <c r="C7" s="5">
        <v>150000</v>
      </c>
      <c r="D7" s="5">
        <v>101029</v>
      </c>
    </row>
    <row r="8" spans="1:4" x14ac:dyDescent="0.25">
      <c r="A8" s="2" t="s">
        <v>2</v>
      </c>
      <c r="B8" s="5">
        <v>111175</v>
      </c>
      <c r="C8" s="5">
        <v>110000</v>
      </c>
      <c r="D8" s="5">
        <v>111175</v>
      </c>
    </row>
    <row r="9" spans="1:4" x14ac:dyDescent="0.25">
      <c r="A9" s="2" t="s">
        <v>5</v>
      </c>
      <c r="B9" s="5">
        <v>147500</v>
      </c>
      <c r="C9" s="5">
        <v>150000</v>
      </c>
      <c r="D9" s="5">
        <v>147500</v>
      </c>
    </row>
    <row r="10" spans="1:4" x14ac:dyDescent="0.25">
      <c r="A10" s="2" t="s">
        <v>0</v>
      </c>
      <c r="B10" s="5">
        <v>155000</v>
      </c>
      <c r="C10" s="5">
        <v>155000</v>
      </c>
      <c r="D10" s="5">
        <v>155000</v>
      </c>
    </row>
    <row r="11" spans="1:4" x14ac:dyDescent="0.25">
      <c r="A11" s="2" t="s">
        <v>7</v>
      </c>
      <c r="B11" s="5">
        <v>99150</v>
      </c>
      <c r="C11" s="5">
        <v>125000</v>
      </c>
      <c r="D11" s="5">
        <v>89100</v>
      </c>
    </row>
    <row r="12" spans="1:4" x14ac:dyDescent="0.25">
      <c r="A12" s="2" t="s">
        <v>11</v>
      </c>
      <c r="B12" s="5">
        <v>115000</v>
      </c>
      <c r="C12" s="5">
        <v>118940</v>
      </c>
      <c r="D12" s="5">
        <v>111175</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D54395-52C4-4474-8A92-1C09E4F31CE9}">
  <dimension ref="A3:B14"/>
  <sheetViews>
    <sheetView tabSelected="1" workbookViewId="0">
      <selection activeCell="A3" sqref="A3"/>
    </sheetView>
  </sheetViews>
  <sheetFormatPr defaultRowHeight="15" x14ac:dyDescent="0.25"/>
  <cols>
    <col min="1" max="1" width="13.42578125" bestFit="1" customWidth="1"/>
    <col min="2" max="2" width="10.85546875" bestFit="1" customWidth="1"/>
    <col min="3" max="3" width="10.28515625" bestFit="1" customWidth="1"/>
  </cols>
  <sheetData>
    <row r="3" spans="1:2" x14ac:dyDescent="0.25">
      <c r="A3" s="1" t="s">
        <v>10</v>
      </c>
      <c r="B3" t="s">
        <v>21</v>
      </c>
    </row>
    <row r="4" spans="1:2" x14ac:dyDescent="0.25">
      <c r="A4" s="2" t="s">
        <v>25</v>
      </c>
      <c r="B4" s="3">
        <v>8</v>
      </c>
    </row>
    <row r="5" spans="1:2" x14ac:dyDescent="0.25">
      <c r="A5" s="2" t="s">
        <v>24</v>
      </c>
      <c r="B5" s="3">
        <v>8</v>
      </c>
    </row>
    <row r="6" spans="1:2" x14ac:dyDescent="0.25">
      <c r="A6" s="2" t="s">
        <v>23</v>
      </c>
      <c r="B6" s="3">
        <v>9</v>
      </c>
    </row>
    <row r="7" spans="1:2" x14ac:dyDescent="0.25">
      <c r="A7" s="2" t="s">
        <v>15</v>
      </c>
      <c r="B7" s="3">
        <v>10</v>
      </c>
    </row>
    <row r="8" spans="1:2" x14ac:dyDescent="0.25">
      <c r="A8" s="2" t="s">
        <v>22</v>
      </c>
      <c r="B8" s="3">
        <v>10</v>
      </c>
    </row>
    <row r="9" spans="1:2" x14ac:dyDescent="0.25">
      <c r="A9" s="2" t="s">
        <v>26</v>
      </c>
      <c r="B9" s="3">
        <v>12</v>
      </c>
    </row>
    <row r="10" spans="1:2" x14ac:dyDescent="0.25">
      <c r="A10" s="2" t="s">
        <v>16</v>
      </c>
      <c r="B10" s="3">
        <v>24</v>
      </c>
    </row>
    <row r="11" spans="1:2" x14ac:dyDescent="0.25">
      <c r="A11" s="2" t="s">
        <v>14</v>
      </c>
      <c r="B11" s="3">
        <v>26</v>
      </c>
    </row>
    <row r="12" spans="1:2" x14ac:dyDescent="0.25">
      <c r="A12" s="2" t="s">
        <v>13</v>
      </c>
      <c r="B12" s="3">
        <v>38</v>
      </c>
    </row>
    <row r="13" spans="1:2" x14ac:dyDescent="0.25">
      <c r="A13" s="2" t="s">
        <v>12</v>
      </c>
      <c r="B13" s="3">
        <v>47</v>
      </c>
    </row>
    <row r="14" spans="1:2" x14ac:dyDescent="0.25">
      <c r="A14" s="2" t="s">
        <v>11</v>
      </c>
      <c r="B14" s="3">
        <v>192</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_rels/item24.xml.rels><?xml version="1.0" encoding="UTF-8" standalone="yes"?>
<Relationships xmlns="http://schemas.openxmlformats.org/package/2006/relationships"><Relationship Id="rId1" Type="http://schemas.openxmlformats.org/officeDocument/2006/relationships/customXmlProps" Target="itemProps24.xml"/></Relationships>
</file>

<file path=customXml/_rels/item25.xml.rels><?xml version="1.0" encoding="UTF-8" standalone="yes"?>
<Relationships xmlns="http://schemas.openxmlformats.org/package/2006/relationships"><Relationship Id="rId1" Type="http://schemas.openxmlformats.org/officeDocument/2006/relationships/customXmlProps" Target="itemProps25.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24.xml>��
</file>

<file path=customXml/item25.xml>��
</file>

<file path=customXml/itemProps1.xml><?xml version="1.0" encoding="utf-8"?>
<ds:datastoreItem xmlns:ds="http://schemas.openxmlformats.org/officeDocument/2006/customXml" ds:itemID="{3C328CA2-81E4-448E-B50E-8FC3161CE84A}">
  <ds:schemaRefs>
    <ds:schemaRef ds:uri="http://schemas.microsoft.com/DataMashup"/>
  </ds:schemaRefs>
</ds:datastoreItem>
</file>

<file path=customXml/itemProps2.xml><?xml version="1.0" encoding="utf-8"?>
<ds:datastoreItem xmlns:ds="http://schemas.openxmlformats.org/officeDocument/2006/customXml" ds:itemID="{020E6558-240E-4393-9D3F-99F106047C05}">
  <ds:schemaRefs/>
</ds:datastoreItem>
</file>

<file path=customXml/itemProps3.xml><?xml version="1.0" encoding="utf-8"?>
<ds:datastoreItem xmlns:ds="http://schemas.openxmlformats.org/officeDocument/2006/customXml" ds:itemID="{0FD3075D-5498-45E1-B271-06736B23E682}">
  <ds:schemaRefs/>
</ds:datastoreItem>
</file>

<file path=customXml/itemProps4.xml><?xml version="1.0" encoding="utf-8"?>
<ds:datastoreItem xmlns:ds="http://schemas.openxmlformats.org/officeDocument/2006/customXml" ds:itemID="{AD038328-33AE-44FB-BDEB-9CB5188B52B8}">
  <ds:schemaRefs/>
</ds:datastoreItem>
</file>

<file path=customXml/itemProps5.xml><?xml version="1.0" encoding="utf-8"?>
<ds:datastoreItem xmlns:ds="http://schemas.openxmlformats.org/officeDocument/2006/customXml" ds:itemID="{EA3FF5DD-3C8C-49C6-8AEA-953F14B085DF}">
  <ds:schemaRefs/>
</ds:datastoreItem>
</file>

<file path=customXml/itemProps6.xml><?xml version="1.0" encoding="utf-8"?>
<ds:datastoreItem xmlns:ds="http://schemas.openxmlformats.org/officeDocument/2006/customXml" ds:itemID="{54EBDA10-54FE-41B5-A6E8-A93F2532175D}">
  <ds:schemaRefs/>
</ds:datastoreItem>
</file>

<file path=customXml/itemProps7.xml><?xml version="1.0" encoding="utf-8"?>
<ds:datastoreItem xmlns:ds="http://schemas.openxmlformats.org/officeDocument/2006/customXml" ds:itemID="{84E74A9D-A9B1-4472-9D9B-ED1952B8864A}">
  <ds:schemaRefs/>
</ds:datastoreItem>
</file>

<file path=customXml/itemProps8.xml><?xml version="1.0" encoding="utf-8"?>
<ds:datastoreItem xmlns:ds="http://schemas.openxmlformats.org/officeDocument/2006/customXml" ds:itemID="{3C0D31B9-03F0-4A6F-896B-69E010325E61}">
  <ds:schemaRefs/>
</ds:datastoreItem>
</file>

<file path=customXml/itemProps9.xml><?xml version="1.0" encoding="utf-8"?>
<ds:datastoreItem xmlns:ds="http://schemas.openxmlformats.org/officeDocument/2006/customXml" ds:itemID="{C2798E58-4C7D-41AD-83FC-69385FE9B7FD}">
  <ds:schemaRefs/>
</ds:datastoreItem>
</file>

<file path=customXml/itemProps10.xml><?xml version="1.0" encoding="utf-8"?>
<ds:datastoreItem xmlns:ds="http://schemas.openxmlformats.org/officeDocument/2006/customXml" ds:itemID="{C116D82B-F0AC-4ABC-9926-86B9954FAE76}">
  <ds:schemaRefs/>
</ds:datastoreItem>
</file>

<file path=customXml/itemProps11.xml><?xml version="1.0" encoding="utf-8"?>
<ds:datastoreItem xmlns:ds="http://schemas.openxmlformats.org/officeDocument/2006/customXml" ds:itemID="{F8D44FCB-6836-42A4-8871-FA320F1AE377}">
  <ds:schemaRefs/>
</ds:datastoreItem>
</file>

<file path=customXml/itemProps12.xml><?xml version="1.0" encoding="utf-8"?>
<ds:datastoreItem xmlns:ds="http://schemas.openxmlformats.org/officeDocument/2006/customXml" ds:itemID="{F405983F-5E1D-4642-81F6-B7E4F873D87E}">
  <ds:schemaRefs/>
</ds:datastoreItem>
</file>

<file path=customXml/itemProps13.xml><?xml version="1.0" encoding="utf-8"?>
<ds:datastoreItem xmlns:ds="http://schemas.openxmlformats.org/officeDocument/2006/customXml" ds:itemID="{1FD56725-64FB-4A69-A059-FC00C21AD4E5}">
  <ds:schemaRefs/>
</ds:datastoreItem>
</file>

<file path=customXml/itemProps14.xml><?xml version="1.0" encoding="utf-8"?>
<ds:datastoreItem xmlns:ds="http://schemas.openxmlformats.org/officeDocument/2006/customXml" ds:itemID="{E1F56DA3-980C-4240-BBAC-5934B479A62A}">
  <ds:schemaRefs/>
</ds:datastoreItem>
</file>

<file path=customXml/itemProps15.xml><?xml version="1.0" encoding="utf-8"?>
<ds:datastoreItem xmlns:ds="http://schemas.openxmlformats.org/officeDocument/2006/customXml" ds:itemID="{AA404C76-76B4-401D-A7D1-C2E8F66893E6}">
  <ds:schemaRefs/>
</ds:datastoreItem>
</file>

<file path=customXml/itemProps16.xml><?xml version="1.0" encoding="utf-8"?>
<ds:datastoreItem xmlns:ds="http://schemas.openxmlformats.org/officeDocument/2006/customXml" ds:itemID="{A8E25EC8-BC9B-4C19-B127-FAFE30872FF1}">
  <ds:schemaRefs/>
</ds:datastoreItem>
</file>

<file path=customXml/itemProps17.xml><?xml version="1.0" encoding="utf-8"?>
<ds:datastoreItem xmlns:ds="http://schemas.openxmlformats.org/officeDocument/2006/customXml" ds:itemID="{80A0EA34-876D-44FA-B9D4-1C9F3F08B95D}">
  <ds:schemaRefs/>
</ds:datastoreItem>
</file>

<file path=customXml/itemProps18.xml><?xml version="1.0" encoding="utf-8"?>
<ds:datastoreItem xmlns:ds="http://schemas.openxmlformats.org/officeDocument/2006/customXml" ds:itemID="{D9DEEBA6-C6E7-4290-8AD2-C158AADB497D}">
  <ds:schemaRefs/>
</ds:datastoreItem>
</file>

<file path=customXml/itemProps19.xml><?xml version="1.0" encoding="utf-8"?>
<ds:datastoreItem xmlns:ds="http://schemas.openxmlformats.org/officeDocument/2006/customXml" ds:itemID="{8236E185-12CE-44B5-AB00-1CC481E11C66}">
  <ds:schemaRefs/>
</ds:datastoreItem>
</file>

<file path=customXml/itemProps20.xml><?xml version="1.0" encoding="utf-8"?>
<ds:datastoreItem xmlns:ds="http://schemas.openxmlformats.org/officeDocument/2006/customXml" ds:itemID="{2A59A176-E312-4B4F-A7BC-D8AB60CC115D}">
  <ds:schemaRefs/>
</ds:datastoreItem>
</file>

<file path=customXml/itemProps21.xml><?xml version="1.0" encoding="utf-8"?>
<ds:datastoreItem xmlns:ds="http://schemas.openxmlformats.org/officeDocument/2006/customXml" ds:itemID="{6CF5D93D-693C-432A-AF23-A26F7399D9CE}">
  <ds:schemaRefs/>
</ds:datastoreItem>
</file>

<file path=customXml/itemProps22.xml><?xml version="1.0" encoding="utf-8"?>
<ds:datastoreItem xmlns:ds="http://schemas.openxmlformats.org/officeDocument/2006/customXml" ds:itemID="{7524727A-E58B-461D-8BCF-01FB023DCA80}">
  <ds:schemaRefs/>
</ds:datastoreItem>
</file>

<file path=customXml/itemProps23.xml><?xml version="1.0" encoding="utf-8"?>
<ds:datastoreItem xmlns:ds="http://schemas.openxmlformats.org/officeDocument/2006/customXml" ds:itemID="{95F432F0-BCA7-406A-89F0-C456336B21C4}">
  <ds:schemaRefs/>
</ds:datastoreItem>
</file>

<file path=customXml/itemProps24.xml><?xml version="1.0" encoding="utf-8"?>
<ds:datastoreItem xmlns:ds="http://schemas.openxmlformats.org/officeDocument/2006/customXml" ds:itemID="{EE5917CF-326D-4522-8F1D-CE48C2BED54D}">
  <ds:schemaRefs/>
</ds:datastoreItem>
</file>

<file path=customXml/itemProps25.xml><?xml version="1.0" encoding="utf-8"?>
<ds:datastoreItem xmlns:ds="http://schemas.openxmlformats.org/officeDocument/2006/customXml" ds:itemID="{BECE653C-1A08-4C05-A51C-EC1BCE3C5C63}">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Salary_Vs_Skills</vt:lpstr>
      <vt:lpstr>skill salary analysis</vt:lpstr>
      <vt:lpstr>Salary_Analysis</vt:lpstr>
      <vt:lpstr>Skill_Job_Analysis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Luke Barousse</dc:creator>
  <cp:lastModifiedBy>Neerukonda, sripranitha</cp:lastModifiedBy>
  <dcterms:created xsi:type="dcterms:W3CDTF">2024-08-10T22:21:34Z</dcterms:created>
  <dcterms:modified xsi:type="dcterms:W3CDTF">2026-01-08T03:11:37Z</dcterms:modified>
</cp:coreProperties>
</file>