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sure003\Desktop\Maintennce\"/>
    </mc:Choice>
  </mc:AlternateContent>
  <xr:revisionPtr revIDLastSave="0" documentId="13_ncr:1_{DFCCFD45-D7B0-42C3-9A52-7A453D196F3B}" xr6:coauthVersionLast="45" xr6:coauthVersionMax="45" xr10:uidLastSave="{00000000-0000-0000-0000-000000000000}"/>
  <bookViews>
    <workbookView xWindow="-120" yWindow="-120" windowWidth="20640" windowHeight="11160" activeTab="2" xr2:uid="{00000000-000D-0000-FFFF-FFFF00000000}"/>
  </bookViews>
  <sheets>
    <sheet name="Summary" sheetId="1" r:id="rId1"/>
    <sheet name="1st Submission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4" i="1" l="1"/>
  <c r="AW14" i="1"/>
  <c r="AU14" i="1"/>
  <c r="AS14" i="1"/>
  <c r="AB5" i="1" l="1"/>
  <c r="AB6" i="1"/>
  <c r="AB7" i="1"/>
  <c r="AB8" i="1"/>
  <c r="AB9" i="1"/>
  <c r="AB10" i="1"/>
  <c r="AB11" i="1"/>
  <c r="AB12" i="1"/>
  <c r="AB13" i="1"/>
  <c r="AB4" i="1"/>
  <c r="AZ5" i="1"/>
  <c r="AZ6" i="1"/>
  <c r="AZ7" i="1"/>
  <c r="AZ8" i="1"/>
  <c r="AZ9" i="1"/>
  <c r="AZ10" i="1"/>
  <c r="AZ11" i="1"/>
  <c r="AZ12" i="1"/>
  <c r="AZ13" i="1"/>
  <c r="AZ4" i="1"/>
  <c r="AX5" i="1"/>
  <c r="AX6" i="1"/>
  <c r="AX7" i="1"/>
  <c r="AX8" i="1"/>
  <c r="AX9" i="1"/>
  <c r="AX10" i="1"/>
  <c r="AX11" i="1"/>
  <c r="AX12" i="1"/>
  <c r="AX13" i="1"/>
  <c r="AX4" i="1"/>
  <c r="AV5" i="1"/>
  <c r="AV6" i="1"/>
  <c r="AV7" i="1"/>
  <c r="AV8" i="1"/>
  <c r="AV9" i="1"/>
  <c r="AV10" i="1"/>
  <c r="AV11" i="1"/>
  <c r="AV12" i="1"/>
  <c r="AV13" i="1"/>
  <c r="AV4" i="1"/>
  <c r="AT5" i="1"/>
  <c r="AT6" i="1"/>
  <c r="AT7" i="1"/>
  <c r="AT8" i="1"/>
  <c r="AT9" i="1"/>
  <c r="AT10" i="1"/>
  <c r="AT11" i="1"/>
  <c r="AT12" i="1"/>
  <c r="AT13" i="1"/>
  <c r="AT4" i="1"/>
  <c r="AR8" i="1"/>
  <c r="AR9" i="1"/>
  <c r="AR10" i="1"/>
  <c r="AR11" i="1"/>
  <c r="AR12" i="1"/>
  <c r="AR13" i="1"/>
  <c r="AR5" i="1"/>
  <c r="AR6" i="1"/>
  <c r="AR7" i="1"/>
  <c r="AR4" i="1"/>
  <c r="AP5" i="1"/>
  <c r="AP6" i="1"/>
  <c r="AP7" i="1"/>
  <c r="AP8" i="1"/>
  <c r="AP9" i="1"/>
  <c r="AP10" i="1"/>
  <c r="AP11" i="1"/>
  <c r="AP12" i="1"/>
  <c r="AP13" i="1"/>
  <c r="AP4" i="1"/>
  <c r="AN5" i="1"/>
  <c r="AN6" i="1"/>
  <c r="AN7" i="1"/>
  <c r="AN8" i="1"/>
  <c r="AN9" i="1"/>
  <c r="AN10" i="1"/>
  <c r="AN11" i="1"/>
  <c r="AN12" i="1"/>
  <c r="AN13" i="1"/>
  <c r="AN4" i="1"/>
  <c r="AL5" i="1"/>
  <c r="AL6" i="1"/>
  <c r="AL7" i="1"/>
  <c r="AL8" i="1"/>
  <c r="AL9" i="1"/>
  <c r="AL10" i="1"/>
  <c r="AL11" i="1"/>
  <c r="AL12" i="1"/>
  <c r="AL13" i="1"/>
  <c r="AL4" i="1"/>
  <c r="AJ5" i="1" l="1"/>
  <c r="AJ6" i="1"/>
  <c r="AJ7" i="1"/>
  <c r="AJ8" i="1"/>
  <c r="AJ9" i="1"/>
  <c r="AJ10" i="1"/>
  <c r="AJ11" i="1"/>
  <c r="AJ12" i="1"/>
  <c r="AJ13" i="1"/>
  <c r="AJ4" i="1"/>
  <c r="AH5" i="1"/>
  <c r="AH6" i="1"/>
  <c r="AH7" i="1"/>
  <c r="AH8" i="1"/>
  <c r="AH9" i="1"/>
  <c r="AH10" i="1"/>
  <c r="AH11" i="1"/>
  <c r="AH12" i="1"/>
  <c r="AH13" i="1"/>
  <c r="AH4" i="1"/>
  <c r="AF5" i="1"/>
  <c r="AF6" i="1"/>
  <c r="AF7" i="1"/>
  <c r="AF8" i="1"/>
  <c r="AF9" i="1"/>
  <c r="AF10" i="1"/>
  <c r="AF11" i="1"/>
  <c r="AF12" i="1"/>
  <c r="AF13" i="1"/>
  <c r="AF4" i="1"/>
  <c r="AD5" i="1"/>
  <c r="AD6" i="1"/>
  <c r="AD7" i="1"/>
  <c r="AD8" i="1"/>
  <c r="AD9" i="1"/>
  <c r="AD10" i="1"/>
  <c r="AD11" i="1"/>
  <c r="AD12" i="1"/>
  <c r="AD13" i="1"/>
  <c r="AD4" i="1"/>
  <c r="Z8" i="1"/>
  <c r="Z9" i="1"/>
  <c r="Z10" i="1"/>
  <c r="Z11" i="1"/>
  <c r="Z12" i="1"/>
  <c r="Z13" i="1"/>
  <c r="Z5" i="1"/>
  <c r="Z6" i="1"/>
  <c r="Z7" i="1"/>
  <c r="X5" i="1"/>
  <c r="X6" i="1"/>
  <c r="X7" i="1"/>
  <c r="X8" i="1"/>
  <c r="X9" i="1"/>
  <c r="X10" i="1"/>
  <c r="X11" i="1"/>
  <c r="X12" i="1"/>
  <c r="X13" i="1"/>
  <c r="Z4" i="1"/>
  <c r="X4" i="1"/>
  <c r="T5" i="1" l="1"/>
  <c r="T6" i="1"/>
  <c r="T7" i="1"/>
  <c r="T8" i="1"/>
  <c r="T9" i="1"/>
  <c r="T10" i="1"/>
  <c r="T11" i="1"/>
  <c r="T12" i="1"/>
  <c r="T13" i="1"/>
  <c r="T4" i="1"/>
  <c r="V5" i="1"/>
  <c r="V6" i="1"/>
  <c r="V7" i="1"/>
  <c r="V8" i="1"/>
  <c r="V9" i="1"/>
  <c r="V10" i="1"/>
  <c r="V11" i="1"/>
  <c r="V12" i="1"/>
  <c r="V13" i="1"/>
  <c r="V4" i="1"/>
  <c r="AV14" i="1" l="1"/>
  <c r="AX14" i="1"/>
  <c r="AZ14" i="1"/>
  <c r="O14" i="1" l="1"/>
  <c r="E14" i="1" l="1"/>
  <c r="AT14" i="1" l="1"/>
  <c r="N14" i="1" l="1"/>
  <c r="M14" i="1"/>
  <c r="L14" i="1"/>
  <c r="K14" i="1"/>
  <c r="J14" i="1"/>
  <c r="I14" i="1"/>
  <c r="H14" i="1"/>
  <c r="G14" i="1"/>
  <c r="F14" i="1"/>
  <c r="P14" i="1" l="1"/>
  <c r="R14" i="1" l="1"/>
  <c r="Q14" i="1"/>
  <c r="T14" i="1" l="1"/>
  <c r="S14" i="1"/>
  <c r="V14" i="1" l="1"/>
  <c r="U14" i="1"/>
  <c r="X14" i="1" l="1"/>
  <c r="W14" i="1"/>
  <c r="Z14" i="1" l="1"/>
  <c r="Y14" i="1"/>
  <c r="AB14" i="1" l="1"/>
  <c r="AA14" i="1"/>
  <c r="AE14" i="1"/>
  <c r="AF14" i="1" l="1"/>
  <c r="AD14" i="1"/>
  <c r="AC14" i="1"/>
  <c r="AG14" i="1"/>
  <c r="AH14" i="1" l="1"/>
  <c r="AI14" i="1"/>
  <c r="AJ14" i="1" l="1"/>
  <c r="AK14" i="1"/>
  <c r="AL14" i="1" l="1"/>
  <c r="AN14" i="1"/>
  <c r="AM14" i="1"/>
  <c r="AP14" i="1" l="1"/>
  <c r="AO14" i="1"/>
  <c r="AR14" i="1" l="1"/>
  <c r="AQ14" i="1"/>
</calcChain>
</file>

<file path=xl/sharedStrings.xml><?xml version="1.0" encoding="utf-8"?>
<sst xmlns="http://schemas.openxmlformats.org/spreadsheetml/2006/main" count="196" uniqueCount="35">
  <si>
    <t>S.No</t>
  </si>
  <si>
    <t>Circle</t>
  </si>
  <si>
    <t>Division Name</t>
  </si>
  <si>
    <t>Invoice Qty</t>
  </si>
  <si>
    <t>Maintenance Bill Raised Quantity</t>
  </si>
  <si>
    <t>Invoice Amount</t>
  </si>
  <si>
    <t xml:space="preserve">Gross Total </t>
  </si>
  <si>
    <t>Division Signed Date</t>
  </si>
  <si>
    <t>Submitted Date</t>
  </si>
  <si>
    <t>Zone</t>
  </si>
  <si>
    <t>From To (Month)</t>
  </si>
  <si>
    <t>Division Status</t>
  </si>
  <si>
    <t>Corporate Office Status</t>
  </si>
  <si>
    <t>RURAL</t>
  </si>
  <si>
    <t>HOSAKOTE</t>
  </si>
  <si>
    <t>KOLAR</t>
  </si>
  <si>
    <t>CHIKKABALLAPURA</t>
  </si>
  <si>
    <t>CHINTHAMANI</t>
  </si>
  <si>
    <t>KGF</t>
  </si>
  <si>
    <t>RAMANAGAR</t>
  </si>
  <si>
    <t>CHANDAPURA</t>
  </si>
  <si>
    <t>KANAKAPUR</t>
  </si>
  <si>
    <t>NELAMANGALA</t>
  </si>
  <si>
    <t>BRAZ</t>
  </si>
  <si>
    <t>MAGADI</t>
  </si>
  <si>
    <t>Jul-18 to Nov-19</t>
  </si>
  <si>
    <t>Aug-18 to Nov-19</t>
  </si>
  <si>
    <t>Jan-19 to Nov-19</t>
  </si>
  <si>
    <t>Apr-19 to Nov-19</t>
  </si>
  <si>
    <t>Aug-19 to Nov-19</t>
  </si>
  <si>
    <t>Preparation status</t>
  </si>
  <si>
    <t>Prepared</t>
  </si>
  <si>
    <t>Not Submitted</t>
  </si>
  <si>
    <t>Invoice No.</t>
  </si>
  <si>
    <t>Installment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</si>
</sst>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17" fontId="5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3" fontId="6" fillId="0" borderId="2" xfId="0" applyNumberFormat="1" applyFont="1" applyFill="1" applyBorder="1" applyAlignment="1">
      <alignment vertical="center" wrapText="1"/>
    </xf>
    <xf numFmtId="164" fontId="4" fillId="0" borderId="2" xfId="1" applyNumberFormat="1" applyFont="1" applyBorder="1" applyAlignment="1">
      <alignment horizontal="right"/>
    </xf>
    <xf numFmtId="3" fontId="6" fillId="0" borderId="3" xfId="0" applyNumberFormat="1" applyFont="1" applyBorder="1" applyAlignment="1">
      <alignment vertical="center" wrapText="1"/>
    </xf>
    <xf numFmtId="164" fontId="4" fillId="0" borderId="2" xfId="1" applyNumberFormat="1" applyFont="1" applyBorder="1" applyAlignment="1">
      <alignment horizontal="right" vertical="center"/>
    </xf>
    <xf numFmtId="164" fontId="4" fillId="0" borderId="2" xfId="0" applyNumberFormat="1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3" fontId="6" fillId="0" borderId="3" xfId="1" applyFont="1" applyBorder="1" applyAlignment="1">
      <alignment vertical="center" wrapText="1"/>
    </xf>
    <xf numFmtId="164" fontId="7" fillId="0" borderId="2" xfId="1" applyNumberFormat="1" applyFont="1" applyBorder="1"/>
    <xf numFmtId="43" fontId="8" fillId="0" borderId="3" xfId="1" applyFont="1" applyBorder="1" applyAlignment="1">
      <alignment vertical="center" wrapText="1"/>
    </xf>
    <xf numFmtId="0" fontId="7" fillId="0" borderId="0" xfId="0" applyFont="1"/>
    <xf numFmtId="1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165" fontId="8" fillId="0" borderId="3" xfId="1" applyNumberFormat="1" applyFont="1" applyBorder="1" applyAlignment="1">
      <alignment vertical="center" wrapText="1"/>
    </xf>
    <xf numFmtId="166" fontId="7" fillId="0" borderId="0" xfId="0" applyNumberFormat="1" applyFont="1"/>
    <xf numFmtId="17" fontId="2" fillId="0" borderId="2" xfId="0" applyNumberFormat="1" applyFont="1" applyBorder="1" applyAlignment="1">
      <alignment horizontal="center" vertical="center"/>
    </xf>
    <xf numFmtId="17" fontId="5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"/>
  <sheetViews>
    <sheetView workbookViewId="0">
      <pane xSplit="4" ySplit="3" topLeftCell="AT4" activePane="bottomRight" state="frozen"/>
      <selection pane="topRight" activeCell="D1" sqref="D1"/>
      <selection pane="bottomLeft" activeCell="A4" sqref="A4"/>
      <selection pane="bottomRight" activeCell="N18" sqref="N18"/>
    </sheetView>
  </sheetViews>
  <sheetFormatPr defaultRowHeight="15" x14ac:dyDescent="0.25"/>
  <cols>
    <col min="1" max="1" width="5.7109375" style="5" bestFit="1" customWidth="1"/>
    <col min="2" max="2" width="6.7109375" style="5" bestFit="1" customWidth="1"/>
    <col min="3" max="3" width="15.140625" style="5" bestFit="1" customWidth="1"/>
    <col min="4" max="4" width="25" style="5" bestFit="1" customWidth="1"/>
    <col min="5" max="5" width="10.140625" style="5" customWidth="1"/>
    <col min="6" max="6" width="14.28515625" style="5" bestFit="1" customWidth="1"/>
    <col min="7" max="7" width="9.42578125" style="5" bestFit="1" customWidth="1"/>
    <col min="8" max="8" width="16.42578125" style="5" bestFit="1" customWidth="1"/>
    <col min="9" max="9" width="9.42578125" style="5" bestFit="1" customWidth="1"/>
    <col min="10" max="10" width="16.42578125" style="5" bestFit="1" customWidth="1"/>
    <col min="11" max="11" width="10.85546875" style="5" bestFit="1" customWidth="1"/>
    <col min="12" max="12" width="18" style="5" bestFit="1" customWidth="1"/>
    <col min="13" max="13" width="10.85546875" style="5" bestFit="1" customWidth="1"/>
    <col min="14" max="14" width="18" style="5" bestFit="1" customWidth="1"/>
    <col min="15" max="15" width="10.85546875" style="5" bestFit="1" customWidth="1"/>
    <col min="16" max="16" width="18" style="5" bestFit="1" customWidth="1"/>
    <col min="17" max="17" width="10.85546875" style="5" bestFit="1" customWidth="1"/>
    <col min="18" max="18" width="18" style="5" bestFit="1" customWidth="1"/>
    <col min="19" max="19" width="10.85546875" style="5" bestFit="1" customWidth="1"/>
    <col min="20" max="20" width="18" style="5" bestFit="1" customWidth="1"/>
    <col min="21" max="21" width="10.85546875" style="5" bestFit="1" customWidth="1"/>
    <col min="22" max="22" width="18" style="5" bestFit="1" customWidth="1"/>
    <col min="23" max="23" width="10.85546875" style="5" bestFit="1" customWidth="1"/>
    <col min="24" max="24" width="18" style="5" bestFit="1" customWidth="1"/>
    <col min="25" max="25" width="10.85546875" style="5" bestFit="1" customWidth="1"/>
    <col min="26" max="26" width="18" style="5" bestFit="1" customWidth="1"/>
    <col min="27" max="27" width="10.85546875" style="5" bestFit="1" customWidth="1"/>
    <col min="28" max="28" width="18" style="5" bestFit="1" customWidth="1"/>
    <col min="29" max="29" width="10.85546875" style="5" bestFit="1" customWidth="1"/>
    <col min="30" max="30" width="18" style="5" bestFit="1" customWidth="1"/>
    <col min="31" max="31" width="10.85546875" style="5" bestFit="1" customWidth="1"/>
    <col min="32" max="32" width="18" style="5" bestFit="1" customWidth="1"/>
    <col min="33" max="33" width="10.85546875" style="5" bestFit="1" customWidth="1"/>
    <col min="34" max="34" width="18" style="5" bestFit="1" customWidth="1"/>
    <col min="35" max="35" width="10.85546875" style="5" bestFit="1" customWidth="1"/>
    <col min="36" max="36" width="18" style="5" bestFit="1" customWidth="1"/>
    <col min="37" max="37" width="10.85546875" style="5" bestFit="1" customWidth="1"/>
    <col min="38" max="38" width="18" style="5" bestFit="1" customWidth="1"/>
    <col min="39" max="39" width="10.85546875" style="5" bestFit="1" customWidth="1"/>
    <col min="40" max="40" width="18" style="5" bestFit="1" customWidth="1"/>
    <col min="41" max="41" width="10.85546875" style="5" bestFit="1" customWidth="1"/>
    <col min="42" max="42" width="18" style="5" bestFit="1" customWidth="1"/>
    <col min="43" max="43" width="10.85546875" style="5" bestFit="1" customWidth="1"/>
    <col min="44" max="44" width="18" style="5" bestFit="1" customWidth="1"/>
    <col min="45" max="45" width="12.140625" style="5" bestFit="1" customWidth="1"/>
    <col min="46" max="46" width="18" style="5" bestFit="1" customWidth="1"/>
    <col min="47" max="47" width="12.7109375" style="5" bestFit="1" customWidth="1"/>
    <col min="48" max="48" width="18" style="5" bestFit="1" customWidth="1"/>
    <col min="49" max="49" width="12.140625" style="5" bestFit="1" customWidth="1"/>
    <col min="50" max="50" width="18" style="5" bestFit="1" customWidth="1"/>
    <col min="51" max="51" width="12.140625" style="5" bestFit="1" customWidth="1"/>
    <col min="52" max="52" width="18" style="5" bestFit="1" customWidth="1"/>
    <col min="53" max="53" width="20.42578125" style="5" bestFit="1" customWidth="1"/>
    <col min="54" max="16384" width="9.140625" style="5"/>
  </cols>
  <sheetData>
    <row r="1" spans="1:53" ht="20.25" x14ac:dyDescent="0.3">
      <c r="A1" s="27" t="s">
        <v>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</row>
    <row r="2" spans="1:53" ht="15.75" x14ac:dyDescent="0.25">
      <c r="A2" s="28" t="s">
        <v>0</v>
      </c>
      <c r="B2" s="28" t="s">
        <v>9</v>
      </c>
      <c r="C2" s="28" t="s">
        <v>1</v>
      </c>
      <c r="D2" s="28" t="s">
        <v>2</v>
      </c>
      <c r="E2" s="26">
        <v>43070</v>
      </c>
      <c r="F2" s="26"/>
      <c r="G2" s="26">
        <v>43101</v>
      </c>
      <c r="H2" s="26"/>
      <c r="I2" s="26">
        <v>43132</v>
      </c>
      <c r="J2" s="26"/>
      <c r="K2" s="26">
        <v>43160</v>
      </c>
      <c r="L2" s="26"/>
      <c r="M2" s="26">
        <v>43191</v>
      </c>
      <c r="N2" s="26"/>
      <c r="O2" s="26">
        <v>43221</v>
      </c>
      <c r="P2" s="26"/>
      <c r="Q2" s="26">
        <v>43252</v>
      </c>
      <c r="R2" s="26"/>
      <c r="S2" s="26">
        <v>43282</v>
      </c>
      <c r="T2" s="26"/>
      <c r="U2" s="26">
        <v>43313</v>
      </c>
      <c r="V2" s="26"/>
      <c r="W2" s="26">
        <v>43344</v>
      </c>
      <c r="X2" s="26"/>
      <c r="Y2" s="26">
        <v>43374</v>
      </c>
      <c r="Z2" s="26"/>
      <c r="AA2" s="26">
        <v>43405</v>
      </c>
      <c r="AB2" s="26"/>
      <c r="AC2" s="26">
        <v>43435</v>
      </c>
      <c r="AD2" s="26"/>
      <c r="AE2" s="26">
        <v>43466</v>
      </c>
      <c r="AF2" s="26"/>
      <c r="AG2" s="26">
        <v>43497</v>
      </c>
      <c r="AH2" s="26"/>
      <c r="AI2" s="26">
        <v>43525</v>
      </c>
      <c r="AJ2" s="26"/>
      <c r="AK2" s="26">
        <v>43556</v>
      </c>
      <c r="AL2" s="26"/>
      <c r="AM2" s="26">
        <v>43586</v>
      </c>
      <c r="AN2" s="26"/>
      <c r="AO2" s="26">
        <v>43617</v>
      </c>
      <c r="AP2" s="26"/>
      <c r="AQ2" s="26">
        <v>43647</v>
      </c>
      <c r="AR2" s="26"/>
      <c r="AS2" s="26">
        <v>43678</v>
      </c>
      <c r="AT2" s="26"/>
      <c r="AU2" s="26">
        <v>43709</v>
      </c>
      <c r="AV2" s="26"/>
      <c r="AW2" s="26">
        <v>43739</v>
      </c>
      <c r="AX2" s="26"/>
      <c r="AY2" s="26">
        <v>43770</v>
      </c>
      <c r="AZ2" s="26"/>
    </row>
    <row r="3" spans="1:53" ht="31.5" x14ac:dyDescent="0.25">
      <c r="A3" s="29"/>
      <c r="B3" s="29"/>
      <c r="C3" s="29"/>
      <c r="D3" s="29"/>
      <c r="E3" s="6" t="s">
        <v>3</v>
      </c>
      <c r="F3" s="6" t="s">
        <v>5</v>
      </c>
      <c r="G3" s="6" t="s">
        <v>3</v>
      </c>
      <c r="H3" s="6" t="s">
        <v>5</v>
      </c>
      <c r="I3" s="6" t="s">
        <v>3</v>
      </c>
      <c r="J3" s="6" t="s">
        <v>5</v>
      </c>
      <c r="K3" s="6" t="s">
        <v>3</v>
      </c>
      <c r="L3" s="6" t="s">
        <v>5</v>
      </c>
      <c r="M3" s="6" t="s">
        <v>3</v>
      </c>
      <c r="N3" s="6" t="s">
        <v>5</v>
      </c>
      <c r="O3" s="6" t="s">
        <v>3</v>
      </c>
      <c r="P3" s="6" t="s">
        <v>5</v>
      </c>
      <c r="Q3" s="6" t="s">
        <v>3</v>
      </c>
      <c r="R3" s="6" t="s">
        <v>5</v>
      </c>
      <c r="S3" s="6" t="s">
        <v>3</v>
      </c>
      <c r="T3" s="6" t="s">
        <v>5</v>
      </c>
      <c r="U3" s="6" t="s">
        <v>3</v>
      </c>
      <c r="V3" s="6" t="s">
        <v>5</v>
      </c>
      <c r="W3" s="6" t="s">
        <v>3</v>
      </c>
      <c r="X3" s="6" t="s">
        <v>5</v>
      </c>
      <c r="Y3" s="6" t="s">
        <v>3</v>
      </c>
      <c r="Z3" s="6" t="s">
        <v>5</v>
      </c>
      <c r="AA3" s="6" t="s">
        <v>3</v>
      </c>
      <c r="AB3" s="6" t="s">
        <v>5</v>
      </c>
      <c r="AC3" s="6" t="s">
        <v>3</v>
      </c>
      <c r="AD3" s="6" t="s">
        <v>5</v>
      </c>
      <c r="AE3" s="6" t="s">
        <v>3</v>
      </c>
      <c r="AF3" s="6" t="s">
        <v>5</v>
      </c>
      <c r="AG3" s="6" t="s">
        <v>3</v>
      </c>
      <c r="AH3" s="6" t="s">
        <v>5</v>
      </c>
      <c r="AI3" s="6" t="s">
        <v>3</v>
      </c>
      <c r="AJ3" s="6" t="s">
        <v>5</v>
      </c>
      <c r="AK3" s="6" t="s">
        <v>3</v>
      </c>
      <c r="AL3" s="6" t="s">
        <v>5</v>
      </c>
      <c r="AM3" s="6" t="s">
        <v>3</v>
      </c>
      <c r="AN3" s="6" t="s">
        <v>5</v>
      </c>
      <c r="AO3" s="6" t="s">
        <v>3</v>
      </c>
      <c r="AP3" s="6" t="s">
        <v>5</v>
      </c>
      <c r="AQ3" s="6" t="s">
        <v>3</v>
      </c>
      <c r="AR3" s="6" t="s">
        <v>5</v>
      </c>
      <c r="AS3" s="21" t="s">
        <v>3</v>
      </c>
      <c r="AT3" s="21" t="s">
        <v>5</v>
      </c>
      <c r="AU3" s="21" t="s">
        <v>3</v>
      </c>
      <c r="AV3" s="21" t="s">
        <v>5</v>
      </c>
      <c r="AW3" s="21" t="s">
        <v>3</v>
      </c>
      <c r="AX3" s="21" t="s">
        <v>5</v>
      </c>
      <c r="AY3" s="21" t="s">
        <v>3</v>
      </c>
      <c r="AZ3" s="21" t="s">
        <v>5</v>
      </c>
    </row>
    <row r="4" spans="1:53" x14ac:dyDescent="0.25">
      <c r="A4" s="14">
        <v>1</v>
      </c>
      <c r="B4" s="14" t="s">
        <v>23</v>
      </c>
      <c r="C4" s="15" t="s">
        <v>13</v>
      </c>
      <c r="D4" s="16" t="s">
        <v>14</v>
      </c>
      <c r="E4" s="7"/>
      <c r="F4" s="17"/>
      <c r="G4" s="8"/>
      <c r="H4" s="17"/>
      <c r="I4" s="8"/>
      <c r="J4" s="17"/>
      <c r="K4" s="8"/>
      <c r="L4" s="17"/>
      <c r="M4" s="8"/>
      <c r="N4" s="17"/>
      <c r="O4" s="8"/>
      <c r="P4" s="17"/>
      <c r="Q4" s="9"/>
      <c r="R4" s="17"/>
      <c r="S4" s="9">
        <v>925</v>
      </c>
      <c r="T4" s="17">
        <f>+ROUNDUP((+S4*108.7606),0)</f>
        <v>100604</v>
      </c>
      <c r="U4" s="9">
        <v>925</v>
      </c>
      <c r="V4" s="17">
        <f>+ROUNDUP((+U4*108.7606),0)</f>
        <v>100604</v>
      </c>
      <c r="W4" s="9">
        <v>925</v>
      </c>
      <c r="X4" s="17">
        <f>+ROUNDUP((+W4*108.7606),0)</f>
        <v>100604</v>
      </c>
      <c r="Y4" s="9">
        <v>925</v>
      </c>
      <c r="Z4" s="17">
        <f>+ROUNDUP((+Y4*108.7606),0)</f>
        <v>100604</v>
      </c>
      <c r="AA4" s="9">
        <v>925</v>
      </c>
      <c r="AB4" s="17">
        <f>+ROUNDUP((+AA4*108.7606),0)</f>
        <v>100604</v>
      </c>
      <c r="AC4" s="9">
        <v>925</v>
      </c>
      <c r="AD4" s="17">
        <f>+ROUNDUP((+AC4*108.7606),0)</f>
        <v>100604</v>
      </c>
      <c r="AE4" s="9">
        <v>925</v>
      </c>
      <c r="AF4" s="17">
        <f>+ROUNDUP((+AE4*108.7606),0)</f>
        <v>100604</v>
      </c>
      <c r="AG4" s="9">
        <v>1579</v>
      </c>
      <c r="AH4" s="17">
        <f>+ROUNDUP((+AG4*108.7606),0)</f>
        <v>171733</v>
      </c>
      <c r="AI4" s="9">
        <v>1579</v>
      </c>
      <c r="AJ4" s="17">
        <f>+ROUNDUP((+AI4*108.7606),0)</f>
        <v>171733</v>
      </c>
      <c r="AK4" s="9">
        <v>2179</v>
      </c>
      <c r="AL4" s="17">
        <f>+ROUNDUP((+AK4*108.7606),0)</f>
        <v>236990</v>
      </c>
      <c r="AM4" s="9">
        <v>2179</v>
      </c>
      <c r="AN4" s="17">
        <f>+ROUNDUP((+AM4*108.7606),0)</f>
        <v>236990</v>
      </c>
      <c r="AO4" s="9">
        <v>2179</v>
      </c>
      <c r="AP4" s="17">
        <f>+ROUNDUP((+AO4*108.7606),0)</f>
        <v>236990</v>
      </c>
      <c r="AQ4" s="9">
        <v>2179</v>
      </c>
      <c r="AR4" s="17">
        <f>+ROUNDUP((+AQ4*108.7606),0)</f>
        <v>236990</v>
      </c>
      <c r="AS4" s="9">
        <v>2179</v>
      </c>
      <c r="AT4" s="17">
        <f>+ROUNDUP((+AS4*108.7606),0)</f>
        <v>236990</v>
      </c>
      <c r="AU4" s="9">
        <v>2179</v>
      </c>
      <c r="AV4" s="17">
        <f>+ROUNDUP((+AU4*108.7606),0)</f>
        <v>236990</v>
      </c>
      <c r="AW4" s="9">
        <v>2179</v>
      </c>
      <c r="AX4" s="17">
        <f>+ROUNDUP((+AW4*108.7606),0)</f>
        <v>236990</v>
      </c>
      <c r="AY4" s="9">
        <v>2179</v>
      </c>
      <c r="AZ4" s="17">
        <f>+ROUNDUP((+AY4*108.7606),0)</f>
        <v>236990</v>
      </c>
    </row>
    <row r="5" spans="1:53" x14ac:dyDescent="0.25">
      <c r="A5" s="14">
        <v>2</v>
      </c>
      <c r="B5" s="14" t="s">
        <v>23</v>
      </c>
      <c r="C5" s="15" t="s">
        <v>15</v>
      </c>
      <c r="D5" s="16" t="s">
        <v>16</v>
      </c>
      <c r="E5" s="10"/>
      <c r="F5" s="17"/>
      <c r="G5" s="10"/>
      <c r="H5" s="17"/>
      <c r="I5" s="10"/>
      <c r="J5" s="17"/>
      <c r="K5" s="11"/>
      <c r="L5" s="17"/>
      <c r="M5" s="8"/>
      <c r="N5" s="17"/>
      <c r="O5" s="8"/>
      <c r="P5" s="17"/>
      <c r="Q5" s="9"/>
      <c r="R5" s="17"/>
      <c r="S5" s="9">
        <v>866</v>
      </c>
      <c r="T5" s="17">
        <f t="shared" ref="T5:T13" si="0">+ROUNDUP((+S5*108.7606),0)</f>
        <v>94187</v>
      </c>
      <c r="U5" s="9">
        <v>866</v>
      </c>
      <c r="V5" s="17">
        <f t="shared" ref="V5:V13" si="1">+ROUNDUP((+U5*108.7606),0)</f>
        <v>94187</v>
      </c>
      <c r="W5" s="9">
        <v>866</v>
      </c>
      <c r="X5" s="17">
        <f t="shared" ref="X5:X13" si="2">+ROUNDUP((+W5*108.7606),0)</f>
        <v>94187</v>
      </c>
      <c r="Y5" s="9">
        <v>866</v>
      </c>
      <c r="Z5" s="17">
        <f t="shared" ref="Z5:Z13" si="3">+ROUNDUP((+Y5*108.7606),0)</f>
        <v>94187</v>
      </c>
      <c r="AA5" s="9">
        <v>866</v>
      </c>
      <c r="AB5" s="17">
        <f t="shared" ref="AB5:AB13" si="4">+ROUNDUP((+AA5*108.7606),0)</f>
        <v>94187</v>
      </c>
      <c r="AC5" s="9">
        <v>866</v>
      </c>
      <c r="AD5" s="17">
        <f t="shared" ref="AD5:AD13" si="5">+ROUNDUP((+AC5*108.7606),0)</f>
        <v>94187</v>
      </c>
      <c r="AE5" s="9">
        <v>963</v>
      </c>
      <c r="AF5" s="17">
        <f t="shared" ref="AF5:AF13" si="6">+ROUNDUP((+AE5*108.7606),0)</f>
        <v>104737</v>
      </c>
      <c r="AG5" s="9">
        <v>963</v>
      </c>
      <c r="AH5" s="17">
        <f t="shared" ref="AH5:AH13" si="7">+ROUNDUP((+AG5*108.7606),0)</f>
        <v>104737</v>
      </c>
      <c r="AI5" s="9">
        <v>963</v>
      </c>
      <c r="AJ5" s="17">
        <f t="shared" ref="AJ5:AJ13" si="8">+ROUNDUP((+AI5*108.7606),0)</f>
        <v>104737</v>
      </c>
      <c r="AK5" s="9">
        <v>963</v>
      </c>
      <c r="AL5" s="17">
        <f t="shared" ref="AL5:AL13" si="9">+ROUNDUP((+AK5*108.7606),0)</f>
        <v>104737</v>
      </c>
      <c r="AM5" s="9">
        <v>963</v>
      </c>
      <c r="AN5" s="17">
        <f t="shared" ref="AN5:AN13" si="10">+ROUNDUP((+AM5*108.7606),0)</f>
        <v>104737</v>
      </c>
      <c r="AO5" s="9">
        <v>963</v>
      </c>
      <c r="AP5" s="17">
        <f t="shared" ref="AP5:AP13" si="11">+ROUNDUP((+AO5*108.7606),0)</f>
        <v>104737</v>
      </c>
      <c r="AQ5" s="9">
        <v>963</v>
      </c>
      <c r="AR5" s="17">
        <f t="shared" ref="AR5:AR13" si="12">+ROUNDUP((+AQ5*108.7606),0)</f>
        <v>104737</v>
      </c>
      <c r="AS5" s="9">
        <v>963</v>
      </c>
      <c r="AT5" s="17">
        <f t="shared" ref="AT5:AT13" si="13">+ROUNDUP((+AS5*108.7606),0)</f>
        <v>104737</v>
      </c>
      <c r="AU5" s="9">
        <v>963</v>
      </c>
      <c r="AV5" s="17">
        <f t="shared" ref="AV5:AV13" si="14">+ROUNDUP((+AU5*108.7606),0)</f>
        <v>104737</v>
      </c>
      <c r="AW5" s="9">
        <v>963</v>
      </c>
      <c r="AX5" s="17">
        <f t="shared" ref="AX5:AX13" si="15">+ROUNDUP((+AW5*108.7606),0)</f>
        <v>104737</v>
      </c>
      <c r="AY5" s="9">
        <v>963</v>
      </c>
      <c r="AZ5" s="17">
        <f t="shared" ref="AZ5:AZ13" si="16">+ROUNDUP((+AY5*108.7606),0)</f>
        <v>104737</v>
      </c>
    </row>
    <row r="6" spans="1:53" x14ac:dyDescent="0.25">
      <c r="A6" s="14">
        <v>3</v>
      </c>
      <c r="B6" s="14" t="s">
        <v>23</v>
      </c>
      <c r="C6" s="15" t="s">
        <v>15</v>
      </c>
      <c r="D6" s="16" t="s">
        <v>17</v>
      </c>
      <c r="E6" s="10"/>
      <c r="F6" s="17"/>
      <c r="G6" s="10"/>
      <c r="H6" s="17"/>
      <c r="I6" s="10"/>
      <c r="J6" s="17"/>
      <c r="K6" s="10"/>
      <c r="L6" s="17"/>
      <c r="M6" s="11"/>
      <c r="N6" s="17"/>
      <c r="O6" s="8"/>
      <c r="P6" s="17"/>
      <c r="Q6" s="9"/>
      <c r="R6" s="17"/>
      <c r="S6" s="9"/>
      <c r="T6" s="17">
        <f t="shared" si="0"/>
        <v>0</v>
      </c>
      <c r="U6" s="9">
        <v>521</v>
      </c>
      <c r="V6" s="17">
        <f t="shared" si="1"/>
        <v>56665</v>
      </c>
      <c r="W6" s="9">
        <v>521</v>
      </c>
      <c r="X6" s="17">
        <f t="shared" si="2"/>
        <v>56665</v>
      </c>
      <c r="Y6" s="9">
        <v>521</v>
      </c>
      <c r="Z6" s="17">
        <f t="shared" si="3"/>
        <v>56665</v>
      </c>
      <c r="AA6" s="9">
        <v>521</v>
      </c>
      <c r="AB6" s="17">
        <f t="shared" si="4"/>
        <v>56665</v>
      </c>
      <c r="AC6" s="9">
        <v>521</v>
      </c>
      <c r="AD6" s="17">
        <f t="shared" si="5"/>
        <v>56665</v>
      </c>
      <c r="AE6" s="9">
        <v>521</v>
      </c>
      <c r="AF6" s="17">
        <f t="shared" si="6"/>
        <v>56665</v>
      </c>
      <c r="AG6" s="9">
        <v>521</v>
      </c>
      <c r="AH6" s="17">
        <f t="shared" si="7"/>
        <v>56665</v>
      </c>
      <c r="AI6" s="9">
        <v>521</v>
      </c>
      <c r="AJ6" s="17">
        <f t="shared" si="8"/>
        <v>56665</v>
      </c>
      <c r="AK6" s="9">
        <v>521</v>
      </c>
      <c r="AL6" s="17">
        <f t="shared" si="9"/>
        <v>56665</v>
      </c>
      <c r="AM6" s="9">
        <v>521</v>
      </c>
      <c r="AN6" s="17">
        <f t="shared" si="10"/>
        <v>56665</v>
      </c>
      <c r="AO6" s="9">
        <v>521</v>
      </c>
      <c r="AP6" s="17">
        <f t="shared" si="11"/>
        <v>56665</v>
      </c>
      <c r="AQ6" s="9">
        <v>521</v>
      </c>
      <c r="AR6" s="17">
        <f t="shared" si="12"/>
        <v>56665</v>
      </c>
      <c r="AS6" s="9">
        <v>521</v>
      </c>
      <c r="AT6" s="17">
        <f t="shared" si="13"/>
        <v>56665</v>
      </c>
      <c r="AU6" s="9">
        <v>521</v>
      </c>
      <c r="AV6" s="17">
        <f t="shared" si="14"/>
        <v>56665</v>
      </c>
      <c r="AW6" s="9">
        <v>521</v>
      </c>
      <c r="AX6" s="17">
        <f t="shared" si="15"/>
        <v>56665</v>
      </c>
      <c r="AY6" s="9">
        <v>521</v>
      </c>
      <c r="AZ6" s="17">
        <f t="shared" si="16"/>
        <v>56665</v>
      </c>
    </row>
    <row r="7" spans="1:53" x14ac:dyDescent="0.25">
      <c r="A7" s="14">
        <v>4</v>
      </c>
      <c r="B7" s="14" t="s">
        <v>23</v>
      </c>
      <c r="C7" s="15" t="s">
        <v>15</v>
      </c>
      <c r="D7" s="16" t="s">
        <v>18</v>
      </c>
      <c r="E7" s="10"/>
      <c r="F7" s="17"/>
      <c r="G7" s="10"/>
      <c r="H7" s="17"/>
      <c r="I7" s="10"/>
      <c r="J7" s="17"/>
      <c r="K7" s="10"/>
      <c r="L7" s="17"/>
      <c r="M7" s="10"/>
      <c r="N7" s="17"/>
      <c r="O7" s="10"/>
      <c r="P7" s="17"/>
      <c r="Q7" s="10"/>
      <c r="R7" s="17"/>
      <c r="S7" s="10">
        <v>761</v>
      </c>
      <c r="T7" s="17">
        <f t="shared" si="0"/>
        <v>82767</v>
      </c>
      <c r="U7" s="10">
        <v>761</v>
      </c>
      <c r="V7" s="17">
        <f t="shared" si="1"/>
        <v>82767</v>
      </c>
      <c r="W7" s="10">
        <v>761</v>
      </c>
      <c r="X7" s="17">
        <f t="shared" si="2"/>
        <v>82767</v>
      </c>
      <c r="Y7" s="10">
        <v>761</v>
      </c>
      <c r="Z7" s="17">
        <f t="shared" si="3"/>
        <v>82767</v>
      </c>
      <c r="AA7" s="10">
        <v>761</v>
      </c>
      <c r="AB7" s="17">
        <f t="shared" si="4"/>
        <v>82767</v>
      </c>
      <c r="AC7" s="10">
        <v>761</v>
      </c>
      <c r="AD7" s="17">
        <f t="shared" si="5"/>
        <v>82767</v>
      </c>
      <c r="AE7" s="10">
        <v>1174</v>
      </c>
      <c r="AF7" s="17">
        <f t="shared" si="6"/>
        <v>127685</v>
      </c>
      <c r="AG7" s="10">
        <v>1174</v>
      </c>
      <c r="AH7" s="17">
        <f t="shared" si="7"/>
        <v>127685</v>
      </c>
      <c r="AI7" s="10">
        <v>1174</v>
      </c>
      <c r="AJ7" s="17">
        <f t="shared" si="8"/>
        <v>127685</v>
      </c>
      <c r="AK7" s="10">
        <v>1174</v>
      </c>
      <c r="AL7" s="17">
        <f t="shared" si="9"/>
        <v>127685</v>
      </c>
      <c r="AM7" s="10">
        <v>1174</v>
      </c>
      <c r="AN7" s="17">
        <f t="shared" si="10"/>
        <v>127685</v>
      </c>
      <c r="AO7" s="10">
        <v>1174</v>
      </c>
      <c r="AP7" s="17">
        <f t="shared" si="11"/>
        <v>127685</v>
      </c>
      <c r="AQ7" s="10">
        <v>1174</v>
      </c>
      <c r="AR7" s="17">
        <f t="shared" si="12"/>
        <v>127685</v>
      </c>
      <c r="AS7" s="9">
        <v>1174</v>
      </c>
      <c r="AT7" s="17">
        <f t="shared" si="13"/>
        <v>127685</v>
      </c>
      <c r="AU7" s="9">
        <v>1174</v>
      </c>
      <c r="AV7" s="17">
        <f t="shared" si="14"/>
        <v>127685</v>
      </c>
      <c r="AW7" s="9">
        <v>1174</v>
      </c>
      <c r="AX7" s="17">
        <f t="shared" si="15"/>
        <v>127685</v>
      </c>
      <c r="AY7" s="9">
        <v>1174</v>
      </c>
      <c r="AZ7" s="17">
        <f t="shared" si="16"/>
        <v>127685</v>
      </c>
    </row>
    <row r="8" spans="1:53" x14ac:dyDescent="0.25">
      <c r="A8" s="14">
        <v>5</v>
      </c>
      <c r="B8" s="14" t="s">
        <v>23</v>
      </c>
      <c r="C8" s="15" t="s">
        <v>15</v>
      </c>
      <c r="D8" s="16" t="s">
        <v>15</v>
      </c>
      <c r="E8" s="10"/>
      <c r="F8" s="17"/>
      <c r="G8" s="10"/>
      <c r="H8" s="17"/>
      <c r="I8" s="10"/>
      <c r="J8" s="17"/>
      <c r="K8" s="10"/>
      <c r="L8" s="17"/>
      <c r="M8" s="10"/>
      <c r="N8" s="17"/>
      <c r="O8" s="10"/>
      <c r="P8" s="17"/>
      <c r="Q8" s="10"/>
      <c r="R8" s="17"/>
      <c r="S8" s="10">
        <v>769</v>
      </c>
      <c r="T8" s="17">
        <f t="shared" si="0"/>
        <v>83637</v>
      </c>
      <c r="U8" s="10">
        <v>769</v>
      </c>
      <c r="V8" s="17">
        <f t="shared" si="1"/>
        <v>83637</v>
      </c>
      <c r="W8" s="10">
        <v>769</v>
      </c>
      <c r="X8" s="17">
        <f t="shared" si="2"/>
        <v>83637</v>
      </c>
      <c r="Y8" s="10">
        <v>769</v>
      </c>
      <c r="Z8" s="17">
        <f t="shared" si="3"/>
        <v>83637</v>
      </c>
      <c r="AA8" s="10">
        <v>769</v>
      </c>
      <c r="AB8" s="17">
        <f t="shared" si="4"/>
        <v>83637</v>
      </c>
      <c r="AC8" s="10">
        <v>769</v>
      </c>
      <c r="AD8" s="17">
        <f t="shared" si="5"/>
        <v>83637</v>
      </c>
      <c r="AE8" s="10">
        <v>769</v>
      </c>
      <c r="AF8" s="17">
        <f t="shared" si="6"/>
        <v>83637</v>
      </c>
      <c r="AG8" s="10">
        <v>769</v>
      </c>
      <c r="AH8" s="17">
        <f t="shared" si="7"/>
        <v>83637</v>
      </c>
      <c r="AI8" s="10">
        <v>769</v>
      </c>
      <c r="AJ8" s="17">
        <f t="shared" si="8"/>
        <v>83637</v>
      </c>
      <c r="AK8" s="10">
        <v>769</v>
      </c>
      <c r="AL8" s="17">
        <f t="shared" si="9"/>
        <v>83637</v>
      </c>
      <c r="AM8" s="10">
        <v>769</v>
      </c>
      <c r="AN8" s="17">
        <f t="shared" si="10"/>
        <v>83637</v>
      </c>
      <c r="AO8" s="10">
        <v>769</v>
      </c>
      <c r="AP8" s="17">
        <f t="shared" si="11"/>
        <v>83637</v>
      </c>
      <c r="AQ8" s="10">
        <v>769</v>
      </c>
      <c r="AR8" s="17">
        <f t="shared" si="12"/>
        <v>83637</v>
      </c>
      <c r="AS8" s="9">
        <v>769</v>
      </c>
      <c r="AT8" s="17">
        <f t="shared" si="13"/>
        <v>83637</v>
      </c>
      <c r="AU8" s="9">
        <v>769</v>
      </c>
      <c r="AV8" s="17">
        <f t="shared" si="14"/>
        <v>83637</v>
      </c>
      <c r="AW8" s="9">
        <v>769</v>
      </c>
      <c r="AX8" s="17">
        <f t="shared" si="15"/>
        <v>83637</v>
      </c>
      <c r="AY8" s="9">
        <v>769</v>
      </c>
      <c r="AZ8" s="17">
        <f t="shared" si="16"/>
        <v>83637</v>
      </c>
    </row>
    <row r="9" spans="1:53" x14ac:dyDescent="0.25">
      <c r="A9" s="14">
        <v>6</v>
      </c>
      <c r="B9" s="14" t="s">
        <v>23</v>
      </c>
      <c r="C9" s="15" t="s">
        <v>19</v>
      </c>
      <c r="D9" s="16" t="s">
        <v>19</v>
      </c>
      <c r="E9" s="10"/>
      <c r="F9" s="17"/>
      <c r="G9" s="10"/>
      <c r="H9" s="17"/>
      <c r="I9" s="10"/>
      <c r="J9" s="17"/>
      <c r="K9" s="10"/>
      <c r="L9" s="17"/>
      <c r="M9" s="10"/>
      <c r="N9" s="17"/>
      <c r="O9" s="10"/>
      <c r="P9" s="17"/>
      <c r="Q9" s="10"/>
      <c r="R9" s="17"/>
      <c r="S9" s="10"/>
      <c r="T9" s="17">
        <f t="shared" si="0"/>
        <v>0</v>
      </c>
      <c r="U9" s="10"/>
      <c r="V9" s="17">
        <f t="shared" si="1"/>
        <v>0</v>
      </c>
      <c r="W9" s="10"/>
      <c r="X9" s="17">
        <f t="shared" si="2"/>
        <v>0</v>
      </c>
      <c r="Y9" s="10"/>
      <c r="Z9" s="17">
        <f t="shared" si="3"/>
        <v>0</v>
      </c>
      <c r="AA9" s="10"/>
      <c r="AB9" s="17">
        <f t="shared" si="4"/>
        <v>0</v>
      </c>
      <c r="AC9" s="10"/>
      <c r="AD9" s="17">
        <f t="shared" si="5"/>
        <v>0</v>
      </c>
      <c r="AE9" s="10"/>
      <c r="AF9" s="17">
        <f t="shared" si="6"/>
        <v>0</v>
      </c>
      <c r="AG9" s="10"/>
      <c r="AH9" s="17">
        <f t="shared" si="7"/>
        <v>0</v>
      </c>
      <c r="AI9" s="10"/>
      <c r="AJ9" s="17">
        <f t="shared" si="8"/>
        <v>0</v>
      </c>
      <c r="AK9" s="10"/>
      <c r="AL9" s="17">
        <f t="shared" si="9"/>
        <v>0</v>
      </c>
      <c r="AM9" s="10"/>
      <c r="AN9" s="17">
        <f t="shared" si="10"/>
        <v>0</v>
      </c>
      <c r="AO9" s="10"/>
      <c r="AP9" s="17">
        <f t="shared" si="11"/>
        <v>0</v>
      </c>
      <c r="AQ9" s="10"/>
      <c r="AR9" s="17">
        <f t="shared" si="12"/>
        <v>0</v>
      </c>
      <c r="AS9" s="9"/>
      <c r="AT9" s="17">
        <f t="shared" si="13"/>
        <v>0</v>
      </c>
      <c r="AU9" s="10"/>
      <c r="AV9" s="17">
        <f t="shared" si="14"/>
        <v>0</v>
      </c>
      <c r="AW9" s="10"/>
      <c r="AX9" s="17">
        <f t="shared" si="15"/>
        <v>0</v>
      </c>
      <c r="AY9" s="10"/>
      <c r="AZ9" s="17">
        <f t="shared" si="16"/>
        <v>0</v>
      </c>
    </row>
    <row r="10" spans="1:53" x14ac:dyDescent="0.25">
      <c r="A10" s="14">
        <v>7</v>
      </c>
      <c r="B10" s="14" t="s">
        <v>23</v>
      </c>
      <c r="C10" s="15" t="s">
        <v>13</v>
      </c>
      <c r="D10" s="16" t="s">
        <v>20</v>
      </c>
      <c r="E10" s="10"/>
      <c r="F10" s="17"/>
      <c r="G10" s="10"/>
      <c r="H10" s="17"/>
      <c r="I10" s="10"/>
      <c r="J10" s="17"/>
      <c r="K10" s="10"/>
      <c r="L10" s="17"/>
      <c r="M10" s="10"/>
      <c r="N10" s="17"/>
      <c r="O10" s="10"/>
      <c r="P10" s="17"/>
      <c r="Q10" s="10"/>
      <c r="R10" s="17"/>
      <c r="S10" s="10">
        <v>2014</v>
      </c>
      <c r="T10" s="17">
        <f t="shared" si="0"/>
        <v>219044</v>
      </c>
      <c r="U10" s="10">
        <v>2014</v>
      </c>
      <c r="V10" s="17">
        <f t="shared" si="1"/>
        <v>219044</v>
      </c>
      <c r="W10" s="10">
        <v>2175</v>
      </c>
      <c r="X10" s="17">
        <f t="shared" si="2"/>
        <v>236555</v>
      </c>
      <c r="Y10" s="10">
        <v>2175</v>
      </c>
      <c r="Z10" s="17">
        <f t="shared" si="3"/>
        <v>236555</v>
      </c>
      <c r="AA10" s="10">
        <v>2175</v>
      </c>
      <c r="AB10" s="17">
        <f t="shared" si="4"/>
        <v>236555</v>
      </c>
      <c r="AC10" s="10">
        <v>2175</v>
      </c>
      <c r="AD10" s="17">
        <f t="shared" si="5"/>
        <v>236555</v>
      </c>
      <c r="AE10" s="10">
        <v>2175</v>
      </c>
      <c r="AF10" s="17">
        <f t="shared" si="6"/>
        <v>236555</v>
      </c>
      <c r="AG10" s="10">
        <v>2175</v>
      </c>
      <c r="AH10" s="17">
        <f t="shared" si="7"/>
        <v>236555</v>
      </c>
      <c r="AI10" s="10">
        <v>2175</v>
      </c>
      <c r="AJ10" s="17">
        <f t="shared" si="8"/>
        <v>236555</v>
      </c>
      <c r="AK10" s="10">
        <v>2175</v>
      </c>
      <c r="AL10" s="17">
        <f t="shared" si="9"/>
        <v>236555</v>
      </c>
      <c r="AM10" s="10">
        <v>2175</v>
      </c>
      <c r="AN10" s="17">
        <f t="shared" si="10"/>
        <v>236555</v>
      </c>
      <c r="AO10" s="10">
        <v>2175</v>
      </c>
      <c r="AP10" s="17">
        <f t="shared" si="11"/>
        <v>236555</v>
      </c>
      <c r="AQ10" s="10">
        <v>2175</v>
      </c>
      <c r="AR10" s="17">
        <f t="shared" si="12"/>
        <v>236555</v>
      </c>
      <c r="AS10" s="10">
        <v>2175</v>
      </c>
      <c r="AT10" s="17">
        <f t="shared" si="13"/>
        <v>236555</v>
      </c>
      <c r="AU10" s="9">
        <v>2175</v>
      </c>
      <c r="AV10" s="17">
        <f t="shared" si="14"/>
        <v>236555</v>
      </c>
      <c r="AW10" s="9">
        <v>2175</v>
      </c>
      <c r="AX10" s="17">
        <f t="shared" si="15"/>
        <v>236555</v>
      </c>
      <c r="AY10" s="9">
        <v>2175</v>
      </c>
      <c r="AZ10" s="17">
        <f t="shared" si="16"/>
        <v>236555</v>
      </c>
    </row>
    <row r="11" spans="1:53" x14ac:dyDescent="0.25">
      <c r="A11" s="14">
        <v>8</v>
      </c>
      <c r="B11" s="14" t="s">
        <v>23</v>
      </c>
      <c r="C11" s="15" t="s">
        <v>19</v>
      </c>
      <c r="D11" s="16" t="s">
        <v>21</v>
      </c>
      <c r="E11" s="10"/>
      <c r="F11" s="17"/>
      <c r="G11" s="10"/>
      <c r="H11" s="17"/>
      <c r="I11" s="10"/>
      <c r="J11" s="17"/>
      <c r="K11" s="10"/>
      <c r="L11" s="17"/>
      <c r="M11" s="10"/>
      <c r="N11" s="17"/>
      <c r="O11" s="10"/>
      <c r="P11" s="17"/>
      <c r="Q11" s="10"/>
      <c r="R11" s="17"/>
      <c r="S11" s="10"/>
      <c r="T11" s="17">
        <f t="shared" si="0"/>
        <v>0</v>
      </c>
      <c r="U11" s="10"/>
      <c r="V11" s="17">
        <f t="shared" si="1"/>
        <v>0</v>
      </c>
      <c r="W11" s="10"/>
      <c r="X11" s="17">
        <f t="shared" si="2"/>
        <v>0</v>
      </c>
      <c r="Y11" s="10"/>
      <c r="Z11" s="17">
        <f t="shared" si="3"/>
        <v>0</v>
      </c>
      <c r="AA11" s="10"/>
      <c r="AB11" s="17">
        <f t="shared" si="4"/>
        <v>0</v>
      </c>
      <c r="AC11" s="10"/>
      <c r="AD11" s="17">
        <f t="shared" si="5"/>
        <v>0</v>
      </c>
      <c r="AE11" s="10">
        <v>524</v>
      </c>
      <c r="AF11" s="17">
        <f t="shared" si="6"/>
        <v>56991</v>
      </c>
      <c r="AG11" s="10">
        <v>524</v>
      </c>
      <c r="AH11" s="17">
        <f t="shared" si="7"/>
        <v>56991</v>
      </c>
      <c r="AI11" s="10">
        <v>524</v>
      </c>
      <c r="AJ11" s="17">
        <f t="shared" si="8"/>
        <v>56991</v>
      </c>
      <c r="AK11" s="10">
        <v>524</v>
      </c>
      <c r="AL11" s="17">
        <f t="shared" si="9"/>
        <v>56991</v>
      </c>
      <c r="AM11" s="10">
        <v>524</v>
      </c>
      <c r="AN11" s="17">
        <f t="shared" si="10"/>
        <v>56991</v>
      </c>
      <c r="AO11" s="10">
        <v>524</v>
      </c>
      <c r="AP11" s="17">
        <f t="shared" si="11"/>
        <v>56991</v>
      </c>
      <c r="AQ11" s="10">
        <v>524</v>
      </c>
      <c r="AR11" s="17">
        <f t="shared" si="12"/>
        <v>56991</v>
      </c>
      <c r="AS11" s="9">
        <v>524</v>
      </c>
      <c r="AT11" s="17">
        <f t="shared" si="13"/>
        <v>56991</v>
      </c>
      <c r="AU11" s="9">
        <v>549</v>
      </c>
      <c r="AV11" s="17">
        <f t="shared" si="14"/>
        <v>59710</v>
      </c>
      <c r="AW11" s="9">
        <v>549</v>
      </c>
      <c r="AX11" s="17">
        <f t="shared" si="15"/>
        <v>59710</v>
      </c>
      <c r="AY11" s="9">
        <v>549</v>
      </c>
      <c r="AZ11" s="17">
        <f t="shared" si="16"/>
        <v>59710</v>
      </c>
    </row>
    <row r="12" spans="1:53" x14ac:dyDescent="0.25">
      <c r="A12" s="14">
        <v>9</v>
      </c>
      <c r="B12" s="14" t="s">
        <v>23</v>
      </c>
      <c r="C12" s="15" t="s">
        <v>13</v>
      </c>
      <c r="D12" s="16" t="s">
        <v>22</v>
      </c>
      <c r="E12" s="10"/>
      <c r="F12" s="17"/>
      <c r="G12" s="10"/>
      <c r="H12" s="17"/>
      <c r="I12" s="10"/>
      <c r="J12" s="17"/>
      <c r="K12" s="10"/>
      <c r="L12" s="17"/>
      <c r="M12" s="10"/>
      <c r="N12" s="17"/>
      <c r="O12" s="10"/>
      <c r="P12" s="17"/>
      <c r="Q12" s="10"/>
      <c r="R12" s="17"/>
      <c r="S12" s="10"/>
      <c r="T12" s="17">
        <f t="shared" si="0"/>
        <v>0</v>
      </c>
      <c r="U12" s="10"/>
      <c r="V12" s="17">
        <f t="shared" si="1"/>
        <v>0</v>
      </c>
      <c r="W12" s="10"/>
      <c r="X12" s="17">
        <f t="shared" si="2"/>
        <v>0</v>
      </c>
      <c r="Y12" s="10"/>
      <c r="Z12" s="17">
        <f t="shared" si="3"/>
        <v>0</v>
      </c>
      <c r="AA12" s="10"/>
      <c r="AB12" s="17">
        <f t="shared" si="4"/>
        <v>0</v>
      </c>
      <c r="AC12" s="10"/>
      <c r="AD12" s="17">
        <f t="shared" si="5"/>
        <v>0</v>
      </c>
      <c r="AE12" s="10"/>
      <c r="AF12" s="17">
        <f t="shared" si="6"/>
        <v>0</v>
      </c>
      <c r="AG12" s="10"/>
      <c r="AH12" s="17">
        <f t="shared" si="7"/>
        <v>0</v>
      </c>
      <c r="AI12" s="10"/>
      <c r="AJ12" s="17">
        <f t="shared" si="8"/>
        <v>0</v>
      </c>
      <c r="AK12" s="10">
        <v>1999</v>
      </c>
      <c r="AL12" s="17">
        <f t="shared" si="9"/>
        <v>217413</v>
      </c>
      <c r="AM12" s="10">
        <v>1999</v>
      </c>
      <c r="AN12" s="17">
        <f t="shared" si="10"/>
        <v>217413</v>
      </c>
      <c r="AO12" s="12">
        <v>1999</v>
      </c>
      <c r="AP12" s="17">
        <f t="shared" si="11"/>
        <v>217413</v>
      </c>
      <c r="AQ12" s="13">
        <v>1999</v>
      </c>
      <c r="AR12" s="17">
        <f t="shared" si="12"/>
        <v>217413</v>
      </c>
      <c r="AS12" s="9">
        <v>1999</v>
      </c>
      <c r="AT12" s="17">
        <f t="shared" si="13"/>
        <v>217413</v>
      </c>
      <c r="AU12" s="9">
        <v>1999</v>
      </c>
      <c r="AV12" s="17">
        <f t="shared" si="14"/>
        <v>217413</v>
      </c>
      <c r="AW12" s="9">
        <v>1999</v>
      </c>
      <c r="AX12" s="17">
        <f t="shared" si="15"/>
        <v>217413</v>
      </c>
      <c r="AY12" s="9">
        <v>1999</v>
      </c>
      <c r="AZ12" s="17">
        <f t="shared" si="16"/>
        <v>217413</v>
      </c>
    </row>
    <row r="13" spans="1:53" x14ac:dyDescent="0.25">
      <c r="A13" s="14">
        <v>10</v>
      </c>
      <c r="B13" s="14" t="s">
        <v>23</v>
      </c>
      <c r="C13" s="15" t="s">
        <v>19</v>
      </c>
      <c r="D13" s="16" t="s">
        <v>24</v>
      </c>
      <c r="E13" s="10"/>
      <c r="F13" s="17"/>
      <c r="G13" s="10"/>
      <c r="H13" s="17"/>
      <c r="I13" s="10"/>
      <c r="J13" s="17"/>
      <c r="K13" s="10"/>
      <c r="L13" s="17"/>
      <c r="M13" s="10"/>
      <c r="N13" s="17"/>
      <c r="O13" s="10"/>
      <c r="P13" s="17"/>
      <c r="Q13" s="10"/>
      <c r="R13" s="17"/>
      <c r="S13" s="10"/>
      <c r="T13" s="17">
        <f t="shared" si="0"/>
        <v>0</v>
      </c>
      <c r="U13" s="10"/>
      <c r="V13" s="17">
        <f t="shared" si="1"/>
        <v>0</v>
      </c>
      <c r="W13" s="10"/>
      <c r="X13" s="17">
        <f t="shared" si="2"/>
        <v>0</v>
      </c>
      <c r="Y13" s="10"/>
      <c r="Z13" s="17">
        <f t="shared" si="3"/>
        <v>0</v>
      </c>
      <c r="AA13" s="10"/>
      <c r="AB13" s="17">
        <f t="shared" si="4"/>
        <v>0</v>
      </c>
      <c r="AC13" s="10"/>
      <c r="AD13" s="17">
        <f t="shared" si="5"/>
        <v>0</v>
      </c>
      <c r="AE13" s="10"/>
      <c r="AF13" s="17">
        <f t="shared" si="6"/>
        <v>0</v>
      </c>
      <c r="AG13" s="10"/>
      <c r="AH13" s="17">
        <f t="shared" si="7"/>
        <v>0</v>
      </c>
      <c r="AI13" s="10"/>
      <c r="AJ13" s="17">
        <f t="shared" si="8"/>
        <v>0</v>
      </c>
      <c r="AK13" s="10"/>
      <c r="AL13" s="17">
        <f t="shared" si="9"/>
        <v>0</v>
      </c>
      <c r="AM13" s="10"/>
      <c r="AN13" s="17">
        <f t="shared" si="10"/>
        <v>0</v>
      </c>
      <c r="AO13" s="12"/>
      <c r="AP13" s="17">
        <f t="shared" si="11"/>
        <v>0</v>
      </c>
      <c r="AQ13" s="13"/>
      <c r="AR13" s="17">
        <f t="shared" si="12"/>
        <v>0</v>
      </c>
      <c r="AS13" s="9">
        <v>167</v>
      </c>
      <c r="AT13" s="17">
        <f t="shared" si="13"/>
        <v>18164</v>
      </c>
      <c r="AU13" s="22">
        <v>349</v>
      </c>
      <c r="AV13" s="17">
        <f t="shared" si="14"/>
        <v>37958</v>
      </c>
      <c r="AW13" s="22">
        <v>349</v>
      </c>
      <c r="AX13" s="17">
        <f t="shared" si="15"/>
        <v>37958</v>
      </c>
      <c r="AY13" s="22">
        <v>349</v>
      </c>
      <c r="AZ13" s="17">
        <f t="shared" si="16"/>
        <v>37958</v>
      </c>
    </row>
    <row r="14" spans="1:53" s="20" customFormat="1" ht="18.75" x14ac:dyDescent="0.3">
      <c r="A14" s="30" t="s">
        <v>6</v>
      </c>
      <c r="B14" s="31"/>
      <c r="C14" s="31"/>
      <c r="D14" s="31"/>
      <c r="E14" s="18">
        <f t="shared" ref="E14:AZ14" si="17">SUM(E4:E12)</f>
        <v>0</v>
      </c>
      <c r="F14" s="19">
        <f t="shared" si="17"/>
        <v>0</v>
      </c>
      <c r="G14" s="18">
        <f t="shared" si="17"/>
        <v>0</v>
      </c>
      <c r="H14" s="19">
        <f t="shared" si="17"/>
        <v>0</v>
      </c>
      <c r="I14" s="18">
        <f t="shared" si="17"/>
        <v>0</v>
      </c>
      <c r="J14" s="19">
        <f t="shared" si="17"/>
        <v>0</v>
      </c>
      <c r="K14" s="18">
        <f t="shared" si="17"/>
        <v>0</v>
      </c>
      <c r="L14" s="19">
        <f t="shared" si="17"/>
        <v>0</v>
      </c>
      <c r="M14" s="18">
        <f t="shared" si="17"/>
        <v>0</v>
      </c>
      <c r="N14" s="19">
        <f t="shared" si="17"/>
        <v>0</v>
      </c>
      <c r="O14" s="18">
        <f t="shared" si="17"/>
        <v>0</v>
      </c>
      <c r="P14" s="19">
        <f t="shared" si="17"/>
        <v>0</v>
      </c>
      <c r="Q14" s="18">
        <f t="shared" si="17"/>
        <v>0</v>
      </c>
      <c r="R14" s="19">
        <f t="shared" si="17"/>
        <v>0</v>
      </c>
      <c r="S14" s="18">
        <f t="shared" si="17"/>
        <v>5335</v>
      </c>
      <c r="T14" s="19">
        <f t="shared" si="17"/>
        <v>580239</v>
      </c>
      <c r="U14" s="18">
        <f t="shared" si="17"/>
        <v>5856</v>
      </c>
      <c r="V14" s="19">
        <f t="shared" si="17"/>
        <v>636904</v>
      </c>
      <c r="W14" s="18">
        <f t="shared" si="17"/>
        <v>6017</v>
      </c>
      <c r="X14" s="19">
        <f t="shared" si="17"/>
        <v>654415</v>
      </c>
      <c r="Y14" s="18">
        <f t="shared" si="17"/>
        <v>6017</v>
      </c>
      <c r="Z14" s="19">
        <f t="shared" si="17"/>
        <v>654415</v>
      </c>
      <c r="AA14" s="18">
        <f t="shared" si="17"/>
        <v>6017</v>
      </c>
      <c r="AB14" s="19">
        <f t="shared" si="17"/>
        <v>654415</v>
      </c>
      <c r="AC14" s="18">
        <f t="shared" si="17"/>
        <v>6017</v>
      </c>
      <c r="AD14" s="19">
        <f t="shared" si="17"/>
        <v>654415</v>
      </c>
      <c r="AE14" s="18">
        <f t="shared" si="17"/>
        <v>7051</v>
      </c>
      <c r="AF14" s="19">
        <f t="shared" si="17"/>
        <v>766874</v>
      </c>
      <c r="AG14" s="18">
        <f t="shared" si="17"/>
        <v>7705</v>
      </c>
      <c r="AH14" s="19">
        <f t="shared" si="17"/>
        <v>838003</v>
      </c>
      <c r="AI14" s="18">
        <f t="shared" si="17"/>
        <v>7705</v>
      </c>
      <c r="AJ14" s="19">
        <f t="shared" si="17"/>
        <v>838003</v>
      </c>
      <c r="AK14" s="18">
        <f t="shared" si="17"/>
        <v>10304</v>
      </c>
      <c r="AL14" s="19">
        <f t="shared" si="17"/>
        <v>1120673</v>
      </c>
      <c r="AM14" s="18">
        <f t="shared" si="17"/>
        <v>10304</v>
      </c>
      <c r="AN14" s="19">
        <f t="shared" si="17"/>
        <v>1120673</v>
      </c>
      <c r="AO14" s="18">
        <f t="shared" si="17"/>
        <v>10304</v>
      </c>
      <c r="AP14" s="19">
        <f t="shared" si="17"/>
        <v>1120673</v>
      </c>
      <c r="AQ14" s="18">
        <f t="shared" si="17"/>
        <v>10304</v>
      </c>
      <c r="AR14" s="19">
        <f t="shared" si="17"/>
        <v>1120673</v>
      </c>
      <c r="AS14" s="18">
        <f>SUM(AS4:AS13)</f>
        <v>10471</v>
      </c>
      <c r="AT14" s="19">
        <f t="shared" si="17"/>
        <v>1120673</v>
      </c>
      <c r="AU14" s="23">
        <f>SUM(AU4:AU13)</f>
        <v>10678</v>
      </c>
      <c r="AV14" s="19">
        <f t="shared" si="17"/>
        <v>1123392</v>
      </c>
      <c r="AW14" s="23">
        <f>SUM(AW4:AW13)</f>
        <v>10678</v>
      </c>
      <c r="AX14" s="19">
        <f t="shared" si="17"/>
        <v>1123392</v>
      </c>
      <c r="AY14" s="23">
        <f>SUM(AY4:AY13)</f>
        <v>10678</v>
      </c>
      <c r="AZ14" s="19">
        <f t="shared" si="17"/>
        <v>1123392</v>
      </c>
      <c r="BA14" s="24"/>
    </row>
  </sheetData>
  <mergeCells count="30">
    <mergeCell ref="A14:D14"/>
    <mergeCell ref="AQ2:AR2"/>
    <mergeCell ref="AC2:AD2"/>
    <mergeCell ref="AE2:AF2"/>
    <mergeCell ref="AG2:AH2"/>
    <mergeCell ref="AI2:AJ2"/>
    <mergeCell ref="AK2:AL2"/>
    <mergeCell ref="AM2:AN2"/>
    <mergeCell ref="Q2:R2"/>
    <mergeCell ref="S2:T2"/>
    <mergeCell ref="U2:V2"/>
    <mergeCell ref="W2:X2"/>
    <mergeCell ref="Y2:Z2"/>
    <mergeCell ref="AA2:AB2"/>
    <mergeCell ref="I2:J2"/>
    <mergeCell ref="A1:AR1"/>
    <mergeCell ref="AO2:AP2"/>
    <mergeCell ref="A2:A3"/>
    <mergeCell ref="C2:C3"/>
    <mergeCell ref="D2:D3"/>
    <mergeCell ref="E2:F2"/>
    <mergeCell ref="G2:H2"/>
    <mergeCell ref="B2:B3"/>
    <mergeCell ref="AU2:AV2"/>
    <mergeCell ref="AW2:AX2"/>
    <mergeCell ref="AY2:AZ2"/>
    <mergeCell ref="K2:L2"/>
    <mergeCell ref="M2:N2"/>
    <mergeCell ref="O2:P2"/>
    <mergeCell ref="AS2:AT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9C32-33F3-4E79-B8FF-0341D0FDA64D}">
  <dimension ref="A1:I11"/>
  <sheetViews>
    <sheetView workbookViewId="0">
      <selection sqref="A1:G11"/>
    </sheetView>
  </sheetViews>
  <sheetFormatPr defaultRowHeight="15.75" x14ac:dyDescent="0.25"/>
  <cols>
    <col min="1" max="1" width="7.42578125" style="2" bestFit="1" customWidth="1"/>
    <col min="2" max="2" width="16.28515625" style="2" bestFit="1" customWidth="1"/>
    <col min="3" max="3" width="25.7109375" style="2" bestFit="1" customWidth="1"/>
    <col min="4" max="4" width="24.140625" style="2" bestFit="1" customWidth="1"/>
    <col min="5" max="5" width="24.140625" style="2" customWidth="1"/>
    <col min="6" max="6" width="21" style="2" bestFit="1" customWidth="1"/>
    <col min="7" max="7" width="28.140625" style="2" bestFit="1" customWidth="1"/>
    <col min="8" max="8" width="32.42578125" style="2" bestFit="1" customWidth="1"/>
    <col min="9" max="9" width="21.42578125" style="2" bestFit="1" customWidth="1"/>
    <col min="10" max="16384" width="9.140625" style="2"/>
  </cols>
  <sheetData>
    <row r="1" spans="1:9" s="1" customFormat="1" ht="38.25" customHeight="1" x14ac:dyDescent="0.25">
      <c r="A1" s="3" t="s">
        <v>0</v>
      </c>
      <c r="B1" s="3" t="s">
        <v>1</v>
      </c>
      <c r="C1" s="3" t="s">
        <v>2</v>
      </c>
      <c r="D1" s="3" t="s">
        <v>10</v>
      </c>
      <c r="E1" s="3" t="s">
        <v>30</v>
      </c>
      <c r="F1" s="3" t="s">
        <v>11</v>
      </c>
      <c r="G1" s="3" t="s">
        <v>7</v>
      </c>
      <c r="H1" s="3" t="s">
        <v>12</v>
      </c>
      <c r="I1" s="3" t="s">
        <v>8</v>
      </c>
    </row>
    <row r="2" spans="1:9" x14ac:dyDescent="0.25">
      <c r="A2" s="4">
        <v>1</v>
      </c>
      <c r="B2" s="4" t="s">
        <v>13</v>
      </c>
      <c r="C2" s="4" t="s">
        <v>14</v>
      </c>
      <c r="D2" s="4" t="s">
        <v>25</v>
      </c>
      <c r="E2" s="4" t="s">
        <v>31</v>
      </c>
      <c r="F2" s="4" t="s">
        <v>32</v>
      </c>
      <c r="G2" s="4"/>
      <c r="H2" s="4"/>
      <c r="I2" s="4"/>
    </row>
    <row r="3" spans="1:9" x14ac:dyDescent="0.25">
      <c r="A3" s="4">
        <v>2</v>
      </c>
      <c r="B3" s="4" t="s">
        <v>15</v>
      </c>
      <c r="C3" s="4" t="s">
        <v>16</v>
      </c>
      <c r="D3" s="4" t="s">
        <v>25</v>
      </c>
      <c r="E3" s="4" t="s">
        <v>31</v>
      </c>
      <c r="F3" s="4" t="s">
        <v>32</v>
      </c>
      <c r="G3" s="4"/>
      <c r="H3" s="4"/>
      <c r="I3" s="4"/>
    </row>
    <row r="4" spans="1:9" x14ac:dyDescent="0.25">
      <c r="A4" s="4">
        <v>3</v>
      </c>
      <c r="B4" s="4" t="s">
        <v>15</v>
      </c>
      <c r="C4" s="4" t="s">
        <v>17</v>
      </c>
      <c r="D4" s="25" t="s">
        <v>26</v>
      </c>
      <c r="E4" s="4" t="s">
        <v>31</v>
      </c>
      <c r="F4" s="4" t="s">
        <v>32</v>
      </c>
      <c r="G4" s="4"/>
      <c r="H4" s="4"/>
      <c r="I4" s="4"/>
    </row>
    <row r="5" spans="1:9" x14ac:dyDescent="0.25">
      <c r="A5" s="4">
        <v>4</v>
      </c>
      <c r="B5" s="4" t="s">
        <v>15</v>
      </c>
      <c r="C5" s="4" t="s">
        <v>18</v>
      </c>
      <c r="D5" s="4" t="s">
        <v>25</v>
      </c>
      <c r="E5" s="4" t="s">
        <v>31</v>
      </c>
      <c r="F5" s="4" t="s">
        <v>32</v>
      </c>
      <c r="G5" s="4"/>
      <c r="H5" s="4"/>
      <c r="I5" s="4"/>
    </row>
    <row r="6" spans="1:9" x14ac:dyDescent="0.25">
      <c r="A6" s="4">
        <v>5</v>
      </c>
      <c r="B6" s="4" t="s">
        <v>15</v>
      </c>
      <c r="C6" s="4" t="s">
        <v>15</v>
      </c>
      <c r="D6" s="4" t="s">
        <v>25</v>
      </c>
      <c r="E6" s="4" t="s">
        <v>31</v>
      </c>
      <c r="F6" s="4" t="s">
        <v>32</v>
      </c>
      <c r="G6" s="4"/>
      <c r="H6" s="4"/>
      <c r="I6" s="4"/>
    </row>
    <row r="7" spans="1:9" x14ac:dyDescent="0.25">
      <c r="A7" s="4">
        <v>6</v>
      </c>
      <c r="B7" s="4" t="s">
        <v>19</v>
      </c>
      <c r="C7" s="4" t="s">
        <v>19</v>
      </c>
      <c r="D7" s="4"/>
      <c r="E7" s="4"/>
      <c r="F7" s="4"/>
      <c r="G7" s="4"/>
      <c r="H7" s="4"/>
      <c r="I7" s="4"/>
    </row>
    <row r="8" spans="1:9" x14ac:dyDescent="0.25">
      <c r="A8" s="4">
        <v>7</v>
      </c>
      <c r="B8" s="4" t="s">
        <v>13</v>
      </c>
      <c r="C8" s="4" t="s">
        <v>20</v>
      </c>
      <c r="D8" s="4" t="s">
        <v>25</v>
      </c>
      <c r="E8" s="4" t="s">
        <v>31</v>
      </c>
      <c r="F8" s="4" t="s">
        <v>32</v>
      </c>
      <c r="G8" s="4"/>
      <c r="H8" s="4"/>
      <c r="I8" s="4"/>
    </row>
    <row r="9" spans="1:9" x14ac:dyDescent="0.25">
      <c r="A9" s="4">
        <v>8</v>
      </c>
      <c r="B9" s="4" t="s">
        <v>19</v>
      </c>
      <c r="C9" s="4" t="s">
        <v>21</v>
      </c>
      <c r="D9" s="4" t="s">
        <v>27</v>
      </c>
      <c r="E9" s="4" t="s">
        <v>31</v>
      </c>
      <c r="F9" s="4" t="s">
        <v>32</v>
      </c>
      <c r="G9" s="4"/>
      <c r="H9" s="4"/>
      <c r="I9" s="4"/>
    </row>
    <row r="10" spans="1:9" x14ac:dyDescent="0.25">
      <c r="A10" s="4">
        <v>9</v>
      </c>
      <c r="B10" s="4" t="s">
        <v>13</v>
      </c>
      <c r="C10" s="4" t="s">
        <v>22</v>
      </c>
      <c r="D10" s="4" t="s">
        <v>28</v>
      </c>
      <c r="E10" s="4" t="s">
        <v>31</v>
      </c>
      <c r="F10" s="4" t="s">
        <v>32</v>
      </c>
      <c r="G10" s="4"/>
      <c r="H10" s="4"/>
      <c r="I10" s="4"/>
    </row>
    <row r="11" spans="1:9" x14ac:dyDescent="0.25">
      <c r="A11" s="4">
        <v>10</v>
      </c>
      <c r="B11" s="4" t="s">
        <v>19</v>
      </c>
      <c r="C11" s="4" t="s">
        <v>24</v>
      </c>
      <c r="D11" s="4" t="s">
        <v>29</v>
      </c>
      <c r="E11" s="4" t="s">
        <v>31</v>
      </c>
      <c r="F11" s="4" t="s">
        <v>32</v>
      </c>
      <c r="G11" s="4"/>
      <c r="H11" s="4"/>
      <c r="I11" s="4"/>
    </row>
  </sheetData>
  <phoneticPr fontId="9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275-801B-4E61-8DE4-DAE6F06F4483}">
  <dimension ref="A1:I11"/>
  <sheetViews>
    <sheetView tabSelected="1" workbookViewId="0">
      <selection activeCell="I6" sqref="I6"/>
    </sheetView>
  </sheetViews>
  <sheetFormatPr defaultRowHeight="15" x14ac:dyDescent="0.25"/>
  <cols>
    <col min="1" max="1" width="7.42578125" bestFit="1" customWidth="1"/>
    <col min="2" max="2" width="16.28515625" bestFit="1" customWidth="1"/>
    <col min="3" max="3" width="25.7109375" bestFit="1" customWidth="1"/>
    <col min="4" max="4" width="24.140625" bestFit="1" customWidth="1"/>
    <col min="5" max="5" width="24.140625" customWidth="1"/>
    <col min="6" max="6" width="21" bestFit="1" customWidth="1"/>
    <col min="7" max="7" width="28.140625" bestFit="1" customWidth="1"/>
    <col min="8" max="8" width="18.140625" customWidth="1"/>
    <col min="9" max="9" width="26.42578125" customWidth="1"/>
  </cols>
  <sheetData>
    <row r="1" spans="1:9" ht="15" customHeight="1" x14ac:dyDescent="0.25">
      <c r="A1" s="3" t="s">
        <v>0</v>
      </c>
      <c r="B1" s="3" t="s">
        <v>1</v>
      </c>
      <c r="C1" s="3" t="s">
        <v>2</v>
      </c>
      <c r="D1" s="3" t="s">
        <v>10</v>
      </c>
      <c r="E1" s="3" t="s">
        <v>30</v>
      </c>
      <c r="F1" s="3" t="s">
        <v>11</v>
      </c>
      <c r="G1" s="3" t="s">
        <v>7</v>
      </c>
      <c r="H1" s="32" t="s">
        <v>33</v>
      </c>
      <c r="I1" s="32" t="s">
        <v>34</v>
      </c>
    </row>
    <row r="2" spans="1:9" ht="15" customHeight="1" x14ac:dyDescent="0.25">
      <c r="A2" s="4">
        <v>1</v>
      </c>
      <c r="B2" s="4" t="s">
        <v>13</v>
      </c>
      <c r="C2" s="4" t="s">
        <v>14</v>
      </c>
      <c r="D2" s="4" t="s">
        <v>25</v>
      </c>
      <c r="E2" s="4" t="s">
        <v>31</v>
      </c>
      <c r="F2" s="4" t="s">
        <v>32</v>
      </c>
      <c r="G2" s="4"/>
    </row>
    <row r="3" spans="1:9" ht="15.75" x14ac:dyDescent="0.25">
      <c r="A3" s="4">
        <v>2</v>
      </c>
      <c r="B3" s="4" t="s">
        <v>15</v>
      </c>
      <c r="C3" s="4" t="s">
        <v>16</v>
      </c>
      <c r="D3" s="4" t="s">
        <v>25</v>
      </c>
      <c r="E3" s="4" t="s">
        <v>31</v>
      </c>
      <c r="F3" s="4" t="s">
        <v>32</v>
      </c>
      <c r="G3" s="4"/>
    </row>
    <row r="4" spans="1:9" ht="15.75" x14ac:dyDescent="0.25">
      <c r="A4" s="4">
        <v>3</v>
      </c>
      <c r="B4" s="4" t="s">
        <v>15</v>
      </c>
      <c r="C4" s="4" t="s">
        <v>17</v>
      </c>
      <c r="D4" s="25" t="s">
        <v>26</v>
      </c>
      <c r="E4" s="4" t="s">
        <v>31</v>
      </c>
      <c r="F4" s="4" t="s">
        <v>32</v>
      </c>
      <c r="G4" s="4"/>
    </row>
    <row r="5" spans="1:9" ht="15.75" x14ac:dyDescent="0.25">
      <c r="A5" s="4">
        <v>4</v>
      </c>
      <c r="B5" s="4" t="s">
        <v>15</v>
      </c>
      <c r="C5" s="4" t="s">
        <v>18</v>
      </c>
      <c r="D5" s="4" t="s">
        <v>25</v>
      </c>
      <c r="E5" s="4" t="s">
        <v>31</v>
      </c>
      <c r="F5" s="4" t="s">
        <v>32</v>
      </c>
      <c r="G5" s="4"/>
    </row>
    <row r="6" spans="1:9" ht="15.75" x14ac:dyDescent="0.25">
      <c r="A6" s="4">
        <v>5</v>
      </c>
      <c r="B6" s="4" t="s">
        <v>15</v>
      </c>
      <c r="C6" s="4" t="s">
        <v>15</v>
      </c>
      <c r="D6" s="4" t="s">
        <v>25</v>
      </c>
      <c r="E6" s="4" t="s">
        <v>31</v>
      </c>
      <c r="F6" s="4" t="s">
        <v>32</v>
      </c>
      <c r="G6" s="4"/>
    </row>
    <row r="7" spans="1:9" ht="15.75" x14ac:dyDescent="0.25">
      <c r="A7" s="4">
        <v>6</v>
      </c>
      <c r="B7" s="4" t="s">
        <v>19</v>
      </c>
      <c r="C7" s="4" t="s">
        <v>19</v>
      </c>
      <c r="D7" s="4"/>
      <c r="E7" s="4"/>
      <c r="F7" s="4"/>
      <c r="G7" s="4"/>
    </row>
    <row r="8" spans="1:9" ht="15.75" x14ac:dyDescent="0.25">
      <c r="A8" s="4">
        <v>7</v>
      </c>
      <c r="B8" s="4" t="s">
        <v>13</v>
      </c>
      <c r="C8" s="4" t="s">
        <v>20</v>
      </c>
      <c r="D8" s="4" t="s">
        <v>25</v>
      </c>
      <c r="E8" s="4" t="s">
        <v>31</v>
      </c>
      <c r="F8" s="4" t="s">
        <v>32</v>
      </c>
      <c r="G8" s="4"/>
    </row>
    <row r="9" spans="1:9" ht="15.75" x14ac:dyDescent="0.25">
      <c r="A9" s="4">
        <v>8</v>
      </c>
      <c r="B9" s="4" t="s">
        <v>19</v>
      </c>
      <c r="C9" s="4" t="s">
        <v>21</v>
      </c>
      <c r="D9" s="4" t="s">
        <v>27</v>
      </c>
      <c r="E9" s="4" t="s">
        <v>31</v>
      </c>
      <c r="F9" s="4" t="s">
        <v>32</v>
      </c>
      <c r="G9" s="4"/>
    </row>
    <row r="10" spans="1:9" ht="15.75" x14ac:dyDescent="0.25">
      <c r="A10" s="4">
        <v>9</v>
      </c>
      <c r="B10" s="4" t="s">
        <v>13</v>
      </c>
      <c r="C10" s="4" t="s">
        <v>22</v>
      </c>
      <c r="D10" s="4" t="s">
        <v>28</v>
      </c>
      <c r="E10" s="4" t="s">
        <v>31</v>
      </c>
      <c r="F10" s="4" t="s">
        <v>32</v>
      </c>
      <c r="G10" s="4"/>
    </row>
    <row r="11" spans="1:9" ht="15.75" x14ac:dyDescent="0.25">
      <c r="A11" s="4">
        <v>10</v>
      </c>
      <c r="B11" s="4" t="s">
        <v>19</v>
      </c>
      <c r="C11" s="4" t="s">
        <v>24</v>
      </c>
      <c r="D11" s="4" t="s">
        <v>29</v>
      </c>
      <c r="E11" s="4" t="s">
        <v>31</v>
      </c>
      <c r="F11" s="4" t="s">
        <v>32</v>
      </c>
      <c r="G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1st Submission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NSURE006</dc:creator>
  <cp:lastModifiedBy>Nsure003</cp:lastModifiedBy>
  <dcterms:created xsi:type="dcterms:W3CDTF">2019-09-12T11:26:11Z</dcterms:created>
  <dcterms:modified xsi:type="dcterms:W3CDTF">2020-07-13T06:51:56Z</dcterms:modified>
</cp:coreProperties>
</file>