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aed03bff85eca3/Рабочий стол/Art_goods/Товар_import/"/>
    </mc:Choice>
  </mc:AlternateContent>
  <xr:revisionPtr revIDLastSave="5" documentId="11_8DFEEFCF592F51CDC95CDD6071B36C3A2D589116" xr6:coauthVersionLast="47" xr6:coauthVersionMax="47" xr10:uidLastSave="{5294B8FF-1EF7-4759-B9D2-10DBC4B2880C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I46" i="1"/>
  <c r="H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<sst xmlns="http://schemas.openxmlformats.org/spreadsheetml/2006/main" count="336" uniqueCount="97">
  <si>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</si>
  <si>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</si>
  <si>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</si>
  <si>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</si>
  <si>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</si>
  <si>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</si>
  <si>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</si>
  <si>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</si>
  <si>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</si>
  <si>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</si>
  <si>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</si>
  <si>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</si>
  <si>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шт.</t>
  </si>
  <si>
    <t>А112Т4.jpg</t>
  </si>
  <si>
    <t>Производитель</t>
  </si>
  <si>
    <t>H648T5</t>
  </si>
  <si>
    <t>G753H6</t>
  </si>
  <si>
    <t>N745G4</t>
  </si>
  <si>
    <t>Y354G6</t>
  </si>
  <si>
    <t>K674F4</t>
  </si>
  <si>
    <t>C745H6</t>
  </si>
  <si>
    <t>H745G5</t>
  </si>
  <si>
    <t>O735F5</t>
  </si>
  <si>
    <t>G735G6</t>
  </si>
  <si>
    <t>X485G6</t>
  </si>
  <si>
    <t>L946G6</t>
  </si>
  <si>
    <t>D845G5</t>
  </si>
  <si>
    <t>S538H6</t>
  </si>
  <si>
    <t>X745H6</t>
  </si>
  <si>
    <t>L845G5</t>
  </si>
  <si>
    <t>S735G5</t>
  </si>
  <si>
    <t>S739H7</t>
  </si>
  <si>
    <t>A385H6</t>
  </si>
  <si>
    <t>K946G6</t>
  </si>
  <si>
    <t>V745G5</t>
  </si>
  <si>
    <t>V834G6</t>
  </si>
  <si>
    <t>P946G6</t>
  </si>
  <si>
    <t>S384G5</t>
  </si>
  <si>
    <t>V946G5</t>
  </si>
  <si>
    <t>F935G5</t>
  </si>
  <si>
    <t>V734G5</t>
  </si>
  <si>
    <t>A745B6</t>
  </si>
  <si>
    <t>N446G5</t>
  </si>
  <si>
    <t>A972G5</t>
  </si>
  <si>
    <t>АртМир</t>
  </si>
  <si>
    <t>Волшебная мастерская</t>
  </si>
  <si>
    <t>ОригамиПлюс</t>
  </si>
  <si>
    <t>ФлюидАрт</t>
  </si>
  <si>
    <t>Леонардо</t>
  </si>
  <si>
    <t>Буквоед</t>
  </si>
  <si>
    <t>АртКвартал</t>
  </si>
  <si>
    <t>Творческий набор</t>
  </si>
  <si>
    <t>Набор для рисования</t>
  </si>
  <si>
    <t>Творчество</t>
  </si>
  <si>
    <t>Рисование</t>
  </si>
  <si>
    <t>Творческий набор юного художника для рисования</t>
  </si>
  <si>
    <t>Набор для рисования и творчества в чемоданчике с мольбертом</t>
  </si>
  <si>
    <t>H648T5.jpg</t>
  </si>
  <si>
    <t>N745G4.jpg</t>
  </si>
  <si>
    <t>Y354G6.jpg</t>
  </si>
  <si>
    <t>K674F4.jpg</t>
  </si>
  <si>
    <t>H745G5.jpg</t>
  </si>
  <si>
    <t>O735F5.jpg</t>
  </si>
  <si>
    <t>Набор для рисования и творчества, 145 предметов, розовый</t>
  </si>
  <si>
    <t>Molly набор для творчества Флюид Арт Планета Земля</t>
  </si>
  <si>
    <t>Origami Набор для творчества оригами На земле, на воде, на воздухе</t>
  </si>
  <si>
    <t>Aquabeads Аквамозаика Студия новичка с формой-перевертышем</t>
  </si>
  <si>
    <t>Набор для рисования и творчества</t>
  </si>
  <si>
    <t>G753H6.png</t>
  </si>
  <si>
    <t>C745H6.png</t>
  </si>
  <si>
    <t>G735G6.png</t>
  </si>
  <si>
    <t>Набор для детского творчества "Умный песок" Кексики</t>
  </si>
  <si>
    <t>Я-Художник! / Набор для рисования из 10 предметов</t>
  </si>
  <si>
    <t>набор для рисования</t>
  </si>
  <si>
    <t>Набор для рисования и творчества, 176 предметов, с мольбертом, розовый</t>
  </si>
  <si>
    <t>GHK Набор для творчества "Гравюра 20 x 25.5 см №15 "Игривый котенок" (золото)</t>
  </si>
  <si>
    <t>Набор для раскрашивания панно многослойное CRAFT MASTER</t>
  </si>
  <si>
    <t>Буква- ленд / Набор для творчества / Развивающий набор</t>
  </si>
  <si>
    <t>Набор для творчества "Магический песок - создай гребешок" 8 цветов</t>
  </si>
  <si>
    <t>Волшебная Мастерская Мозаика из пайеток 3D "Слон" 3D-06</t>
  </si>
  <si>
    <t>GHK Набор для творчества "Гравюра 20 x 25.5 см №10 "Пушистый котенок"</t>
  </si>
  <si>
    <t>Набор для творчества Фонарик Новогодняя ночь</t>
  </si>
  <si>
    <t>BONDIBON Набор для творчества Копилка-подарок Миша</t>
  </si>
  <si>
    <t>Набор для рисования и творчества детский игровой</t>
  </si>
  <si>
    <t>Волшебная Мастерская Набор для творчества Незабудка</t>
  </si>
  <si>
    <t>BONDIBON Набор для творчества Аквамозаика 3D Слон</t>
  </si>
  <si>
    <t>ГАММА Набор юного художника Классический в подарочной коробке</t>
  </si>
  <si>
    <t>Набор для творчества Луч Витраж светящийся</t>
  </si>
  <si>
    <t>Набор для творчества Canal Toys ART LAB для создания картин</t>
  </si>
  <si>
    <t>Набор для творчества Рыжий кот Холст с красками по номерам</t>
  </si>
  <si>
    <t>Origami Набор для детского творчества Оригами Братья наши меньшие</t>
  </si>
  <si>
    <t>BONDIBON Набор для творчества Шьем для любимой куклы </t>
  </si>
  <si>
    <t>Волшебная Мастерская Мозаика из пайеток на холсте Бабочка</t>
  </si>
  <si>
    <t>GHK Набор для творчества "Гравюра 20 x 25.5 см №16 "Москва" </t>
  </si>
  <si>
    <t>BONDIBON Набор для творчества Аквамозаика 3D Медведь</t>
  </si>
  <si>
    <t>id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</si>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</sst>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A53" zoomScale="50" zoomScaleNormal="50" workbookViewId="0">
      <selection activeCell="A46" sqref="A46:M66"/>
    </sheetView>
  </sheetViews>
  <sheetFormatPr defaultColWidth="11.19921875" defaultRowHeight="15.6"/>
  <cols>
    <col min="2" max="2" width="37.19921875" customWidth="1"/>
    <col min="3" max="3" width="39" customWidth="1"/>
    <col min="4" max="4" width="53" customWidth="1"/>
    <col min="5" max="6" width="21.69921875" customWidth="1"/>
    <col min="7" max="7" width="29" customWidth="1"/>
    <col min="8" max="10" width="21.19921875" customWidth="1"/>
    <col min="11" max="12" width="23.19921875" customWidth="1"/>
    <col min="13" max="14" width="22.19921875" customWidth="1"/>
    <col min="17" max="17" width="35" customWidth="1"/>
    <col min="18" max="18" width="22" customWidth="1"/>
    <col min="20" max="20" width="33" customWidth="1"/>
  </cols>
  <sheetData>
    <row r="1" spans="1:29" ht="46.8">
      <c r="A1" t="s">
        <v>95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4</v>
      </c>
      <c r="I1" s="1" t="s">
        <v>14</v>
      </c>
      <c r="J1" s="1" t="s">
        <v>14</v>
      </c>
      <c r="K1" s="1" t="s">
        <v>5</v>
      </c>
      <c r="L1" s="1" t="s">
        <v>5</v>
      </c>
      <c r="M1" s="1" t="s">
        <v>6</v>
      </c>
      <c r="N1" s="1" t="s">
        <v>6</v>
      </c>
      <c r="O1" s="1" t="s">
        <v>7</v>
      </c>
      <c r="P1" s="1" t="s">
        <v>9</v>
      </c>
      <c r="Q1" s="1" t="s">
        <v>8</v>
      </c>
      <c r="R1" s="1" t="s">
        <v>10</v>
      </c>
      <c r="T1" s="5"/>
      <c r="U1" s="1" t="s">
        <v>96</v>
      </c>
      <c r="V1" s="1" t="s">
        <v>1</v>
      </c>
      <c r="Y1" s="1" t="s">
        <v>2</v>
      </c>
      <c r="AB1" s="1" t="s">
        <v>14</v>
      </c>
    </row>
    <row r="2" spans="1:29" ht="31.2">
      <c r="A2">
        <v>1</v>
      </c>
      <c r="B2" s="2" t="s">
        <v>11</v>
      </c>
      <c r="C2" s="2" t="s">
        <v>51</v>
      </c>
      <c r="D2" s="2">
        <f>VLOOKUP(C2,$V$2:$W$3,2,0)</f>
        <v>1</v>
      </c>
      <c r="E2" s="2" t="s">
        <v>12</v>
      </c>
      <c r="F2" s="2">
        <f>VLOOKUP(E2,$Y$2:$Z$2,2,0)</f>
        <v>1</v>
      </c>
      <c r="G2" s="2">
        <v>889</v>
      </c>
      <c r="H2" s="2">
        <v>30</v>
      </c>
      <c r="I2" s="2" t="s">
        <v>44</v>
      </c>
      <c r="J2" s="2">
        <f>VLOOKUP(I2,$AB$2:$AC$5,2,0)</f>
        <v>1</v>
      </c>
      <c r="K2" s="2" t="s">
        <v>48</v>
      </c>
      <c r="L2" s="2">
        <f>VLOOKUP(K2,$Y$11:$Z$13,2,0)</f>
        <v>2</v>
      </c>
      <c r="M2" s="2" t="s">
        <v>53</v>
      </c>
      <c r="N2" s="2">
        <f>VLOOKUP(M2,$Y$16:$Z$17,2,0)</f>
        <v>1</v>
      </c>
      <c r="O2" s="2">
        <v>2</v>
      </c>
      <c r="P2" s="2">
        <v>6</v>
      </c>
      <c r="Q2" s="2" t="s">
        <v>55</v>
      </c>
      <c r="R2" s="2" t="s">
        <v>13</v>
      </c>
      <c r="U2">
        <v>1</v>
      </c>
      <c r="V2" s="2" t="s">
        <v>51</v>
      </c>
      <c r="W2">
        <v>1</v>
      </c>
      <c r="Y2" s="2" t="s">
        <v>12</v>
      </c>
      <c r="Z2">
        <v>1</v>
      </c>
      <c r="AA2">
        <v>1</v>
      </c>
      <c r="AB2" s="2" t="s">
        <v>44</v>
      </c>
      <c r="AC2">
        <v>1</v>
      </c>
    </row>
    <row r="3" spans="1:29" ht="31.2">
      <c r="A3">
        <v>2</v>
      </c>
      <c r="B3" s="2" t="s">
        <v>15</v>
      </c>
      <c r="C3" s="2" t="s">
        <v>52</v>
      </c>
      <c r="D3" s="2">
        <f t="shared" ref="D3:D31" si="0">VLOOKUP(C3,$V$2:$W$3,2,0)</f>
        <v>2</v>
      </c>
      <c r="E3" s="2" t="s">
        <v>12</v>
      </c>
      <c r="F3" s="2">
        <f t="shared" ref="F3:F31" si="1">VLOOKUP(E3,$Y$2:$Z$2,2,0)</f>
        <v>1</v>
      </c>
      <c r="G3" s="2">
        <v>849</v>
      </c>
      <c r="H3" s="2">
        <v>15</v>
      </c>
      <c r="I3" s="2" t="s">
        <v>45</v>
      </c>
      <c r="J3" s="2">
        <f t="shared" ref="J3:J31" si="2">VLOOKUP(I3,$AB$2:$AC$5,2,0)</f>
        <v>2</v>
      </c>
      <c r="K3" s="2" t="s">
        <v>49</v>
      </c>
      <c r="L3" s="2">
        <f t="shared" ref="L3:L31" si="3">VLOOKUP(K3,$Y$11:$Z$13,2,0)</f>
        <v>1</v>
      </c>
      <c r="M3" s="2" t="s">
        <v>54</v>
      </c>
      <c r="N3" s="2">
        <f t="shared" ref="N3:N31" si="4">VLOOKUP(M3,$Y$16:$Z$17,2,0)</f>
        <v>2</v>
      </c>
      <c r="O3" s="2">
        <v>4</v>
      </c>
      <c r="P3" s="2">
        <v>12</v>
      </c>
      <c r="Q3" s="2" t="s">
        <v>56</v>
      </c>
      <c r="R3" s="2" t="s">
        <v>57</v>
      </c>
      <c r="U3">
        <v>2</v>
      </c>
      <c r="V3" s="2" t="s">
        <v>52</v>
      </c>
      <c r="W3">
        <v>2</v>
      </c>
      <c r="AA3">
        <v>2</v>
      </c>
      <c r="AB3" s="2" t="s">
        <v>45</v>
      </c>
      <c r="AC3">
        <v>2</v>
      </c>
    </row>
    <row r="4" spans="1:29" ht="31.2">
      <c r="A4">
        <v>3</v>
      </c>
      <c r="B4" s="2" t="s">
        <v>16</v>
      </c>
      <c r="C4" s="2" t="s">
        <v>52</v>
      </c>
      <c r="D4" s="2">
        <f t="shared" si="0"/>
        <v>2</v>
      </c>
      <c r="E4" s="2" t="s">
        <v>12</v>
      </c>
      <c r="F4" s="2">
        <f t="shared" si="1"/>
        <v>1</v>
      </c>
      <c r="G4" s="2">
        <v>1999</v>
      </c>
      <c r="H4" s="2">
        <v>10</v>
      </c>
      <c r="I4" s="2" t="s">
        <v>46</v>
      </c>
      <c r="J4" s="2">
        <f t="shared" si="2"/>
        <v>3</v>
      </c>
      <c r="K4" s="2" t="s">
        <v>49</v>
      </c>
      <c r="L4" s="2">
        <f t="shared" si="3"/>
        <v>1</v>
      </c>
      <c r="M4" s="2" t="s">
        <v>54</v>
      </c>
      <c r="N4" s="2">
        <f t="shared" si="4"/>
        <v>2</v>
      </c>
      <c r="O4" s="2">
        <v>5</v>
      </c>
      <c r="P4" s="2">
        <v>4</v>
      </c>
      <c r="Q4" s="2" t="s">
        <v>63</v>
      </c>
      <c r="R4" s="2" t="s">
        <v>68</v>
      </c>
      <c r="V4" s="2"/>
      <c r="AA4">
        <v>3</v>
      </c>
      <c r="AB4" s="2" t="s">
        <v>46</v>
      </c>
      <c r="AC4">
        <v>3</v>
      </c>
    </row>
    <row r="5" spans="1:29" ht="31.2">
      <c r="A5">
        <v>4</v>
      </c>
      <c r="B5" s="2" t="s">
        <v>17</v>
      </c>
      <c r="C5" s="2" t="s">
        <v>51</v>
      </c>
      <c r="D5" s="2">
        <f t="shared" si="0"/>
        <v>1</v>
      </c>
      <c r="E5" s="2" t="s">
        <v>12</v>
      </c>
      <c r="F5" s="2">
        <f t="shared" si="1"/>
        <v>1</v>
      </c>
      <c r="G5" s="2">
        <v>1000</v>
      </c>
      <c r="H5" s="2">
        <v>20</v>
      </c>
      <c r="I5" s="2" t="s">
        <v>45</v>
      </c>
      <c r="J5" s="2">
        <f t="shared" si="2"/>
        <v>2</v>
      </c>
      <c r="K5" s="2" t="s">
        <v>49</v>
      </c>
      <c r="L5" s="2">
        <f t="shared" si="3"/>
        <v>1</v>
      </c>
      <c r="M5" s="2" t="s">
        <v>53</v>
      </c>
      <c r="N5" s="2">
        <f t="shared" si="4"/>
        <v>1</v>
      </c>
      <c r="O5" s="2">
        <v>2</v>
      </c>
      <c r="P5" s="2">
        <v>6</v>
      </c>
      <c r="Q5" s="2" t="s">
        <v>64</v>
      </c>
      <c r="R5" s="2" t="s">
        <v>58</v>
      </c>
      <c r="V5" s="2"/>
      <c r="AA5">
        <v>4</v>
      </c>
      <c r="AB5" s="2" t="s">
        <v>47</v>
      </c>
      <c r="AC5">
        <v>4</v>
      </c>
    </row>
    <row r="6" spans="1:29" ht="46.8">
      <c r="A6">
        <v>5</v>
      </c>
      <c r="B6" s="2" t="s">
        <v>18</v>
      </c>
      <c r="C6" s="2" t="s">
        <v>51</v>
      </c>
      <c r="D6" s="2">
        <f t="shared" si="0"/>
        <v>1</v>
      </c>
      <c r="E6" s="2" t="s">
        <v>12</v>
      </c>
      <c r="F6" s="2">
        <f t="shared" si="1"/>
        <v>1</v>
      </c>
      <c r="G6" s="2">
        <v>200</v>
      </c>
      <c r="H6" s="2">
        <v>5</v>
      </c>
      <c r="I6" s="2" t="s">
        <v>44</v>
      </c>
      <c r="J6" s="2">
        <f t="shared" si="2"/>
        <v>1</v>
      </c>
      <c r="K6" s="2" t="s">
        <v>48</v>
      </c>
      <c r="L6" s="2">
        <f t="shared" si="3"/>
        <v>2</v>
      </c>
      <c r="M6" s="2" t="s">
        <v>53</v>
      </c>
      <c r="N6" s="2">
        <f t="shared" si="4"/>
        <v>1</v>
      </c>
      <c r="O6" s="2">
        <v>3</v>
      </c>
      <c r="P6" s="2">
        <v>8</v>
      </c>
      <c r="Q6" s="2" t="s">
        <v>65</v>
      </c>
      <c r="R6" s="2" t="s">
        <v>59</v>
      </c>
      <c r="V6" s="2"/>
      <c r="AB6" s="2"/>
    </row>
    <row r="7" spans="1:29" ht="31.2">
      <c r="A7">
        <v>6</v>
      </c>
      <c r="B7" s="2" t="s">
        <v>19</v>
      </c>
      <c r="C7" s="2" t="s">
        <v>51</v>
      </c>
      <c r="D7" s="2">
        <f t="shared" si="0"/>
        <v>1</v>
      </c>
      <c r="E7" s="2" t="s">
        <v>12</v>
      </c>
      <c r="F7" s="2">
        <f t="shared" si="1"/>
        <v>1</v>
      </c>
      <c r="G7" s="2">
        <v>1170</v>
      </c>
      <c r="H7" s="2">
        <v>30</v>
      </c>
      <c r="I7" s="2" t="s">
        <v>44</v>
      </c>
      <c r="J7" s="2">
        <f t="shared" si="2"/>
        <v>1</v>
      </c>
      <c r="K7" s="2" t="s">
        <v>50</v>
      </c>
      <c r="L7" s="2">
        <f t="shared" si="3"/>
        <v>3</v>
      </c>
      <c r="M7" s="2" t="s">
        <v>53</v>
      </c>
      <c r="N7" s="2">
        <f t="shared" si="4"/>
        <v>1</v>
      </c>
      <c r="O7" s="2">
        <v>4</v>
      </c>
      <c r="P7" s="2">
        <v>2</v>
      </c>
      <c r="Q7" s="2" t="s">
        <v>66</v>
      </c>
      <c r="R7" s="2" t="s">
        <v>60</v>
      </c>
      <c r="V7" s="2"/>
      <c r="AB7" s="2"/>
    </row>
    <row r="8" spans="1:29">
      <c r="A8">
        <v>7</v>
      </c>
      <c r="B8" s="2" t="s">
        <v>20</v>
      </c>
      <c r="C8" s="2" t="s">
        <v>52</v>
      </c>
      <c r="D8" s="2">
        <f t="shared" si="0"/>
        <v>2</v>
      </c>
      <c r="E8" s="2" t="s">
        <v>12</v>
      </c>
      <c r="F8" s="2">
        <f t="shared" si="1"/>
        <v>1</v>
      </c>
      <c r="G8" s="2">
        <v>999</v>
      </c>
      <c r="H8" s="2">
        <v>15</v>
      </c>
      <c r="I8" s="2" t="s">
        <v>46</v>
      </c>
      <c r="J8" s="2">
        <f t="shared" si="2"/>
        <v>3</v>
      </c>
      <c r="K8" s="2" t="s">
        <v>48</v>
      </c>
      <c r="L8" s="2">
        <f t="shared" si="3"/>
        <v>2</v>
      </c>
      <c r="M8" s="2" t="s">
        <v>54</v>
      </c>
      <c r="N8" s="2">
        <f t="shared" si="4"/>
        <v>2</v>
      </c>
      <c r="O8" s="2">
        <v>3</v>
      </c>
      <c r="P8" s="2">
        <v>4</v>
      </c>
      <c r="Q8" s="2" t="s">
        <v>67</v>
      </c>
      <c r="R8" s="2" t="s">
        <v>69</v>
      </c>
      <c r="V8" s="2"/>
      <c r="AB8" s="2"/>
    </row>
    <row r="9" spans="1:29" ht="46.8">
      <c r="A9">
        <v>8</v>
      </c>
      <c r="B9" s="2" t="s">
        <v>21</v>
      </c>
      <c r="C9" s="2" t="s">
        <v>51</v>
      </c>
      <c r="D9" s="2">
        <f t="shared" si="0"/>
        <v>1</v>
      </c>
      <c r="E9" s="2" t="s">
        <v>12</v>
      </c>
      <c r="F9" s="2">
        <f t="shared" si="1"/>
        <v>1</v>
      </c>
      <c r="G9" s="2">
        <v>645</v>
      </c>
      <c r="H9" s="2">
        <v>15</v>
      </c>
      <c r="I9" s="2" t="s">
        <v>47</v>
      </c>
      <c r="J9" s="2">
        <f t="shared" si="2"/>
        <v>4</v>
      </c>
      <c r="K9" s="2" t="s">
        <v>49</v>
      </c>
      <c r="L9" s="2">
        <f t="shared" si="3"/>
        <v>1</v>
      </c>
      <c r="M9" s="2" t="s">
        <v>53</v>
      </c>
      <c r="N9" s="2">
        <f t="shared" si="4"/>
        <v>1</v>
      </c>
      <c r="O9" s="2">
        <v>5</v>
      </c>
      <c r="P9" s="2">
        <v>15</v>
      </c>
      <c r="Q9" s="2" t="s">
        <v>71</v>
      </c>
      <c r="R9" s="2" t="s">
        <v>61</v>
      </c>
      <c r="V9" s="2"/>
    </row>
    <row r="10" spans="1:29" ht="31.2">
      <c r="A10">
        <v>9</v>
      </c>
      <c r="B10" s="2" t="s">
        <v>22</v>
      </c>
      <c r="C10" s="2" t="s">
        <v>73</v>
      </c>
      <c r="D10" s="2">
        <f t="shared" si="0"/>
        <v>2</v>
      </c>
      <c r="E10" s="2" t="s">
        <v>12</v>
      </c>
      <c r="F10" s="2">
        <f t="shared" si="1"/>
        <v>1</v>
      </c>
      <c r="G10" s="2">
        <v>1300</v>
      </c>
      <c r="H10" s="2">
        <v>25</v>
      </c>
      <c r="I10" s="2" t="s">
        <v>44</v>
      </c>
      <c r="J10" s="2">
        <f t="shared" si="2"/>
        <v>1</v>
      </c>
      <c r="K10" s="2" t="s">
        <v>50</v>
      </c>
      <c r="L10" s="2">
        <f t="shared" si="3"/>
        <v>3</v>
      </c>
      <c r="M10" s="2" t="s">
        <v>54</v>
      </c>
      <c r="N10" s="2">
        <f t="shared" si="4"/>
        <v>2</v>
      </c>
      <c r="O10" s="2">
        <v>3</v>
      </c>
      <c r="P10" s="2">
        <v>5</v>
      </c>
      <c r="Q10" s="2" t="s">
        <v>72</v>
      </c>
      <c r="R10" s="2" t="s">
        <v>62</v>
      </c>
      <c r="V10" s="2"/>
    </row>
    <row r="11" spans="1:29" ht="46.8">
      <c r="A11">
        <v>10</v>
      </c>
      <c r="B11" s="2" t="s">
        <v>23</v>
      </c>
      <c r="C11" s="2" t="s">
        <v>52</v>
      </c>
      <c r="D11" s="2">
        <f t="shared" si="0"/>
        <v>2</v>
      </c>
      <c r="E11" s="2" t="s">
        <v>12</v>
      </c>
      <c r="F11" s="2">
        <f t="shared" si="1"/>
        <v>1</v>
      </c>
      <c r="G11" s="2">
        <v>1400</v>
      </c>
      <c r="H11" s="2">
        <v>30</v>
      </c>
      <c r="I11" s="2" t="s">
        <v>45</v>
      </c>
      <c r="J11" s="2">
        <f t="shared" si="2"/>
        <v>2</v>
      </c>
      <c r="K11" s="2" t="s">
        <v>49</v>
      </c>
      <c r="L11" s="2">
        <f t="shared" si="3"/>
        <v>1</v>
      </c>
      <c r="M11" s="2" t="s">
        <v>54</v>
      </c>
      <c r="N11" s="2">
        <f t="shared" si="4"/>
        <v>2</v>
      </c>
      <c r="O11" s="2">
        <v>4</v>
      </c>
      <c r="P11" s="2">
        <v>8</v>
      </c>
      <c r="Q11" s="2" t="s">
        <v>74</v>
      </c>
      <c r="R11" s="2" t="s">
        <v>70</v>
      </c>
      <c r="V11" s="2"/>
      <c r="X11">
        <v>1</v>
      </c>
      <c r="Y11" s="2" t="s">
        <v>49</v>
      </c>
      <c r="Z11">
        <v>1</v>
      </c>
    </row>
    <row r="12" spans="1:29" ht="46.8">
      <c r="A12">
        <v>11</v>
      </c>
      <c r="B12" s="2" t="s">
        <v>24</v>
      </c>
      <c r="C12" s="2" t="s">
        <v>51</v>
      </c>
      <c r="D12" s="2">
        <f t="shared" si="0"/>
        <v>1</v>
      </c>
      <c r="E12" s="2" t="s">
        <v>12</v>
      </c>
      <c r="F12" s="2">
        <f t="shared" si="1"/>
        <v>1</v>
      </c>
      <c r="G12" s="2">
        <v>241</v>
      </c>
      <c r="H12" s="2">
        <v>15</v>
      </c>
      <c r="I12" s="2" t="s">
        <v>44</v>
      </c>
      <c r="J12" s="2">
        <f t="shared" si="2"/>
        <v>1</v>
      </c>
      <c r="K12" s="2" t="s">
        <v>48</v>
      </c>
      <c r="L12" s="2">
        <f t="shared" si="3"/>
        <v>2</v>
      </c>
      <c r="M12" s="2" t="s">
        <v>53</v>
      </c>
      <c r="N12" s="2">
        <f t="shared" si="4"/>
        <v>1</v>
      </c>
      <c r="O12" s="2">
        <v>5</v>
      </c>
      <c r="P12" s="2">
        <v>5</v>
      </c>
      <c r="Q12" s="2" t="s">
        <v>75</v>
      </c>
      <c r="R12" s="2"/>
      <c r="V12" s="2"/>
      <c r="X12">
        <v>2</v>
      </c>
      <c r="Y12" s="2" t="s">
        <v>48</v>
      </c>
      <c r="Z12">
        <v>2</v>
      </c>
    </row>
    <row r="13" spans="1:29" ht="31.2">
      <c r="A13">
        <v>12</v>
      </c>
      <c r="B13" s="2" t="s">
        <v>25</v>
      </c>
      <c r="C13" s="2" t="s">
        <v>52</v>
      </c>
      <c r="D13" s="2">
        <f t="shared" si="0"/>
        <v>2</v>
      </c>
      <c r="E13" s="2" t="s">
        <v>12</v>
      </c>
      <c r="F13" s="2">
        <f t="shared" si="1"/>
        <v>1</v>
      </c>
      <c r="G13" s="2">
        <v>1827</v>
      </c>
      <c r="H13" s="2">
        <v>5</v>
      </c>
      <c r="I13" s="2" t="s">
        <v>45</v>
      </c>
      <c r="J13" s="2">
        <f t="shared" si="2"/>
        <v>2</v>
      </c>
      <c r="K13" s="2" t="s">
        <v>49</v>
      </c>
      <c r="L13" s="2">
        <f t="shared" si="3"/>
        <v>1</v>
      </c>
      <c r="M13" s="2" t="s">
        <v>54</v>
      </c>
      <c r="N13" s="2">
        <f t="shared" si="4"/>
        <v>2</v>
      </c>
      <c r="O13" s="2">
        <v>3</v>
      </c>
      <c r="P13" s="2">
        <v>9</v>
      </c>
      <c r="Q13" s="2" t="s">
        <v>76</v>
      </c>
      <c r="R13" s="2"/>
      <c r="V13" s="2"/>
      <c r="X13">
        <v>3</v>
      </c>
      <c r="Y13" s="2" t="s">
        <v>50</v>
      </c>
      <c r="Z13">
        <v>3</v>
      </c>
    </row>
    <row r="14" spans="1:29" ht="31.2">
      <c r="A14">
        <v>13</v>
      </c>
      <c r="B14" s="2" t="s">
        <v>26</v>
      </c>
      <c r="C14" s="2" t="s">
        <v>52</v>
      </c>
      <c r="D14" s="2">
        <f t="shared" si="0"/>
        <v>2</v>
      </c>
      <c r="E14" s="2" t="s">
        <v>12</v>
      </c>
      <c r="F14" s="2">
        <f t="shared" si="1"/>
        <v>1</v>
      </c>
      <c r="G14" s="2">
        <v>311</v>
      </c>
      <c r="H14" s="2">
        <v>5</v>
      </c>
      <c r="I14" s="2" t="s">
        <v>46</v>
      </c>
      <c r="J14" s="2">
        <f t="shared" si="2"/>
        <v>3</v>
      </c>
      <c r="K14" s="2" t="s">
        <v>49</v>
      </c>
      <c r="L14" s="2">
        <f t="shared" si="3"/>
        <v>1</v>
      </c>
      <c r="M14" s="2" t="s">
        <v>54</v>
      </c>
      <c r="N14" s="2">
        <f t="shared" si="4"/>
        <v>2</v>
      </c>
      <c r="O14" s="2">
        <v>3</v>
      </c>
      <c r="P14" s="2">
        <v>5</v>
      </c>
      <c r="Q14" s="2" t="s">
        <v>77</v>
      </c>
      <c r="R14" s="2"/>
      <c r="V14" s="2"/>
    </row>
    <row r="15" spans="1:29" ht="31.2">
      <c r="A15">
        <v>14</v>
      </c>
      <c r="B15" s="2" t="s">
        <v>27</v>
      </c>
      <c r="C15" s="2" t="s">
        <v>51</v>
      </c>
      <c r="D15" s="2">
        <f t="shared" si="0"/>
        <v>1</v>
      </c>
      <c r="E15" s="2" t="s">
        <v>12</v>
      </c>
      <c r="F15" s="2">
        <f t="shared" si="1"/>
        <v>1</v>
      </c>
      <c r="G15" s="2">
        <v>543</v>
      </c>
      <c r="H15" s="2">
        <v>10</v>
      </c>
      <c r="I15" s="2" t="s">
        <v>45</v>
      </c>
      <c r="J15" s="2">
        <f t="shared" si="2"/>
        <v>2</v>
      </c>
      <c r="K15" s="2" t="s">
        <v>49</v>
      </c>
      <c r="L15" s="2">
        <f t="shared" si="3"/>
        <v>1</v>
      </c>
      <c r="M15" s="2" t="s">
        <v>53</v>
      </c>
      <c r="N15" s="2">
        <f t="shared" si="4"/>
        <v>1</v>
      </c>
      <c r="O15" s="2">
        <v>3</v>
      </c>
      <c r="P15" s="2">
        <v>4</v>
      </c>
      <c r="Q15" s="2" t="s">
        <v>78</v>
      </c>
      <c r="R15" s="2"/>
      <c r="V15" s="2"/>
    </row>
    <row r="16" spans="1:29" ht="31.2">
      <c r="A16">
        <v>15</v>
      </c>
      <c r="B16" s="2" t="s">
        <v>28</v>
      </c>
      <c r="C16" s="2" t="s">
        <v>51</v>
      </c>
      <c r="D16" s="2">
        <f t="shared" si="0"/>
        <v>1</v>
      </c>
      <c r="E16" s="2" t="s">
        <v>12</v>
      </c>
      <c r="F16" s="2">
        <f t="shared" si="1"/>
        <v>1</v>
      </c>
      <c r="G16" s="2">
        <v>1500</v>
      </c>
      <c r="H16" s="2">
        <v>10</v>
      </c>
      <c r="I16" s="2" t="s">
        <v>44</v>
      </c>
      <c r="J16" s="2">
        <f t="shared" si="2"/>
        <v>1</v>
      </c>
      <c r="K16" s="2" t="s">
        <v>48</v>
      </c>
      <c r="L16" s="2">
        <f t="shared" si="3"/>
        <v>2</v>
      </c>
      <c r="M16" s="2" t="s">
        <v>53</v>
      </c>
      <c r="N16" s="2">
        <f t="shared" si="4"/>
        <v>1</v>
      </c>
      <c r="O16" s="2">
        <v>2</v>
      </c>
      <c r="P16" s="2">
        <v>23</v>
      </c>
      <c r="Q16" s="2" t="s">
        <v>79</v>
      </c>
      <c r="R16" s="2"/>
      <c r="V16" s="2"/>
      <c r="Y16" s="2" t="s">
        <v>53</v>
      </c>
      <c r="Z16">
        <v>1</v>
      </c>
    </row>
    <row r="17" spans="1:26" ht="46.8">
      <c r="A17">
        <v>16</v>
      </c>
      <c r="B17" s="2" t="s">
        <v>29</v>
      </c>
      <c r="C17" s="2" t="s">
        <v>51</v>
      </c>
      <c r="D17" s="2">
        <f t="shared" si="0"/>
        <v>1</v>
      </c>
      <c r="E17" s="2" t="s">
        <v>12</v>
      </c>
      <c r="F17" s="2">
        <f t="shared" si="1"/>
        <v>1</v>
      </c>
      <c r="G17" s="2">
        <v>1456</v>
      </c>
      <c r="H17" s="2">
        <v>15</v>
      </c>
      <c r="I17" s="2" t="s">
        <v>44</v>
      </c>
      <c r="J17" s="2">
        <f t="shared" si="2"/>
        <v>1</v>
      </c>
      <c r="K17" s="2" t="s">
        <v>50</v>
      </c>
      <c r="L17" s="2">
        <f t="shared" si="3"/>
        <v>3</v>
      </c>
      <c r="M17" s="2" t="s">
        <v>53</v>
      </c>
      <c r="N17" s="2">
        <f t="shared" si="4"/>
        <v>1</v>
      </c>
      <c r="O17" s="2">
        <v>2</v>
      </c>
      <c r="P17" s="2">
        <v>4</v>
      </c>
      <c r="Q17" s="2" t="s">
        <v>80</v>
      </c>
      <c r="R17" s="2"/>
      <c r="V17" s="2"/>
      <c r="Y17" s="2" t="s">
        <v>54</v>
      </c>
      <c r="Z17">
        <v>2</v>
      </c>
    </row>
    <row r="18" spans="1:26" ht="31.2">
      <c r="A18">
        <v>17</v>
      </c>
      <c r="B18" s="2" t="s">
        <v>30</v>
      </c>
      <c r="C18" s="2" t="s">
        <v>52</v>
      </c>
      <c r="D18" s="2">
        <f t="shared" si="0"/>
        <v>2</v>
      </c>
      <c r="E18" s="2" t="s">
        <v>12</v>
      </c>
      <c r="F18" s="2">
        <f t="shared" si="1"/>
        <v>1</v>
      </c>
      <c r="G18" s="2">
        <v>233</v>
      </c>
      <c r="H18" s="2">
        <v>30</v>
      </c>
      <c r="I18" s="2" t="s">
        <v>46</v>
      </c>
      <c r="J18" s="2">
        <f t="shared" si="2"/>
        <v>3</v>
      </c>
      <c r="K18" s="2" t="s">
        <v>48</v>
      </c>
      <c r="L18" s="2">
        <f t="shared" si="3"/>
        <v>2</v>
      </c>
      <c r="M18" s="2" t="s">
        <v>54</v>
      </c>
      <c r="N18" s="2">
        <f t="shared" si="4"/>
        <v>2</v>
      </c>
      <c r="O18" s="2">
        <v>4</v>
      </c>
      <c r="P18" s="2">
        <v>5</v>
      </c>
      <c r="Q18" s="2" t="s">
        <v>81</v>
      </c>
      <c r="R18" s="2"/>
      <c r="V18" s="2"/>
    </row>
    <row r="19" spans="1:26" ht="46.8">
      <c r="A19">
        <v>18</v>
      </c>
      <c r="B19" s="2" t="s">
        <v>31</v>
      </c>
      <c r="C19" s="2" t="s">
        <v>51</v>
      </c>
      <c r="D19" s="2">
        <f t="shared" si="0"/>
        <v>1</v>
      </c>
      <c r="E19" s="2" t="s">
        <v>12</v>
      </c>
      <c r="F19" s="2">
        <f t="shared" si="1"/>
        <v>1</v>
      </c>
      <c r="G19" s="2">
        <v>268</v>
      </c>
      <c r="H19" s="2">
        <v>15</v>
      </c>
      <c r="I19" s="2" t="s">
        <v>47</v>
      </c>
      <c r="J19" s="2">
        <f t="shared" si="2"/>
        <v>4</v>
      </c>
      <c r="K19" s="2" t="s">
        <v>49</v>
      </c>
      <c r="L19" s="2">
        <f t="shared" si="3"/>
        <v>1</v>
      </c>
      <c r="M19" s="2" t="s">
        <v>53</v>
      </c>
      <c r="N19" s="2">
        <f t="shared" si="4"/>
        <v>1</v>
      </c>
      <c r="O19" s="2">
        <v>4</v>
      </c>
      <c r="P19" s="2">
        <v>12</v>
      </c>
      <c r="Q19" s="2" t="s">
        <v>82</v>
      </c>
      <c r="R19" s="2"/>
      <c r="V19" s="2"/>
    </row>
    <row r="20" spans="1:26" ht="31.2">
      <c r="A20">
        <v>19</v>
      </c>
      <c r="B20" s="2" t="s">
        <v>32</v>
      </c>
      <c r="C20" s="2" t="s">
        <v>73</v>
      </c>
      <c r="D20" s="2">
        <f t="shared" si="0"/>
        <v>2</v>
      </c>
      <c r="E20" s="2" t="s">
        <v>12</v>
      </c>
      <c r="F20" s="2">
        <f t="shared" si="1"/>
        <v>1</v>
      </c>
      <c r="G20" s="2">
        <v>176</v>
      </c>
      <c r="H20" s="2">
        <v>15</v>
      </c>
      <c r="I20" s="2" t="s">
        <v>44</v>
      </c>
      <c r="J20" s="2">
        <f t="shared" si="2"/>
        <v>1</v>
      </c>
      <c r="K20" s="2" t="s">
        <v>50</v>
      </c>
      <c r="L20" s="2">
        <f t="shared" si="3"/>
        <v>3</v>
      </c>
      <c r="M20" s="2" t="s">
        <v>54</v>
      </c>
      <c r="N20" s="2">
        <f t="shared" si="4"/>
        <v>2</v>
      </c>
      <c r="O20" s="2">
        <v>2</v>
      </c>
      <c r="P20" s="2">
        <v>15</v>
      </c>
      <c r="Q20" s="2" t="s">
        <v>83</v>
      </c>
      <c r="R20" s="2"/>
      <c r="V20" s="2"/>
    </row>
    <row r="21" spans="1:26" ht="31.2">
      <c r="A21">
        <v>20</v>
      </c>
      <c r="B21" s="2" t="s">
        <v>33</v>
      </c>
      <c r="C21" s="2" t="s">
        <v>52</v>
      </c>
      <c r="D21" s="2">
        <f t="shared" si="0"/>
        <v>2</v>
      </c>
      <c r="E21" s="2" t="s">
        <v>12</v>
      </c>
      <c r="F21" s="2">
        <f t="shared" si="1"/>
        <v>1</v>
      </c>
      <c r="G21" s="2">
        <v>784</v>
      </c>
      <c r="H21" s="2">
        <v>15</v>
      </c>
      <c r="I21" s="2" t="s">
        <v>45</v>
      </c>
      <c r="J21" s="2">
        <f t="shared" si="2"/>
        <v>2</v>
      </c>
      <c r="K21" s="2" t="s">
        <v>49</v>
      </c>
      <c r="L21" s="2">
        <f t="shared" si="3"/>
        <v>1</v>
      </c>
      <c r="M21" s="2" t="s">
        <v>54</v>
      </c>
      <c r="N21" s="2">
        <f t="shared" si="4"/>
        <v>2</v>
      </c>
      <c r="O21" s="2">
        <v>4</v>
      </c>
      <c r="P21" s="2">
        <v>5</v>
      </c>
      <c r="Q21" s="2" t="s">
        <v>84</v>
      </c>
      <c r="R21" s="2"/>
      <c r="V21" s="2"/>
    </row>
    <row r="22" spans="1:26" ht="46.8">
      <c r="A22">
        <v>21</v>
      </c>
      <c r="B22" s="2" t="s">
        <v>34</v>
      </c>
      <c r="C22" s="2" t="s">
        <v>51</v>
      </c>
      <c r="D22" s="2">
        <f t="shared" si="0"/>
        <v>1</v>
      </c>
      <c r="E22" s="2" t="s">
        <v>12</v>
      </c>
      <c r="F22" s="2">
        <f t="shared" si="1"/>
        <v>1</v>
      </c>
      <c r="G22" s="2">
        <v>1678</v>
      </c>
      <c r="H22" s="2">
        <v>10</v>
      </c>
      <c r="I22" s="2" t="s">
        <v>44</v>
      </c>
      <c r="J22" s="2">
        <f t="shared" si="2"/>
        <v>1</v>
      </c>
      <c r="K22" s="2" t="s">
        <v>48</v>
      </c>
      <c r="L22" s="2">
        <f t="shared" si="3"/>
        <v>2</v>
      </c>
      <c r="M22" s="2" t="s">
        <v>53</v>
      </c>
      <c r="N22" s="2">
        <f t="shared" si="4"/>
        <v>1</v>
      </c>
      <c r="O22" s="2">
        <v>5</v>
      </c>
      <c r="P22" s="2">
        <v>8</v>
      </c>
      <c r="Q22" s="2" t="s">
        <v>85</v>
      </c>
      <c r="R22" s="2"/>
      <c r="V22" s="2"/>
    </row>
    <row r="23" spans="1:26" ht="31.2">
      <c r="A23">
        <v>22</v>
      </c>
      <c r="B23" s="2" t="s">
        <v>35</v>
      </c>
      <c r="C23" s="2" t="s">
        <v>52</v>
      </c>
      <c r="D23" s="2">
        <f t="shared" si="0"/>
        <v>2</v>
      </c>
      <c r="E23" s="2" t="s">
        <v>12</v>
      </c>
      <c r="F23" s="2">
        <f t="shared" si="1"/>
        <v>1</v>
      </c>
      <c r="G23" s="2">
        <v>1267</v>
      </c>
      <c r="H23" s="2">
        <v>5</v>
      </c>
      <c r="I23" s="2" t="s">
        <v>45</v>
      </c>
      <c r="J23" s="2">
        <f t="shared" si="2"/>
        <v>2</v>
      </c>
      <c r="K23" s="2" t="s">
        <v>49</v>
      </c>
      <c r="L23" s="2">
        <f t="shared" si="3"/>
        <v>1</v>
      </c>
      <c r="M23" s="2" t="s">
        <v>54</v>
      </c>
      <c r="N23" s="2">
        <f t="shared" si="4"/>
        <v>2</v>
      </c>
      <c r="O23" s="2">
        <v>3</v>
      </c>
      <c r="P23" s="2">
        <v>9</v>
      </c>
      <c r="Q23" s="2" t="s">
        <v>86</v>
      </c>
      <c r="R23" s="2"/>
      <c r="V23" s="2"/>
    </row>
    <row r="24" spans="1:26" ht="31.2">
      <c r="A24">
        <v>23</v>
      </c>
      <c r="B24" s="2" t="s">
        <v>36</v>
      </c>
      <c r="C24" s="2" t="s">
        <v>52</v>
      </c>
      <c r="D24" s="2">
        <f t="shared" si="0"/>
        <v>2</v>
      </c>
      <c r="E24" s="2" t="s">
        <v>12</v>
      </c>
      <c r="F24" s="2">
        <f t="shared" si="1"/>
        <v>1</v>
      </c>
      <c r="G24" s="2">
        <v>2300</v>
      </c>
      <c r="H24" s="2">
        <v>30</v>
      </c>
      <c r="I24" s="2" t="s">
        <v>46</v>
      </c>
      <c r="J24" s="2">
        <f t="shared" si="2"/>
        <v>3</v>
      </c>
      <c r="K24" s="2" t="s">
        <v>49</v>
      </c>
      <c r="L24" s="2">
        <f t="shared" si="3"/>
        <v>1</v>
      </c>
      <c r="M24" s="2" t="s">
        <v>54</v>
      </c>
      <c r="N24" s="2">
        <f t="shared" si="4"/>
        <v>2</v>
      </c>
      <c r="O24" s="2">
        <v>4</v>
      </c>
      <c r="P24" s="2">
        <v>3</v>
      </c>
      <c r="Q24" s="2" t="s">
        <v>87</v>
      </c>
      <c r="R24" s="2"/>
      <c r="V24" s="2"/>
    </row>
    <row r="25" spans="1:26" ht="31.2">
      <c r="A25">
        <v>24</v>
      </c>
      <c r="B25" s="2" t="s">
        <v>37</v>
      </c>
      <c r="C25" s="2" t="s">
        <v>51</v>
      </c>
      <c r="D25" s="2">
        <f t="shared" si="0"/>
        <v>1</v>
      </c>
      <c r="E25" s="2" t="s">
        <v>12</v>
      </c>
      <c r="F25" s="2">
        <f t="shared" si="1"/>
        <v>1</v>
      </c>
      <c r="G25" s="2">
        <v>543</v>
      </c>
      <c r="H25" s="2">
        <v>5</v>
      </c>
      <c r="I25" s="2" t="s">
        <v>45</v>
      </c>
      <c r="J25" s="2">
        <f t="shared" si="2"/>
        <v>2</v>
      </c>
      <c r="K25" s="2" t="s">
        <v>49</v>
      </c>
      <c r="L25" s="2">
        <f t="shared" si="3"/>
        <v>1</v>
      </c>
      <c r="M25" s="2" t="s">
        <v>53</v>
      </c>
      <c r="N25" s="2">
        <f t="shared" si="4"/>
        <v>1</v>
      </c>
      <c r="O25" s="2">
        <v>5</v>
      </c>
      <c r="P25" s="2">
        <v>5</v>
      </c>
      <c r="Q25" s="2" t="s">
        <v>88</v>
      </c>
      <c r="R25" s="2"/>
      <c r="V25" s="2"/>
    </row>
    <row r="26" spans="1:26" ht="31.2">
      <c r="A26">
        <v>25</v>
      </c>
      <c r="B26" s="2" t="s">
        <v>38</v>
      </c>
      <c r="C26" s="2" t="s">
        <v>51</v>
      </c>
      <c r="D26" s="2">
        <f t="shared" si="0"/>
        <v>1</v>
      </c>
      <c r="E26" s="2" t="s">
        <v>12</v>
      </c>
      <c r="F26" s="2">
        <f t="shared" si="1"/>
        <v>1</v>
      </c>
      <c r="G26" s="2">
        <v>245</v>
      </c>
      <c r="H26" s="2">
        <v>10</v>
      </c>
      <c r="I26" s="2" t="s">
        <v>44</v>
      </c>
      <c r="J26" s="2">
        <f t="shared" si="2"/>
        <v>1</v>
      </c>
      <c r="K26" s="2" t="s">
        <v>48</v>
      </c>
      <c r="L26" s="2">
        <f t="shared" si="3"/>
        <v>2</v>
      </c>
      <c r="M26" s="2" t="s">
        <v>53</v>
      </c>
      <c r="N26" s="2">
        <f t="shared" si="4"/>
        <v>1</v>
      </c>
      <c r="O26" s="2">
        <v>3</v>
      </c>
      <c r="P26" s="2">
        <v>7</v>
      </c>
      <c r="Q26" s="2" t="s">
        <v>89</v>
      </c>
      <c r="R26" s="2"/>
      <c r="V26" s="2"/>
    </row>
    <row r="27" spans="1:26" ht="46.8">
      <c r="A27">
        <v>26</v>
      </c>
      <c r="B27" s="2" t="s">
        <v>39</v>
      </c>
      <c r="C27" s="2" t="s">
        <v>51</v>
      </c>
      <c r="D27" s="2">
        <f t="shared" si="0"/>
        <v>1</v>
      </c>
      <c r="E27" s="2" t="s">
        <v>12</v>
      </c>
      <c r="F27" s="2">
        <f t="shared" si="1"/>
        <v>1</v>
      </c>
      <c r="G27" s="2">
        <v>2467</v>
      </c>
      <c r="H27" s="2">
        <v>15</v>
      </c>
      <c r="I27" s="2" t="s">
        <v>44</v>
      </c>
      <c r="J27" s="2">
        <f t="shared" si="2"/>
        <v>1</v>
      </c>
      <c r="K27" s="2" t="s">
        <v>50</v>
      </c>
      <c r="L27" s="2">
        <f t="shared" si="3"/>
        <v>3</v>
      </c>
      <c r="M27" s="2" t="s">
        <v>53</v>
      </c>
      <c r="N27" s="2">
        <f t="shared" si="4"/>
        <v>1</v>
      </c>
      <c r="O27" s="2">
        <v>3</v>
      </c>
      <c r="P27" s="2">
        <v>24</v>
      </c>
      <c r="Q27" s="2" t="s">
        <v>90</v>
      </c>
      <c r="R27" s="2"/>
      <c r="V27" s="2"/>
    </row>
    <row r="28" spans="1:26" ht="46.8">
      <c r="A28">
        <v>27</v>
      </c>
      <c r="B28" s="2" t="s">
        <v>40</v>
      </c>
      <c r="C28" s="2" t="s">
        <v>52</v>
      </c>
      <c r="D28" s="2">
        <f t="shared" si="0"/>
        <v>2</v>
      </c>
      <c r="E28" s="2" t="s">
        <v>12</v>
      </c>
      <c r="F28" s="2">
        <f t="shared" si="1"/>
        <v>1</v>
      </c>
      <c r="G28" s="2">
        <v>754</v>
      </c>
      <c r="H28" s="2">
        <v>10</v>
      </c>
      <c r="I28" s="2" t="s">
        <v>46</v>
      </c>
      <c r="J28" s="2">
        <f t="shared" si="2"/>
        <v>3</v>
      </c>
      <c r="K28" s="2" t="s">
        <v>48</v>
      </c>
      <c r="L28" s="2">
        <f t="shared" si="3"/>
        <v>2</v>
      </c>
      <c r="M28" s="2" t="s">
        <v>54</v>
      </c>
      <c r="N28" s="2">
        <f t="shared" si="4"/>
        <v>2</v>
      </c>
      <c r="O28" s="2">
        <v>5</v>
      </c>
      <c r="P28" s="2">
        <v>5</v>
      </c>
      <c r="Q28" s="2" t="s">
        <v>91</v>
      </c>
      <c r="R28" s="2"/>
      <c r="V28" s="2"/>
    </row>
    <row r="29" spans="1:26" ht="31.2">
      <c r="A29">
        <v>28</v>
      </c>
      <c r="B29" s="2" t="s">
        <v>41</v>
      </c>
      <c r="C29" s="2" t="s">
        <v>51</v>
      </c>
      <c r="D29" s="2">
        <f t="shared" si="0"/>
        <v>1</v>
      </c>
      <c r="E29" s="2" t="s">
        <v>12</v>
      </c>
      <c r="F29" s="2">
        <f t="shared" si="1"/>
        <v>1</v>
      </c>
      <c r="G29" s="2">
        <v>129</v>
      </c>
      <c r="H29" s="2">
        <v>5</v>
      </c>
      <c r="I29" s="2" t="s">
        <v>47</v>
      </c>
      <c r="J29" s="2">
        <f t="shared" si="2"/>
        <v>4</v>
      </c>
      <c r="K29" s="2" t="s">
        <v>49</v>
      </c>
      <c r="L29" s="2">
        <f t="shared" si="3"/>
        <v>1</v>
      </c>
      <c r="M29" s="2" t="s">
        <v>53</v>
      </c>
      <c r="N29" s="2">
        <f t="shared" si="4"/>
        <v>1</v>
      </c>
      <c r="O29" s="2">
        <v>2</v>
      </c>
      <c r="P29" s="2">
        <v>7</v>
      </c>
      <c r="Q29" s="2" t="s">
        <v>92</v>
      </c>
      <c r="R29" s="2"/>
      <c r="V29" s="2"/>
    </row>
    <row r="30" spans="1:26" ht="31.2">
      <c r="A30">
        <v>29</v>
      </c>
      <c r="B30" s="2" t="s">
        <v>42</v>
      </c>
      <c r="C30" s="2" t="s">
        <v>73</v>
      </c>
      <c r="D30" s="2">
        <f t="shared" si="0"/>
        <v>2</v>
      </c>
      <c r="E30" s="2" t="s">
        <v>12</v>
      </c>
      <c r="F30" s="2">
        <f t="shared" si="1"/>
        <v>1</v>
      </c>
      <c r="G30" s="2">
        <v>643</v>
      </c>
      <c r="H30" s="2">
        <v>10</v>
      </c>
      <c r="I30" s="2" t="s">
        <v>44</v>
      </c>
      <c r="J30" s="2">
        <f t="shared" si="2"/>
        <v>1</v>
      </c>
      <c r="K30" s="2" t="s">
        <v>50</v>
      </c>
      <c r="L30" s="2">
        <f t="shared" si="3"/>
        <v>3</v>
      </c>
      <c r="M30" s="2" t="s">
        <v>54</v>
      </c>
      <c r="N30" s="2">
        <f t="shared" si="4"/>
        <v>2</v>
      </c>
      <c r="O30" s="2">
        <v>4</v>
      </c>
      <c r="P30" s="2">
        <v>26</v>
      </c>
      <c r="Q30" s="2" t="s">
        <v>93</v>
      </c>
      <c r="R30" s="2"/>
      <c r="V30" s="2"/>
    </row>
    <row r="31" spans="1:26" s="4" customFormat="1" ht="46.8">
      <c r="A31">
        <v>30</v>
      </c>
      <c r="B31" s="2" t="s">
        <v>43</v>
      </c>
      <c r="C31" s="2" t="s">
        <v>52</v>
      </c>
      <c r="D31" s="2">
        <f t="shared" si="0"/>
        <v>2</v>
      </c>
      <c r="E31" s="2" t="s">
        <v>12</v>
      </c>
      <c r="F31" s="2">
        <f t="shared" si="1"/>
        <v>1</v>
      </c>
      <c r="G31" s="2">
        <v>1567</v>
      </c>
      <c r="H31" s="2">
        <v>5</v>
      </c>
      <c r="I31" s="2" t="s">
        <v>45</v>
      </c>
      <c r="J31" s="2">
        <f t="shared" si="2"/>
        <v>2</v>
      </c>
      <c r="K31" s="2" t="s">
        <v>49</v>
      </c>
      <c r="L31" s="2">
        <f t="shared" si="3"/>
        <v>1</v>
      </c>
      <c r="M31" s="2" t="s">
        <v>53</v>
      </c>
      <c r="N31" s="2">
        <f t="shared" si="4"/>
        <v>1</v>
      </c>
      <c r="O31" s="2">
        <v>3</v>
      </c>
      <c r="P31" s="2">
        <v>3</v>
      </c>
      <c r="Q31" s="2" t="s">
        <v>94</v>
      </c>
      <c r="R31" s="2"/>
      <c r="U31"/>
      <c r="V31" s="2"/>
    </row>
    <row r="32" spans="1:26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31.2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14</v>
      </c>
      <c r="H45" s="1" t="s">
        <v>5</v>
      </c>
      <c r="I45" s="1" t="s">
        <v>6</v>
      </c>
      <c r="J45" s="1" t="s">
        <v>7</v>
      </c>
      <c r="K45" s="1" t="s">
        <v>9</v>
      </c>
      <c r="L45" s="1" t="s">
        <v>8</v>
      </c>
      <c r="M45" s="1" t="s">
        <v>10</v>
      </c>
    </row>
    <row r="46" spans="1:18" ht="46.8">
      <c r="A46">
        <v>35</v>
      </c>
      <c r="B46" s="2" t="s">
        <v>11</v>
      </c>
      <c r="C46" s="2">
        <f>VLOOKUP(C2,$V$2:$W$3,2,0)</f>
        <v>1</v>
      </c>
      <c r="D46" s="2">
        <f>VLOOKUP(E2,$Y$2:$Z$2,2,0)</f>
        <v>1</v>
      </c>
      <c r="E46" s="2">
        <v>889</v>
      </c>
      <c r="F46" s="2">
        <v>30</v>
      </c>
      <c r="G46" s="2">
        <f>VLOOKUP(I2,$AB$2:$AC$5,2,0)</f>
        <v>1</v>
      </c>
      <c r="H46" s="2">
        <f>VLOOKUP(K2,$Y$11:$Z$13,2,0)</f>
        <v>2</v>
      </c>
      <c r="I46" s="2">
        <f>VLOOKUP(M2,$Y$16:$Z$17,2,0)</f>
        <v>1</v>
      </c>
      <c r="J46" s="2">
        <v>2</v>
      </c>
      <c r="K46" s="2">
        <v>6</v>
      </c>
      <c r="L46" s="2" t="s">
        <v>55</v>
      </c>
      <c r="M46" s="2" t="s">
        <v>13</v>
      </c>
    </row>
    <row r="47" spans="1:18" ht="62.4">
      <c r="A47">
        <v>36</v>
      </c>
      <c r="B47" s="2" t="s">
        <v>15</v>
      </c>
      <c r="C47" s="2">
        <f t="shared" ref="C47:C75" si="5">VLOOKUP(C3,$V$2:$W$3,2,0)</f>
        <v>2</v>
      </c>
      <c r="D47" s="2">
        <f t="shared" ref="D47:D75" si="6">VLOOKUP(E3,$Y$2:$Z$2,2,0)</f>
        <v>1</v>
      </c>
      <c r="E47" s="2">
        <v>849</v>
      </c>
      <c r="F47" s="2">
        <v>15</v>
      </c>
      <c r="G47" s="2">
        <f t="shared" ref="G47:G75" si="7">VLOOKUP(I3,$AB$2:$AC$5,2,0)</f>
        <v>2</v>
      </c>
      <c r="H47" s="2">
        <f t="shared" ref="H47:H75" si="8">VLOOKUP(K3,$Y$11:$Z$13,2,0)</f>
        <v>1</v>
      </c>
      <c r="I47" s="2">
        <f t="shared" ref="I47:I75" si="9">VLOOKUP(M3,$Y$16:$Z$17,2,0)</f>
        <v>2</v>
      </c>
      <c r="J47" s="2">
        <v>4</v>
      </c>
      <c r="K47" s="2">
        <v>12</v>
      </c>
      <c r="L47" s="2" t="s">
        <v>56</v>
      </c>
      <c r="M47" s="2" t="s">
        <v>57</v>
      </c>
    </row>
    <row r="48" spans="1:18" ht="46.8">
      <c r="A48">
        <v>37</v>
      </c>
      <c r="B48" s="2" t="s">
        <v>16</v>
      </c>
      <c r="C48" s="2">
        <f t="shared" si="5"/>
        <v>2</v>
      </c>
      <c r="D48" s="2">
        <f t="shared" si="6"/>
        <v>1</v>
      </c>
      <c r="E48" s="2">
        <v>1999</v>
      </c>
      <c r="F48" s="2">
        <v>10</v>
      </c>
      <c r="G48" s="2">
        <f t="shared" si="7"/>
        <v>3</v>
      </c>
      <c r="H48" s="2">
        <f t="shared" si="8"/>
        <v>1</v>
      </c>
      <c r="I48" s="2">
        <f t="shared" si="9"/>
        <v>2</v>
      </c>
      <c r="J48" s="2">
        <v>5</v>
      </c>
      <c r="K48" s="2">
        <v>4</v>
      </c>
      <c r="L48" s="2" t="s">
        <v>63</v>
      </c>
      <c r="M48" s="2" t="s">
        <v>68</v>
      </c>
    </row>
    <row r="49" spans="1:13" ht="46.8">
      <c r="A49">
        <v>38</v>
      </c>
      <c r="B49" s="2" t="s">
        <v>17</v>
      </c>
      <c r="C49" s="2">
        <f t="shared" si="5"/>
        <v>1</v>
      </c>
      <c r="D49" s="2">
        <f t="shared" si="6"/>
        <v>1</v>
      </c>
      <c r="E49" s="2">
        <v>1000</v>
      </c>
      <c r="F49" s="2">
        <v>20</v>
      </c>
      <c r="G49" s="2">
        <f t="shared" si="7"/>
        <v>2</v>
      </c>
      <c r="H49" s="2">
        <f t="shared" si="8"/>
        <v>1</v>
      </c>
      <c r="I49" s="2">
        <f t="shared" si="9"/>
        <v>1</v>
      </c>
      <c r="J49" s="2">
        <v>2</v>
      </c>
      <c r="K49" s="2">
        <v>6</v>
      </c>
      <c r="L49" s="2" t="s">
        <v>64</v>
      </c>
      <c r="M49" s="2" t="s">
        <v>58</v>
      </c>
    </row>
    <row r="50" spans="1:13" ht="62.4">
      <c r="A50">
        <v>39</v>
      </c>
      <c r="B50" s="2" t="s">
        <v>18</v>
      </c>
      <c r="C50" s="2">
        <f t="shared" si="5"/>
        <v>1</v>
      </c>
      <c r="D50" s="2">
        <f t="shared" si="6"/>
        <v>1</v>
      </c>
      <c r="E50" s="2">
        <v>200</v>
      </c>
      <c r="F50" s="2">
        <v>5</v>
      </c>
      <c r="G50" s="2">
        <f t="shared" si="7"/>
        <v>1</v>
      </c>
      <c r="H50" s="2">
        <f t="shared" si="8"/>
        <v>2</v>
      </c>
      <c r="I50" s="2">
        <f t="shared" si="9"/>
        <v>1</v>
      </c>
      <c r="J50" s="2">
        <v>3</v>
      </c>
      <c r="K50" s="2">
        <v>8</v>
      </c>
      <c r="L50" s="2" t="s">
        <v>65</v>
      </c>
      <c r="M50" s="2" t="s">
        <v>59</v>
      </c>
    </row>
    <row r="51" spans="1:13" ht="46.8">
      <c r="A51">
        <v>40</v>
      </c>
      <c r="B51" s="2" t="s">
        <v>19</v>
      </c>
      <c r="C51" s="2">
        <f t="shared" si="5"/>
        <v>1</v>
      </c>
      <c r="D51" s="2">
        <f t="shared" si="6"/>
        <v>1</v>
      </c>
      <c r="E51" s="2">
        <v>1170</v>
      </c>
      <c r="F51" s="2">
        <v>30</v>
      </c>
      <c r="G51" s="2">
        <f t="shared" si="7"/>
        <v>1</v>
      </c>
      <c r="H51" s="2">
        <f t="shared" si="8"/>
        <v>3</v>
      </c>
      <c r="I51" s="2">
        <f t="shared" si="9"/>
        <v>1</v>
      </c>
      <c r="J51" s="2">
        <v>4</v>
      </c>
      <c r="K51" s="2">
        <v>2</v>
      </c>
      <c r="L51" s="2" t="s">
        <v>66</v>
      </c>
      <c r="M51" s="2" t="s">
        <v>60</v>
      </c>
    </row>
    <row r="52" spans="1:13" ht="31.2">
      <c r="A52">
        <v>41</v>
      </c>
      <c r="B52" s="2" t="s">
        <v>20</v>
      </c>
      <c r="C52" s="2">
        <f t="shared" si="5"/>
        <v>2</v>
      </c>
      <c r="D52" s="2">
        <f t="shared" si="6"/>
        <v>1</v>
      </c>
      <c r="E52" s="2">
        <v>999</v>
      </c>
      <c r="F52" s="2">
        <v>15</v>
      </c>
      <c r="G52" s="2">
        <f t="shared" si="7"/>
        <v>3</v>
      </c>
      <c r="H52" s="2">
        <f t="shared" si="8"/>
        <v>2</v>
      </c>
      <c r="I52" s="2">
        <f t="shared" si="9"/>
        <v>2</v>
      </c>
      <c r="J52" s="2">
        <v>3</v>
      </c>
      <c r="K52" s="2">
        <v>4</v>
      </c>
      <c r="L52" s="2" t="s">
        <v>67</v>
      </c>
      <c r="M52" s="2" t="s">
        <v>69</v>
      </c>
    </row>
    <row r="53" spans="1:13" ht="46.8">
      <c r="A53">
        <v>42</v>
      </c>
      <c r="B53" s="2" t="s">
        <v>21</v>
      </c>
      <c r="C53" s="2">
        <f t="shared" si="5"/>
        <v>1</v>
      </c>
      <c r="D53" s="2">
        <f t="shared" si="6"/>
        <v>1</v>
      </c>
      <c r="E53" s="2">
        <v>645</v>
      </c>
      <c r="F53" s="2">
        <v>15</v>
      </c>
      <c r="G53" s="2">
        <f t="shared" si="7"/>
        <v>4</v>
      </c>
      <c r="H53" s="2">
        <f t="shared" si="8"/>
        <v>1</v>
      </c>
      <c r="I53" s="2">
        <f t="shared" si="9"/>
        <v>1</v>
      </c>
      <c r="J53" s="2">
        <v>5</v>
      </c>
      <c r="K53" s="2">
        <v>15</v>
      </c>
      <c r="L53" s="2" t="s">
        <v>71</v>
      </c>
      <c r="M53" s="2" t="s">
        <v>61</v>
      </c>
    </row>
    <row r="54" spans="1:13" ht="46.8">
      <c r="A54">
        <v>43</v>
      </c>
      <c r="B54" s="2" t="s">
        <v>22</v>
      </c>
      <c r="C54" s="2">
        <f t="shared" si="5"/>
        <v>2</v>
      </c>
      <c r="D54" s="2">
        <f t="shared" si="6"/>
        <v>1</v>
      </c>
      <c r="E54" s="2">
        <v>1300</v>
      </c>
      <c r="F54" s="2">
        <v>25</v>
      </c>
      <c r="G54" s="2">
        <f t="shared" si="7"/>
        <v>1</v>
      </c>
      <c r="H54" s="2">
        <f t="shared" si="8"/>
        <v>3</v>
      </c>
      <c r="I54" s="2">
        <f t="shared" si="9"/>
        <v>2</v>
      </c>
      <c r="J54" s="2">
        <v>3</v>
      </c>
      <c r="K54" s="2">
        <v>5</v>
      </c>
      <c r="L54" s="2" t="s">
        <v>72</v>
      </c>
      <c r="M54" s="2" t="s">
        <v>62</v>
      </c>
    </row>
    <row r="55" spans="1:13" ht="62.4">
      <c r="A55">
        <v>44</v>
      </c>
      <c r="B55" s="2" t="s">
        <v>23</v>
      </c>
      <c r="C55" s="2">
        <f t="shared" si="5"/>
        <v>2</v>
      </c>
      <c r="D55" s="2">
        <f t="shared" si="6"/>
        <v>1</v>
      </c>
      <c r="E55" s="2">
        <v>1400</v>
      </c>
      <c r="F55" s="2">
        <v>30</v>
      </c>
      <c r="G55" s="2">
        <f t="shared" si="7"/>
        <v>2</v>
      </c>
      <c r="H55" s="2">
        <f t="shared" si="8"/>
        <v>1</v>
      </c>
      <c r="I55" s="2">
        <f t="shared" si="9"/>
        <v>2</v>
      </c>
      <c r="J55" s="2">
        <v>4</v>
      </c>
      <c r="K55" s="2">
        <v>8</v>
      </c>
      <c r="L55" s="2" t="s">
        <v>74</v>
      </c>
      <c r="M55" s="2" t="s">
        <v>70</v>
      </c>
    </row>
    <row r="56" spans="1:13" ht="78">
      <c r="A56">
        <v>45</v>
      </c>
      <c r="B56" s="2" t="s">
        <v>24</v>
      </c>
      <c r="C56" s="2">
        <f t="shared" si="5"/>
        <v>1</v>
      </c>
      <c r="D56" s="2">
        <f t="shared" si="6"/>
        <v>1</v>
      </c>
      <c r="E56" s="2">
        <v>241</v>
      </c>
      <c r="F56" s="2">
        <v>15</v>
      </c>
      <c r="G56" s="2">
        <f t="shared" si="7"/>
        <v>1</v>
      </c>
      <c r="H56" s="2">
        <f t="shared" si="8"/>
        <v>2</v>
      </c>
      <c r="I56" s="2">
        <f t="shared" si="9"/>
        <v>1</v>
      </c>
      <c r="J56" s="2">
        <v>5</v>
      </c>
      <c r="K56" s="2">
        <v>5</v>
      </c>
      <c r="L56" s="2" t="s">
        <v>75</v>
      </c>
      <c r="M56" s="2"/>
    </row>
    <row r="57" spans="1:13" ht="62.4">
      <c r="A57">
        <v>46</v>
      </c>
      <c r="B57" s="2" t="s">
        <v>25</v>
      </c>
      <c r="C57" s="2">
        <f t="shared" si="5"/>
        <v>2</v>
      </c>
      <c r="D57" s="2">
        <f t="shared" si="6"/>
        <v>1</v>
      </c>
      <c r="E57" s="2">
        <v>1827</v>
      </c>
      <c r="F57" s="2">
        <v>5</v>
      </c>
      <c r="G57" s="2">
        <f t="shared" si="7"/>
        <v>2</v>
      </c>
      <c r="H57" s="2">
        <f t="shared" si="8"/>
        <v>1</v>
      </c>
      <c r="I57" s="2">
        <f t="shared" si="9"/>
        <v>2</v>
      </c>
      <c r="J57" s="2">
        <v>3</v>
      </c>
      <c r="K57" s="2">
        <v>9</v>
      </c>
      <c r="L57" s="2" t="s">
        <v>76</v>
      </c>
      <c r="M57" s="2"/>
    </row>
    <row r="58" spans="1:13" ht="46.8">
      <c r="A58">
        <v>47</v>
      </c>
      <c r="B58" s="2" t="s">
        <v>26</v>
      </c>
      <c r="C58" s="2">
        <f t="shared" si="5"/>
        <v>2</v>
      </c>
      <c r="D58" s="2">
        <f t="shared" si="6"/>
        <v>1</v>
      </c>
      <c r="E58" s="2">
        <v>311</v>
      </c>
      <c r="F58" s="2">
        <v>5</v>
      </c>
      <c r="G58" s="2">
        <f t="shared" si="7"/>
        <v>3</v>
      </c>
      <c r="H58" s="2">
        <f t="shared" si="8"/>
        <v>1</v>
      </c>
      <c r="I58" s="2">
        <f t="shared" si="9"/>
        <v>2</v>
      </c>
      <c r="J58" s="2">
        <v>3</v>
      </c>
      <c r="K58" s="2">
        <v>5</v>
      </c>
      <c r="L58" s="2" t="s">
        <v>77</v>
      </c>
      <c r="M58" s="2"/>
    </row>
    <row r="59" spans="1:13" ht="62.4">
      <c r="A59">
        <v>48</v>
      </c>
      <c r="B59" s="2" t="s">
        <v>27</v>
      </c>
      <c r="C59" s="2">
        <f t="shared" si="5"/>
        <v>1</v>
      </c>
      <c r="D59" s="2">
        <f t="shared" si="6"/>
        <v>1</v>
      </c>
      <c r="E59" s="2">
        <v>543</v>
      </c>
      <c r="F59" s="2">
        <v>10</v>
      </c>
      <c r="G59" s="2">
        <f t="shared" si="7"/>
        <v>2</v>
      </c>
      <c r="H59" s="2">
        <f t="shared" si="8"/>
        <v>1</v>
      </c>
      <c r="I59" s="2">
        <f t="shared" si="9"/>
        <v>1</v>
      </c>
      <c r="J59" s="2">
        <v>3</v>
      </c>
      <c r="K59" s="2">
        <v>4</v>
      </c>
      <c r="L59" s="2" t="s">
        <v>78</v>
      </c>
      <c r="M59" s="2"/>
    </row>
    <row r="60" spans="1:13" ht="46.8">
      <c r="A60">
        <v>49</v>
      </c>
      <c r="B60" s="2" t="s">
        <v>28</v>
      </c>
      <c r="C60" s="2">
        <f t="shared" si="5"/>
        <v>1</v>
      </c>
      <c r="D60" s="2">
        <f t="shared" si="6"/>
        <v>1</v>
      </c>
      <c r="E60" s="2">
        <v>1500</v>
      </c>
      <c r="F60" s="2">
        <v>10</v>
      </c>
      <c r="G60" s="2">
        <f t="shared" si="7"/>
        <v>1</v>
      </c>
      <c r="H60" s="2">
        <f t="shared" si="8"/>
        <v>2</v>
      </c>
      <c r="I60" s="2">
        <f t="shared" si="9"/>
        <v>1</v>
      </c>
      <c r="J60" s="2">
        <v>2</v>
      </c>
      <c r="K60" s="2">
        <v>23</v>
      </c>
      <c r="L60" s="2" t="s">
        <v>79</v>
      </c>
      <c r="M60" s="2"/>
    </row>
    <row r="61" spans="1:13" ht="62.4">
      <c r="A61">
        <v>50</v>
      </c>
      <c r="B61" s="2" t="s">
        <v>29</v>
      </c>
      <c r="C61" s="2">
        <f t="shared" si="5"/>
        <v>1</v>
      </c>
      <c r="D61" s="2">
        <f t="shared" si="6"/>
        <v>1</v>
      </c>
      <c r="E61" s="2">
        <v>1456</v>
      </c>
      <c r="F61" s="2">
        <v>15</v>
      </c>
      <c r="G61" s="2">
        <f t="shared" si="7"/>
        <v>1</v>
      </c>
      <c r="H61" s="2">
        <f t="shared" si="8"/>
        <v>3</v>
      </c>
      <c r="I61" s="2">
        <f t="shared" si="9"/>
        <v>1</v>
      </c>
      <c r="J61" s="2">
        <v>2</v>
      </c>
      <c r="K61" s="2">
        <v>4</v>
      </c>
      <c r="L61" s="2" t="s">
        <v>80</v>
      </c>
      <c r="M61" s="2"/>
    </row>
    <row r="62" spans="1:13" ht="31.2">
      <c r="A62">
        <v>51</v>
      </c>
      <c r="B62" s="2" t="s">
        <v>30</v>
      </c>
      <c r="C62" s="2">
        <f t="shared" si="5"/>
        <v>2</v>
      </c>
      <c r="D62" s="2">
        <f t="shared" si="6"/>
        <v>1</v>
      </c>
      <c r="E62" s="2">
        <v>233</v>
      </c>
      <c r="F62" s="2">
        <v>30</v>
      </c>
      <c r="G62" s="2">
        <f t="shared" si="7"/>
        <v>3</v>
      </c>
      <c r="H62" s="2">
        <f t="shared" si="8"/>
        <v>2</v>
      </c>
      <c r="I62" s="2">
        <f t="shared" si="9"/>
        <v>2</v>
      </c>
      <c r="J62" s="2">
        <v>4</v>
      </c>
      <c r="K62" s="2">
        <v>5</v>
      </c>
      <c r="L62" s="2" t="s">
        <v>81</v>
      </c>
      <c r="M62" s="2"/>
    </row>
    <row r="63" spans="1:13" ht="46.8">
      <c r="A63">
        <v>52</v>
      </c>
      <c r="B63" s="2" t="s">
        <v>31</v>
      </c>
      <c r="C63" s="2">
        <f t="shared" si="5"/>
        <v>1</v>
      </c>
      <c r="D63" s="2">
        <f t="shared" si="6"/>
        <v>1</v>
      </c>
      <c r="E63" s="2">
        <v>268</v>
      </c>
      <c r="F63" s="2">
        <v>15</v>
      </c>
      <c r="G63" s="2">
        <f t="shared" si="7"/>
        <v>4</v>
      </c>
      <c r="H63" s="2">
        <f t="shared" si="8"/>
        <v>1</v>
      </c>
      <c r="I63" s="2">
        <f t="shared" si="9"/>
        <v>1</v>
      </c>
      <c r="J63" s="2">
        <v>4</v>
      </c>
      <c r="K63" s="2">
        <v>12</v>
      </c>
      <c r="L63" s="2" t="s">
        <v>82</v>
      </c>
      <c r="M63" s="2"/>
    </row>
    <row r="64" spans="1:13" ht="46.8">
      <c r="A64">
        <v>53</v>
      </c>
      <c r="B64" s="2" t="s">
        <v>32</v>
      </c>
      <c r="C64" s="2">
        <f t="shared" si="5"/>
        <v>2</v>
      </c>
      <c r="D64" s="2">
        <f t="shared" si="6"/>
        <v>1</v>
      </c>
      <c r="E64" s="2">
        <v>176</v>
      </c>
      <c r="F64" s="2">
        <v>15</v>
      </c>
      <c r="G64" s="2">
        <f t="shared" si="7"/>
        <v>1</v>
      </c>
      <c r="H64" s="2">
        <f t="shared" si="8"/>
        <v>3</v>
      </c>
      <c r="I64" s="2">
        <f t="shared" si="9"/>
        <v>2</v>
      </c>
      <c r="J64" s="2">
        <v>2</v>
      </c>
      <c r="K64" s="2">
        <v>15</v>
      </c>
      <c r="L64" s="2" t="s">
        <v>83</v>
      </c>
      <c r="M64" s="2"/>
    </row>
    <row r="65" spans="1:13" ht="46.8">
      <c r="A65">
        <v>54</v>
      </c>
      <c r="B65" s="2" t="s">
        <v>33</v>
      </c>
      <c r="C65" s="2">
        <f t="shared" si="5"/>
        <v>2</v>
      </c>
      <c r="D65" s="2">
        <f t="shared" si="6"/>
        <v>1</v>
      </c>
      <c r="E65" s="2">
        <v>784</v>
      </c>
      <c r="F65" s="2">
        <v>15</v>
      </c>
      <c r="G65" s="2">
        <f t="shared" si="7"/>
        <v>2</v>
      </c>
      <c r="H65" s="2">
        <f t="shared" si="8"/>
        <v>1</v>
      </c>
      <c r="I65" s="2">
        <f t="shared" si="9"/>
        <v>2</v>
      </c>
      <c r="J65" s="2">
        <v>4</v>
      </c>
      <c r="K65" s="2">
        <v>5</v>
      </c>
      <c r="L65" s="2" t="s">
        <v>84</v>
      </c>
      <c r="M65" s="2"/>
    </row>
    <row r="66" spans="1:13" ht="46.8">
      <c r="A66">
        <v>55</v>
      </c>
      <c r="B66" s="2" t="s">
        <v>34</v>
      </c>
      <c r="C66" s="2">
        <f t="shared" si="5"/>
        <v>1</v>
      </c>
      <c r="D66" s="2">
        <f t="shared" si="6"/>
        <v>1</v>
      </c>
      <c r="E66" s="2">
        <v>1678</v>
      </c>
      <c r="F66" s="2">
        <v>10</v>
      </c>
      <c r="G66" s="2">
        <f t="shared" si="7"/>
        <v>1</v>
      </c>
      <c r="H66" s="2">
        <f t="shared" si="8"/>
        <v>2</v>
      </c>
      <c r="I66" s="2">
        <f t="shared" si="9"/>
        <v>1</v>
      </c>
      <c r="J66" s="2">
        <v>5</v>
      </c>
      <c r="K66" s="2">
        <v>8</v>
      </c>
      <c r="L66" s="2" t="s">
        <v>85</v>
      </c>
      <c r="M66" s="2"/>
    </row>
    <row r="67" spans="1:13" ht="62.4">
      <c r="A67">
        <v>56</v>
      </c>
      <c r="B67" s="2" t="s">
        <v>35</v>
      </c>
      <c r="C67" s="2">
        <f t="shared" si="5"/>
        <v>2</v>
      </c>
      <c r="D67" s="2">
        <f t="shared" si="6"/>
        <v>1</v>
      </c>
      <c r="E67" s="2">
        <v>1267</v>
      </c>
      <c r="F67" s="2">
        <v>5</v>
      </c>
      <c r="G67" s="2">
        <f t="shared" si="7"/>
        <v>2</v>
      </c>
      <c r="H67" s="2">
        <f t="shared" si="8"/>
        <v>1</v>
      </c>
      <c r="I67" s="2">
        <f t="shared" si="9"/>
        <v>2</v>
      </c>
      <c r="J67" s="2">
        <v>3</v>
      </c>
      <c r="K67" s="2">
        <v>9</v>
      </c>
      <c r="L67" s="2" t="s">
        <v>86</v>
      </c>
      <c r="M67" s="2"/>
    </row>
    <row r="68" spans="1:13" ht="31.2">
      <c r="A68">
        <v>57</v>
      </c>
      <c r="B68" s="2" t="s">
        <v>36</v>
      </c>
      <c r="C68" s="2">
        <f t="shared" si="5"/>
        <v>2</v>
      </c>
      <c r="D68" s="2">
        <f t="shared" si="6"/>
        <v>1</v>
      </c>
      <c r="E68" s="2">
        <v>2300</v>
      </c>
      <c r="F68" s="2">
        <v>30</v>
      </c>
      <c r="G68" s="2">
        <f t="shared" si="7"/>
        <v>3</v>
      </c>
      <c r="H68" s="2">
        <f t="shared" si="8"/>
        <v>1</v>
      </c>
      <c r="I68" s="2">
        <f t="shared" si="9"/>
        <v>2</v>
      </c>
      <c r="J68" s="2">
        <v>4</v>
      </c>
      <c r="K68" s="2">
        <v>3</v>
      </c>
      <c r="L68" s="2" t="s">
        <v>87</v>
      </c>
      <c r="M68" s="2"/>
    </row>
    <row r="69" spans="1:13" ht="46.8">
      <c r="A69">
        <v>58</v>
      </c>
      <c r="B69" s="2" t="s">
        <v>37</v>
      </c>
      <c r="C69" s="2">
        <f t="shared" si="5"/>
        <v>1</v>
      </c>
      <c r="D69" s="2">
        <f t="shared" si="6"/>
        <v>1</v>
      </c>
      <c r="E69" s="2">
        <v>543</v>
      </c>
      <c r="F69" s="2">
        <v>5</v>
      </c>
      <c r="G69" s="2">
        <f t="shared" si="7"/>
        <v>2</v>
      </c>
      <c r="H69" s="2">
        <f t="shared" si="8"/>
        <v>1</v>
      </c>
      <c r="I69" s="2">
        <f t="shared" si="9"/>
        <v>1</v>
      </c>
      <c r="J69" s="2">
        <v>5</v>
      </c>
      <c r="K69" s="2">
        <v>5</v>
      </c>
      <c r="L69" s="2" t="s">
        <v>88</v>
      </c>
      <c r="M69" s="2"/>
    </row>
    <row r="70" spans="1:13" ht="46.8">
      <c r="A70">
        <v>59</v>
      </c>
      <c r="B70" s="2" t="s">
        <v>38</v>
      </c>
      <c r="C70" s="2">
        <f t="shared" si="5"/>
        <v>1</v>
      </c>
      <c r="D70" s="2">
        <f t="shared" si="6"/>
        <v>1</v>
      </c>
      <c r="E70" s="2">
        <v>245</v>
      </c>
      <c r="F70" s="2">
        <v>10</v>
      </c>
      <c r="G70" s="2">
        <f t="shared" si="7"/>
        <v>1</v>
      </c>
      <c r="H70" s="2">
        <f t="shared" si="8"/>
        <v>2</v>
      </c>
      <c r="I70" s="2">
        <f t="shared" si="9"/>
        <v>1</v>
      </c>
      <c r="J70" s="2">
        <v>3</v>
      </c>
      <c r="K70" s="2">
        <v>7</v>
      </c>
      <c r="L70" s="2" t="s">
        <v>89</v>
      </c>
      <c r="M70" s="2"/>
    </row>
    <row r="71" spans="1:13" ht="62.4">
      <c r="A71">
        <v>60</v>
      </c>
      <c r="B71" s="2" t="s">
        <v>39</v>
      </c>
      <c r="C71" s="2">
        <f t="shared" si="5"/>
        <v>1</v>
      </c>
      <c r="D71" s="2">
        <f t="shared" si="6"/>
        <v>1</v>
      </c>
      <c r="E71" s="2">
        <v>2467</v>
      </c>
      <c r="F71" s="2">
        <v>15</v>
      </c>
      <c r="G71" s="2">
        <f t="shared" si="7"/>
        <v>1</v>
      </c>
      <c r="H71" s="2">
        <f t="shared" si="8"/>
        <v>3</v>
      </c>
      <c r="I71" s="2">
        <f t="shared" si="9"/>
        <v>1</v>
      </c>
      <c r="J71" s="2">
        <v>3</v>
      </c>
      <c r="K71" s="2">
        <v>24</v>
      </c>
      <c r="L71" s="2" t="s">
        <v>90</v>
      </c>
      <c r="M71" s="2"/>
    </row>
    <row r="72" spans="1:13" ht="46.8">
      <c r="A72">
        <v>61</v>
      </c>
      <c r="B72" s="2" t="s">
        <v>40</v>
      </c>
      <c r="C72" s="2">
        <f t="shared" si="5"/>
        <v>2</v>
      </c>
      <c r="D72" s="2">
        <f t="shared" si="6"/>
        <v>1</v>
      </c>
      <c r="E72" s="2">
        <v>754</v>
      </c>
      <c r="F72" s="2">
        <v>10</v>
      </c>
      <c r="G72" s="2">
        <f t="shared" si="7"/>
        <v>3</v>
      </c>
      <c r="H72" s="2">
        <f t="shared" si="8"/>
        <v>2</v>
      </c>
      <c r="I72" s="2">
        <f t="shared" si="9"/>
        <v>2</v>
      </c>
      <c r="J72" s="2">
        <v>5</v>
      </c>
      <c r="K72" s="2">
        <v>5</v>
      </c>
      <c r="L72" s="2" t="s">
        <v>91</v>
      </c>
      <c r="M72" s="2"/>
    </row>
    <row r="73" spans="1:13" ht="46.8">
      <c r="A73">
        <v>62</v>
      </c>
      <c r="B73" s="2" t="s">
        <v>41</v>
      </c>
      <c r="C73" s="2">
        <f t="shared" si="5"/>
        <v>1</v>
      </c>
      <c r="D73" s="2">
        <f t="shared" si="6"/>
        <v>1</v>
      </c>
      <c r="E73" s="2">
        <v>129</v>
      </c>
      <c r="F73" s="2">
        <v>5</v>
      </c>
      <c r="G73" s="2">
        <f t="shared" si="7"/>
        <v>4</v>
      </c>
      <c r="H73" s="2">
        <f t="shared" si="8"/>
        <v>1</v>
      </c>
      <c r="I73" s="2">
        <f t="shared" si="9"/>
        <v>1</v>
      </c>
      <c r="J73" s="2">
        <v>2</v>
      </c>
      <c r="K73" s="2">
        <v>7</v>
      </c>
      <c r="L73" s="2" t="s">
        <v>92</v>
      </c>
      <c r="M73" s="2"/>
    </row>
    <row r="74" spans="1:13" ht="62.4">
      <c r="A74">
        <v>63</v>
      </c>
      <c r="B74" s="2" t="s">
        <v>42</v>
      </c>
      <c r="C74" s="2">
        <f t="shared" si="5"/>
        <v>2</v>
      </c>
      <c r="D74" s="2">
        <f t="shared" si="6"/>
        <v>1</v>
      </c>
      <c r="E74" s="2">
        <v>643</v>
      </c>
      <c r="F74" s="2">
        <v>10</v>
      </c>
      <c r="G74" s="2">
        <f t="shared" si="7"/>
        <v>1</v>
      </c>
      <c r="H74" s="2">
        <f t="shared" si="8"/>
        <v>3</v>
      </c>
      <c r="I74" s="2">
        <f t="shared" si="9"/>
        <v>2</v>
      </c>
      <c r="J74" s="2">
        <v>4</v>
      </c>
      <c r="K74" s="2">
        <v>26</v>
      </c>
      <c r="L74" s="2" t="s">
        <v>93</v>
      </c>
      <c r="M74" s="2"/>
    </row>
    <row r="75" spans="1:13" ht="46.8">
      <c r="A75">
        <v>30</v>
      </c>
      <c r="B75" s="2" t="s">
        <v>43</v>
      </c>
      <c r="C75" s="2">
        <f t="shared" si="5"/>
        <v>2</v>
      </c>
      <c r="D75" s="2">
        <f t="shared" si="6"/>
        <v>1</v>
      </c>
      <c r="E75" s="2">
        <v>1567</v>
      </c>
      <c r="F75" s="2">
        <v>5</v>
      </c>
      <c r="G75" s="2">
        <f t="shared" si="7"/>
        <v>2</v>
      </c>
      <c r="H75" s="2">
        <f t="shared" si="8"/>
        <v>1</v>
      </c>
      <c r="I75" s="2">
        <f t="shared" si="9"/>
        <v>1</v>
      </c>
      <c r="J75" s="2">
        <v>3</v>
      </c>
      <c r="K75" s="2">
        <v>3</v>
      </c>
      <c r="L75" s="2" t="s">
        <v>94</v>
      </c>
      <c r="M7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fedorova04_varya@mail.ru</cp:lastModifiedBy>
  <dcterms:created xsi:type="dcterms:W3CDTF">2022-01-17T17:43:46Z</dcterms:created>
  <dcterms:modified xsi:type="dcterms:W3CDTF">2024-01-29T11:12:32Z</dcterms:modified>
</cp:coreProperties>
</file>